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pivotTables/pivotTable1.xml" ContentType="application/vnd.openxmlformats-officedocument.spreadsheetml.pivotTable+xml"/>
  <Override PartName="/xl/drawings/drawing4.xml" ContentType="application/vnd.openxmlformats-officedocument.drawing+xml"/>
  <Override PartName="/xl/comments4.xml" ContentType="application/vnd.openxmlformats-officedocument.spreadsheetml.comments+xml"/>
  <Override PartName="/xl/pivotTables/pivotTable2.xml" ContentType="application/vnd.openxmlformats-officedocument.spreadsheetml.pivotTable+xml"/>
  <Override PartName="/xl/drawings/drawing5.xml" ContentType="application/vnd.openxmlformats-officedocument.drawing+xml"/>
  <Override PartName="/xl/pivotTables/pivotTable3.xml" ContentType="application/vnd.openxmlformats-officedocument.spreadsheetml.pivotTable+xml"/>
  <Override PartName="/xl/drawings/drawing6.xml" ContentType="application/vnd.openxmlformats-officedocument.drawing+xml"/>
  <Override PartName="/xl/comments5.xml" ContentType="application/vnd.openxmlformats-officedocument.spreadsheetml.comments+xml"/>
  <Override PartName="/xl/pivotTables/pivotTable4.xml" ContentType="application/vnd.openxmlformats-officedocument.spreadsheetml.pivotTable+xml"/>
  <Override PartName="/xl/drawings/drawing7.xml" ContentType="application/vnd.openxmlformats-officedocument.drawing+xml"/>
  <Override PartName="/xl/comments6.xml" ContentType="application/vnd.openxmlformats-officedocument.spreadsheetml.comments+xml"/>
  <Override PartName="/xl/pivotTables/pivotTable5.xml" ContentType="application/vnd.openxmlformats-officedocument.spreadsheetml.pivotTable+xml"/>
  <Override PartName="/xl/drawings/drawing8.xml" ContentType="application/vnd.openxmlformats-officedocument.drawing+xml"/>
  <Override PartName="/xl/pivotTables/pivotTable6.xml" ContentType="application/vnd.openxmlformats-officedocument.spreadsheetml.pivotTable+xml"/>
  <Override PartName="/xl/drawings/drawing9.xml" ContentType="application/vnd.openxmlformats-officedocument.drawing+xml"/>
  <Override PartName="/xl/comments7.xml" ContentType="application/vnd.openxmlformats-officedocument.spreadsheetml.comments+xml"/>
  <Override PartName="/xl/pivotTables/pivotTable7.xml" ContentType="application/vnd.openxmlformats-officedocument.spreadsheetml.pivotTable+xml"/>
  <Override PartName="/xl/drawings/drawing10.xml" ContentType="application/vnd.openxmlformats-officedocument.drawing+xml"/>
  <Override PartName="/xl/comments8.xml" ContentType="application/vnd.openxmlformats-officedocument.spreadsheetml.comments+xml"/>
  <Override PartName="/xl/pivotTables/pivotTable8.xml" ContentType="application/vnd.openxmlformats-officedocument.spreadsheetml.pivotTable+xml"/>
  <Override PartName="/xl/drawings/drawing11.xml" ContentType="application/vnd.openxmlformats-officedocument.drawing+xml"/>
  <Override PartName="/xl/comments9.xml" ContentType="application/vnd.openxmlformats-officedocument.spreadsheetml.comments+xml"/>
  <Override PartName="/xl/pivotTables/pivotTable9.xml" ContentType="application/vnd.openxmlformats-officedocument.spreadsheetml.pivotTable+xml"/>
  <Override PartName="/xl/drawings/drawing12.xml" ContentType="application/vnd.openxmlformats-officedocument.drawing+xml"/>
  <Override PartName="/xl/comments10.xml" ContentType="application/vnd.openxmlformats-officedocument.spreadsheetml.comments+xml"/>
  <Override PartName="/xl/pivotTables/pivotTable10.xml" ContentType="application/vnd.openxmlformats-officedocument.spreadsheetml.pivotTable+xml"/>
  <Override PartName="/xl/drawings/drawing13.xml" ContentType="application/vnd.openxmlformats-officedocument.drawing+xml"/>
  <Override PartName="/xl/comments11.xml" ContentType="application/vnd.openxmlformats-officedocument.spreadsheetml.comments+xml"/>
  <Override PartName="/xl/pivotTables/pivotTable11.xml" ContentType="application/vnd.openxmlformats-officedocument.spreadsheetml.pivotTable+xml"/>
  <Override PartName="/xl/drawings/drawing14.xml" ContentType="application/vnd.openxmlformats-officedocument.drawing+xml"/>
  <Override PartName="/xl/comments12.xml" ContentType="application/vnd.openxmlformats-officedocument.spreadsheetml.comments+xml"/>
  <Override PartName="/xl/pivotTables/pivotTable12.xml" ContentType="application/vnd.openxmlformats-officedocument.spreadsheetml.pivotTable+xml"/>
  <Override PartName="/xl/drawings/drawing15.xml" ContentType="application/vnd.openxmlformats-officedocument.drawing+xml"/>
  <Override PartName="/xl/comments13.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6.xml" ContentType="application/vnd.openxmlformats-officedocument.drawing+xml"/>
  <Override PartName="/xl/comments14.xml" ContentType="application/vnd.openxmlformats-officedocument.spreadsheetml.comments+xml"/>
  <Override PartName="/xl/pivotTables/pivotTable15.xml" ContentType="application/vnd.openxmlformats-officedocument.spreadsheetml.pivotTable+xml"/>
  <Override PartName="/xl/drawings/drawing17.xml" ContentType="application/vnd.openxmlformats-officedocument.drawing+xml"/>
  <Override PartName="/xl/comments15.xml" ContentType="application/vnd.openxmlformats-officedocument.spreadsheetml.comments+xml"/>
  <Override PartName="/xl/pivotTables/pivotTable16.xml" ContentType="application/vnd.openxmlformats-officedocument.spreadsheetml.pivotTable+xml"/>
  <Override PartName="/xl/drawings/drawing18.xml" ContentType="application/vnd.openxmlformats-officedocument.drawing+xml"/>
  <Override PartName="/xl/comments16.xml" ContentType="application/vnd.openxmlformats-officedocument.spreadsheetml.comments+xml"/>
  <Override PartName="/xl/pivotTables/pivotTable17.xml" ContentType="application/vnd.openxmlformats-officedocument.spreadsheetml.pivotTable+xml"/>
  <Override PartName="/xl/drawings/drawing19.xml" ContentType="application/vnd.openxmlformats-officedocument.drawing+xml"/>
  <Override PartName="/xl/comments17.xml" ContentType="application/vnd.openxmlformats-officedocument.spreadsheetml.comments+xml"/>
  <Override PartName="/xl/pivotTables/pivotTable18.xml" ContentType="application/vnd.openxmlformats-officedocument.spreadsheetml.pivotTable+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92.168.100.105\CentrosLocalesMovilidad\2019\AGENDAS PARTICIPATIVAS Y SOLICITUDES\APT\"/>
    </mc:Choice>
  </mc:AlternateContent>
  <bookViews>
    <workbookView xWindow="0" yWindow="0" windowWidth="13845" windowHeight="6930" firstSheet="15" activeTab="20"/>
  </bookViews>
  <sheets>
    <sheet name="1, USAQUEN" sheetId="36" r:id="rId1"/>
    <sheet name="2, CHAPINERO" sheetId="37" r:id="rId2"/>
    <sheet name="3, SANTA FE " sheetId="38" r:id="rId3"/>
    <sheet name="4. SAN CRISTOBAL" sheetId="39" r:id="rId4"/>
    <sheet name="5, USME" sheetId="40" r:id="rId5"/>
    <sheet name="6, TUNJUELITO" sheetId="41" r:id="rId6"/>
    <sheet name="7. BOSA" sheetId="42" r:id="rId7"/>
    <sheet name="8. KENNEDY" sheetId="43" r:id="rId8"/>
    <sheet name="9. FONTIBON" sheetId="32" r:id="rId9"/>
    <sheet name="10, ENGATIVA" sheetId="33" r:id="rId10"/>
    <sheet name="11. SUBA" sheetId="34" r:id="rId11"/>
    <sheet name="12, BARRIOS UNIDOS" sheetId="35" r:id="rId12"/>
    <sheet name="13. TEUSAQUILLO" sheetId="30" r:id="rId13"/>
    <sheet name="14, MARTIRES" sheetId="31" r:id="rId14"/>
    <sheet name="15, ANTONIO NARIÑO" sheetId="29" r:id="rId15"/>
    <sheet name="16. PUENTE ARANDA" sheetId="28" r:id="rId16"/>
    <sheet name="17, CANDELARIA" sheetId="44" r:id="rId17"/>
    <sheet name="18. RAFAEL URIBE " sheetId="45" r:id="rId18"/>
    <sheet name="19. CIUDAD BOLIVAR" sheetId="46" r:id="rId19"/>
    <sheet name="20, SUMAPAZ" sheetId="47" r:id="rId20"/>
    <sheet name="TOTAL" sheetId="27"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0" hidden="1">'1, USAQUEN'!$A$5:$AH$199</definedName>
    <definedName name="_xlnm._FilterDatabase" localSheetId="12" hidden="1">'13. TEUSAQUILLO'!$A$5:$AE$203</definedName>
    <definedName name="_xlnm._FilterDatabase" localSheetId="13" hidden="1">'14, MARTIRES'!$A$5:$AB$5</definedName>
    <definedName name="_xlnm._FilterDatabase" localSheetId="1" hidden="1">'2, CHAPINERO'!$5:$203</definedName>
    <definedName name="_xlnm._FilterDatabase" localSheetId="2" hidden="1">'3, SANTA FE '!$A$5:$AB$5</definedName>
    <definedName name="_xlnm._FilterDatabase" localSheetId="3" hidden="1">'4. SAN CRISTOBAL'!$A$5:$AF$203</definedName>
    <definedName name="_xlnm._FilterDatabase" localSheetId="5" hidden="1">'6, TUNJUELITO'!$A$5:$AE$203</definedName>
    <definedName name="_xlnm._FilterDatabase" localSheetId="6" hidden="1">'7. BOSA'!$A$5:$AF$202</definedName>
  </definedNames>
  <calcPr calcId="152511"/>
  <pivotCaches>
    <pivotCache cacheId="0" r:id="rId62"/>
    <pivotCache cacheId="1" r:id="rId63"/>
    <pivotCache cacheId="2" r:id="rId64"/>
    <pivotCache cacheId="3" r:id="rId65"/>
    <pivotCache cacheId="4" r:id="rId66"/>
    <pivotCache cacheId="5" r:id="rId67"/>
    <pivotCache cacheId="6" r:id="rId68"/>
    <pivotCache cacheId="7" r:id="rId69"/>
    <pivotCache cacheId="8" r:id="rId70"/>
    <pivotCache cacheId="9" r:id="rId71"/>
    <pivotCache cacheId="10" r:id="rId72"/>
    <pivotCache cacheId="11" r:id="rId73"/>
    <pivotCache cacheId="12" r:id="rId74"/>
    <pivotCache cacheId="13" r:id="rId75"/>
    <pivotCache cacheId="14" r:id="rId76"/>
    <pivotCache cacheId="15" r:id="rId77"/>
    <pivotCache cacheId="16" r:id="rId78"/>
    <pivotCache cacheId="17" r:id="rId79"/>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C7" i="27" l="1"/>
  <c r="U43" i="47"/>
  <c r="T43" i="47"/>
  <c r="Q43" i="47"/>
  <c r="U42" i="47"/>
  <c r="Q42" i="47"/>
  <c r="T42" i="47" s="1"/>
  <c r="U41" i="47"/>
  <c r="Q41" i="47"/>
  <c r="T41" i="47" s="1"/>
  <c r="U40" i="47"/>
  <c r="Q40" i="47"/>
  <c r="T40" i="47" s="1"/>
  <c r="Q39" i="47"/>
  <c r="U39" i="47" s="1"/>
  <c r="Q38" i="47"/>
  <c r="U38" i="47" s="1"/>
  <c r="U37" i="47"/>
  <c r="T37" i="47"/>
  <c r="Q37" i="47"/>
  <c r="U36" i="47"/>
  <c r="T36" i="47"/>
  <c r="Q36" i="47"/>
  <c r="U35" i="47"/>
  <c r="T35" i="47"/>
  <c r="Q35" i="47"/>
  <c r="U34" i="47"/>
  <c r="Q34" i="47"/>
  <c r="T34" i="47" s="1"/>
  <c r="U33" i="47"/>
  <c r="Q33" i="47"/>
  <c r="T33" i="47" s="1"/>
  <c r="U32" i="47"/>
  <c r="Q32" i="47"/>
  <c r="T32" i="47" s="1"/>
  <c r="Q31" i="47"/>
  <c r="U31" i="47" s="1"/>
  <c r="Q30" i="47"/>
  <c r="U30" i="47" s="1"/>
  <c r="U29" i="47"/>
  <c r="T29" i="47"/>
  <c r="Q29" i="47"/>
  <c r="U28" i="47"/>
  <c r="T28" i="47"/>
  <c r="Q28" i="47"/>
  <c r="U27" i="47"/>
  <c r="T27" i="47"/>
  <c r="Q27" i="47"/>
  <c r="U26" i="47"/>
  <c r="Q26" i="47"/>
  <c r="T26" i="47" s="1"/>
  <c r="U25" i="47"/>
  <c r="Q25" i="47"/>
  <c r="T25" i="47" s="1"/>
  <c r="U24" i="47"/>
  <c r="Q24" i="47"/>
  <c r="T24" i="47" s="1"/>
  <c r="Q23" i="47"/>
  <c r="U23" i="47" s="1"/>
  <c r="Q22" i="47"/>
  <c r="U22" i="47" s="1"/>
  <c r="U21" i="47"/>
  <c r="T21" i="47"/>
  <c r="Q21" i="47"/>
  <c r="U20" i="47"/>
  <c r="T20" i="47"/>
  <c r="Q20" i="47"/>
  <c r="U19" i="47"/>
  <c r="T19" i="47"/>
  <c r="Q19" i="47"/>
  <c r="U18" i="47"/>
  <c r="Q18" i="47"/>
  <c r="T18" i="47" s="1"/>
  <c r="U17" i="47"/>
  <c r="Q17" i="47"/>
  <c r="T17" i="47" s="1"/>
  <c r="U16" i="47"/>
  <c r="Q16" i="47"/>
  <c r="T16" i="47" s="1"/>
  <c r="Q15" i="47"/>
  <c r="U15" i="47" s="1"/>
  <c r="Q14" i="47"/>
  <c r="U14" i="47" s="1"/>
  <c r="U13" i="47"/>
  <c r="T13" i="47"/>
  <c r="Q13" i="47"/>
  <c r="U12" i="47"/>
  <c r="T12" i="47"/>
  <c r="Q12" i="47"/>
  <c r="U11" i="47"/>
  <c r="T11" i="47"/>
  <c r="Q11" i="47"/>
  <c r="U10" i="47"/>
  <c r="Q10" i="47"/>
  <c r="T10" i="47" s="1"/>
  <c r="U9" i="47"/>
  <c r="Q9" i="47"/>
  <c r="T9" i="47" s="1"/>
  <c r="U8" i="47"/>
  <c r="Q8" i="47"/>
  <c r="T8" i="47" s="1"/>
  <c r="Q7" i="47"/>
  <c r="U7" i="47" s="1"/>
  <c r="Q6" i="47"/>
  <c r="U6" i="47" s="1"/>
  <c r="T6" i="47" l="1"/>
  <c r="T14" i="47"/>
  <c r="T22" i="47"/>
  <c r="T30" i="47"/>
  <c r="T38" i="47"/>
  <c r="T7" i="47"/>
  <c r="T15" i="47"/>
  <c r="T23" i="47"/>
  <c r="T31" i="47"/>
  <c r="T39" i="47"/>
  <c r="U95" i="46" l="1"/>
  <c r="T95" i="46"/>
  <c r="Q95" i="46"/>
  <c r="Q94" i="46"/>
  <c r="U94" i="46" s="1"/>
  <c r="U93" i="46"/>
  <c r="Q93" i="46"/>
  <c r="T93" i="46" s="1"/>
  <c r="U92" i="46"/>
  <c r="T92" i="46"/>
  <c r="Q92" i="46"/>
  <c r="Q91" i="46"/>
  <c r="U91" i="46" s="1"/>
  <c r="Q90" i="46"/>
  <c r="U90" i="46" s="1"/>
  <c r="Q89" i="46"/>
  <c r="U89" i="46" s="1"/>
  <c r="U88" i="46"/>
  <c r="T88" i="46"/>
  <c r="Q88" i="46"/>
  <c r="U87" i="46"/>
  <c r="T87" i="46"/>
  <c r="Q87" i="46"/>
  <c r="Q86" i="46"/>
  <c r="U86" i="46" s="1"/>
  <c r="U85" i="46"/>
  <c r="Q85" i="46"/>
  <c r="T85" i="46" s="1"/>
  <c r="U84" i="46"/>
  <c r="T84" i="46"/>
  <c r="Q84" i="46"/>
  <c r="Q83" i="46"/>
  <c r="U83" i="46" s="1"/>
  <c r="Q82" i="46"/>
  <c r="U82" i="46" s="1"/>
  <c r="Q81" i="46"/>
  <c r="U81" i="46" s="1"/>
  <c r="U80" i="46"/>
  <c r="T80" i="46"/>
  <c r="Q80" i="46"/>
  <c r="U79" i="46"/>
  <c r="T79" i="46"/>
  <c r="Q79" i="46"/>
  <c r="Q78" i="46"/>
  <c r="U78" i="46" s="1"/>
  <c r="U77" i="46"/>
  <c r="Q77" i="46"/>
  <c r="T77" i="46" s="1"/>
  <c r="U76" i="46"/>
  <c r="T76" i="46"/>
  <c r="Q76" i="46"/>
  <c r="Q75" i="46"/>
  <c r="T75" i="46" s="1"/>
  <c r="Q74" i="46"/>
  <c r="U74" i="46" s="1"/>
  <c r="Q73" i="46"/>
  <c r="U73" i="46" s="1"/>
  <c r="U72" i="46"/>
  <c r="T72" i="46"/>
  <c r="Q72" i="46"/>
  <c r="U71" i="46"/>
  <c r="T71" i="46"/>
  <c r="Q71" i="46"/>
  <c r="Q70" i="46"/>
  <c r="U70" i="46" s="1"/>
  <c r="U69" i="46"/>
  <c r="Q69" i="46"/>
  <c r="T69" i="46" s="1"/>
  <c r="U68" i="46"/>
  <c r="T68" i="46"/>
  <c r="Q68" i="46"/>
  <c r="Q67" i="46"/>
  <c r="U67" i="46" s="1"/>
  <c r="Q66" i="46"/>
  <c r="U66" i="46" s="1"/>
  <c r="Q65" i="46"/>
  <c r="U65" i="46" s="1"/>
  <c r="U64" i="46"/>
  <c r="T64" i="46"/>
  <c r="Q64" i="46"/>
  <c r="U63" i="46"/>
  <c r="T63" i="46"/>
  <c r="Q63" i="46"/>
  <c r="Q62" i="46"/>
  <c r="U62" i="46" s="1"/>
  <c r="U61" i="46"/>
  <c r="Q61" i="46"/>
  <c r="T61" i="46" s="1"/>
  <c r="U60" i="46"/>
  <c r="T60" i="46"/>
  <c r="Q60" i="46"/>
  <c r="Q59" i="46"/>
  <c r="U59" i="46" s="1"/>
  <c r="Q58" i="46"/>
  <c r="U58" i="46" s="1"/>
  <c r="Q57" i="46"/>
  <c r="U57" i="46" s="1"/>
  <c r="U56" i="46"/>
  <c r="T56" i="46"/>
  <c r="Q56" i="46"/>
  <c r="U55" i="46"/>
  <c r="T55" i="46"/>
  <c r="Q55" i="46"/>
  <c r="Q54" i="46"/>
  <c r="U54" i="46" s="1"/>
  <c r="U53" i="46"/>
  <c r="Q53" i="46"/>
  <c r="T53" i="46" s="1"/>
  <c r="U52" i="46"/>
  <c r="T52" i="46"/>
  <c r="Q52" i="46"/>
  <c r="Q51" i="46"/>
  <c r="T51" i="46" s="1"/>
  <c r="Q50" i="46"/>
  <c r="U50" i="46" s="1"/>
  <c r="Q49" i="46"/>
  <c r="U49" i="46" s="1"/>
  <c r="U48" i="46"/>
  <c r="T48" i="46"/>
  <c r="Q48" i="46"/>
  <c r="U47" i="46"/>
  <c r="T47" i="46"/>
  <c r="Q47" i="46"/>
  <c r="Q46" i="46"/>
  <c r="U46" i="46" s="1"/>
  <c r="U45" i="46"/>
  <c r="Q45" i="46"/>
  <c r="T45" i="46" s="1"/>
  <c r="U44" i="46"/>
  <c r="T44" i="46"/>
  <c r="Q44" i="46"/>
  <c r="Q43" i="46"/>
  <c r="U43" i="46" s="1"/>
  <c r="Q42" i="46"/>
  <c r="T42" i="46" s="1"/>
  <c r="Q41" i="46"/>
  <c r="U41" i="46" s="1"/>
  <c r="U40" i="46"/>
  <c r="T40" i="46"/>
  <c r="Q40" i="46"/>
  <c r="U39" i="46"/>
  <c r="T39" i="46"/>
  <c r="Q39" i="46"/>
  <c r="Q38" i="46"/>
  <c r="U38" i="46" s="1"/>
  <c r="U37" i="46"/>
  <c r="Q37" i="46"/>
  <c r="T37" i="46" s="1"/>
  <c r="U36" i="46"/>
  <c r="T36" i="46"/>
  <c r="Q36" i="46"/>
  <c r="Q35" i="46"/>
  <c r="U35" i="46" s="1"/>
  <c r="Q34" i="46"/>
  <c r="U34" i="46" s="1"/>
  <c r="Q33" i="46"/>
  <c r="U33" i="46" s="1"/>
  <c r="U32" i="46"/>
  <c r="T32" i="46"/>
  <c r="Q32" i="46"/>
  <c r="U31" i="46"/>
  <c r="T31" i="46"/>
  <c r="Q31" i="46"/>
  <c r="Q30" i="46"/>
  <c r="U30" i="46" s="1"/>
  <c r="U29" i="46"/>
  <c r="Q29" i="46"/>
  <c r="T29" i="46" s="1"/>
  <c r="U28" i="46"/>
  <c r="T28" i="46"/>
  <c r="Q28" i="46"/>
  <c r="Q27" i="46"/>
  <c r="U27" i="46" s="1"/>
  <c r="Q26" i="46"/>
  <c r="T26" i="46" s="1"/>
  <c r="Q25" i="46"/>
  <c r="U25" i="46" s="1"/>
  <c r="U24" i="46"/>
  <c r="T24" i="46"/>
  <c r="Q24" i="46"/>
  <c r="U23" i="46"/>
  <c r="T23" i="46"/>
  <c r="Q23" i="46"/>
  <c r="Q22" i="46"/>
  <c r="U22" i="46" s="1"/>
  <c r="U21" i="46"/>
  <c r="Q21" i="46"/>
  <c r="T21" i="46" s="1"/>
  <c r="U20" i="46"/>
  <c r="T20" i="46"/>
  <c r="Q20" i="46"/>
  <c r="Q19" i="46"/>
  <c r="U19" i="46" s="1"/>
  <c r="Q18" i="46"/>
  <c r="T18" i="46" s="1"/>
  <c r="Q17" i="46"/>
  <c r="U17" i="46" s="1"/>
  <c r="U16" i="46"/>
  <c r="T16" i="46"/>
  <c r="Q16" i="46"/>
  <c r="U15" i="46"/>
  <c r="T15" i="46"/>
  <c r="Q15" i="46"/>
  <c r="Q14" i="46"/>
  <c r="U14" i="46" s="1"/>
  <c r="U13" i="46"/>
  <c r="Q13" i="46"/>
  <c r="T13" i="46" s="1"/>
  <c r="U12" i="46"/>
  <c r="T12" i="46"/>
  <c r="Q12" i="46"/>
  <c r="Q11" i="46"/>
  <c r="T11" i="46" s="1"/>
  <c r="Q10" i="46"/>
  <c r="T10" i="46" s="1"/>
  <c r="Q9" i="46"/>
  <c r="U9" i="46" s="1"/>
  <c r="U8" i="46"/>
  <c r="T8" i="46"/>
  <c r="Q8" i="46"/>
  <c r="U7" i="46"/>
  <c r="T7" i="46"/>
  <c r="Q7" i="46"/>
  <c r="Q6" i="46"/>
  <c r="T6" i="46" s="1"/>
  <c r="T34" i="46" l="1"/>
  <c r="T50" i="46"/>
  <c r="T58" i="46"/>
  <c r="T66" i="46"/>
  <c r="T74" i="46"/>
  <c r="T82" i="46"/>
  <c r="T90" i="46"/>
  <c r="U10" i="46"/>
  <c r="U18" i="46"/>
  <c r="U26" i="46"/>
  <c r="U42" i="46"/>
  <c r="T35" i="46"/>
  <c r="T43" i="46"/>
  <c r="T59" i="46"/>
  <c r="T67" i="46"/>
  <c r="U11" i="46"/>
  <c r="T19" i="46"/>
  <c r="T27" i="46"/>
  <c r="T83" i="46"/>
  <c r="T91" i="46"/>
  <c r="T14" i="46"/>
  <c r="T22" i="46"/>
  <c r="T30" i="46"/>
  <c r="T38" i="46"/>
  <c r="T46" i="46"/>
  <c r="U51" i="46"/>
  <c r="T54" i="46"/>
  <c r="T62" i="46"/>
  <c r="T70" i="46"/>
  <c r="U75" i="46"/>
  <c r="T78" i="46"/>
  <c r="T86" i="46"/>
  <c r="T94" i="46"/>
  <c r="U6" i="46"/>
  <c r="T9" i="46"/>
  <c r="T17" i="46"/>
  <c r="T25" i="46"/>
  <c r="T33" i="46"/>
  <c r="T41" i="46"/>
  <c r="T49" i="46"/>
  <c r="T57" i="46"/>
  <c r="T65" i="46"/>
  <c r="T73" i="46"/>
  <c r="T81" i="46"/>
  <c r="T89" i="46"/>
  <c r="AG31" i="27" l="1"/>
  <c r="AG30" i="27"/>
  <c r="AG29" i="27"/>
  <c r="AG28" i="27"/>
  <c r="AG27" i="27"/>
  <c r="AG26" i="27"/>
  <c r="AG25" i="27"/>
  <c r="AG24" i="27"/>
  <c r="AG23" i="27"/>
  <c r="AG22" i="27"/>
  <c r="AG21" i="27"/>
  <c r="AG20" i="27"/>
  <c r="AG18" i="27"/>
  <c r="AG17" i="27"/>
  <c r="AG16" i="27"/>
  <c r="AG15" i="27"/>
  <c r="AG14" i="27"/>
  <c r="AG13" i="27"/>
  <c r="AG12" i="27"/>
  <c r="AG11" i="27"/>
  <c r="AG10" i="27"/>
  <c r="AG9" i="27"/>
  <c r="AG8" i="27"/>
  <c r="AG7" i="27"/>
  <c r="AG6" i="27"/>
  <c r="V29" i="27" l="1"/>
  <c r="V28" i="27"/>
  <c r="V27" i="27"/>
  <c r="V26" i="27"/>
  <c r="V25" i="27"/>
  <c r="V24" i="27"/>
  <c r="V18" i="27" l="1"/>
  <c r="Q67" i="36" l="1"/>
  <c r="U67" i="36" s="1"/>
  <c r="Q66" i="36"/>
  <c r="U66" i="36" s="1"/>
  <c r="Q65" i="36"/>
  <c r="T65" i="36" s="1"/>
  <c r="Q64" i="36"/>
  <c r="U64" i="36" s="1"/>
  <c r="T67" i="36" l="1"/>
  <c r="U65" i="36"/>
  <c r="T64" i="36"/>
  <c r="T66" i="36"/>
  <c r="B6" i="40" l="1"/>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8" i="40"/>
  <c r="B119" i="40"/>
  <c r="B120" i="40"/>
  <c r="B121" i="40"/>
  <c r="B122" i="40"/>
  <c r="B123" i="40"/>
  <c r="B124" i="40"/>
  <c r="B125" i="40"/>
  <c r="B126" i="40"/>
  <c r="B127" i="40"/>
  <c r="B128" i="40"/>
  <c r="B129" i="40"/>
  <c r="B130" i="40"/>
  <c r="B131" i="40"/>
  <c r="B132" i="40"/>
  <c r="B133" i="40"/>
  <c r="B134" i="40"/>
  <c r="B135" i="40"/>
  <c r="B136" i="40"/>
  <c r="B137" i="40"/>
  <c r="B138" i="40"/>
  <c r="B139" i="40"/>
  <c r="B140" i="40"/>
  <c r="B141" i="40"/>
  <c r="B142" i="40"/>
  <c r="B143" i="40"/>
  <c r="B144" i="40"/>
  <c r="B145" i="40"/>
  <c r="B146" i="40"/>
  <c r="B147" i="40"/>
  <c r="B148" i="40"/>
  <c r="B149" i="40"/>
  <c r="B150" i="40"/>
  <c r="B151" i="40"/>
  <c r="B152" i="40"/>
  <c r="B153" i="40"/>
  <c r="B154" i="40"/>
  <c r="B155" i="40"/>
  <c r="B156" i="40"/>
  <c r="B157" i="40"/>
  <c r="B158" i="40"/>
  <c r="B159" i="40"/>
  <c r="B160" i="40"/>
  <c r="B161" i="40"/>
  <c r="B162" i="40"/>
  <c r="B163" i="40"/>
  <c r="B164" i="40"/>
  <c r="B165" i="40"/>
  <c r="B166" i="40"/>
  <c r="B167" i="40"/>
  <c r="B168" i="40"/>
  <c r="B169" i="40"/>
  <c r="B170" i="40"/>
  <c r="B171" i="40"/>
  <c r="B172" i="40"/>
  <c r="B173" i="40"/>
  <c r="B174" i="40"/>
  <c r="B175" i="40"/>
  <c r="B176" i="40"/>
  <c r="B177" i="40"/>
  <c r="B178" i="40"/>
  <c r="B179" i="40"/>
  <c r="B180" i="40"/>
  <c r="B181" i="40"/>
  <c r="B182" i="40"/>
  <c r="B183" i="40"/>
  <c r="B184" i="40"/>
  <c r="B185" i="40"/>
  <c r="B186" i="40"/>
  <c r="B187" i="40"/>
  <c r="B188" i="40"/>
  <c r="B189" i="40"/>
  <c r="B190" i="40"/>
  <c r="B191" i="40"/>
  <c r="B192" i="40"/>
  <c r="B193" i="40"/>
  <c r="B194" i="40"/>
  <c r="B195" i="40"/>
  <c r="B196" i="40"/>
  <c r="B197" i="40"/>
  <c r="B198" i="40"/>
  <c r="B199" i="40"/>
  <c r="B200" i="40"/>
  <c r="B201" i="40"/>
  <c r="B202" i="40"/>
  <c r="B203" i="40"/>
  <c r="B65" i="37" l="1"/>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T203" i="47" l="1"/>
  <c r="P203" i="47"/>
  <c r="S203" i="47" s="1"/>
  <c r="B203" i="47"/>
  <c r="A203" i="47"/>
  <c r="P202" i="47"/>
  <c r="T202" i="47" s="1"/>
  <c r="B202" i="47"/>
  <c r="A202" i="47"/>
  <c r="P201" i="47"/>
  <c r="T201" i="47" s="1"/>
  <c r="B201" i="47"/>
  <c r="A201" i="47"/>
  <c r="T200" i="47"/>
  <c r="P200" i="47"/>
  <c r="S200" i="47" s="1"/>
  <c r="B200" i="47"/>
  <c r="A200" i="47"/>
  <c r="T199" i="47"/>
  <c r="P199" i="47"/>
  <c r="S199" i="47" s="1"/>
  <c r="B199" i="47"/>
  <c r="A199" i="47"/>
  <c r="T198" i="47"/>
  <c r="P198" i="47"/>
  <c r="S198" i="47" s="1"/>
  <c r="B198" i="47"/>
  <c r="A198" i="47"/>
  <c r="S197" i="47"/>
  <c r="P197" i="47"/>
  <c r="T197" i="47" s="1"/>
  <c r="B197" i="47"/>
  <c r="A197" i="47"/>
  <c r="S196" i="47"/>
  <c r="P196" i="47"/>
  <c r="T196" i="47" s="1"/>
  <c r="B196" i="47"/>
  <c r="A196" i="47"/>
  <c r="T195" i="47"/>
  <c r="S195" i="47"/>
  <c r="P195" i="47"/>
  <c r="B195" i="47"/>
  <c r="A195" i="47"/>
  <c r="P194" i="47"/>
  <c r="T194" i="47" s="1"/>
  <c r="B194" i="47"/>
  <c r="A194" i="47"/>
  <c r="P193" i="47"/>
  <c r="T193" i="47" s="1"/>
  <c r="B193" i="47"/>
  <c r="A193" i="47"/>
  <c r="T192" i="47"/>
  <c r="P192" i="47"/>
  <c r="S192" i="47" s="1"/>
  <c r="B192" i="47"/>
  <c r="A192" i="47"/>
  <c r="T191" i="47"/>
  <c r="S191" i="47"/>
  <c r="P191" i="47"/>
  <c r="B191" i="47"/>
  <c r="A191" i="47"/>
  <c r="T190" i="47"/>
  <c r="P190" i="47"/>
  <c r="S190" i="47" s="1"/>
  <c r="B190" i="47"/>
  <c r="A190" i="47"/>
  <c r="S189" i="47"/>
  <c r="P189" i="47"/>
  <c r="T189" i="47" s="1"/>
  <c r="B189" i="47"/>
  <c r="A189" i="47"/>
  <c r="S188" i="47"/>
  <c r="P188" i="47"/>
  <c r="T188" i="47" s="1"/>
  <c r="B188" i="47"/>
  <c r="A188" i="47"/>
  <c r="T187" i="47"/>
  <c r="S187" i="47"/>
  <c r="P187" i="47"/>
  <c r="B187" i="47"/>
  <c r="A187" i="47"/>
  <c r="P186" i="47"/>
  <c r="T186" i="47" s="1"/>
  <c r="B186" i="47"/>
  <c r="A186" i="47"/>
  <c r="P185" i="47"/>
  <c r="T185" i="47" s="1"/>
  <c r="B185" i="47"/>
  <c r="A185" i="47"/>
  <c r="T184" i="47"/>
  <c r="P184" i="47"/>
  <c r="S184" i="47" s="1"/>
  <c r="B184" i="47"/>
  <c r="A184" i="47"/>
  <c r="T183" i="47"/>
  <c r="S183" i="47"/>
  <c r="P183" i="47"/>
  <c r="B183" i="47"/>
  <c r="A183" i="47"/>
  <c r="T182" i="47"/>
  <c r="P182" i="47"/>
  <c r="S182" i="47" s="1"/>
  <c r="B182" i="47"/>
  <c r="A182" i="47"/>
  <c r="S181" i="47"/>
  <c r="P181" i="47"/>
  <c r="T181" i="47" s="1"/>
  <c r="B181" i="47"/>
  <c r="A181" i="47"/>
  <c r="S180" i="47"/>
  <c r="P180" i="47"/>
  <c r="T180" i="47" s="1"/>
  <c r="B180" i="47"/>
  <c r="A180" i="47"/>
  <c r="T179" i="47"/>
  <c r="S179" i="47"/>
  <c r="P179" i="47"/>
  <c r="B179" i="47"/>
  <c r="A179" i="47"/>
  <c r="P178" i="47"/>
  <c r="T178" i="47" s="1"/>
  <c r="B178" i="47"/>
  <c r="A178" i="47"/>
  <c r="P177" i="47"/>
  <c r="T177" i="47" s="1"/>
  <c r="B177" i="47"/>
  <c r="A177" i="47"/>
  <c r="T176" i="47"/>
  <c r="P176" i="47"/>
  <c r="S176" i="47" s="1"/>
  <c r="B176" i="47"/>
  <c r="A176" i="47"/>
  <c r="T175" i="47"/>
  <c r="S175" i="47"/>
  <c r="P175" i="47"/>
  <c r="B175" i="47"/>
  <c r="A175" i="47"/>
  <c r="T174" i="47"/>
  <c r="P174" i="47"/>
  <c r="S174" i="47" s="1"/>
  <c r="B174" i="47"/>
  <c r="A174" i="47"/>
  <c r="S173" i="47"/>
  <c r="P173" i="47"/>
  <c r="T173" i="47" s="1"/>
  <c r="B173" i="47"/>
  <c r="A173" i="47"/>
  <c r="S172" i="47"/>
  <c r="P172" i="47"/>
  <c r="T172" i="47" s="1"/>
  <c r="B172" i="47"/>
  <c r="A172" i="47"/>
  <c r="T171" i="47"/>
  <c r="S171" i="47"/>
  <c r="P171" i="47"/>
  <c r="B171" i="47"/>
  <c r="A171" i="47"/>
  <c r="P170" i="47"/>
  <c r="T170" i="47" s="1"/>
  <c r="B170" i="47"/>
  <c r="A170" i="47"/>
  <c r="P169" i="47"/>
  <c r="T169" i="47" s="1"/>
  <c r="B169" i="47"/>
  <c r="A169" i="47"/>
  <c r="T168" i="47"/>
  <c r="P168" i="47"/>
  <c r="S168" i="47" s="1"/>
  <c r="B168" i="47"/>
  <c r="A168" i="47"/>
  <c r="T167" i="47"/>
  <c r="S167" i="47"/>
  <c r="P167" i="47"/>
  <c r="B167" i="47"/>
  <c r="A167" i="47"/>
  <c r="T166" i="47"/>
  <c r="P166" i="47"/>
  <c r="S166" i="47" s="1"/>
  <c r="B166" i="47"/>
  <c r="A166" i="47"/>
  <c r="S165" i="47"/>
  <c r="P165" i="47"/>
  <c r="T165" i="47" s="1"/>
  <c r="B165" i="47"/>
  <c r="A165" i="47"/>
  <c r="S164" i="47"/>
  <c r="P164" i="47"/>
  <c r="T164" i="47" s="1"/>
  <c r="B164" i="47"/>
  <c r="A164" i="47"/>
  <c r="T163" i="47"/>
  <c r="S163" i="47"/>
  <c r="P163" i="47"/>
  <c r="B163" i="47"/>
  <c r="A163" i="47"/>
  <c r="P162" i="47"/>
  <c r="T162" i="47" s="1"/>
  <c r="B162" i="47"/>
  <c r="A162" i="47"/>
  <c r="P161" i="47"/>
  <c r="T161" i="47" s="1"/>
  <c r="B161" i="47"/>
  <c r="A161" i="47"/>
  <c r="T160" i="47"/>
  <c r="P160" i="47"/>
  <c r="S160" i="47" s="1"/>
  <c r="B160" i="47"/>
  <c r="A160" i="47"/>
  <c r="T159" i="47"/>
  <c r="S159" i="47"/>
  <c r="P159" i="47"/>
  <c r="B159" i="47"/>
  <c r="A159" i="47"/>
  <c r="T158" i="47"/>
  <c r="P158" i="47"/>
  <c r="S158" i="47" s="1"/>
  <c r="B158" i="47"/>
  <c r="A158" i="47"/>
  <c r="S157" i="47"/>
  <c r="P157" i="47"/>
  <c r="T157" i="47" s="1"/>
  <c r="B157" i="47"/>
  <c r="A157" i="47"/>
  <c r="S156" i="47"/>
  <c r="P156" i="47"/>
  <c r="T156" i="47" s="1"/>
  <c r="B156" i="47"/>
  <c r="A156" i="47"/>
  <c r="T155" i="47"/>
  <c r="S155" i="47"/>
  <c r="P155" i="47"/>
  <c r="B155" i="47"/>
  <c r="A155" i="47"/>
  <c r="P154" i="47"/>
  <c r="T154" i="47" s="1"/>
  <c r="B154" i="47"/>
  <c r="A154" i="47"/>
  <c r="P153" i="47"/>
  <c r="T153" i="47" s="1"/>
  <c r="B153" i="47"/>
  <c r="A153" i="47"/>
  <c r="T152" i="47"/>
  <c r="P152" i="47"/>
  <c r="S152" i="47" s="1"/>
  <c r="B152" i="47"/>
  <c r="A152" i="47"/>
  <c r="T151" i="47"/>
  <c r="S151" i="47"/>
  <c r="P151" i="47"/>
  <c r="B151" i="47"/>
  <c r="A151" i="47"/>
  <c r="T150" i="47"/>
  <c r="P150" i="47"/>
  <c r="S150" i="47" s="1"/>
  <c r="B150" i="47"/>
  <c r="A150" i="47"/>
  <c r="S149" i="47"/>
  <c r="P149" i="47"/>
  <c r="T149" i="47" s="1"/>
  <c r="B149" i="47"/>
  <c r="A149" i="47"/>
  <c r="S148" i="47"/>
  <c r="P148" i="47"/>
  <c r="T148" i="47" s="1"/>
  <c r="B148" i="47"/>
  <c r="A148" i="47"/>
  <c r="T147" i="47"/>
  <c r="S147" i="47"/>
  <c r="P147" i="47"/>
  <c r="B147" i="47"/>
  <c r="A147" i="47"/>
  <c r="P146" i="47"/>
  <c r="T146" i="47" s="1"/>
  <c r="B146" i="47"/>
  <c r="A146" i="47"/>
  <c r="P145" i="47"/>
  <c r="T145" i="47" s="1"/>
  <c r="B145" i="47"/>
  <c r="A145" i="47"/>
  <c r="T144" i="47"/>
  <c r="P144" i="47"/>
  <c r="S144" i="47" s="1"/>
  <c r="B144" i="47"/>
  <c r="A144" i="47"/>
  <c r="T143" i="47"/>
  <c r="S143" i="47"/>
  <c r="P143" i="47"/>
  <c r="B143" i="47"/>
  <c r="A143" i="47"/>
  <c r="T142" i="47"/>
  <c r="P142" i="47"/>
  <c r="S142" i="47" s="1"/>
  <c r="B142" i="47"/>
  <c r="A142" i="47"/>
  <c r="S141" i="47"/>
  <c r="P141" i="47"/>
  <c r="T141" i="47" s="1"/>
  <c r="B141" i="47"/>
  <c r="A141" i="47"/>
  <c r="S140" i="47"/>
  <c r="P140" i="47"/>
  <c r="T140" i="47" s="1"/>
  <c r="B140" i="47"/>
  <c r="A140" i="47"/>
  <c r="T139" i="47"/>
  <c r="S139" i="47"/>
  <c r="P139" i="47"/>
  <c r="B139" i="47"/>
  <c r="A139" i="47"/>
  <c r="P138" i="47"/>
  <c r="T138" i="47" s="1"/>
  <c r="B138" i="47"/>
  <c r="A138" i="47"/>
  <c r="P137" i="47"/>
  <c r="T137" i="47" s="1"/>
  <c r="B137" i="47"/>
  <c r="A137" i="47"/>
  <c r="T136" i="47"/>
  <c r="P136" i="47"/>
  <c r="S136" i="47" s="1"/>
  <c r="B136" i="47"/>
  <c r="A136" i="47"/>
  <c r="T135" i="47"/>
  <c r="S135" i="47"/>
  <c r="P135" i="47"/>
  <c r="B135" i="47"/>
  <c r="A135" i="47"/>
  <c r="T134" i="47"/>
  <c r="P134" i="47"/>
  <c r="S134" i="47" s="1"/>
  <c r="B134" i="47"/>
  <c r="A134" i="47"/>
  <c r="S133" i="47"/>
  <c r="P133" i="47"/>
  <c r="T133" i="47" s="1"/>
  <c r="B133" i="47"/>
  <c r="A133" i="47"/>
  <c r="S132" i="47"/>
  <c r="P132" i="47"/>
  <c r="T132" i="47" s="1"/>
  <c r="B132" i="47"/>
  <c r="A132" i="47"/>
  <c r="T131" i="47"/>
  <c r="S131" i="47"/>
  <c r="P131" i="47"/>
  <c r="B131" i="47"/>
  <c r="A131" i="47"/>
  <c r="P130" i="47"/>
  <c r="T130" i="47" s="1"/>
  <c r="B130" i="47"/>
  <c r="A130" i="47"/>
  <c r="P129" i="47"/>
  <c r="T129" i="47" s="1"/>
  <c r="B129" i="47"/>
  <c r="A129" i="47"/>
  <c r="T128" i="47"/>
  <c r="P128" i="47"/>
  <c r="S128" i="47" s="1"/>
  <c r="B128" i="47"/>
  <c r="A128" i="47"/>
  <c r="T127" i="47"/>
  <c r="S127" i="47"/>
  <c r="P127" i="47"/>
  <c r="B127" i="47"/>
  <c r="A127" i="47"/>
  <c r="T126" i="47"/>
  <c r="P126" i="47"/>
  <c r="S126" i="47" s="1"/>
  <c r="B126" i="47"/>
  <c r="A126" i="47"/>
  <c r="S125" i="47"/>
  <c r="P125" i="47"/>
  <c r="T125" i="47" s="1"/>
  <c r="B125" i="47"/>
  <c r="A125" i="47"/>
  <c r="S124" i="47"/>
  <c r="P124" i="47"/>
  <c r="T124" i="47" s="1"/>
  <c r="B124" i="47"/>
  <c r="A124" i="47"/>
  <c r="T123" i="47"/>
  <c r="S123" i="47"/>
  <c r="P123" i="47"/>
  <c r="B123" i="47"/>
  <c r="A123" i="47"/>
  <c r="P122" i="47"/>
  <c r="T122" i="47" s="1"/>
  <c r="B122" i="47"/>
  <c r="A122" i="47"/>
  <c r="P121" i="47"/>
  <c r="T121" i="47" s="1"/>
  <c r="B121" i="47"/>
  <c r="A121" i="47"/>
  <c r="T120" i="47"/>
  <c r="P120" i="47"/>
  <c r="S120" i="47" s="1"/>
  <c r="B120" i="47"/>
  <c r="A120" i="47"/>
  <c r="T119" i="47"/>
  <c r="S119" i="47"/>
  <c r="P119" i="47"/>
  <c r="B119" i="47"/>
  <c r="A119" i="47"/>
  <c r="T118" i="47"/>
  <c r="P118" i="47"/>
  <c r="S118" i="47" s="1"/>
  <c r="B118" i="47"/>
  <c r="A118" i="47"/>
  <c r="S117" i="47"/>
  <c r="P117" i="47"/>
  <c r="T117" i="47" s="1"/>
  <c r="B117" i="47"/>
  <c r="A117" i="47"/>
  <c r="S116" i="47"/>
  <c r="P116" i="47"/>
  <c r="T116" i="47" s="1"/>
  <c r="B116" i="47"/>
  <c r="A116" i="47"/>
  <c r="T115" i="47"/>
  <c r="S115" i="47"/>
  <c r="P115" i="47"/>
  <c r="B115" i="47"/>
  <c r="A115" i="47"/>
  <c r="P114" i="47"/>
  <c r="T114" i="47" s="1"/>
  <c r="B114" i="47"/>
  <c r="A114" i="47"/>
  <c r="P113" i="47"/>
  <c r="T113" i="47" s="1"/>
  <c r="B113" i="47"/>
  <c r="A113" i="47"/>
  <c r="T112" i="47"/>
  <c r="P112" i="47"/>
  <c r="S112" i="47" s="1"/>
  <c r="B112" i="47"/>
  <c r="A112" i="47"/>
  <c r="T111" i="47"/>
  <c r="S111" i="47"/>
  <c r="P111" i="47"/>
  <c r="B111" i="47"/>
  <c r="A111" i="47"/>
  <c r="T110" i="47"/>
  <c r="P110" i="47"/>
  <c r="S110" i="47" s="1"/>
  <c r="B110" i="47"/>
  <c r="A110" i="47"/>
  <c r="S109" i="47"/>
  <c r="P109" i="47"/>
  <c r="T109" i="47" s="1"/>
  <c r="B109" i="47"/>
  <c r="A109" i="47"/>
  <c r="S108" i="47"/>
  <c r="P108" i="47"/>
  <c r="T108" i="47" s="1"/>
  <c r="B108" i="47"/>
  <c r="A108" i="47"/>
  <c r="T107" i="47"/>
  <c r="S107" i="47"/>
  <c r="P107" i="47"/>
  <c r="B107" i="47"/>
  <c r="A107" i="47"/>
  <c r="P106" i="47"/>
  <c r="T106" i="47" s="1"/>
  <c r="B106" i="47"/>
  <c r="A106" i="47"/>
  <c r="P105" i="47"/>
  <c r="T105" i="47" s="1"/>
  <c r="B105" i="47"/>
  <c r="A105" i="47"/>
  <c r="T104" i="47"/>
  <c r="P104" i="47"/>
  <c r="S104" i="47" s="1"/>
  <c r="B104" i="47"/>
  <c r="A104" i="47"/>
  <c r="T103" i="47"/>
  <c r="S103" i="47"/>
  <c r="P103" i="47"/>
  <c r="B103" i="47"/>
  <c r="A103" i="47"/>
  <c r="T102" i="47"/>
  <c r="P102" i="47"/>
  <c r="S102" i="47" s="1"/>
  <c r="B102" i="47"/>
  <c r="A102" i="47"/>
  <c r="S101" i="47"/>
  <c r="P101" i="47"/>
  <c r="T101" i="47" s="1"/>
  <c r="B101" i="47"/>
  <c r="A101" i="47"/>
  <c r="S100" i="47"/>
  <c r="P100" i="47"/>
  <c r="T100" i="47" s="1"/>
  <c r="B100" i="47"/>
  <c r="A100" i="47"/>
  <c r="T99" i="47"/>
  <c r="S99" i="47"/>
  <c r="P99" i="47"/>
  <c r="B99" i="47"/>
  <c r="A99" i="47"/>
  <c r="P98" i="47"/>
  <c r="T98" i="47" s="1"/>
  <c r="B98" i="47"/>
  <c r="A98" i="47"/>
  <c r="P97" i="47"/>
  <c r="T97" i="47" s="1"/>
  <c r="B97" i="47"/>
  <c r="A97" i="47"/>
  <c r="T96" i="47"/>
  <c r="P96" i="47"/>
  <c r="S96" i="47" s="1"/>
  <c r="B96" i="47"/>
  <c r="A96" i="47"/>
  <c r="T95" i="47"/>
  <c r="S95" i="47"/>
  <c r="P95" i="47"/>
  <c r="B95" i="47"/>
  <c r="A95" i="47"/>
  <c r="T94" i="47"/>
  <c r="P94" i="47"/>
  <c r="S94" i="47" s="1"/>
  <c r="B94" i="47"/>
  <c r="A94" i="47"/>
  <c r="S93" i="47"/>
  <c r="P93" i="47"/>
  <c r="T93" i="47" s="1"/>
  <c r="B93" i="47"/>
  <c r="A93" i="47"/>
  <c r="S92" i="47"/>
  <c r="P92" i="47"/>
  <c r="T92" i="47" s="1"/>
  <c r="B92" i="47"/>
  <c r="A92" i="47"/>
  <c r="T91" i="47"/>
  <c r="S91" i="47"/>
  <c r="P91" i="47"/>
  <c r="B91" i="47"/>
  <c r="A91" i="47"/>
  <c r="P90" i="47"/>
  <c r="T90" i="47" s="1"/>
  <c r="B90" i="47"/>
  <c r="A90" i="47"/>
  <c r="P89" i="47"/>
  <c r="T89" i="47" s="1"/>
  <c r="B89" i="47"/>
  <c r="A89" i="47"/>
  <c r="T88" i="47"/>
  <c r="P88" i="47"/>
  <c r="S88" i="47" s="1"/>
  <c r="B88" i="47"/>
  <c r="A88" i="47"/>
  <c r="T87" i="47"/>
  <c r="S87" i="47"/>
  <c r="P87" i="47"/>
  <c r="B87" i="47"/>
  <c r="A87" i="47"/>
  <c r="T86" i="47"/>
  <c r="P86" i="47"/>
  <c r="S86" i="47" s="1"/>
  <c r="B86" i="47"/>
  <c r="A86" i="47"/>
  <c r="S85" i="47"/>
  <c r="P85" i="47"/>
  <c r="T85" i="47" s="1"/>
  <c r="B85" i="47"/>
  <c r="A85" i="47"/>
  <c r="S84" i="47"/>
  <c r="P84" i="47"/>
  <c r="T84" i="47" s="1"/>
  <c r="B84" i="47"/>
  <c r="A84" i="47"/>
  <c r="T83" i="47"/>
  <c r="S83" i="47"/>
  <c r="P83" i="47"/>
  <c r="B83" i="47"/>
  <c r="A83" i="47"/>
  <c r="P82" i="47"/>
  <c r="T82" i="47" s="1"/>
  <c r="B82" i="47"/>
  <c r="A82" i="47"/>
  <c r="P81" i="47"/>
  <c r="T81" i="47" s="1"/>
  <c r="B81" i="47"/>
  <c r="A81" i="47"/>
  <c r="T80" i="47"/>
  <c r="P80" i="47"/>
  <c r="S80" i="47" s="1"/>
  <c r="B80" i="47"/>
  <c r="A80" i="47"/>
  <c r="T79" i="47"/>
  <c r="S79" i="47"/>
  <c r="P79" i="47"/>
  <c r="B79" i="47"/>
  <c r="A79" i="47"/>
  <c r="T78" i="47"/>
  <c r="P78" i="47"/>
  <c r="S78" i="47" s="1"/>
  <c r="B78" i="47"/>
  <c r="A78" i="47"/>
  <c r="S77" i="47"/>
  <c r="P77" i="47"/>
  <c r="T77" i="47" s="1"/>
  <c r="B77" i="47"/>
  <c r="A77" i="47"/>
  <c r="S76" i="47"/>
  <c r="P76" i="47"/>
  <c r="T76" i="47" s="1"/>
  <c r="B76" i="47"/>
  <c r="A76" i="47"/>
  <c r="T75" i="47"/>
  <c r="S75" i="47"/>
  <c r="P75" i="47"/>
  <c r="B75" i="47"/>
  <c r="A75" i="47"/>
  <c r="P74" i="47"/>
  <c r="T74" i="47" s="1"/>
  <c r="B74" i="47"/>
  <c r="A74" i="47"/>
  <c r="P73" i="47"/>
  <c r="T73" i="47" s="1"/>
  <c r="B73" i="47"/>
  <c r="A73" i="47"/>
  <c r="T72" i="47"/>
  <c r="P72" i="47"/>
  <c r="S72" i="47" s="1"/>
  <c r="B72" i="47"/>
  <c r="A72" i="47"/>
  <c r="T71" i="47"/>
  <c r="S71" i="47"/>
  <c r="P71" i="47"/>
  <c r="B71" i="47"/>
  <c r="A71" i="47"/>
  <c r="T70" i="47"/>
  <c r="P70" i="47"/>
  <c r="S70" i="47" s="1"/>
  <c r="B70" i="47"/>
  <c r="A70" i="47"/>
  <c r="S69" i="47"/>
  <c r="P69" i="47"/>
  <c r="T69" i="47" s="1"/>
  <c r="B69" i="47"/>
  <c r="A69" i="47"/>
  <c r="S68" i="47"/>
  <c r="P68" i="47"/>
  <c r="T68" i="47" s="1"/>
  <c r="B68" i="47"/>
  <c r="A68" i="47"/>
  <c r="T67" i="47"/>
  <c r="S67" i="47"/>
  <c r="P67" i="47"/>
  <c r="B67" i="47"/>
  <c r="A67" i="47"/>
  <c r="P66" i="47"/>
  <c r="T66" i="47" s="1"/>
  <c r="B66" i="47"/>
  <c r="A66" i="47"/>
  <c r="P65" i="47"/>
  <c r="T65" i="47" s="1"/>
  <c r="B65" i="47"/>
  <c r="A65" i="47"/>
  <c r="T64" i="47"/>
  <c r="P64" i="47"/>
  <c r="S64" i="47" s="1"/>
  <c r="B64" i="47"/>
  <c r="A64" i="47"/>
  <c r="T63" i="47"/>
  <c r="S63" i="47"/>
  <c r="P63" i="47"/>
  <c r="B63" i="47"/>
  <c r="A63" i="47"/>
  <c r="T62" i="47"/>
  <c r="P62" i="47"/>
  <c r="S62" i="47" s="1"/>
  <c r="B62" i="47"/>
  <c r="A62" i="47"/>
  <c r="S61" i="47"/>
  <c r="P61" i="47"/>
  <c r="T61" i="47" s="1"/>
  <c r="B61" i="47"/>
  <c r="A61" i="47"/>
  <c r="S60" i="47"/>
  <c r="P60" i="47"/>
  <c r="T60" i="47" s="1"/>
  <c r="B60" i="47"/>
  <c r="A60" i="47"/>
  <c r="T59" i="47"/>
  <c r="S59" i="47"/>
  <c r="P59" i="47"/>
  <c r="B59" i="47"/>
  <c r="A59" i="47"/>
  <c r="P58" i="47"/>
  <c r="T58" i="47" s="1"/>
  <c r="B58" i="47"/>
  <c r="A58" i="47"/>
  <c r="P57" i="47"/>
  <c r="T57" i="47" s="1"/>
  <c r="B57" i="47"/>
  <c r="A57" i="47"/>
  <c r="T56" i="47"/>
  <c r="P56" i="47"/>
  <c r="S56" i="47" s="1"/>
  <c r="B56" i="47"/>
  <c r="A56" i="47"/>
  <c r="T55" i="47"/>
  <c r="S55" i="47"/>
  <c r="P55" i="47"/>
  <c r="B55" i="47"/>
  <c r="A55" i="47"/>
  <c r="T54" i="47"/>
  <c r="P54" i="47"/>
  <c r="S54" i="47" s="1"/>
  <c r="B54" i="47"/>
  <c r="A54" i="47"/>
  <c r="S53" i="47"/>
  <c r="P53" i="47"/>
  <c r="T53" i="47" s="1"/>
  <c r="B53" i="47"/>
  <c r="A53" i="47"/>
  <c r="S52" i="47"/>
  <c r="P52" i="47"/>
  <c r="T52" i="47" s="1"/>
  <c r="B52" i="47"/>
  <c r="A52" i="47"/>
  <c r="T51" i="47"/>
  <c r="S51" i="47"/>
  <c r="P51" i="47"/>
  <c r="B51" i="47"/>
  <c r="A51" i="47"/>
  <c r="P50" i="47"/>
  <c r="T50" i="47" s="1"/>
  <c r="B50" i="47"/>
  <c r="A50" i="47"/>
  <c r="P49" i="47"/>
  <c r="T49" i="47" s="1"/>
  <c r="B49" i="47"/>
  <c r="A49" i="47"/>
  <c r="T48" i="47"/>
  <c r="P48" i="47"/>
  <c r="S48" i="47" s="1"/>
  <c r="B48" i="47"/>
  <c r="A48" i="47"/>
  <c r="T47" i="47"/>
  <c r="S47" i="47"/>
  <c r="P47" i="47"/>
  <c r="B47" i="47"/>
  <c r="A47" i="47"/>
  <c r="T46" i="47"/>
  <c r="P46" i="47"/>
  <c r="S46" i="47" s="1"/>
  <c r="B46" i="47"/>
  <c r="A46" i="47"/>
  <c r="S45" i="47"/>
  <c r="P45" i="47"/>
  <c r="T45" i="47" s="1"/>
  <c r="B45" i="47"/>
  <c r="A45" i="47"/>
  <c r="S44" i="47"/>
  <c r="P44" i="47"/>
  <c r="T44" i="47" s="1"/>
  <c r="B44" i="47"/>
  <c r="A44" i="47"/>
  <c r="B43" i="47"/>
  <c r="A43" i="47"/>
  <c r="B42" i="47"/>
  <c r="A42" i="47"/>
  <c r="B41" i="47"/>
  <c r="A41" i="47"/>
  <c r="B40" i="47"/>
  <c r="A40" i="47"/>
  <c r="B39" i="47"/>
  <c r="A39" i="47"/>
  <c r="B38" i="47"/>
  <c r="A38" i="47"/>
  <c r="B37" i="47"/>
  <c r="A37" i="47"/>
  <c r="B36" i="47"/>
  <c r="A36" i="47"/>
  <c r="B35" i="47"/>
  <c r="A35" i="47"/>
  <c r="B34" i="47"/>
  <c r="A34" i="47"/>
  <c r="B33" i="47"/>
  <c r="A33" i="47"/>
  <c r="B32" i="47"/>
  <c r="A32" i="47"/>
  <c r="B31" i="47"/>
  <c r="A31" i="47"/>
  <c r="B30" i="47"/>
  <c r="A30" i="47"/>
  <c r="B29" i="47"/>
  <c r="A29" i="47"/>
  <c r="B28" i="47"/>
  <c r="A28" i="47"/>
  <c r="B27" i="47"/>
  <c r="A27" i="47"/>
  <c r="B26" i="47"/>
  <c r="A26" i="47"/>
  <c r="B25" i="47"/>
  <c r="A25" i="47"/>
  <c r="B24" i="47"/>
  <c r="A24" i="47"/>
  <c r="B23" i="47"/>
  <c r="A23" i="47"/>
  <c r="B22" i="47"/>
  <c r="A22" i="47"/>
  <c r="B21" i="47"/>
  <c r="A21" i="47"/>
  <c r="B20" i="47"/>
  <c r="A20" i="47"/>
  <c r="B19" i="47"/>
  <c r="A19" i="47"/>
  <c r="B18" i="47"/>
  <c r="A18" i="47"/>
  <c r="B17" i="47"/>
  <c r="A17" i="47"/>
  <c r="B16" i="47"/>
  <c r="A16" i="47"/>
  <c r="B15" i="47"/>
  <c r="A15" i="47"/>
  <c r="B14" i="47"/>
  <c r="A14" i="47"/>
  <c r="B13" i="47"/>
  <c r="A13" i="47"/>
  <c r="B12" i="47"/>
  <c r="A12" i="47"/>
  <c r="B11" i="47"/>
  <c r="A11" i="47"/>
  <c r="B10" i="47"/>
  <c r="A10" i="47"/>
  <c r="B9" i="47"/>
  <c r="A9" i="47"/>
  <c r="B8" i="47"/>
  <c r="A8" i="47"/>
  <c r="B7" i="47"/>
  <c r="A7" i="47"/>
  <c r="B6" i="47"/>
  <c r="A6" i="47"/>
  <c r="T203" i="46"/>
  <c r="S203" i="46"/>
  <c r="P203" i="46"/>
  <c r="B203" i="46"/>
  <c r="A203" i="46"/>
  <c r="S202" i="46"/>
  <c r="P202" i="46"/>
  <c r="T202" i="46" s="1"/>
  <c r="B202" i="46"/>
  <c r="A202" i="46"/>
  <c r="P201" i="46"/>
  <c r="T201" i="46" s="1"/>
  <c r="B201" i="46"/>
  <c r="A201" i="46"/>
  <c r="S200" i="46"/>
  <c r="P200" i="46"/>
  <c r="T200" i="46" s="1"/>
  <c r="B200" i="46"/>
  <c r="A200" i="46"/>
  <c r="P199" i="46"/>
  <c r="T199" i="46" s="1"/>
  <c r="B199" i="46"/>
  <c r="A199" i="46"/>
  <c r="T198" i="46"/>
  <c r="P198" i="46"/>
  <c r="S198" i="46" s="1"/>
  <c r="B198" i="46"/>
  <c r="A198" i="46"/>
  <c r="P197" i="46"/>
  <c r="T197" i="46" s="1"/>
  <c r="B197" i="46"/>
  <c r="A197" i="46"/>
  <c r="S196" i="46"/>
  <c r="P196" i="46"/>
  <c r="T196" i="46" s="1"/>
  <c r="B196" i="46"/>
  <c r="A196" i="46"/>
  <c r="T195" i="46"/>
  <c r="S195" i="46"/>
  <c r="P195" i="46"/>
  <c r="B195" i="46"/>
  <c r="A195" i="46"/>
  <c r="T194" i="46"/>
  <c r="S194" i="46"/>
  <c r="P194" i="46"/>
  <c r="B194" i="46"/>
  <c r="A194" i="46"/>
  <c r="P193" i="46"/>
  <c r="T193" i="46" s="1"/>
  <c r="B193" i="46"/>
  <c r="A193" i="46"/>
  <c r="S192" i="46"/>
  <c r="P192" i="46"/>
  <c r="T192" i="46" s="1"/>
  <c r="B192" i="46"/>
  <c r="A192" i="46"/>
  <c r="P191" i="46"/>
  <c r="T191" i="46" s="1"/>
  <c r="B191" i="46"/>
  <c r="A191" i="46"/>
  <c r="T190" i="46"/>
  <c r="P190" i="46"/>
  <c r="S190" i="46" s="1"/>
  <c r="B190" i="46"/>
  <c r="A190" i="46"/>
  <c r="P189" i="46"/>
  <c r="T189" i="46" s="1"/>
  <c r="B189" i="46"/>
  <c r="A189" i="46"/>
  <c r="S188" i="46"/>
  <c r="P188" i="46"/>
  <c r="T188" i="46" s="1"/>
  <c r="B188" i="46"/>
  <c r="A188" i="46"/>
  <c r="T187" i="46"/>
  <c r="S187" i="46"/>
  <c r="P187" i="46"/>
  <c r="B187" i="46"/>
  <c r="A187" i="46"/>
  <c r="T186" i="46"/>
  <c r="S186" i="46"/>
  <c r="P186" i="46"/>
  <c r="B186" i="46"/>
  <c r="A186" i="46"/>
  <c r="P185" i="46"/>
  <c r="T185" i="46" s="1"/>
  <c r="B185" i="46"/>
  <c r="A185" i="46"/>
  <c r="S184" i="46"/>
  <c r="P184" i="46"/>
  <c r="T184" i="46" s="1"/>
  <c r="B184" i="46"/>
  <c r="A184" i="46"/>
  <c r="P183" i="46"/>
  <c r="T183" i="46" s="1"/>
  <c r="B183" i="46"/>
  <c r="A183" i="46"/>
  <c r="T182" i="46"/>
  <c r="P182" i="46"/>
  <c r="S182" i="46" s="1"/>
  <c r="B182" i="46"/>
  <c r="A182" i="46"/>
  <c r="P181" i="46"/>
  <c r="T181" i="46" s="1"/>
  <c r="B181" i="46"/>
  <c r="A181" i="46"/>
  <c r="S180" i="46"/>
  <c r="P180" i="46"/>
  <c r="T180" i="46" s="1"/>
  <c r="B180" i="46"/>
  <c r="A180" i="46"/>
  <c r="T179" i="46"/>
  <c r="S179" i="46"/>
  <c r="P179" i="46"/>
  <c r="B179" i="46"/>
  <c r="A179" i="46"/>
  <c r="T178" i="46"/>
  <c r="S178" i="46"/>
  <c r="P178" i="46"/>
  <c r="B178" i="46"/>
  <c r="A178" i="46"/>
  <c r="P177" i="46"/>
  <c r="T177" i="46" s="1"/>
  <c r="B177" i="46"/>
  <c r="A177" i="46"/>
  <c r="S176" i="46"/>
  <c r="P176" i="46"/>
  <c r="T176" i="46" s="1"/>
  <c r="B176" i="46"/>
  <c r="A176" i="46"/>
  <c r="P175" i="46"/>
  <c r="T175" i="46" s="1"/>
  <c r="B175" i="46"/>
  <c r="A175" i="46"/>
  <c r="T174" i="46"/>
  <c r="P174" i="46"/>
  <c r="S174" i="46" s="1"/>
  <c r="B174" i="46"/>
  <c r="A174" i="46"/>
  <c r="P173" i="46"/>
  <c r="T173" i="46" s="1"/>
  <c r="B173" i="46"/>
  <c r="A173" i="46"/>
  <c r="S172" i="46"/>
  <c r="P172" i="46"/>
  <c r="T172" i="46" s="1"/>
  <c r="B172" i="46"/>
  <c r="A172" i="46"/>
  <c r="T171" i="46"/>
  <c r="S171" i="46"/>
  <c r="P171" i="46"/>
  <c r="B171" i="46"/>
  <c r="A171" i="46"/>
  <c r="S170" i="46"/>
  <c r="P170" i="46"/>
  <c r="T170" i="46" s="1"/>
  <c r="B170" i="46"/>
  <c r="A170" i="46"/>
  <c r="P169" i="46"/>
  <c r="T169" i="46" s="1"/>
  <c r="B169" i="46"/>
  <c r="A169" i="46"/>
  <c r="S168" i="46"/>
  <c r="P168" i="46"/>
  <c r="T168" i="46" s="1"/>
  <c r="B168" i="46"/>
  <c r="A168" i="46"/>
  <c r="P167" i="46"/>
  <c r="T167" i="46" s="1"/>
  <c r="B167" i="46"/>
  <c r="A167" i="46"/>
  <c r="P166" i="46"/>
  <c r="T166" i="46" s="1"/>
  <c r="B166" i="46"/>
  <c r="A166" i="46"/>
  <c r="P165" i="46"/>
  <c r="T165" i="46" s="1"/>
  <c r="B165" i="46"/>
  <c r="A165" i="46"/>
  <c r="S164" i="46"/>
  <c r="P164" i="46"/>
  <c r="T164" i="46" s="1"/>
  <c r="B164" i="46"/>
  <c r="A164" i="46"/>
  <c r="T163" i="46"/>
  <c r="P163" i="46"/>
  <c r="S163" i="46" s="1"/>
  <c r="B163" i="46"/>
  <c r="A163" i="46"/>
  <c r="S162" i="46"/>
  <c r="P162" i="46"/>
  <c r="T162" i="46" s="1"/>
  <c r="B162" i="46"/>
  <c r="A162" i="46"/>
  <c r="P161" i="46"/>
  <c r="T161" i="46" s="1"/>
  <c r="B161" i="46"/>
  <c r="A161" i="46"/>
  <c r="S160" i="46"/>
  <c r="P160" i="46"/>
  <c r="T160" i="46" s="1"/>
  <c r="B160" i="46"/>
  <c r="A160" i="46"/>
  <c r="P159" i="46"/>
  <c r="T159" i="46" s="1"/>
  <c r="B159" i="46"/>
  <c r="A159" i="46"/>
  <c r="P158" i="46"/>
  <c r="T158" i="46" s="1"/>
  <c r="B158" i="46"/>
  <c r="A158" i="46"/>
  <c r="P157" i="46"/>
  <c r="T157" i="46" s="1"/>
  <c r="B157" i="46"/>
  <c r="A157" i="46"/>
  <c r="S156" i="46"/>
  <c r="P156" i="46"/>
  <c r="T156" i="46" s="1"/>
  <c r="B156" i="46"/>
  <c r="A156" i="46"/>
  <c r="T155" i="46"/>
  <c r="P155" i="46"/>
  <c r="S155" i="46" s="1"/>
  <c r="B155" i="46"/>
  <c r="A155" i="46"/>
  <c r="S154" i="46"/>
  <c r="P154" i="46"/>
  <c r="T154" i="46" s="1"/>
  <c r="B154" i="46"/>
  <c r="A154" i="46"/>
  <c r="P153" i="46"/>
  <c r="T153" i="46" s="1"/>
  <c r="B153" i="46"/>
  <c r="A153" i="46"/>
  <c r="T152" i="46"/>
  <c r="S152" i="46"/>
  <c r="P152" i="46"/>
  <c r="B152" i="46"/>
  <c r="A152" i="46"/>
  <c r="P151" i="46"/>
  <c r="T151" i="46" s="1"/>
  <c r="B151" i="46"/>
  <c r="A151" i="46"/>
  <c r="P150" i="46"/>
  <c r="T150" i="46" s="1"/>
  <c r="B150" i="46"/>
  <c r="A150" i="46"/>
  <c r="P149" i="46"/>
  <c r="T149" i="46" s="1"/>
  <c r="B149" i="46"/>
  <c r="A149" i="46"/>
  <c r="S148" i="46"/>
  <c r="P148" i="46"/>
  <c r="T148" i="46" s="1"/>
  <c r="B148" i="46"/>
  <c r="A148" i="46"/>
  <c r="T147" i="46"/>
  <c r="P147" i="46"/>
  <c r="S147" i="46" s="1"/>
  <c r="B147" i="46"/>
  <c r="A147" i="46"/>
  <c r="S146" i="46"/>
  <c r="P146" i="46"/>
  <c r="T146" i="46" s="1"/>
  <c r="B146" i="46"/>
  <c r="A146" i="46"/>
  <c r="P145" i="46"/>
  <c r="T145" i="46" s="1"/>
  <c r="B145" i="46"/>
  <c r="A145" i="46"/>
  <c r="S144" i="46"/>
  <c r="P144" i="46"/>
  <c r="T144" i="46" s="1"/>
  <c r="B144" i="46"/>
  <c r="A144" i="46"/>
  <c r="P143" i="46"/>
  <c r="T143" i="46" s="1"/>
  <c r="B143" i="46"/>
  <c r="A143" i="46"/>
  <c r="P142" i="46"/>
  <c r="T142" i="46" s="1"/>
  <c r="B142" i="46"/>
  <c r="A142" i="46"/>
  <c r="P141" i="46"/>
  <c r="T141" i="46" s="1"/>
  <c r="B141" i="46"/>
  <c r="A141" i="46"/>
  <c r="S140" i="46"/>
  <c r="P140" i="46"/>
  <c r="T140" i="46" s="1"/>
  <c r="B140" i="46"/>
  <c r="A140" i="46"/>
  <c r="T139" i="46"/>
  <c r="P139" i="46"/>
  <c r="S139" i="46" s="1"/>
  <c r="B139" i="46"/>
  <c r="A139" i="46"/>
  <c r="S138" i="46"/>
  <c r="P138" i="46"/>
  <c r="T138" i="46" s="1"/>
  <c r="B138" i="46"/>
  <c r="A138" i="46"/>
  <c r="P137" i="46"/>
  <c r="T137" i="46" s="1"/>
  <c r="B137" i="46"/>
  <c r="A137" i="46"/>
  <c r="S136" i="46"/>
  <c r="P136" i="46"/>
  <c r="T136" i="46" s="1"/>
  <c r="B136" i="46"/>
  <c r="A136" i="46"/>
  <c r="P135" i="46"/>
  <c r="T135" i="46" s="1"/>
  <c r="B135" i="46"/>
  <c r="A135" i="46"/>
  <c r="P134" i="46"/>
  <c r="T134" i="46" s="1"/>
  <c r="B134" i="46"/>
  <c r="A134" i="46"/>
  <c r="P133" i="46"/>
  <c r="T133" i="46" s="1"/>
  <c r="B133" i="46"/>
  <c r="A133" i="46"/>
  <c r="S132" i="46"/>
  <c r="P132" i="46"/>
  <c r="T132" i="46" s="1"/>
  <c r="B132" i="46"/>
  <c r="A132" i="46"/>
  <c r="T131" i="46"/>
  <c r="P131" i="46"/>
  <c r="S131" i="46" s="1"/>
  <c r="B131" i="46"/>
  <c r="A131" i="46"/>
  <c r="S130" i="46"/>
  <c r="P130" i="46"/>
  <c r="T130" i="46" s="1"/>
  <c r="B130" i="46"/>
  <c r="A130" i="46"/>
  <c r="P129" i="46"/>
  <c r="T129" i="46" s="1"/>
  <c r="B129" i="46"/>
  <c r="A129" i="46"/>
  <c r="S128" i="46"/>
  <c r="P128" i="46"/>
  <c r="T128" i="46" s="1"/>
  <c r="B128" i="46"/>
  <c r="A128" i="46"/>
  <c r="P127" i="46"/>
  <c r="T127" i="46" s="1"/>
  <c r="B127" i="46"/>
  <c r="A127" i="46"/>
  <c r="P126" i="46"/>
  <c r="T126" i="46" s="1"/>
  <c r="B126" i="46"/>
  <c r="A126" i="46"/>
  <c r="P125" i="46"/>
  <c r="T125" i="46" s="1"/>
  <c r="B125" i="46"/>
  <c r="A125" i="46"/>
  <c r="S124" i="46"/>
  <c r="P124" i="46"/>
  <c r="T124" i="46" s="1"/>
  <c r="B124" i="46"/>
  <c r="A124" i="46"/>
  <c r="T123" i="46"/>
  <c r="P123" i="46"/>
  <c r="S123" i="46" s="1"/>
  <c r="B123" i="46"/>
  <c r="A123" i="46"/>
  <c r="S122" i="46"/>
  <c r="P122" i="46"/>
  <c r="T122" i="46" s="1"/>
  <c r="B122" i="46"/>
  <c r="A122" i="46"/>
  <c r="P121" i="46"/>
  <c r="T121" i="46" s="1"/>
  <c r="B121" i="46"/>
  <c r="A121" i="46"/>
  <c r="S120" i="46"/>
  <c r="P120" i="46"/>
  <c r="T120" i="46" s="1"/>
  <c r="B120" i="46"/>
  <c r="A120" i="46"/>
  <c r="P119" i="46"/>
  <c r="T119" i="46" s="1"/>
  <c r="B119" i="46"/>
  <c r="A119" i="46"/>
  <c r="P118" i="46"/>
  <c r="T118" i="46" s="1"/>
  <c r="B118" i="46"/>
  <c r="A118" i="46"/>
  <c r="P117" i="46"/>
  <c r="T117" i="46" s="1"/>
  <c r="B117" i="46"/>
  <c r="A117" i="46"/>
  <c r="S116" i="46"/>
  <c r="P116" i="46"/>
  <c r="T116" i="46" s="1"/>
  <c r="B116" i="46"/>
  <c r="A116" i="46"/>
  <c r="T115" i="46"/>
  <c r="P115" i="46"/>
  <c r="S115" i="46" s="1"/>
  <c r="B115" i="46"/>
  <c r="A115" i="46"/>
  <c r="S114" i="46"/>
  <c r="P114" i="46"/>
  <c r="T114" i="46" s="1"/>
  <c r="B114" i="46"/>
  <c r="A114" i="46"/>
  <c r="P113" i="46"/>
  <c r="T113" i="46" s="1"/>
  <c r="B113" i="46"/>
  <c r="A113" i="46"/>
  <c r="S112" i="46"/>
  <c r="P112" i="46"/>
  <c r="T112" i="46" s="1"/>
  <c r="B112" i="46"/>
  <c r="A112" i="46"/>
  <c r="P111" i="46"/>
  <c r="T111" i="46" s="1"/>
  <c r="B111" i="46"/>
  <c r="A111" i="46"/>
  <c r="P110" i="46"/>
  <c r="T110" i="46" s="1"/>
  <c r="B110" i="46"/>
  <c r="A110" i="46"/>
  <c r="P109" i="46"/>
  <c r="T109" i="46" s="1"/>
  <c r="B109" i="46"/>
  <c r="A109" i="46"/>
  <c r="B108" i="46"/>
  <c r="A108" i="46"/>
  <c r="B107" i="46"/>
  <c r="A107" i="46"/>
  <c r="B106" i="46"/>
  <c r="A106" i="46"/>
  <c r="B105" i="46"/>
  <c r="A105" i="46"/>
  <c r="B104" i="46"/>
  <c r="A104" i="46"/>
  <c r="B103" i="46"/>
  <c r="A103" i="46"/>
  <c r="B102" i="46"/>
  <c r="A102" i="46"/>
  <c r="B101" i="46"/>
  <c r="A101" i="46"/>
  <c r="B100" i="46"/>
  <c r="A100" i="46"/>
  <c r="B99" i="46"/>
  <c r="A99" i="46"/>
  <c r="B98" i="46"/>
  <c r="A98" i="46"/>
  <c r="B97" i="46"/>
  <c r="A97" i="46"/>
  <c r="B96" i="46"/>
  <c r="A96" i="46"/>
  <c r="B95" i="46"/>
  <c r="A95" i="46"/>
  <c r="B94" i="46"/>
  <c r="A94" i="46"/>
  <c r="B93" i="46"/>
  <c r="A93" i="46"/>
  <c r="B92" i="46"/>
  <c r="A92" i="46"/>
  <c r="B91" i="46"/>
  <c r="A91" i="46"/>
  <c r="B90" i="46"/>
  <c r="A90" i="46"/>
  <c r="B89" i="46"/>
  <c r="A89" i="46"/>
  <c r="B88" i="46"/>
  <c r="A88" i="46"/>
  <c r="B87" i="46"/>
  <c r="A87" i="46"/>
  <c r="B86" i="46"/>
  <c r="A86" i="46"/>
  <c r="B85" i="46"/>
  <c r="A85" i="46"/>
  <c r="B84" i="46"/>
  <c r="A84" i="46"/>
  <c r="B83" i="46"/>
  <c r="A83" i="46"/>
  <c r="B82" i="46"/>
  <c r="A82" i="46"/>
  <c r="B81" i="46"/>
  <c r="A81" i="46"/>
  <c r="B80" i="46"/>
  <c r="A80" i="46"/>
  <c r="B79" i="46"/>
  <c r="A79" i="46"/>
  <c r="B78" i="46"/>
  <c r="A78" i="46"/>
  <c r="B77" i="46"/>
  <c r="A77" i="46"/>
  <c r="B76" i="46"/>
  <c r="A76" i="46"/>
  <c r="B75" i="46"/>
  <c r="A75" i="46"/>
  <c r="B74" i="46"/>
  <c r="A74" i="46"/>
  <c r="B73" i="46"/>
  <c r="A73" i="46"/>
  <c r="B72" i="46"/>
  <c r="A72" i="46"/>
  <c r="B71" i="46"/>
  <c r="A71" i="46"/>
  <c r="B70" i="46"/>
  <c r="A70" i="46"/>
  <c r="B69" i="46"/>
  <c r="A69" i="46"/>
  <c r="B68" i="46"/>
  <c r="A68" i="46"/>
  <c r="B67" i="46"/>
  <c r="A67" i="46"/>
  <c r="B66" i="46"/>
  <c r="A66" i="46"/>
  <c r="B65" i="46"/>
  <c r="A65" i="46"/>
  <c r="B64" i="46"/>
  <c r="A64" i="46"/>
  <c r="B63" i="46"/>
  <c r="A63" i="46"/>
  <c r="B62" i="46"/>
  <c r="A62" i="46"/>
  <c r="B61" i="46"/>
  <c r="A61" i="46"/>
  <c r="B60" i="46"/>
  <c r="A60" i="46"/>
  <c r="B59" i="46"/>
  <c r="A59" i="46"/>
  <c r="B58" i="46"/>
  <c r="A58" i="46"/>
  <c r="B57" i="46"/>
  <c r="A57" i="46"/>
  <c r="B56" i="46"/>
  <c r="A56" i="46"/>
  <c r="B55" i="46"/>
  <c r="A55" i="46"/>
  <c r="B54" i="46"/>
  <c r="A54" i="46"/>
  <c r="B53" i="46"/>
  <c r="A53" i="46"/>
  <c r="B52" i="46"/>
  <c r="A52" i="46"/>
  <c r="B51" i="46"/>
  <c r="A51" i="46"/>
  <c r="B50" i="46"/>
  <c r="A50" i="46"/>
  <c r="B49" i="46"/>
  <c r="A49" i="46"/>
  <c r="B48" i="46"/>
  <c r="A48" i="46"/>
  <c r="B47" i="46"/>
  <c r="A47" i="46"/>
  <c r="B46" i="46"/>
  <c r="A46" i="46"/>
  <c r="B45" i="46"/>
  <c r="A45" i="46"/>
  <c r="B44" i="46"/>
  <c r="A44" i="46"/>
  <c r="B43" i="46"/>
  <c r="A43" i="46"/>
  <c r="B42" i="46"/>
  <c r="A42" i="46"/>
  <c r="B41" i="46"/>
  <c r="A41" i="46"/>
  <c r="B40" i="46"/>
  <c r="A40" i="46"/>
  <c r="B39" i="46"/>
  <c r="A39" i="46"/>
  <c r="B38" i="46"/>
  <c r="A38" i="46"/>
  <c r="B37" i="46"/>
  <c r="A37" i="46"/>
  <c r="B36" i="46"/>
  <c r="A36" i="46"/>
  <c r="B35" i="46"/>
  <c r="A35" i="46"/>
  <c r="B34" i="46"/>
  <c r="A34" i="46"/>
  <c r="B33" i="46"/>
  <c r="A33" i="46"/>
  <c r="B32" i="46"/>
  <c r="A32" i="46"/>
  <c r="B31" i="46"/>
  <c r="A31" i="46"/>
  <c r="B30" i="46"/>
  <c r="A30" i="46"/>
  <c r="B29" i="46"/>
  <c r="A29" i="46"/>
  <c r="B28" i="46"/>
  <c r="A28" i="46"/>
  <c r="B27" i="46"/>
  <c r="A27" i="46"/>
  <c r="B26" i="46"/>
  <c r="A26" i="46"/>
  <c r="B25" i="46"/>
  <c r="A25" i="46"/>
  <c r="B24" i="46"/>
  <c r="A24" i="46"/>
  <c r="B23" i="46"/>
  <c r="A23" i="46"/>
  <c r="B22" i="46"/>
  <c r="A22" i="46"/>
  <c r="B21" i="46"/>
  <c r="A21" i="46"/>
  <c r="B20" i="46"/>
  <c r="A20" i="46"/>
  <c r="B19" i="46"/>
  <c r="A19" i="46"/>
  <c r="B18" i="46"/>
  <c r="A18" i="46"/>
  <c r="B17" i="46"/>
  <c r="A17" i="46"/>
  <c r="B16" i="46"/>
  <c r="A16" i="46"/>
  <c r="B15" i="46"/>
  <c r="A15" i="46"/>
  <c r="B14" i="46"/>
  <c r="A14" i="46"/>
  <c r="B13" i="46"/>
  <c r="A13" i="46"/>
  <c r="B12" i="46"/>
  <c r="A12" i="46"/>
  <c r="B11" i="46"/>
  <c r="A11" i="46"/>
  <c r="B10" i="46"/>
  <c r="A10" i="46"/>
  <c r="B9" i="46"/>
  <c r="A9" i="46"/>
  <c r="B8" i="46"/>
  <c r="A8" i="46"/>
  <c r="B7" i="46"/>
  <c r="A7" i="46"/>
  <c r="B6" i="46"/>
  <c r="A6" i="46"/>
  <c r="P203" i="45"/>
  <c r="T203" i="45" s="1"/>
  <c r="B203" i="45"/>
  <c r="A203" i="45"/>
  <c r="P202" i="45"/>
  <c r="S202" i="45" s="1"/>
  <c r="B202" i="45"/>
  <c r="A202" i="45"/>
  <c r="S201" i="45"/>
  <c r="P201" i="45"/>
  <c r="T201" i="45" s="1"/>
  <c r="B201" i="45"/>
  <c r="A201" i="45"/>
  <c r="T200" i="45"/>
  <c r="P200" i="45"/>
  <c r="S200" i="45" s="1"/>
  <c r="B200" i="45"/>
  <c r="A200" i="45"/>
  <c r="P199" i="45"/>
  <c r="T199" i="45" s="1"/>
  <c r="B199" i="45"/>
  <c r="A199" i="45"/>
  <c r="P198" i="45"/>
  <c r="T198" i="45" s="1"/>
  <c r="B198" i="45"/>
  <c r="A198" i="45"/>
  <c r="T197" i="45"/>
  <c r="S197" i="45"/>
  <c r="P197" i="45"/>
  <c r="B197" i="45"/>
  <c r="A197" i="45"/>
  <c r="P196" i="45"/>
  <c r="T196" i="45" s="1"/>
  <c r="B196" i="45"/>
  <c r="A196" i="45"/>
  <c r="P195" i="45"/>
  <c r="T195" i="45" s="1"/>
  <c r="B195" i="45"/>
  <c r="A195" i="45"/>
  <c r="P194" i="45"/>
  <c r="S194" i="45" s="1"/>
  <c r="B194" i="45"/>
  <c r="A194" i="45"/>
  <c r="T193" i="45"/>
  <c r="S193" i="45"/>
  <c r="P193" i="45"/>
  <c r="B193" i="45"/>
  <c r="A193" i="45"/>
  <c r="T192" i="45"/>
  <c r="P192" i="45"/>
  <c r="S192" i="45" s="1"/>
  <c r="B192" i="45"/>
  <c r="A192" i="45"/>
  <c r="P191" i="45"/>
  <c r="T191" i="45" s="1"/>
  <c r="B191" i="45"/>
  <c r="A191" i="45"/>
  <c r="P190" i="45"/>
  <c r="T190" i="45" s="1"/>
  <c r="B190" i="45"/>
  <c r="A190" i="45"/>
  <c r="T189" i="45"/>
  <c r="S189" i="45"/>
  <c r="P189" i="45"/>
  <c r="B189" i="45"/>
  <c r="A189" i="45"/>
  <c r="P188" i="45"/>
  <c r="T188" i="45" s="1"/>
  <c r="B188" i="45"/>
  <c r="A188" i="45"/>
  <c r="P187" i="45"/>
  <c r="T187" i="45" s="1"/>
  <c r="B187" i="45"/>
  <c r="A187" i="45"/>
  <c r="P186" i="45"/>
  <c r="S186" i="45" s="1"/>
  <c r="B186" i="45"/>
  <c r="A186" i="45"/>
  <c r="T185" i="45"/>
  <c r="S185" i="45"/>
  <c r="P185" i="45"/>
  <c r="B185" i="45"/>
  <c r="A185" i="45"/>
  <c r="T184" i="45"/>
  <c r="P184" i="45"/>
  <c r="S184" i="45" s="1"/>
  <c r="B184" i="45"/>
  <c r="A184" i="45"/>
  <c r="P183" i="45"/>
  <c r="T183" i="45" s="1"/>
  <c r="B183" i="45"/>
  <c r="A183" i="45"/>
  <c r="P182" i="45"/>
  <c r="T182" i="45" s="1"/>
  <c r="B182" i="45"/>
  <c r="A182" i="45"/>
  <c r="T181" i="45"/>
  <c r="S181" i="45"/>
  <c r="P181" i="45"/>
  <c r="B181" i="45"/>
  <c r="A181" i="45"/>
  <c r="P180" i="45"/>
  <c r="T180" i="45" s="1"/>
  <c r="B180" i="45"/>
  <c r="A180" i="45"/>
  <c r="P179" i="45"/>
  <c r="T179" i="45" s="1"/>
  <c r="B179" i="45"/>
  <c r="A179" i="45"/>
  <c r="P178" i="45"/>
  <c r="S178" i="45" s="1"/>
  <c r="B178" i="45"/>
  <c r="A178" i="45"/>
  <c r="T177" i="45"/>
  <c r="S177" i="45"/>
  <c r="P177" i="45"/>
  <c r="B177" i="45"/>
  <c r="A177" i="45"/>
  <c r="T176" i="45"/>
  <c r="P176" i="45"/>
  <c r="S176" i="45" s="1"/>
  <c r="B176" i="45"/>
  <c r="A176" i="45"/>
  <c r="P175" i="45"/>
  <c r="T175" i="45" s="1"/>
  <c r="B175" i="45"/>
  <c r="A175" i="45"/>
  <c r="P174" i="45"/>
  <c r="T174" i="45" s="1"/>
  <c r="B174" i="45"/>
  <c r="A174" i="45"/>
  <c r="T173" i="45"/>
  <c r="S173" i="45"/>
  <c r="P173" i="45"/>
  <c r="B173" i="45"/>
  <c r="A173" i="45"/>
  <c r="P172" i="45"/>
  <c r="T172" i="45" s="1"/>
  <c r="B172" i="45"/>
  <c r="A172" i="45"/>
  <c r="P171" i="45"/>
  <c r="T171" i="45" s="1"/>
  <c r="B171" i="45"/>
  <c r="A171" i="45"/>
  <c r="P170" i="45"/>
  <c r="S170" i="45" s="1"/>
  <c r="B170" i="45"/>
  <c r="A170" i="45"/>
  <c r="T169" i="45"/>
  <c r="S169" i="45"/>
  <c r="P169" i="45"/>
  <c r="B169" i="45"/>
  <c r="A169" i="45"/>
  <c r="T168" i="45"/>
  <c r="P168" i="45"/>
  <c r="S168" i="45" s="1"/>
  <c r="B168" i="45"/>
  <c r="A168" i="45"/>
  <c r="P167" i="45"/>
  <c r="T167" i="45" s="1"/>
  <c r="B167" i="45"/>
  <c r="A167" i="45"/>
  <c r="P166" i="45"/>
  <c r="T166" i="45" s="1"/>
  <c r="B166" i="45"/>
  <c r="A166" i="45"/>
  <c r="T165" i="45"/>
  <c r="S165" i="45"/>
  <c r="P165" i="45"/>
  <c r="B165" i="45"/>
  <c r="A165" i="45"/>
  <c r="P164" i="45"/>
  <c r="T164" i="45" s="1"/>
  <c r="B164" i="45"/>
  <c r="A164" i="45"/>
  <c r="P163" i="45"/>
  <c r="T163" i="45" s="1"/>
  <c r="B163" i="45"/>
  <c r="A163" i="45"/>
  <c r="P162" i="45"/>
  <c r="S162" i="45" s="1"/>
  <c r="B162" i="45"/>
  <c r="A162" i="45"/>
  <c r="T161" i="45"/>
  <c r="S161" i="45"/>
  <c r="P161" i="45"/>
  <c r="B161" i="45"/>
  <c r="A161" i="45"/>
  <c r="T160" i="45"/>
  <c r="P160" i="45"/>
  <c r="S160" i="45" s="1"/>
  <c r="B160" i="45"/>
  <c r="A160" i="45"/>
  <c r="P159" i="45"/>
  <c r="T159" i="45" s="1"/>
  <c r="B159" i="45"/>
  <c r="A159" i="45"/>
  <c r="P158" i="45"/>
  <c r="T158" i="45" s="1"/>
  <c r="B158" i="45"/>
  <c r="A158" i="45"/>
  <c r="T157" i="45"/>
  <c r="S157" i="45"/>
  <c r="P157" i="45"/>
  <c r="B157" i="45"/>
  <c r="A157" i="45"/>
  <c r="P156" i="45"/>
  <c r="T156" i="45" s="1"/>
  <c r="B156" i="45"/>
  <c r="A156" i="45"/>
  <c r="P155" i="45"/>
  <c r="T155" i="45" s="1"/>
  <c r="B155" i="45"/>
  <c r="A155" i="45"/>
  <c r="P154" i="45"/>
  <c r="S154" i="45" s="1"/>
  <c r="B154" i="45"/>
  <c r="A154" i="45"/>
  <c r="T153" i="45"/>
  <c r="S153" i="45"/>
  <c r="P153" i="45"/>
  <c r="B153" i="45"/>
  <c r="A153" i="45"/>
  <c r="T152" i="45"/>
  <c r="P152" i="45"/>
  <c r="S152" i="45" s="1"/>
  <c r="B152" i="45"/>
  <c r="A152" i="45"/>
  <c r="P151" i="45"/>
  <c r="T151" i="45" s="1"/>
  <c r="B151" i="45"/>
  <c r="A151" i="45"/>
  <c r="T150" i="45"/>
  <c r="P150" i="45"/>
  <c r="S150" i="45" s="1"/>
  <c r="B150" i="45"/>
  <c r="A150" i="45"/>
  <c r="T149" i="45"/>
  <c r="S149" i="45"/>
  <c r="P149" i="45"/>
  <c r="B149" i="45"/>
  <c r="A149" i="45"/>
  <c r="P148" i="45"/>
  <c r="T148" i="45" s="1"/>
  <c r="B148" i="45"/>
  <c r="A148" i="45"/>
  <c r="S147" i="45"/>
  <c r="P147" i="45"/>
  <c r="T147" i="45" s="1"/>
  <c r="B147" i="45"/>
  <c r="A147" i="45"/>
  <c r="P146" i="45"/>
  <c r="S146" i="45" s="1"/>
  <c r="B146" i="45"/>
  <c r="A146" i="45"/>
  <c r="T145" i="45"/>
  <c r="S145" i="45"/>
  <c r="P145" i="45"/>
  <c r="B145" i="45"/>
  <c r="A145" i="45"/>
  <c r="T144" i="45"/>
  <c r="P144" i="45"/>
  <c r="S144" i="45" s="1"/>
  <c r="B144" i="45"/>
  <c r="A144" i="45"/>
  <c r="P143" i="45"/>
  <c r="T143" i="45" s="1"/>
  <c r="B143" i="45"/>
  <c r="A143" i="45"/>
  <c r="T142" i="45"/>
  <c r="S142" i="45"/>
  <c r="P142" i="45"/>
  <c r="B142" i="45"/>
  <c r="A142" i="45"/>
  <c r="T141" i="45"/>
  <c r="S141" i="45"/>
  <c r="P141" i="45"/>
  <c r="B141" i="45"/>
  <c r="A141" i="45"/>
  <c r="P140" i="45"/>
  <c r="T140" i="45" s="1"/>
  <c r="B140" i="45"/>
  <c r="A140" i="45"/>
  <c r="S139" i="45"/>
  <c r="P139" i="45"/>
  <c r="T139" i="45" s="1"/>
  <c r="B139" i="45"/>
  <c r="A139" i="45"/>
  <c r="P138" i="45"/>
  <c r="S138" i="45" s="1"/>
  <c r="B138" i="45"/>
  <c r="A138" i="45"/>
  <c r="T137" i="45"/>
  <c r="S137" i="45"/>
  <c r="P137" i="45"/>
  <c r="B137" i="45"/>
  <c r="A137" i="45"/>
  <c r="T136" i="45"/>
  <c r="P136" i="45"/>
  <c r="S136" i="45" s="1"/>
  <c r="B136" i="45"/>
  <c r="A136" i="45"/>
  <c r="P135" i="45"/>
  <c r="T135" i="45" s="1"/>
  <c r="B135" i="45"/>
  <c r="A135" i="45"/>
  <c r="T134" i="45"/>
  <c r="S134" i="45"/>
  <c r="P134" i="45"/>
  <c r="B134" i="45"/>
  <c r="A134" i="45"/>
  <c r="T133" i="45"/>
  <c r="S133" i="45"/>
  <c r="P133" i="45"/>
  <c r="B133" i="45"/>
  <c r="A133" i="45"/>
  <c r="P132" i="45"/>
  <c r="T132" i="45" s="1"/>
  <c r="B132" i="45"/>
  <c r="A132" i="45"/>
  <c r="S131" i="45"/>
  <c r="P131" i="45"/>
  <c r="T131" i="45" s="1"/>
  <c r="B131" i="45"/>
  <c r="A131" i="45"/>
  <c r="P130" i="45"/>
  <c r="S130" i="45" s="1"/>
  <c r="B130" i="45"/>
  <c r="A130" i="45"/>
  <c r="T129" i="45"/>
  <c r="S129" i="45"/>
  <c r="P129" i="45"/>
  <c r="B129" i="45"/>
  <c r="A129" i="45"/>
  <c r="T128" i="45"/>
  <c r="P128" i="45"/>
  <c r="S128" i="45" s="1"/>
  <c r="B128" i="45"/>
  <c r="A128" i="45"/>
  <c r="P127" i="45"/>
  <c r="T127" i="45" s="1"/>
  <c r="B127" i="45"/>
  <c r="A127" i="45"/>
  <c r="T126" i="45"/>
  <c r="S126" i="45"/>
  <c r="P126" i="45"/>
  <c r="B126" i="45"/>
  <c r="A126" i="45"/>
  <c r="T125" i="45"/>
  <c r="S125" i="45"/>
  <c r="P125" i="45"/>
  <c r="B125" i="45"/>
  <c r="A125" i="45"/>
  <c r="P124" i="45"/>
  <c r="T124" i="45" s="1"/>
  <c r="B124" i="45"/>
  <c r="A124" i="45"/>
  <c r="S123" i="45"/>
  <c r="P123" i="45"/>
  <c r="T123" i="45" s="1"/>
  <c r="B123" i="45"/>
  <c r="A123" i="45"/>
  <c r="P122" i="45"/>
  <c r="T122" i="45" s="1"/>
  <c r="B122" i="45"/>
  <c r="A122" i="45"/>
  <c r="T121" i="45"/>
  <c r="S121" i="45"/>
  <c r="P121" i="45"/>
  <c r="B121" i="45"/>
  <c r="A121" i="45"/>
  <c r="T120" i="45"/>
  <c r="P120" i="45"/>
  <c r="S120" i="45" s="1"/>
  <c r="B120" i="45"/>
  <c r="A120" i="45"/>
  <c r="P119" i="45"/>
  <c r="T119" i="45" s="1"/>
  <c r="B119" i="45"/>
  <c r="A119" i="45"/>
  <c r="T118" i="45"/>
  <c r="S118" i="45"/>
  <c r="P118" i="45"/>
  <c r="B118" i="45"/>
  <c r="A118" i="45"/>
  <c r="T117" i="45"/>
  <c r="S117" i="45"/>
  <c r="P117" i="45"/>
  <c r="B117" i="45"/>
  <c r="A117" i="45"/>
  <c r="P116" i="45"/>
  <c r="T116" i="45" s="1"/>
  <c r="B116" i="45"/>
  <c r="A116" i="45"/>
  <c r="S115" i="45"/>
  <c r="P115" i="45"/>
  <c r="T115" i="45" s="1"/>
  <c r="B115" i="45"/>
  <c r="A115" i="45"/>
  <c r="P114" i="45"/>
  <c r="T114" i="45" s="1"/>
  <c r="B114" i="45"/>
  <c r="A114" i="45"/>
  <c r="T113" i="45"/>
  <c r="S113" i="45"/>
  <c r="P113" i="45"/>
  <c r="B113" i="45"/>
  <c r="A113" i="45"/>
  <c r="T112" i="45"/>
  <c r="P112" i="45"/>
  <c r="S112" i="45" s="1"/>
  <c r="B112" i="45"/>
  <c r="A112" i="45"/>
  <c r="P111" i="45"/>
  <c r="S111" i="45" s="1"/>
  <c r="B111" i="45"/>
  <c r="A111" i="45"/>
  <c r="T110" i="45"/>
  <c r="S110" i="45"/>
  <c r="P110" i="45"/>
  <c r="B110" i="45"/>
  <c r="A110" i="45"/>
  <c r="T109" i="45"/>
  <c r="S109" i="45"/>
  <c r="P109" i="45"/>
  <c r="B109" i="45"/>
  <c r="A109" i="45"/>
  <c r="P108" i="45"/>
  <c r="T108" i="45" s="1"/>
  <c r="B108" i="45"/>
  <c r="A108" i="45"/>
  <c r="S107" i="45"/>
  <c r="P107" i="45"/>
  <c r="T107" i="45" s="1"/>
  <c r="B107" i="45"/>
  <c r="A107" i="45"/>
  <c r="P106" i="45"/>
  <c r="S106" i="45" s="1"/>
  <c r="B106" i="45"/>
  <c r="A106" i="45"/>
  <c r="T105" i="45"/>
  <c r="S105" i="45"/>
  <c r="P105" i="45"/>
  <c r="B105" i="45"/>
  <c r="A105" i="45"/>
  <c r="T104" i="45"/>
  <c r="P104" i="45"/>
  <c r="S104" i="45" s="1"/>
  <c r="B104" i="45"/>
  <c r="A104" i="45"/>
  <c r="P103" i="45"/>
  <c r="T103" i="45" s="1"/>
  <c r="B103" i="45"/>
  <c r="A103" i="45"/>
  <c r="T102" i="45"/>
  <c r="S102" i="45"/>
  <c r="P102" i="45"/>
  <c r="B102" i="45"/>
  <c r="A102" i="45"/>
  <c r="T101" i="45"/>
  <c r="S101" i="45"/>
  <c r="P101" i="45"/>
  <c r="B101" i="45"/>
  <c r="A101" i="45"/>
  <c r="P100" i="45"/>
  <c r="T100" i="45" s="1"/>
  <c r="B100" i="45"/>
  <c r="A100" i="45"/>
  <c r="S99" i="45"/>
  <c r="P99" i="45"/>
  <c r="T99" i="45" s="1"/>
  <c r="B99" i="45"/>
  <c r="A99" i="45"/>
  <c r="P98" i="45"/>
  <c r="T98" i="45" s="1"/>
  <c r="B98" i="45"/>
  <c r="A98" i="45"/>
  <c r="T97" i="45"/>
  <c r="S97" i="45"/>
  <c r="P97" i="45"/>
  <c r="B97" i="45"/>
  <c r="A97" i="45"/>
  <c r="T96" i="45"/>
  <c r="P96" i="45"/>
  <c r="S96" i="45" s="1"/>
  <c r="B96" i="45"/>
  <c r="A96" i="45"/>
  <c r="P95" i="45"/>
  <c r="T95" i="45" s="1"/>
  <c r="B95" i="45"/>
  <c r="A95" i="45"/>
  <c r="T94" i="45"/>
  <c r="S94" i="45"/>
  <c r="P94" i="45"/>
  <c r="B94" i="45"/>
  <c r="A94" i="45"/>
  <c r="T93" i="45"/>
  <c r="S93" i="45"/>
  <c r="P93" i="45"/>
  <c r="B93" i="45"/>
  <c r="A93" i="45"/>
  <c r="P92" i="45"/>
  <c r="T92" i="45" s="1"/>
  <c r="B92" i="45"/>
  <c r="A92" i="45"/>
  <c r="S91" i="45"/>
  <c r="P91" i="45"/>
  <c r="T91" i="45" s="1"/>
  <c r="B91" i="45"/>
  <c r="A91" i="45"/>
  <c r="P90" i="45"/>
  <c r="T90" i="45" s="1"/>
  <c r="B90" i="45"/>
  <c r="A90" i="45"/>
  <c r="T89" i="45"/>
  <c r="S89" i="45"/>
  <c r="P89" i="45"/>
  <c r="B89" i="45"/>
  <c r="A89" i="45"/>
  <c r="T88" i="45"/>
  <c r="P88" i="45"/>
  <c r="S88" i="45" s="1"/>
  <c r="B88" i="45"/>
  <c r="A88" i="45"/>
  <c r="P87" i="45"/>
  <c r="T87" i="45" s="1"/>
  <c r="B87" i="45"/>
  <c r="A87" i="45"/>
  <c r="T86" i="45"/>
  <c r="S86" i="45"/>
  <c r="P86" i="45"/>
  <c r="B86" i="45"/>
  <c r="A86" i="45"/>
  <c r="T85" i="45"/>
  <c r="S85" i="45"/>
  <c r="P85" i="45"/>
  <c r="B85" i="45"/>
  <c r="A85" i="45"/>
  <c r="P84" i="45"/>
  <c r="T84" i="45" s="1"/>
  <c r="B84" i="45"/>
  <c r="A84" i="45"/>
  <c r="S83" i="45"/>
  <c r="P83" i="45"/>
  <c r="T83" i="45" s="1"/>
  <c r="B83" i="45"/>
  <c r="A83" i="45"/>
  <c r="P82" i="45"/>
  <c r="S82" i="45" s="1"/>
  <c r="B82" i="45"/>
  <c r="A82" i="45"/>
  <c r="T81" i="45"/>
  <c r="S81" i="45"/>
  <c r="P81" i="45"/>
  <c r="B81" i="45"/>
  <c r="A81" i="45"/>
  <c r="T80" i="45"/>
  <c r="P80" i="45"/>
  <c r="S80" i="45" s="1"/>
  <c r="B80" i="45"/>
  <c r="A80" i="45"/>
  <c r="P79" i="45"/>
  <c r="T79" i="45" s="1"/>
  <c r="B79" i="45"/>
  <c r="A79" i="45"/>
  <c r="T78" i="45"/>
  <c r="S78" i="45"/>
  <c r="P78" i="45"/>
  <c r="B78" i="45"/>
  <c r="A78" i="45"/>
  <c r="B77" i="45"/>
  <c r="A77" i="45"/>
  <c r="B76" i="45"/>
  <c r="A76" i="45"/>
  <c r="B75" i="45"/>
  <c r="A75" i="45"/>
  <c r="B74" i="45"/>
  <c r="A74" i="45"/>
  <c r="B73" i="45"/>
  <c r="A73" i="45"/>
  <c r="B72" i="45"/>
  <c r="A72" i="45"/>
  <c r="B71" i="45"/>
  <c r="A71" i="45"/>
  <c r="B70" i="45"/>
  <c r="A70" i="45"/>
  <c r="B69" i="45"/>
  <c r="A69" i="45"/>
  <c r="B68" i="45"/>
  <c r="A68" i="45"/>
  <c r="B67" i="45"/>
  <c r="A67" i="45"/>
  <c r="B66" i="45"/>
  <c r="A66" i="45"/>
  <c r="B65" i="45"/>
  <c r="A65" i="45"/>
  <c r="B64" i="45"/>
  <c r="A64" i="45"/>
  <c r="B63" i="45"/>
  <c r="A63" i="45"/>
  <c r="B62" i="45"/>
  <c r="A62" i="45"/>
  <c r="B61" i="45"/>
  <c r="A61" i="45"/>
  <c r="B60" i="45"/>
  <c r="A60" i="45"/>
  <c r="B59" i="45"/>
  <c r="A59" i="45"/>
  <c r="B58" i="45"/>
  <c r="A58" i="45"/>
  <c r="B57" i="45"/>
  <c r="A57" i="45"/>
  <c r="B56" i="45"/>
  <c r="A56" i="45"/>
  <c r="B55" i="45"/>
  <c r="A55" i="45"/>
  <c r="B54" i="45"/>
  <c r="A54" i="45"/>
  <c r="B53" i="45"/>
  <c r="A53" i="45"/>
  <c r="B52" i="45"/>
  <c r="A52" i="45"/>
  <c r="B51" i="45"/>
  <c r="A51" i="45"/>
  <c r="B50" i="45"/>
  <c r="A50" i="45"/>
  <c r="B49" i="45"/>
  <c r="A49" i="45"/>
  <c r="B48" i="45"/>
  <c r="A48" i="45"/>
  <c r="B47" i="45"/>
  <c r="A47" i="45"/>
  <c r="B46" i="45"/>
  <c r="A46" i="45"/>
  <c r="B45" i="45"/>
  <c r="A45" i="45"/>
  <c r="B44" i="45"/>
  <c r="A44" i="45"/>
  <c r="B43" i="45"/>
  <c r="A43" i="45"/>
  <c r="B42" i="45"/>
  <c r="A42" i="45"/>
  <c r="B41" i="45"/>
  <c r="A41" i="45"/>
  <c r="B40" i="45"/>
  <c r="A40" i="45"/>
  <c r="B39" i="45"/>
  <c r="A39" i="45"/>
  <c r="B38" i="45"/>
  <c r="A38" i="45"/>
  <c r="B37" i="45"/>
  <c r="A37" i="45"/>
  <c r="B36" i="45"/>
  <c r="A36" i="45"/>
  <c r="B35" i="45"/>
  <c r="A35" i="45"/>
  <c r="B34" i="45"/>
  <c r="A34" i="45"/>
  <c r="B33" i="45"/>
  <c r="A33" i="45"/>
  <c r="B32" i="45"/>
  <c r="A32" i="45"/>
  <c r="B31" i="45"/>
  <c r="A31" i="45"/>
  <c r="B30" i="45"/>
  <c r="A30" i="45"/>
  <c r="B29" i="45"/>
  <c r="A29" i="45"/>
  <c r="B28" i="45"/>
  <c r="A28" i="45"/>
  <c r="B27" i="45"/>
  <c r="A27" i="45"/>
  <c r="B26" i="45"/>
  <c r="A26" i="45"/>
  <c r="B25" i="45"/>
  <c r="A25" i="45"/>
  <c r="B24" i="45"/>
  <c r="A24" i="45"/>
  <c r="B23" i="45"/>
  <c r="A23" i="45"/>
  <c r="B22" i="45"/>
  <c r="A22" i="45"/>
  <c r="B21" i="45"/>
  <c r="A21" i="45"/>
  <c r="B20" i="45"/>
  <c r="A20" i="45"/>
  <c r="B19" i="45"/>
  <c r="A19" i="45"/>
  <c r="B18" i="45"/>
  <c r="A18" i="45"/>
  <c r="B17" i="45"/>
  <c r="A17" i="45"/>
  <c r="B16" i="45"/>
  <c r="A16" i="45"/>
  <c r="B15" i="45"/>
  <c r="A15" i="45"/>
  <c r="B14" i="45"/>
  <c r="A14" i="45"/>
  <c r="B13" i="45"/>
  <c r="A13" i="45"/>
  <c r="B12" i="45"/>
  <c r="A12" i="45"/>
  <c r="B11" i="45"/>
  <c r="A11" i="45"/>
  <c r="B10" i="45"/>
  <c r="A10" i="45"/>
  <c r="B9" i="45"/>
  <c r="A9" i="45"/>
  <c r="B8" i="45"/>
  <c r="A8" i="45"/>
  <c r="B7" i="45"/>
  <c r="A7" i="45"/>
  <c r="B6" i="45"/>
  <c r="A6" i="45"/>
  <c r="T203" i="44"/>
  <c r="P203" i="44"/>
  <c r="S203" i="44" s="1"/>
  <c r="B203" i="44"/>
  <c r="A203" i="44"/>
  <c r="P202" i="44"/>
  <c r="T202" i="44" s="1"/>
  <c r="B202" i="44"/>
  <c r="A202" i="44"/>
  <c r="P201" i="44"/>
  <c r="T201" i="44" s="1"/>
  <c r="B201" i="44"/>
  <c r="A201" i="44"/>
  <c r="T200" i="44"/>
  <c r="S200" i="44"/>
  <c r="P200" i="44"/>
  <c r="B200" i="44"/>
  <c r="A200" i="44"/>
  <c r="P199" i="44"/>
  <c r="T199" i="44" s="1"/>
  <c r="B199" i="44"/>
  <c r="A199" i="44"/>
  <c r="S198" i="44"/>
  <c r="P198" i="44"/>
  <c r="T198" i="44" s="1"/>
  <c r="B198" i="44"/>
  <c r="A198" i="44"/>
  <c r="T197" i="44"/>
  <c r="S197" i="44"/>
  <c r="P197" i="44"/>
  <c r="B197" i="44"/>
  <c r="A197" i="44"/>
  <c r="T196" i="44"/>
  <c r="S196" i="44"/>
  <c r="P196" i="44"/>
  <c r="B196" i="44"/>
  <c r="A196" i="44"/>
  <c r="T195" i="44"/>
  <c r="P195" i="44"/>
  <c r="S195" i="44" s="1"/>
  <c r="B195" i="44"/>
  <c r="A195" i="44"/>
  <c r="B194" i="44"/>
  <c r="A194" i="44"/>
  <c r="B193" i="44"/>
  <c r="A193" i="44"/>
  <c r="B192" i="44"/>
  <c r="A192" i="44"/>
  <c r="B191" i="44"/>
  <c r="A191" i="44"/>
  <c r="B190" i="44"/>
  <c r="A190" i="44"/>
  <c r="B189" i="44"/>
  <c r="A189" i="44"/>
  <c r="B188" i="44"/>
  <c r="A188" i="44"/>
  <c r="B187" i="44"/>
  <c r="A187" i="44"/>
  <c r="B186" i="44"/>
  <c r="A186" i="44"/>
  <c r="B185" i="44"/>
  <c r="A185" i="44"/>
  <c r="B184" i="44"/>
  <c r="A184" i="44"/>
  <c r="B183" i="44"/>
  <c r="A183" i="44"/>
  <c r="B182" i="44"/>
  <c r="A182" i="44"/>
  <c r="B181" i="44"/>
  <c r="A181" i="44"/>
  <c r="B180" i="44"/>
  <c r="A180" i="44"/>
  <c r="B179" i="44"/>
  <c r="A179" i="44"/>
  <c r="B178" i="44"/>
  <c r="A178" i="44"/>
  <c r="B177" i="44"/>
  <c r="A177" i="44"/>
  <c r="B176" i="44"/>
  <c r="A176" i="44"/>
  <c r="B175" i="44"/>
  <c r="A175" i="44"/>
  <c r="B174" i="44"/>
  <c r="A174" i="44"/>
  <c r="B173" i="44"/>
  <c r="A173" i="44"/>
  <c r="B172" i="44"/>
  <c r="A172" i="44"/>
  <c r="B171" i="44"/>
  <c r="A171" i="44"/>
  <c r="B170" i="44"/>
  <c r="A170" i="44"/>
  <c r="B169" i="44"/>
  <c r="A169" i="44"/>
  <c r="B168" i="44"/>
  <c r="A168" i="44"/>
  <c r="B167" i="44"/>
  <c r="A167" i="44"/>
  <c r="B166" i="44"/>
  <c r="A166" i="44"/>
  <c r="B165" i="44"/>
  <c r="A165" i="44"/>
  <c r="B164" i="44"/>
  <c r="A164" i="44"/>
  <c r="B163" i="44"/>
  <c r="A163" i="44"/>
  <c r="B162" i="44"/>
  <c r="A162" i="44"/>
  <c r="B161" i="44"/>
  <c r="A161" i="44"/>
  <c r="B160" i="44"/>
  <c r="A160" i="44"/>
  <c r="B159" i="44"/>
  <c r="A159" i="44"/>
  <c r="B158" i="44"/>
  <c r="A158" i="44"/>
  <c r="B157" i="44"/>
  <c r="A157" i="44"/>
  <c r="B156" i="44"/>
  <c r="A156" i="44"/>
  <c r="B155" i="44"/>
  <c r="A155" i="44"/>
  <c r="B154" i="44"/>
  <c r="A154" i="44"/>
  <c r="B153" i="44"/>
  <c r="A153" i="44"/>
  <c r="B152" i="44"/>
  <c r="A152" i="44"/>
  <c r="B151" i="44"/>
  <c r="A151" i="44"/>
  <c r="B150" i="44"/>
  <c r="A150" i="44"/>
  <c r="B149" i="44"/>
  <c r="A149" i="44"/>
  <c r="B148" i="44"/>
  <c r="A148" i="44"/>
  <c r="B147" i="44"/>
  <c r="A147" i="44"/>
  <c r="B146" i="44"/>
  <c r="A146" i="44"/>
  <c r="B145" i="44"/>
  <c r="A145" i="44"/>
  <c r="B144" i="44"/>
  <c r="A144" i="44"/>
  <c r="B143" i="44"/>
  <c r="A143" i="44"/>
  <c r="B142" i="44"/>
  <c r="A142" i="44"/>
  <c r="B141" i="44"/>
  <c r="A141" i="44"/>
  <c r="B140" i="44"/>
  <c r="A140" i="44"/>
  <c r="B139" i="44"/>
  <c r="A139" i="44"/>
  <c r="B138" i="44"/>
  <c r="A138" i="44"/>
  <c r="B137" i="44"/>
  <c r="A137" i="44"/>
  <c r="B136" i="44"/>
  <c r="A136" i="44"/>
  <c r="B135" i="44"/>
  <c r="A135" i="44"/>
  <c r="B134" i="44"/>
  <c r="A134" i="44"/>
  <c r="B133" i="44"/>
  <c r="A133" i="44"/>
  <c r="B132" i="44"/>
  <c r="A132" i="44"/>
  <c r="B131" i="44"/>
  <c r="A131" i="44"/>
  <c r="B130" i="44"/>
  <c r="A130" i="44"/>
  <c r="B129" i="44"/>
  <c r="A129" i="44"/>
  <c r="B128" i="44"/>
  <c r="A128" i="44"/>
  <c r="B127" i="44"/>
  <c r="A127" i="44"/>
  <c r="B126" i="44"/>
  <c r="A126" i="44"/>
  <c r="B125" i="44"/>
  <c r="A125" i="44"/>
  <c r="B124" i="44"/>
  <c r="A124" i="44"/>
  <c r="B123" i="44"/>
  <c r="A123" i="44"/>
  <c r="B122" i="44"/>
  <c r="A122" i="44"/>
  <c r="B121" i="44"/>
  <c r="A121" i="44"/>
  <c r="B120" i="44"/>
  <c r="A120" i="44"/>
  <c r="B119" i="44"/>
  <c r="A119" i="44"/>
  <c r="B118" i="44"/>
  <c r="A118" i="44"/>
  <c r="B117" i="44"/>
  <c r="A117" i="44"/>
  <c r="B116" i="44"/>
  <c r="A116" i="44"/>
  <c r="B115" i="44"/>
  <c r="A115" i="44"/>
  <c r="B114" i="44"/>
  <c r="A114" i="44"/>
  <c r="B113" i="44"/>
  <c r="A113" i="44"/>
  <c r="B112" i="44"/>
  <c r="A112" i="44"/>
  <c r="B111" i="44"/>
  <c r="A111" i="44"/>
  <c r="B110" i="44"/>
  <c r="A110" i="44"/>
  <c r="B109" i="44"/>
  <c r="A109" i="44"/>
  <c r="B108" i="44"/>
  <c r="A108" i="44"/>
  <c r="B107" i="44"/>
  <c r="A107" i="44"/>
  <c r="B106" i="44"/>
  <c r="A106" i="44"/>
  <c r="B105" i="44"/>
  <c r="A105" i="44"/>
  <c r="B104" i="44"/>
  <c r="A104" i="44"/>
  <c r="B103" i="44"/>
  <c r="A103" i="44"/>
  <c r="B102" i="44"/>
  <c r="A102" i="44"/>
  <c r="B101" i="44"/>
  <c r="A101" i="44"/>
  <c r="B100" i="44"/>
  <c r="A100" i="44"/>
  <c r="B99" i="44"/>
  <c r="A99" i="44"/>
  <c r="B98" i="44"/>
  <c r="A98" i="44"/>
  <c r="B97" i="44"/>
  <c r="A97" i="44"/>
  <c r="B96" i="44"/>
  <c r="A96" i="44"/>
  <c r="B95" i="44"/>
  <c r="A95" i="44"/>
  <c r="B94" i="44"/>
  <c r="A94" i="44"/>
  <c r="B93" i="44"/>
  <c r="A93" i="44"/>
  <c r="B92" i="44"/>
  <c r="A92" i="44"/>
  <c r="B91" i="44"/>
  <c r="A91" i="44"/>
  <c r="B90" i="44"/>
  <c r="A90" i="44"/>
  <c r="B89" i="44"/>
  <c r="A89" i="44"/>
  <c r="B88" i="44"/>
  <c r="A88" i="44"/>
  <c r="B87" i="44"/>
  <c r="A87" i="44"/>
  <c r="B86" i="44"/>
  <c r="A86" i="44"/>
  <c r="B85" i="44"/>
  <c r="A85" i="44"/>
  <c r="B84" i="44"/>
  <c r="A84" i="44"/>
  <c r="B83" i="44"/>
  <c r="A83" i="44"/>
  <c r="B82" i="44"/>
  <c r="A82" i="44"/>
  <c r="B81" i="44"/>
  <c r="A81" i="44"/>
  <c r="B80" i="44"/>
  <c r="A80" i="44"/>
  <c r="B79" i="44"/>
  <c r="A79" i="44"/>
  <c r="B78" i="44"/>
  <c r="A78" i="44"/>
  <c r="B77" i="44"/>
  <c r="A77" i="44"/>
  <c r="B76" i="44"/>
  <c r="A76" i="44"/>
  <c r="B75" i="44"/>
  <c r="A75" i="44"/>
  <c r="B74" i="44"/>
  <c r="A74" i="44"/>
  <c r="B73" i="44"/>
  <c r="A73" i="44"/>
  <c r="B72" i="44"/>
  <c r="A72" i="44"/>
  <c r="B71" i="44"/>
  <c r="A71" i="44"/>
  <c r="B70" i="44"/>
  <c r="A70" i="44"/>
  <c r="B69" i="44"/>
  <c r="A69" i="44"/>
  <c r="B68" i="44"/>
  <c r="A68" i="44"/>
  <c r="B67" i="44"/>
  <c r="A67" i="44"/>
  <c r="B66" i="44"/>
  <c r="A66" i="44"/>
  <c r="B65" i="44"/>
  <c r="A65" i="44"/>
  <c r="B64" i="44"/>
  <c r="A64" i="44"/>
  <c r="B63" i="44"/>
  <c r="A63" i="44"/>
  <c r="B62" i="44"/>
  <c r="A62" i="44"/>
  <c r="B61" i="44"/>
  <c r="A61" i="44"/>
  <c r="B60" i="44"/>
  <c r="A60" i="44"/>
  <c r="B59" i="44"/>
  <c r="A59" i="44"/>
  <c r="B58" i="44"/>
  <c r="A58" i="44"/>
  <c r="B57" i="44"/>
  <c r="A57" i="44"/>
  <c r="B56" i="44"/>
  <c r="A56" i="44"/>
  <c r="B55" i="44"/>
  <c r="A55" i="44"/>
  <c r="B54" i="44"/>
  <c r="A54" i="44"/>
  <c r="B53" i="44"/>
  <c r="A53" i="44"/>
  <c r="B52" i="44"/>
  <c r="A52" i="44"/>
  <c r="B51" i="44"/>
  <c r="A51" i="44"/>
  <c r="B50" i="44"/>
  <c r="A50" i="44"/>
  <c r="B49" i="44"/>
  <c r="A49" i="44"/>
  <c r="B48" i="44"/>
  <c r="A48" i="44"/>
  <c r="B47" i="44"/>
  <c r="A47" i="44"/>
  <c r="B46" i="44"/>
  <c r="A46" i="44"/>
  <c r="B45" i="44"/>
  <c r="A45" i="44"/>
  <c r="B44" i="44"/>
  <c r="A44" i="44"/>
  <c r="B43" i="44"/>
  <c r="A43" i="44"/>
  <c r="B42" i="44"/>
  <c r="A42" i="44"/>
  <c r="B41" i="44"/>
  <c r="A41" i="44"/>
  <c r="B40" i="44"/>
  <c r="A40" i="44"/>
  <c r="B39" i="44"/>
  <c r="A39" i="44"/>
  <c r="B38" i="44"/>
  <c r="A38" i="44"/>
  <c r="B37" i="44"/>
  <c r="A37" i="44"/>
  <c r="B36" i="44"/>
  <c r="A36" i="44"/>
  <c r="B35" i="44"/>
  <c r="A35" i="44"/>
  <c r="B34" i="44"/>
  <c r="A34" i="44"/>
  <c r="B33" i="44"/>
  <c r="A33" i="44"/>
  <c r="B32" i="44"/>
  <c r="A32" i="44"/>
  <c r="B31" i="44"/>
  <c r="A31" i="44"/>
  <c r="B30" i="44"/>
  <c r="A30" i="44"/>
  <c r="B29" i="44"/>
  <c r="A29" i="44"/>
  <c r="B28" i="44"/>
  <c r="A28" i="44"/>
  <c r="B27" i="44"/>
  <c r="A27" i="44"/>
  <c r="B26" i="44"/>
  <c r="A26" i="44"/>
  <c r="B25" i="44"/>
  <c r="A25" i="44"/>
  <c r="B24" i="44"/>
  <c r="A24" i="44"/>
  <c r="B23" i="44"/>
  <c r="A23" i="44"/>
  <c r="B22" i="44"/>
  <c r="A22" i="44"/>
  <c r="B21" i="44"/>
  <c r="A21" i="44"/>
  <c r="B20" i="44"/>
  <c r="A20" i="44"/>
  <c r="B19" i="44"/>
  <c r="A19" i="44"/>
  <c r="B18" i="44"/>
  <c r="A18" i="44"/>
  <c r="B17" i="44"/>
  <c r="A17" i="44"/>
  <c r="B16" i="44"/>
  <c r="A16" i="44"/>
  <c r="B15" i="44"/>
  <c r="A15" i="44"/>
  <c r="B14" i="44"/>
  <c r="A14" i="44"/>
  <c r="B13" i="44"/>
  <c r="A13" i="44"/>
  <c r="B12" i="44"/>
  <c r="A12" i="44"/>
  <c r="B11" i="44"/>
  <c r="A11" i="44"/>
  <c r="B10" i="44"/>
  <c r="A10" i="44"/>
  <c r="B9" i="44"/>
  <c r="A9" i="44"/>
  <c r="B8" i="44"/>
  <c r="A8" i="44"/>
  <c r="B7" i="44"/>
  <c r="A7" i="44"/>
  <c r="B6" i="44"/>
  <c r="A6" i="44"/>
  <c r="P203" i="43"/>
  <c r="T203" i="43" s="1"/>
  <c r="B203" i="43"/>
  <c r="A203" i="43"/>
  <c r="T202" i="43"/>
  <c r="P202" i="43"/>
  <c r="S202" i="43" s="1"/>
  <c r="B202" i="43"/>
  <c r="A202" i="43"/>
  <c r="T201" i="43"/>
  <c r="P201" i="43"/>
  <c r="S201" i="43" s="1"/>
  <c r="B201" i="43"/>
  <c r="A201" i="43"/>
  <c r="P200" i="43"/>
  <c r="S200" i="43" s="1"/>
  <c r="B200" i="43"/>
  <c r="A200" i="43"/>
  <c r="T199" i="43"/>
  <c r="S199" i="43"/>
  <c r="P199" i="43"/>
  <c r="B199" i="43"/>
  <c r="A199" i="43"/>
  <c r="S198" i="43"/>
  <c r="P198" i="43"/>
  <c r="T198" i="43" s="1"/>
  <c r="B198" i="43"/>
  <c r="A198" i="43"/>
  <c r="P197" i="43"/>
  <c r="T197" i="43" s="1"/>
  <c r="B197" i="43"/>
  <c r="A197" i="43"/>
  <c r="P196" i="43"/>
  <c r="T196" i="43" s="1"/>
  <c r="B196" i="43"/>
  <c r="A196" i="43"/>
  <c r="P195" i="43"/>
  <c r="T195" i="43" s="1"/>
  <c r="B195" i="43"/>
  <c r="A195" i="43"/>
  <c r="T194" i="43"/>
  <c r="P194" i="43"/>
  <c r="S194" i="43" s="1"/>
  <c r="B194" i="43"/>
  <c r="A194" i="43"/>
  <c r="T193" i="43"/>
  <c r="P193" i="43"/>
  <c r="S193" i="43" s="1"/>
  <c r="B193" i="43"/>
  <c r="A193" i="43"/>
  <c r="S192" i="43"/>
  <c r="P192" i="43"/>
  <c r="T192" i="43" s="1"/>
  <c r="B192" i="43"/>
  <c r="A192" i="43"/>
  <c r="T191" i="43"/>
  <c r="S191" i="43"/>
  <c r="P191" i="43"/>
  <c r="B191" i="43"/>
  <c r="A191" i="43"/>
  <c r="S190" i="43"/>
  <c r="P190" i="43"/>
  <c r="T190" i="43" s="1"/>
  <c r="B190" i="43"/>
  <c r="A190" i="43"/>
  <c r="P189" i="43"/>
  <c r="T189" i="43" s="1"/>
  <c r="B189" i="43"/>
  <c r="A189" i="43"/>
  <c r="P188" i="43"/>
  <c r="T188" i="43" s="1"/>
  <c r="B188" i="43"/>
  <c r="A188" i="43"/>
  <c r="P187" i="43"/>
  <c r="T187" i="43" s="1"/>
  <c r="B187" i="43"/>
  <c r="A187" i="43"/>
  <c r="T186" i="43"/>
  <c r="P186" i="43"/>
  <c r="S186" i="43" s="1"/>
  <c r="B186" i="43"/>
  <c r="A186" i="43"/>
  <c r="T185" i="43"/>
  <c r="P185" i="43"/>
  <c r="S185" i="43" s="1"/>
  <c r="B185" i="43"/>
  <c r="A185" i="43"/>
  <c r="S184" i="43"/>
  <c r="P184" i="43"/>
  <c r="T184" i="43" s="1"/>
  <c r="B184" i="43"/>
  <c r="A184" i="43"/>
  <c r="T183" i="43"/>
  <c r="S183" i="43"/>
  <c r="P183" i="43"/>
  <c r="B183" i="43"/>
  <c r="A183" i="43"/>
  <c r="S182" i="43"/>
  <c r="P182" i="43"/>
  <c r="T182" i="43" s="1"/>
  <c r="B182" i="43"/>
  <c r="A182" i="43"/>
  <c r="P181" i="43"/>
  <c r="T181" i="43" s="1"/>
  <c r="B181" i="43"/>
  <c r="A181" i="43"/>
  <c r="P180" i="43"/>
  <c r="T180" i="43" s="1"/>
  <c r="B180" i="43"/>
  <c r="A180" i="43"/>
  <c r="P179" i="43"/>
  <c r="T179" i="43" s="1"/>
  <c r="B179" i="43"/>
  <c r="A179" i="43"/>
  <c r="T178" i="43"/>
  <c r="P178" i="43"/>
  <c r="S178" i="43" s="1"/>
  <c r="B178" i="43"/>
  <c r="A178" i="43"/>
  <c r="T177" i="43"/>
  <c r="P177" i="43"/>
  <c r="S177" i="43" s="1"/>
  <c r="B177" i="43"/>
  <c r="A177" i="43"/>
  <c r="S176" i="43"/>
  <c r="P176" i="43"/>
  <c r="T176" i="43" s="1"/>
  <c r="B176" i="43"/>
  <c r="A176" i="43"/>
  <c r="T175" i="43"/>
  <c r="S175" i="43"/>
  <c r="P175" i="43"/>
  <c r="B175" i="43"/>
  <c r="A175" i="43"/>
  <c r="S174" i="43"/>
  <c r="P174" i="43"/>
  <c r="T174" i="43" s="1"/>
  <c r="B174" i="43"/>
  <c r="A174" i="43"/>
  <c r="P173" i="43"/>
  <c r="T173" i="43" s="1"/>
  <c r="B173" i="43"/>
  <c r="A173" i="43"/>
  <c r="P172" i="43"/>
  <c r="T172" i="43" s="1"/>
  <c r="B172" i="43"/>
  <c r="A172" i="43"/>
  <c r="P171" i="43"/>
  <c r="T171" i="43" s="1"/>
  <c r="B171" i="43"/>
  <c r="A171" i="43"/>
  <c r="T170" i="43"/>
  <c r="P170" i="43"/>
  <c r="S170" i="43" s="1"/>
  <c r="B170" i="43"/>
  <c r="A170" i="43"/>
  <c r="T169" i="43"/>
  <c r="P169" i="43"/>
  <c r="S169" i="43" s="1"/>
  <c r="B169" i="43"/>
  <c r="A169" i="43"/>
  <c r="S168" i="43"/>
  <c r="P168" i="43"/>
  <c r="T168" i="43" s="1"/>
  <c r="B168" i="43"/>
  <c r="A168" i="43"/>
  <c r="T167" i="43"/>
  <c r="S167" i="43"/>
  <c r="P167" i="43"/>
  <c r="B167" i="43"/>
  <c r="A167" i="43"/>
  <c r="S166" i="43"/>
  <c r="P166" i="43"/>
  <c r="T166" i="43" s="1"/>
  <c r="B166" i="43"/>
  <c r="A166" i="43"/>
  <c r="P165" i="43"/>
  <c r="T165" i="43" s="1"/>
  <c r="B165" i="43"/>
  <c r="A165" i="43"/>
  <c r="P164" i="43"/>
  <c r="T164" i="43" s="1"/>
  <c r="B164" i="43"/>
  <c r="A164" i="43"/>
  <c r="P163" i="43"/>
  <c r="T163" i="43" s="1"/>
  <c r="B163" i="43"/>
  <c r="A163" i="43"/>
  <c r="T162" i="43"/>
  <c r="P162" i="43"/>
  <c r="S162" i="43" s="1"/>
  <c r="B162" i="43"/>
  <c r="A162" i="43"/>
  <c r="T161" i="43"/>
  <c r="P161" i="43"/>
  <c r="S161" i="43" s="1"/>
  <c r="B161" i="43"/>
  <c r="A161" i="43"/>
  <c r="T160" i="43"/>
  <c r="S160" i="43"/>
  <c r="P160" i="43"/>
  <c r="B160" i="43"/>
  <c r="A160" i="43"/>
  <c r="T159" i="43"/>
  <c r="S159" i="43"/>
  <c r="P159" i="43"/>
  <c r="B159" i="43"/>
  <c r="A159" i="43"/>
  <c r="S158" i="43"/>
  <c r="P158" i="43"/>
  <c r="T158" i="43" s="1"/>
  <c r="B158" i="43"/>
  <c r="A158" i="43"/>
  <c r="S157" i="43"/>
  <c r="P157" i="43"/>
  <c r="T157" i="43" s="1"/>
  <c r="B157" i="43"/>
  <c r="A157" i="43"/>
  <c r="P156" i="43"/>
  <c r="T156" i="43" s="1"/>
  <c r="B156" i="43"/>
  <c r="A156" i="43"/>
  <c r="P155" i="43"/>
  <c r="T155" i="43" s="1"/>
  <c r="B155" i="43"/>
  <c r="A155" i="43"/>
  <c r="T154" i="43"/>
  <c r="P154" i="43"/>
  <c r="S154" i="43" s="1"/>
  <c r="B154" i="43"/>
  <c r="A154" i="43"/>
  <c r="T153" i="43"/>
  <c r="P153" i="43"/>
  <c r="S153" i="43" s="1"/>
  <c r="B153" i="43"/>
  <c r="A153" i="43"/>
  <c r="T152" i="43"/>
  <c r="S152" i="43"/>
  <c r="P152" i="43"/>
  <c r="B152" i="43"/>
  <c r="A152" i="43"/>
  <c r="T151" i="43"/>
  <c r="S151" i="43"/>
  <c r="P151" i="43"/>
  <c r="B151" i="43"/>
  <c r="A151" i="43"/>
  <c r="S150" i="43"/>
  <c r="P150" i="43"/>
  <c r="T150" i="43" s="1"/>
  <c r="B150" i="43"/>
  <c r="A150" i="43"/>
  <c r="S149" i="43"/>
  <c r="P149" i="43"/>
  <c r="T149" i="43" s="1"/>
  <c r="B149" i="43"/>
  <c r="A149" i="43"/>
  <c r="P148" i="43"/>
  <c r="T148" i="43" s="1"/>
  <c r="B148" i="43"/>
  <c r="A148" i="43"/>
  <c r="P147" i="43"/>
  <c r="T147" i="43" s="1"/>
  <c r="B147" i="43"/>
  <c r="A147" i="43"/>
  <c r="T146" i="43"/>
  <c r="P146" i="43"/>
  <c r="S146" i="43" s="1"/>
  <c r="B146" i="43"/>
  <c r="A146" i="43"/>
  <c r="T145" i="43"/>
  <c r="P145" i="43"/>
  <c r="S145" i="43" s="1"/>
  <c r="B145" i="43"/>
  <c r="A145" i="43"/>
  <c r="T144" i="43"/>
  <c r="S144" i="43"/>
  <c r="P144" i="43"/>
  <c r="B144" i="43"/>
  <c r="A144" i="43"/>
  <c r="T143" i="43"/>
  <c r="S143" i="43"/>
  <c r="P143" i="43"/>
  <c r="B143" i="43"/>
  <c r="A143" i="43"/>
  <c r="S142" i="43"/>
  <c r="P142" i="43"/>
  <c r="T142" i="43" s="1"/>
  <c r="B142" i="43"/>
  <c r="A142" i="43"/>
  <c r="S141" i="43"/>
  <c r="P141" i="43"/>
  <c r="T141" i="43" s="1"/>
  <c r="B141" i="43"/>
  <c r="A141" i="43"/>
  <c r="P140" i="43"/>
  <c r="T140" i="43" s="1"/>
  <c r="B140" i="43"/>
  <c r="A140" i="43"/>
  <c r="P139" i="43"/>
  <c r="T139" i="43" s="1"/>
  <c r="B139" i="43"/>
  <c r="A139" i="43"/>
  <c r="T138" i="43"/>
  <c r="P138" i="43"/>
  <c r="S138" i="43" s="1"/>
  <c r="B138" i="43"/>
  <c r="A138" i="43"/>
  <c r="T137" i="43"/>
  <c r="P137" i="43"/>
  <c r="S137" i="43" s="1"/>
  <c r="B137" i="43"/>
  <c r="A137" i="43"/>
  <c r="T136" i="43"/>
  <c r="S136" i="43"/>
  <c r="P136" i="43"/>
  <c r="B136" i="43"/>
  <c r="A136" i="43"/>
  <c r="T135" i="43"/>
  <c r="S135" i="43"/>
  <c r="P135" i="43"/>
  <c r="B135" i="43"/>
  <c r="A135" i="43"/>
  <c r="S134" i="43"/>
  <c r="P134" i="43"/>
  <c r="T134" i="43" s="1"/>
  <c r="B134" i="43"/>
  <c r="A134" i="43"/>
  <c r="S133" i="43"/>
  <c r="P133" i="43"/>
  <c r="T133" i="43" s="1"/>
  <c r="B133" i="43"/>
  <c r="A133" i="43"/>
  <c r="P132" i="43"/>
  <c r="T132" i="43" s="1"/>
  <c r="B132" i="43"/>
  <c r="A132" i="43"/>
  <c r="P131" i="43"/>
  <c r="T131" i="43" s="1"/>
  <c r="B131" i="43"/>
  <c r="A131" i="43"/>
  <c r="T130" i="43"/>
  <c r="P130" i="43"/>
  <c r="S130" i="43" s="1"/>
  <c r="B130" i="43"/>
  <c r="A130" i="43"/>
  <c r="T129" i="43"/>
  <c r="P129" i="43"/>
  <c r="S129" i="43" s="1"/>
  <c r="B129" i="43"/>
  <c r="A129" i="43"/>
  <c r="T128" i="43"/>
  <c r="S128" i="43"/>
  <c r="P128" i="43"/>
  <c r="B128" i="43"/>
  <c r="A128" i="43"/>
  <c r="T127" i="43"/>
  <c r="S127" i="43"/>
  <c r="P127" i="43"/>
  <c r="B127" i="43"/>
  <c r="A127" i="43"/>
  <c r="S126" i="43"/>
  <c r="P126" i="43"/>
  <c r="T126" i="43" s="1"/>
  <c r="B126" i="43"/>
  <c r="A126" i="43"/>
  <c r="S125" i="43"/>
  <c r="P125" i="43"/>
  <c r="T125" i="43" s="1"/>
  <c r="B125" i="43"/>
  <c r="A125" i="43"/>
  <c r="P124" i="43"/>
  <c r="T124" i="43" s="1"/>
  <c r="B124" i="43"/>
  <c r="A124" i="43"/>
  <c r="P123" i="43"/>
  <c r="T123" i="43" s="1"/>
  <c r="B123" i="43"/>
  <c r="A123" i="43"/>
  <c r="T122" i="43"/>
  <c r="P122" i="43"/>
  <c r="S122" i="43" s="1"/>
  <c r="B122" i="43"/>
  <c r="A122" i="43"/>
  <c r="T121" i="43"/>
  <c r="P121" i="43"/>
  <c r="S121" i="43" s="1"/>
  <c r="B121" i="43"/>
  <c r="A121" i="43"/>
  <c r="T120" i="43"/>
  <c r="S120" i="43"/>
  <c r="P120" i="43"/>
  <c r="B120" i="43"/>
  <c r="A120" i="43"/>
  <c r="T119" i="43"/>
  <c r="S119" i="43"/>
  <c r="P119" i="43"/>
  <c r="B119" i="43"/>
  <c r="A119" i="43"/>
  <c r="S118" i="43"/>
  <c r="P118" i="43"/>
  <c r="T118" i="43" s="1"/>
  <c r="B118" i="43"/>
  <c r="A118" i="43"/>
  <c r="S117" i="43"/>
  <c r="P117" i="43"/>
  <c r="T117" i="43" s="1"/>
  <c r="B117" i="43"/>
  <c r="A117" i="43"/>
  <c r="P116" i="43"/>
  <c r="T116" i="43" s="1"/>
  <c r="B116" i="43"/>
  <c r="A116" i="43"/>
  <c r="P115" i="43"/>
  <c r="T115" i="43" s="1"/>
  <c r="B115" i="43"/>
  <c r="A115" i="43"/>
  <c r="T114" i="43"/>
  <c r="P114" i="43"/>
  <c r="S114" i="43" s="1"/>
  <c r="B114" i="43"/>
  <c r="A114" i="43"/>
  <c r="T113" i="43"/>
  <c r="P113" i="43"/>
  <c r="S113" i="43" s="1"/>
  <c r="B113" i="43"/>
  <c r="A113" i="43"/>
  <c r="T112" i="43"/>
  <c r="S112" i="43"/>
  <c r="P112" i="43"/>
  <c r="B112" i="43"/>
  <c r="A112" i="43"/>
  <c r="T111" i="43"/>
  <c r="S111" i="43"/>
  <c r="P111" i="43"/>
  <c r="B111" i="43"/>
  <c r="A111" i="43"/>
  <c r="S110" i="43"/>
  <c r="P110" i="43"/>
  <c r="T110" i="43" s="1"/>
  <c r="B110" i="43"/>
  <c r="A110" i="43"/>
  <c r="S109" i="43"/>
  <c r="P109" i="43"/>
  <c r="T109" i="43" s="1"/>
  <c r="B109" i="43"/>
  <c r="A109" i="43"/>
  <c r="P108" i="43"/>
  <c r="T108" i="43" s="1"/>
  <c r="B108" i="43"/>
  <c r="A108" i="43"/>
  <c r="P107" i="43"/>
  <c r="T107" i="43" s="1"/>
  <c r="B107" i="43"/>
  <c r="A107" i="43"/>
  <c r="T106" i="43"/>
  <c r="P106" i="43"/>
  <c r="S106" i="43" s="1"/>
  <c r="B106" i="43"/>
  <c r="A106" i="43"/>
  <c r="T105" i="43"/>
  <c r="P105" i="43"/>
  <c r="S105" i="43" s="1"/>
  <c r="B105" i="43"/>
  <c r="A105" i="43"/>
  <c r="T104" i="43"/>
  <c r="S104" i="43"/>
  <c r="P104" i="43"/>
  <c r="B104" i="43"/>
  <c r="A104" i="43"/>
  <c r="T103" i="43"/>
  <c r="S103" i="43"/>
  <c r="P103" i="43"/>
  <c r="B103" i="43"/>
  <c r="A103" i="43"/>
  <c r="S102" i="43"/>
  <c r="P102" i="43"/>
  <c r="T102" i="43" s="1"/>
  <c r="B102" i="43"/>
  <c r="A102" i="43"/>
  <c r="S101" i="43"/>
  <c r="P101" i="43"/>
  <c r="T101" i="43" s="1"/>
  <c r="B101" i="43"/>
  <c r="A101" i="43"/>
  <c r="B100" i="43"/>
  <c r="A100" i="43"/>
  <c r="B99" i="43"/>
  <c r="A99" i="43"/>
  <c r="B98" i="43"/>
  <c r="A98" i="43"/>
  <c r="B97" i="43"/>
  <c r="A97" i="43"/>
  <c r="B96" i="43"/>
  <c r="A96" i="43"/>
  <c r="B95" i="43"/>
  <c r="A95" i="43"/>
  <c r="B94" i="43"/>
  <c r="A94" i="43"/>
  <c r="B93" i="43"/>
  <c r="A93" i="43"/>
  <c r="B92" i="43"/>
  <c r="A92" i="43"/>
  <c r="B91" i="43"/>
  <c r="A91" i="43"/>
  <c r="B90" i="43"/>
  <c r="A90" i="43"/>
  <c r="B89" i="43"/>
  <c r="A89" i="43"/>
  <c r="B88" i="43"/>
  <c r="A88" i="43"/>
  <c r="B87" i="43"/>
  <c r="A87" i="43"/>
  <c r="B86" i="43"/>
  <c r="A86" i="43"/>
  <c r="B85" i="43"/>
  <c r="A85" i="43"/>
  <c r="B84" i="43"/>
  <c r="A84" i="43"/>
  <c r="B83" i="43"/>
  <c r="A83" i="43"/>
  <c r="B82" i="43"/>
  <c r="A82" i="43"/>
  <c r="B81" i="43"/>
  <c r="A81" i="43"/>
  <c r="B80" i="43"/>
  <c r="A80" i="43"/>
  <c r="B79" i="43"/>
  <c r="A79" i="43"/>
  <c r="B78" i="43"/>
  <c r="A78" i="43"/>
  <c r="B77" i="43"/>
  <c r="A77" i="43"/>
  <c r="B76" i="43"/>
  <c r="A76" i="43"/>
  <c r="B75" i="43"/>
  <c r="A75" i="43"/>
  <c r="B74" i="43"/>
  <c r="A74" i="43"/>
  <c r="B73" i="43"/>
  <c r="A73" i="43"/>
  <c r="B72" i="43"/>
  <c r="A72" i="43"/>
  <c r="B71" i="43"/>
  <c r="A71" i="43"/>
  <c r="B70" i="43"/>
  <c r="A70" i="43"/>
  <c r="B69" i="43"/>
  <c r="A69" i="43"/>
  <c r="B68" i="43"/>
  <c r="A68" i="43"/>
  <c r="B67" i="43"/>
  <c r="A67" i="43"/>
  <c r="B66" i="43"/>
  <c r="A66" i="43"/>
  <c r="B65" i="43"/>
  <c r="A65" i="43"/>
  <c r="B64" i="43"/>
  <c r="A64" i="43"/>
  <c r="B63" i="43"/>
  <c r="A63" i="43"/>
  <c r="B62" i="43"/>
  <c r="A62" i="43"/>
  <c r="B61" i="43"/>
  <c r="A61" i="43"/>
  <c r="B60" i="43"/>
  <c r="A60" i="43"/>
  <c r="B59" i="43"/>
  <c r="A59" i="43"/>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B8" i="43"/>
  <c r="A8" i="43"/>
  <c r="B7" i="43"/>
  <c r="A7" i="43"/>
  <c r="B6" i="43"/>
  <c r="A6" i="43"/>
  <c r="P202" i="42"/>
  <c r="T202" i="42" s="1"/>
  <c r="B202" i="42"/>
  <c r="A202" i="42"/>
  <c r="P201" i="42"/>
  <c r="T201" i="42" s="1"/>
  <c r="B201" i="42"/>
  <c r="A201" i="42"/>
  <c r="P200" i="42"/>
  <c r="T200" i="42" s="1"/>
  <c r="B200" i="42"/>
  <c r="A200" i="42"/>
  <c r="P199" i="42"/>
  <c r="S199" i="42" s="1"/>
  <c r="B199" i="42"/>
  <c r="A199" i="42"/>
  <c r="P198" i="42"/>
  <c r="S198" i="42" s="1"/>
  <c r="B198" i="42"/>
  <c r="A198" i="42"/>
  <c r="P197" i="42"/>
  <c r="T197" i="42" s="1"/>
  <c r="B197" i="42"/>
  <c r="A197" i="42"/>
  <c r="P196" i="42"/>
  <c r="T196" i="42" s="1"/>
  <c r="B196" i="42"/>
  <c r="A196" i="42"/>
  <c r="P195" i="42"/>
  <c r="T195" i="42" s="1"/>
  <c r="B195" i="42"/>
  <c r="A195" i="42"/>
  <c r="P194" i="42"/>
  <c r="T194" i="42" s="1"/>
  <c r="B194" i="42"/>
  <c r="A194" i="42"/>
  <c r="P193" i="42"/>
  <c r="T193" i="42" s="1"/>
  <c r="B193" i="42"/>
  <c r="A193" i="42"/>
  <c r="P192" i="42"/>
  <c r="T192" i="42" s="1"/>
  <c r="B192" i="42"/>
  <c r="A192" i="42"/>
  <c r="P191" i="42"/>
  <c r="S191" i="42" s="1"/>
  <c r="B191" i="42"/>
  <c r="A191" i="42"/>
  <c r="P190" i="42"/>
  <c r="S190" i="42" s="1"/>
  <c r="B190" i="42"/>
  <c r="A190" i="42"/>
  <c r="P189" i="42"/>
  <c r="T189" i="42" s="1"/>
  <c r="B189" i="42"/>
  <c r="A189" i="42"/>
  <c r="P188" i="42"/>
  <c r="T188" i="42" s="1"/>
  <c r="B188" i="42"/>
  <c r="A188" i="42"/>
  <c r="P187" i="42"/>
  <c r="T187" i="42" s="1"/>
  <c r="B187" i="42"/>
  <c r="A187" i="42"/>
  <c r="P186" i="42"/>
  <c r="T186" i="42" s="1"/>
  <c r="B186" i="42"/>
  <c r="A186" i="42"/>
  <c r="P185" i="42"/>
  <c r="T185" i="42" s="1"/>
  <c r="B185" i="42"/>
  <c r="A185" i="42"/>
  <c r="P184" i="42"/>
  <c r="T184" i="42" s="1"/>
  <c r="B184" i="42"/>
  <c r="A184" i="42"/>
  <c r="P183" i="42"/>
  <c r="S183" i="42" s="1"/>
  <c r="B183" i="42"/>
  <c r="A183" i="42"/>
  <c r="P182" i="42"/>
  <c r="S182" i="42" s="1"/>
  <c r="B182" i="42"/>
  <c r="A182" i="42"/>
  <c r="P181" i="42"/>
  <c r="T181" i="42" s="1"/>
  <c r="B181" i="42"/>
  <c r="A181" i="42"/>
  <c r="P180" i="42"/>
  <c r="T180" i="42" s="1"/>
  <c r="B180" i="42"/>
  <c r="A180" i="42"/>
  <c r="P179" i="42"/>
  <c r="T179" i="42" s="1"/>
  <c r="B179" i="42"/>
  <c r="A179" i="42"/>
  <c r="P178" i="42"/>
  <c r="T178" i="42" s="1"/>
  <c r="B178" i="42"/>
  <c r="A178" i="42"/>
  <c r="P177" i="42"/>
  <c r="T177" i="42" s="1"/>
  <c r="B177" i="42"/>
  <c r="A177" i="42"/>
  <c r="P176" i="42"/>
  <c r="T176" i="42" s="1"/>
  <c r="B176" i="42"/>
  <c r="A176" i="42"/>
  <c r="P175" i="42"/>
  <c r="S175" i="42" s="1"/>
  <c r="B175" i="42"/>
  <c r="A175" i="42"/>
  <c r="P174" i="42"/>
  <c r="S174" i="42" s="1"/>
  <c r="B174" i="42"/>
  <c r="A174" i="42"/>
  <c r="P173" i="42"/>
  <c r="T173" i="42" s="1"/>
  <c r="B173" i="42"/>
  <c r="A173" i="42"/>
  <c r="P172" i="42"/>
  <c r="T172" i="42" s="1"/>
  <c r="B172" i="42"/>
  <c r="A172" i="42"/>
  <c r="P171" i="42"/>
  <c r="T171" i="42" s="1"/>
  <c r="B171" i="42"/>
  <c r="A171" i="42"/>
  <c r="P170" i="42"/>
  <c r="T170" i="42" s="1"/>
  <c r="B170" i="42"/>
  <c r="A170" i="42"/>
  <c r="P169" i="42"/>
  <c r="T169" i="42" s="1"/>
  <c r="B169" i="42"/>
  <c r="A169" i="42"/>
  <c r="P168" i="42"/>
  <c r="T168" i="42" s="1"/>
  <c r="B168" i="42"/>
  <c r="A168" i="42"/>
  <c r="P167" i="42"/>
  <c r="S167" i="42" s="1"/>
  <c r="B167" i="42"/>
  <c r="A167" i="42"/>
  <c r="P166" i="42"/>
  <c r="S166" i="42" s="1"/>
  <c r="B166" i="42"/>
  <c r="A166" i="42"/>
  <c r="P165" i="42"/>
  <c r="T165" i="42" s="1"/>
  <c r="B165" i="42"/>
  <c r="A165" i="42"/>
  <c r="P164" i="42"/>
  <c r="T164" i="42" s="1"/>
  <c r="B164" i="42"/>
  <c r="A164" i="42"/>
  <c r="P163" i="42"/>
  <c r="T163" i="42" s="1"/>
  <c r="B163" i="42"/>
  <c r="A163" i="42"/>
  <c r="P162" i="42"/>
  <c r="T162" i="42" s="1"/>
  <c r="B162" i="42"/>
  <c r="A162" i="42"/>
  <c r="P161" i="42"/>
  <c r="T161" i="42" s="1"/>
  <c r="B161" i="42"/>
  <c r="A161" i="42"/>
  <c r="P160" i="42"/>
  <c r="B160" i="42"/>
  <c r="A160" i="42"/>
  <c r="P159" i="42"/>
  <c r="S159" i="42" s="1"/>
  <c r="B159" i="42"/>
  <c r="A159" i="42"/>
  <c r="P158" i="42"/>
  <c r="S158" i="42" s="1"/>
  <c r="B158" i="42"/>
  <c r="A158" i="42"/>
  <c r="P157" i="42"/>
  <c r="S157" i="42" s="1"/>
  <c r="B157" i="42"/>
  <c r="A157" i="42"/>
  <c r="T156" i="42"/>
  <c r="P156" i="42"/>
  <c r="S156" i="42" s="1"/>
  <c r="B156" i="42"/>
  <c r="A156" i="42"/>
  <c r="S155" i="42"/>
  <c r="P155" i="42"/>
  <c r="T155" i="42" s="1"/>
  <c r="B155" i="42"/>
  <c r="A155" i="42"/>
  <c r="P154" i="42"/>
  <c r="T154" i="42" s="1"/>
  <c r="B154" i="42"/>
  <c r="A154" i="42"/>
  <c r="P153" i="42"/>
  <c r="T153" i="42" s="1"/>
  <c r="B153" i="42"/>
  <c r="A153" i="42"/>
  <c r="P152" i="42"/>
  <c r="B152" i="42"/>
  <c r="A152" i="42"/>
  <c r="P151" i="42"/>
  <c r="S151" i="42" s="1"/>
  <c r="B151" i="42"/>
  <c r="A151" i="42"/>
  <c r="P150" i="42"/>
  <c r="S150" i="42" s="1"/>
  <c r="B150" i="42"/>
  <c r="A150" i="42"/>
  <c r="P149" i="42"/>
  <c r="T149" i="42" s="1"/>
  <c r="B149" i="42"/>
  <c r="A149" i="42"/>
  <c r="P148" i="42"/>
  <c r="S148" i="42" s="1"/>
  <c r="B148" i="42"/>
  <c r="A148" i="42"/>
  <c r="P147" i="42"/>
  <c r="T147" i="42" s="1"/>
  <c r="B147" i="42"/>
  <c r="A147" i="42"/>
  <c r="P146" i="42"/>
  <c r="T146" i="42" s="1"/>
  <c r="B146" i="42"/>
  <c r="A146" i="42"/>
  <c r="P145" i="42"/>
  <c r="T145" i="42" s="1"/>
  <c r="B145" i="42"/>
  <c r="A145" i="42"/>
  <c r="P144" i="42"/>
  <c r="B144" i="42"/>
  <c r="A144" i="42"/>
  <c r="P143" i="42"/>
  <c r="S143" i="42" s="1"/>
  <c r="B143" i="42"/>
  <c r="A143" i="42"/>
  <c r="P142" i="42"/>
  <c r="S142" i="42" s="1"/>
  <c r="B142" i="42"/>
  <c r="A142" i="42"/>
  <c r="P141" i="42"/>
  <c r="S141" i="42" s="1"/>
  <c r="B141" i="42"/>
  <c r="A141" i="42"/>
  <c r="P140" i="42"/>
  <c r="S140" i="42" s="1"/>
  <c r="B140" i="42"/>
  <c r="A140" i="42"/>
  <c r="S139" i="42"/>
  <c r="P139" i="42"/>
  <c r="T139" i="42" s="1"/>
  <c r="B139" i="42"/>
  <c r="A139" i="42"/>
  <c r="P138" i="42"/>
  <c r="T138" i="42" s="1"/>
  <c r="B138" i="42"/>
  <c r="A138" i="42"/>
  <c r="P137" i="42"/>
  <c r="B137" i="42"/>
  <c r="A137" i="42"/>
  <c r="P136" i="42"/>
  <c r="B136" i="42"/>
  <c r="A136" i="42"/>
  <c r="P135" i="42"/>
  <c r="S135" i="42" s="1"/>
  <c r="B135" i="42"/>
  <c r="A135" i="42"/>
  <c r="P134" i="42"/>
  <c r="S134" i="42" s="1"/>
  <c r="B134" i="42"/>
  <c r="A134" i="42"/>
  <c r="P133" i="42"/>
  <c r="S133" i="42" s="1"/>
  <c r="B133" i="42"/>
  <c r="A133" i="42"/>
  <c r="P132" i="42"/>
  <c r="S132" i="42" s="1"/>
  <c r="B132" i="42"/>
  <c r="A132" i="42"/>
  <c r="P131" i="42"/>
  <c r="S131" i="42" s="1"/>
  <c r="B131" i="42"/>
  <c r="A131" i="42"/>
  <c r="P130" i="42"/>
  <c r="T130" i="42" s="1"/>
  <c r="B130" i="42"/>
  <c r="A130" i="42"/>
  <c r="P129" i="42"/>
  <c r="B129" i="42"/>
  <c r="A129" i="42"/>
  <c r="B128" i="42"/>
  <c r="A128" i="42"/>
  <c r="B127" i="42"/>
  <c r="A127" i="42"/>
  <c r="B126" i="42"/>
  <c r="A126" i="42"/>
  <c r="B125" i="42"/>
  <c r="A125" i="42"/>
  <c r="B124" i="42"/>
  <c r="A124" i="42"/>
  <c r="B123" i="42"/>
  <c r="A123" i="42"/>
  <c r="B122" i="42"/>
  <c r="A122" i="42"/>
  <c r="B121" i="42"/>
  <c r="A121" i="42"/>
  <c r="B120" i="42"/>
  <c r="A120" i="42"/>
  <c r="B119" i="42"/>
  <c r="A119" i="42"/>
  <c r="B118" i="42"/>
  <c r="A118" i="42"/>
  <c r="B117" i="42"/>
  <c r="A117" i="42"/>
  <c r="B116" i="42"/>
  <c r="A116" i="42"/>
  <c r="B115" i="42"/>
  <c r="A115" i="42"/>
  <c r="B114" i="42"/>
  <c r="A114" i="42"/>
  <c r="B113" i="42"/>
  <c r="A113" i="42"/>
  <c r="B112" i="42"/>
  <c r="A112" i="42"/>
  <c r="B111" i="42"/>
  <c r="A111" i="42"/>
  <c r="B110" i="42"/>
  <c r="A110" i="42"/>
  <c r="B109" i="42"/>
  <c r="A109" i="42"/>
  <c r="B108" i="42"/>
  <c r="A108" i="42"/>
  <c r="B107" i="42"/>
  <c r="A107" i="42"/>
  <c r="B106" i="42"/>
  <c r="A106" i="42"/>
  <c r="B105" i="42"/>
  <c r="A105" i="42"/>
  <c r="B104" i="42"/>
  <c r="A104" i="42"/>
  <c r="B103" i="42"/>
  <c r="A103" i="42"/>
  <c r="B102" i="42"/>
  <c r="A102" i="42"/>
  <c r="B101" i="42"/>
  <c r="A101" i="42"/>
  <c r="B100" i="42"/>
  <c r="A100" i="42"/>
  <c r="B99" i="42"/>
  <c r="A99" i="42"/>
  <c r="B98" i="42"/>
  <c r="A98" i="42"/>
  <c r="B97" i="42"/>
  <c r="A97" i="42"/>
  <c r="B96" i="42"/>
  <c r="A96" i="42"/>
  <c r="B95" i="42"/>
  <c r="A95" i="42"/>
  <c r="B94" i="42"/>
  <c r="A94" i="42"/>
  <c r="B93" i="42"/>
  <c r="A93" i="42"/>
  <c r="B92" i="42"/>
  <c r="A92" i="42"/>
  <c r="B91" i="42"/>
  <c r="A91" i="42"/>
  <c r="B90" i="42"/>
  <c r="A90" i="42"/>
  <c r="B89" i="42"/>
  <c r="A89" i="42"/>
  <c r="B88" i="42"/>
  <c r="A88" i="42"/>
  <c r="B87" i="42"/>
  <c r="A87" i="42"/>
  <c r="B86" i="42"/>
  <c r="A86" i="42"/>
  <c r="B85" i="42"/>
  <c r="A85" i="42"/>
  <c r="B84" i="42"/>
  <c r="A84" i="42"/>
  <c r="B83" i="42"/>
  <c r="A83" i="42"/>
  <c r="B82" i="42"/>
  <c r="A82" i="42"/>
  <c r="B81" i="42"/>
  <c r="A81" i="42"/>
  <c r="B80" i="42"/>
  <c r="A80" i="42"/>
  <c r="B79" i="42"/>
  <c r="A79" i="42"/>
  <c r="B78" i="42"/>
  <c r="A78" i="42"/>
  <c r="B77" i="42"/>
  <c r="A77" i="42"/>
  <c r="B76" i="42"/>
  <c r="A76" i="42"/>
  <c r="B75" i="42"/>
  <c r="A75" i="42"/>
  <c r="B74" i="42"/>
  <c r="A74" i="42"/>
  <c r="B73" i="42"/>
  <c r="A73" i="42"/>
  <c r="B72" i="42"/>
  <c r="A72" i="42"/>
  <c r="B71" i="42"/>
  <c r="A71" i="42"/>
  <c r="B70" i="42"/>
  <c r="A70" i="42"/>
  <c r="B69" i="42"/>
  <c r="A69" i="42"/>
  <c r="B68" i="42"/>
  <c r="A68" i="42"/>
  <c r="B67" i="42"/>
  <c r="A67" i="42"/>
  <c r="B66" i="42"/>
  <c r="A66" i="42"/>
  <c r="B65" i="42"/>
  <c r="A65" i="42"/>
  <c r="B64" i="42"/>
  <c r="A64" i="42"/>
  <c r="B63" i="42"/>
  <c r="A63" i="42"/>
  <c r="B62" i="42"/>
  <c r="A62" i="42"/>
  <c r="B61" i="42"/>
  <c r="A61" i="42"/>
  <c r="B60" i="42"/>
  <c r="A60" i="42"/>
  <c r="B59" i="42"/>
  <c r="A59" i="42"/>
  <c r="B58" i="42"/>
  <c r="A58" i="42"/>
  <c r="B57" i="42"/>
  <c r="A57" i="42"/>
  <c r="B56" i="42"/>
  <c r="A56" i="42"/>
  <c r="B55" i="42"/>
  <c r="A55" i="42"/>
  <c r="B54" i="42"/>
  <c r="A54" i="42"/>
  <c r="B53" i="42"/>
  <c r="A53" i="42"/>
  <c r="B52" i="42"/>
  <c r="A52" i="42"/>
  <c r="B51" i="42"/>
  <c r="A51" i="42"/>
  <c r="B50" i="42"/>
  <c r="A50" i="42"/>
  <c r="B49" i="42"/>
  <c r="A49" i="42"/>
  <c r="B48" i="42"/>
  <c r="A48" i="42"/>
  <c r="B47" i="42"/>
  <c r="A47" i="42"/>
  <c r="B46" i="42"/>
  <c r="A46" i="42"/>
  <c r="B45" i="42"/>
  <c r="A45" i="42"/>
  <c r="B44" i="42"/>
  <c r="A44" i="42"/>
  <c r="B43" i="42"/>
  <c r="A43" i="42"/>
  <c r="B42" i="42"/>
  <c r="A42" i="42"/>
  <c r="B41" i="42"/>
  <c r="A41" i="42"/>
  <c r="B40" i="42"/>
  <c r="A40" i="42"/>
  <c r="B39" i="42"/>
  <c r="A39" i="42"/>
  <c r="B38" i="42"/>
  <c r="A38" i="42"/>
  <c r="B37" i="42"/>
  <c r="A37" i="42"/>
  <c r="B36" i="42"/>
  <c r="A36" i="42"/>
  <c r="B35" i="42"/>
  <c r="A35" i="42"/>
  <c r="B34" i="42"/>
  <c r="A34" i="42"/>
  <c r="B33" i="42"/>
  <c r="A33" i="42"/>
  <c r="B32" i="42"/>
  <c r="A32" i="42"/>
  <c r="B31" i="42"/>
  <c r="A31" i="42"/>
  <c r="B30" i="42"/>
  <c r="A30" i="42"/>
  <c r="B29" i="42"/>
  <c r="A29" i="42"/>
  <c r="B28" i="42"/>
  <c r="A28" i="42"/>
  <c r="B27" i="42"/>
  <c r="A27" i="42"/>
  <c r="B26" i="42"/>
  <c r="A26" i="42"/>
  <c r="B25" i="42"/>
  <c r="A25" i="42"/>
  <c r="B24" i="42"/>
  <c r="A24" i="42"/>
  <c r="B23" i="42"/>
  <c r="A23" i="42"/>
  <c r="B22" i="42"/>
  <c r="A22" i="42"/>
  <c r="B21" i="42"/>
  <c r="A21" i="42"/>
  <c r="B20" i="42"/>
  <c r="A20" i="42"/>
  <c r="B19" i="42"/>
  <c r="A19" i="42"/>
  <c r="B18" i="42"/>
  <c r="A18" i="42"/>
  <c r="B17" i="42"/>
  <c r="A17" i="42"/>
  <c r="B16" i="42"/>
  <c r="A16" i="42"/>
  <c r="B15" i="42"/>
  <c r="A15" i="42"/>
  <c r="B14" i="42"/>
  <c r="A14" i="42"/>
  <c r="B13" i="42"/>
  <c r="A13" i="42"/>
  <c r="B12" i="42"/>
  <c r="A12" i="42"/>
  <c r="B11" i="42"/>
  <c r="A11" i="42"/>
  <c r="B10" i="42"/>
  <c r="A10" i="42"/>
  <c r="B9" i="42"/>
  <c r="A9" i="42"/>
  <c r="B8" i="42"/>
  <c r="A8" i="42"/>
  <c r="B7" i="42"/>
  <c r="A7" i="42"/>
  <c r="B6" i="42"/>
  <c r="A6" i="42"/>
  <c r="B203" i="41"/>
  <c r="A203" i="41"/>
  <c r="B202" i="41"/>
  <c r="A202" i="41"/>
  <c r="B201" i="41"/>
  <c r="A201" i="41"/>
  <c r="B200" i="41"/>
  <c r="A200" i="41"/>
  <c r="B199" i="41"/>
  <c r="A199" i="41"/>
  <c r="B198" i="41"/>
  <c r="A198" i="41"/>
  <c r="B197" i="41"/>
  <c r="A197" i="41"/>
  <c r="B196" i="41"/>
  <c r="A196" i="41"/>
  <c r="B195" i="41"/>
  <c r="A195" i="41"/>
  <c r="B194" i="41"/>
  <c r="A194" i="41"/>
  <c r="B193" i="41"/>
  <c r="A193" i="41"/>
  <c r="B192" i="41"/>
  <c r="A192" i="41"/>
  <c r="B191" i="41"/>
  <c r="A191" i="41"/>
  <c r="B190" i="41"/>
  <c r="A190" i="41"/>
  <c r="B189" i="41"/>
  <c r="A189" i="41"/>
  <c r="B188" i="41"/>
  <c r="A188" i="41"/>
  <c r="B187" i="41"/>
  <c r="A187" i="41"/>
  <c r="B186" i="41"/>
  <c r="A186" i="41"/>
  <c r="B185" i="41"/>
  <c r="A185" i="41"/>
  <c r="B184" i="41"/>
  <c r="A184" i="41"/>
  <c r="B183" i="41"/>
  <c r="A183" i="41"/>
  <c r="B182" i="41"/>
  <c r="A182" i="41"/>
  <c r="B181" i="41"/>
  <c r="A181" i="41"/>
  <c r="B180" i="41"/>
  <c r="A180" i="41"/>
  <c r="B179" i="41"/>
  <c r="A179" i="41"/>
  <c r="B178" i="41"/>
  <c r="A178" i="41"/>
  <c r="B177" i="41"/>
  <c r="A177" i="41"/>
  <c r="B176" i="41"/>
  <c r="A176" i="41"/>
  <c r="B175" i="41"/>
  <c r="A175" i="41"/>
  <c r="B174" i="41"/>
  <c r="A174" i="41"/>
  <c r="B173" i="41"/>
  <c r="A173" i="41"/>
  <c r="B172" i="41"/>
  <c r="A172" i="41"/>
  <c r="B171" i="41"/>
  <c r="A171" i="41"/>
  <c r="B170" i="41"/>
  <c r="A170" i="41"/>
  <c r="B169" i="41"/>
  <c r="A169" i="41"/>
  <c r="B168" i="41"/>
  <c r="A168" i="41"/>
  <c r="B167" i="41"/>
  <c r="A167" i="41"/>
  <c r="B166" i="41"/>
  <c r="A166" i="41"/>
  <c r="B165" i="41"/>
  <c r="A165" i="41"/>
  <c r="B164" i="41"/>
  <c r="A164" i="41"/>
  <c r="B163" i="41"/>
  <c r="A163" i="41"/>
  <c r="B162" i="41"/>
  <c r="A162" i="41"/>
  <c r="B161" i="41"/>
  <c r="A161" i="41"/>
  <c r="B160" i="41"/>
  <c r="A160" i="41"/>
  <c r="B159" i="41"/>
  <c r="A159" i="41"/>
  <c r="B158" i="41"/>
  <c r="A158" i="41"/>
  <c r="B157" i="41"/>
  <c r="A157" i="41"/>
  <c r="B156" i="41"/>
  <c r="A156" i="41"/>
  <c r="B155" i="41"/>
  <c r="A155" i="41"/>
  <c r="B154" i="41"/>
  <c r="A154" i="41"/>
  <c r="B153" i="41"/>
  <c r="A153" i="41"/>
  <c r="B152" i="41"/>
  <c r="A152" i="41"/>
  <c r="B151" i="41"/>
  <c r="A151" i="41"/>
  <c r="B150" i="41"/>
  <c r="A150" i="41"/>
  <c r="B149" i="41"/>
  <c r="A149" i="41"/>
  <c r="B148" i="41"/>
  <c r="A148" i="41"/>
  <c r="B147" i="41"/>
  <c r="A147" i="41"/>
  <c r="B146" i="41"/>
  <c r="A146" i="41"/>
  <c r="B145" i="41"/>
  <c r="A145" i="41"/>
  <c r="B144" i="41"/>
  <c r="A144" i="41"/>
  <c r="B143" i="41"/>
  <c r="A143" i="41"/>
  <c r="B142" i="41"/>
  <c r="A142" i="41"/>
  <c r="B141" i="41"/>
  <c r="A141" i="41"/>
  <c r="B140" i="41"/>
  <c r="A140" i="41"/>
  <c r="B139" i="41"/>
  <c r="A139" i="41"/>
  <c r="B138" i="41"/>
  <c r="A138" i="41"/>
  <c r="B137" i="41"/>
  <c r="A137" i="41"/>
  <c r="B136" i="41"/>
  <c r="A136" i="41"/>
  <c r="B135" i="41"/>
  <c r="A135" i="41"/>
  <c r="B134" i="41"/>
  <c r="A134" i="41"/>
  <c r="B133" i="41"/>
  <c r="A133" i="41"/>
  <c r="B132" i="41"/>
  <c r="A132" i="41"/>
  <c r="B131" i="41"/>
  <c r="A131" i="41"/>
  <c r="B130" i="41"/>
  <c r="A130" i="41"/>
  <c r="B129" i="41"/>
  <c r="A129" i="41"/>
  <c r="B128" i="41"/>
  <c r="A128" i="41"/>
  <c r="B127" i="41"/>
  <c r="A127" i="41"/>
  <c r="B126" i="41"/>
  <c r="A126" i="41"/>
  <c r="B125" i="41"/>
  <c r="A125" i="41"/>
  <c r="B124" i="41"/>
  <c r="A124" i="41"/>
  <c r="B123" i="41"/>
  <c r="A123" i="41"/>
  <c r="B122" i="41"/>
  <c r="A122" i="41"/>
  <c r="B121" i="41"/>
  <c r="A121" i="41"/>
  <c r="B120" i="41"/>
  <c r="A120" i="41"/>
  <c r="B119" i="41"/>
  <c r="A119" i="41"/>
  <c r="B118" i="41"/>
  <c r="A118" i="41"/>
  <c r="B117" i="41"/>
  <c r="A117" i="41"/>
  <c r="B116" i="41"/>
  <c r="A116" i="41"/>
  <c r="B115" i="41"/>
  <c r="A115" i="41"/>
  <c r="B114" i="41"/>
  <c r="A114" i="41"/>
  <c r="B113" i="41"/>
  <c r="A113" i="41"/>
  <c r="B112" i="41"/>
  <c r="A112" i="41"/>
  <c r="B111" i="41"/>
  <c r="A111" i="41"/>
  <c r="B110" i="41"/>
  <c r="A110" i="41"/>
  <c r="B109" i="41"/>
  <c r="A109" i="41"/>
  <c r="B108" i="41"/>
  <c r="A108" i="41"/>
  <c r="B107" i="41"/>
  <c r="A107" i="41"/>
  <c r="B106" i="41"/>
  <c r="A106" i="41"/>
  <c r="B105" i="41"/>
  <c r="A105" i="41"/>
  <c r="B104" i="41"/>
  <c r="A104" i="41"/>
  <c r="B103" i="41"/>
  <c r="A103" i="41"/>
  <c r="B102" i="41"/>
  <c r="A102" i="41"/>
  <c r="B101" i="41"/>
  <c r="A101" i="41"/>
  <c r="B100" i="41"/>
  <c r="A100" i="41"/>
  <c r="B99" i="41"/>
  <c r="A99" i="41"/>
  <c r="B98" i="41"/>
  <c r="A98" i="41"/>
  <c r="B97" i="41"/>
  <c r="A97" i="41"/>
  <c r="B96" i="41"/>
  <c r="A96" i="41"/>
  <c r="B95" i="41"/>
  <c r="A95" i="41"/>
  <c r="B94" i="41"/>
  <c r="A94" i="41"/>
  <c r="B93" i="41"/>
  <c r="A93" i="41"/>
  <c r="B92" i="41"/>
  <c r="A92" i="41"/>
  <c r="B91" i="41"/>
  <c r="A91" i="41"/>
  <c r="B90" i="41"/>
  <c r="A90" i="41"/>
  <c r="B89" i="41"/>
  <c r="A89" i="41"/>
  <c r="B88" i="41"/>
  <c r="A88" i="41"/>
  <c r="B87" i="41"/>
  <c r="A87" i="41"/>
  <c r="B86" i="41"/>
  <c r="A86" i="41"/>
  <c r="B85" i="41"/>
  <c r="A85" i="41"/>
  <c r="B84" i="41"/>
  <c r="A84" i="41"/>
  <c r="B83" i="41"/>
  <c r="A83" i="41"/>
  <c r="B82" i="41"/>
  <c r="A82" i="41"/>
  <c r="B81" i="41"/>
  <c r="A81" i="41"/>
  <c r="B80" i="41"/>
  <c r="A80" i="41"/>
  <c r="B79" i="41"/>
  <c r="A79" i="41"/>
  <c r="B78" i="41"/>
  <c r="A78" i="41"/>
  <c r="B77" i="41"/>
  <c r="A77" i="41"/>
  <c r="B76" i="41"/>
  <c r="A76" i="41"/>
  <c r="B75" i="41"/>
  <c r="A75" i="41"/>
  <c r="B74" i="41"/>
  <c r="A74" i="41"/>
  <c r="B73" i="41"/>
  <c r="A73" i="41"/>
  <c r="B72" i="41"/>
  <c r="A72" i="41"/>
  <c r="B71" i="41"/>
  <c r="A71" i="41"/>
  <c r="B70" i="41"/>
  <c r="A70" i="41"/>
  <c r="B69" i="41"/>
  <c r="A69" i="41"/>
  <c r="B68" i="41"/>
  <c r="A68" i="41"/>
  <c r="B67" i="41"/>
  <c r="A67" i="41"/>
  <c r="B66" i="41"/>
  <c r="A66" i="41"/>
  <c r="B65" i="41"/>
  <c r="A65" i="41"/>
  <c r="B64" i="41"/>
  <c r="A64" i="41"/>
  <c r="B63" i="41"/>
  <c r="A63" i="41"/>
  <c r="B62" i="41"/>
  <c r="A62" i="41"/>
  <c r="B61" i="41"/>
  <c r="A61" i="41"/>
  <c r="B60" i="41"/>
  <c r="A60" i="41"/>
  <c r="B59" i="41"/>
  <c r="A59" i="41"/>
  <c r="B58" i="41"/>
  <c r="A58" i="41"/>
  <c r="B57" i="41"/>
  <c r="A57" i="41"/>
  <c r="B56" i="41"/>
  <c r="A56" i="41"/>
  <c r="B55" i="41"/>
  <c r="A55" i="41"/>
  <c r="B54" i="41"/>
  <c r="A54" i="41"/>
  <c r="B53" i="41"/>
  <c r="A53" i="41"/>
  <c r="B52" i="41"/>
  <c r="A52" i="41"/>
  <c r="B51" i="41"/>
  <c r="A51" i="41"/>
  <c r="B50" i="41"/>
  <c r="A50" i="41"/>
  <c r="B49" i="41"/>
  <c r="A49" i="41"/>
  <c r="B48" i="41"/>
  <c r="A48" i="41"/>
  <c r="B47" i="41"/>
  <c r="A47" i="41"/>
  <c r="B46" i="41"/>
  <c r="A46" i="41"/>
  <c r="B45" i="41"/>
  <c r="A45" i="41"/>
  <c r="B44" i="41"/>
  <c r="A44" i="41"/>
  <c r="B43" i="41"/>
  <c r="A43" i="41"/>
  <c r="B42" i="41"/>
  <c r="A42" i="41"/>
  <c r="B41" i="41"/>
  <c r="A41" i="41"/>
  <c r="B40" i="41"/>
  <c r="A40" i="41"/>
  <c r="B39" i="41"/>
  <c r="A39" i="41"/>
  <c r="B38" i="41"/>
  <c r="A38" i="41"/>
  <c r="B37" i="41"/>
  <c r="A37" i="41"/>
  <c r="B36" i="41"/>
  <c r="A36" i="41"/>
  <c r="B35" i="41"/>
  <c r="A35" i="41"/>
  <c r="B34" i="41"/>
  <c r="A34" i="41"/>
  <c r="B33" i="41"/>
  <c r="A33" i="41"/>
  <c r="B32" i="41"/>
  <c r="A32" i="41"/>
  <c r="B31" i="41"/>
  <c r="A31" i="41"/>
  <c r="B30" i="41"/>
  <c r="A30" i="41"/>
  <c r="B29" i="41"/>
  <c r="A29" i="41"/>
  <c r="B28" i="41"/>
  <c r="A28" i="41"/>
  <c r="B27" i="41"/>
  <c r="A27" i="41"/>
  <c r="B26" i="41"/>
  <c r="A26" i="41"/>
  <c r="B25" i="41"/>
  <c r="A25" i="41"/>
  <c r="B24" i="41"/>
  <c r="A24" i="41"/>
  <c r="B23" i="41"/>
  <c r="A23" i="41"/>
  <c r="B22" i="41"/>
  <c r="A22" i="41"/>
  <c r="B21" i="41"/>
  <c r="A21" i="41"/>
  <c r="B20" i="41"/>
  <c r="A20" i="41"/>
  <c r="B19" i="41"/>
  <c r="A19" i="41"/>
  <c r="B18" i="41"/>
  <c r="A18" i="41"/>
  <c r="B17" i="41"/>
  <c r="A17" i="41"/>
  <c r="B16" i="41"/>
  <c r="A16" i="41"/>
  <c r="B15" i="41"/>
  <c r="A15" i="41"/>
  <c r="B14" i="41"/>
  <c r="A14" i="41"/>
  <c r="B13" i="41"/>
  <c r="A13" i="41"/>
  <c r="B12" i="41"/>
  <c r="A12" i="41"/>
  <c r="B11" i="41"/>
  <c r="A11" i="41"/>
  <c r="B10" i="41"/>
  <c r="A10" i="41"/>
  <c r="B9" i="41"/>
  <c r="A9" i="41"/>
  <c r="B8" i="41"/>
  <c r="A8" i="41"/>
  <c r="B7" i="41"/>
  <c r="A7" i="41"/>
  <c r="B6" i="41"/>
  <c r="A6" i="41"/>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P203" i="39"/>
  <c r="T203" i="39" s="1"/>
  <c r="B203" i="39"/>
  <c r="A203" i="39"/>
  <c r="P202" i="39"/>
  <c r="S202" i="39" s="1"/>
  <c r="B202" i="39"/>
  <c r="A202" i="39"/>
  <c r="P201" i="39"/>
  <c r="T201" i="39" s="1"/>
  <c r="B201" i="39"/>
  <c r="A201" i="39"/>
  <c r="P200" i="39"/>
  <c r="S200" i="39" s="1"/>
  <c r="B200" i="39"/>
  <c r="A200" i="39"/>
  <c r="P199" i="39"/>
  <c r="T199" i="39" s="1"/>
  <c r="B199" i="39"/>
  <c r="A199" i="39"/>
  <c r="P198" i="39"/>
  <c r="T198" i="39" s="1"/>
  <c r="B198" i="39"/>
  <c r="A198" i="39"/>
  <c r="P197" i="39"/>
  <c r="T197" i="39" s="1"/>
  <c r="B197" i="39"/>
  <c r="A197" i="39"/>
  <c r="S196" i="39"/>
  <c r="P196" i="39"/>
  <c r="T196" i="39" s="1"/>
  <c r="B196" i="39"/>
  <c r="A196" i="39"/>
  <c r="P195" i="39"/>
  <c r="T195" i="39" s="1"/>
  <c r="B195" i="39"/>
  <c r="A195" i="39"/>
  <c r="T194" i="39"/>
  <c r="P194" i="39"/>
  <c r="S194" i="39" s="1"/>
  <c r="B194" i="39"/>
  <c r="A194" i="39"/>
  <c r="P193" i="39"/>
  <c r="T193" i="39" s="1"/>
  <c r="B193" i="39"/>
  <c r="A193" i="39"/>
  <c r="P192" i="39"/>
  <c r="S192" i="39" s="1"/>
  <c r="B192" i="39"/>
  <c r="A192" i="39"/>
  <c r="P191" i="39"/>
  <c r="T191" i="39" s="1"/>
  <c r="B191" i="39"/>
  <c r="A191" i="39"/>
  <c r="T190" i="39"/>
  <c r="S190" i="39"/>
  <c r="P190" i="39"/>
  <c r="B190" i="39"/>
  <c r="A190" i="39"/>
  <c r="P189" i="39"/>
  <c r="T189" i="39" s="1"/>
  <c r="B189" i="39"/>
  <c r="A189" i="39"/>
  <c r="T188" i="39"/>
  <c r="S188" i="39"/>
  <c r="P188" i="39"/>
  <c r="B188" i="39"/>
  <c r="A188" i="39"/>
  <c r="P187" i="39"/>
  <c r="T187" i="39" s="1"/>
  <c r="B187" i="39"/>
  <c r="A187" i="39"/>
  <c r="P186" i="39"/>
  <c r="T186" i="39" s="1"/>
  <c r="B186" i="39"/>
  <c r="A186" i="39"/>
  <c r="P185" i="39"/>
  <c r="T185" i="39" s="1"/>
  <c r="B185" i="39"/>
  <c r="A185" i="39"/>
  <c r="P184" i="39"/>
  <c r="S184" i="39" s="1"/>
  <c r="B184" i="39"/>
  <c r="A184" i="39"/>
  <c r="P183" i="39"/>
  <c r="T183" i="39" s="1"/>
  <c r="B183" i="39"/>
  <c r="A183" i="39"/>
  <c r="P182" i="39"/>
  <c r="T182" i="39" s="1"/>
  <c r="B182" i="39"/>
  <c r="A182" i="39"/>
  <c r="P181" i="39"/>
  <c r="T181" i="39" s="1"/>
  <c r="B181" i="39"/>
  <c r="A181" i="39"/>
  <c r="P180" i="39"/>
  <c r="T180" i="39" s="1"/>
  <c r="B180" i="39"/>
  <c r="A180" i="39"/>
  <c r="P179" i="39"/>
  <c r="T179" i="39" s="1"/>
  <c r="B179" i="39"/>
  <c r="A179" i="39"/>
  <c r="P178" i="39"/>
  <c r="T178" i="39" s="1"/>
  <c r="B178" i="39"/>
  <c r="A178" i="39"/>
  <c r="P177" i="39"/>
  <c r="T177" i="39" s="1"/>
  <c r="B177" i="39"/>
  <c r="A177" i="39"/>
  <c r="P176" i="39"/>
  <c r="S176" i="39" s="1"/>
  <c r="B176" i="39"/>
  <c r="A176" i="39"/>
  <c r="P175" i="39"/>
  <c r="T175" i="39" s="1"/>
  <c r="B175" i="39"/>
  <c r="A175" i="39"/>
  <c r="P174" i="39"/>
  <c r="T174" i="39" s="1"/>
  <c r="B174" i="39"/>
  <c r="A174" i="39"/>
  <c r="P173" i="39"/>
  <c r="T173" i="39" s="1"/>
  <c r="B173" i="39"/>
  <c r="A173" i="39"/>
  <c r="P172" i="39"/>
  <c r="T172" i="39" s="1"/>
  <c r="B172" i="39"/>
  <c r="A172" i="39"/>
  <c r="P171" i="39"/>
  <c r="T171" i="39" s="1"/>
  <c r="B171" i="39"/>
  <c r="A171" i="39"/>
  <c r="P170" i="39"/>
  <c r="T170" i="39" s="1"/>
  <c r="B170" i="39"/>
  <c r="A170" i="39"/>
  <c r="P169" i="39"/>
  <c r="T169" i="39" s="1"/>
  <c r="B169" i="39"/>
  <c r="A169" i="39"/>
  <c r="P168" i="39"/>
  <c r="S168" i="39" s="1"/>
  <c r="B168" i="39"/>
  <c r="A168" i="39"/>
  <c r="P167" i="39"/>
  <c r="T167" i="39" s="1"/>
  <c r="B167" i="39"/>
  <c r="A167" i="39"/>
  <c r="P166" i="39"/>
  <c r="T166" i="39" s="1"/>
  <c r="B166" i="39"/>
  <c r="A166" i="39"/>
  <c r="P165" i="39"/>
  <c r="T165" i="39" s="1"/>
  <c r="B165" i="39"/>
  <c r="A165" i="39"/>
  <c r="P164" i="39"/>
  <c r="T164" i="39" s="1"/>
  <c r="B164" i="39"/>
  <c r="A164" i="39"/>
  <c r="P163" i="39"/>
  <c r="T163" i="39" s="1"/>
  <c r="B163" i="39"/>
  <c r="A163" i="39"/>
  <c r="P162" i="39"/>
  <c r="T162" i="39" s="1"/>
  <c r="B162" i="39"/>
  <c r="A162" i="39"/>
  <c r="P161" i="39"/>
  <c r="S161" i="39" s="1"/>
  <c r="B161" i="39"/>
  <c r="A161" i="39"/>
  <c r="P160" i="39"/>
  <c r="S160" i="39" s="1"/>
  <c r="B160" i="39"/>
  <c r="A160" i="39"/>
  <c r="P159" i="39"/>
  <c r="T159" i="39" s="1"/>
  <c r="B159" i="39"/>
  <c r="A159" i="39"/>
  <c r="P158" i="39"/>
  <c r="T158" i="39" s="1"/>
  <c r="B158" i="39"/>
  <c r="A158" i="39"/>
  <c r="P157" i="39"/>
  <c r="T157" i="39" s="1"/>
  <c r="B157" i="39"/>
  <c r="A157" i="39"/>
  <c r="P156" i="39"/>
  <c r="T156" i="39" s="1"/>
  <c r="B156" i="39"/>
  <c r="A156" i="39"/>
  <c r="P155" i="39"/>
  <c r="T155" i="39" s="1"/>
  <c r="B155" i="39"/>
  <c r="A155" i="39"/>
  <c r="P154" i="39"/>
  <c r="T154" i="39" s="1"/>
  <c r="B154" i="39"/>
  <c r="A154" i="39"/>
  <c r="T153" i="39"/>
  <c r="P153" i="39"/>
  <c r="S153" i="39" s="1"/>
  <c r="B153" i="39"/>
  <c r="A153" i="39"/>
  <c r="P152" i="39"/>
  <c r="S152" i="39" s="1"/>
  <c r="B152" i="39"/>
  <c r="A152" i="39"/>
  <c r="P151" i="39"/>
  <c r="T151" i="39" s="1"/>
  <c r="B151" i="39"/>
  <c r="A151" i="39"/>
  <c r="P150" i="39"/>
  <c r="T150" i="39" s="1"/>
  <c r="B150" i="39"/>
  <c r="A150" i="39"/>
  <c r="P149" i="39"/>
  <c r="T149" i="39" s="1"/>
  <c r="B149" i="39"/>
  <c r="A149" i="39"/>
  <c r="P148" i="39"/>
  <c r="T148" i="39" s="1"/>
  <c r="B148" i="39"/>
  <c r="A148" i="39"/>
  <c r="P147" i="39"/>
  <c r="T147" i="39" s="1"/>
  <c r="B147" i="39"/>
  <c r="A147" i="39"/>
  <c r="P146" i="39"/>
  <c r="T146" i="39" s="1"/>
  <c r="B146" i="39"/>
  <c r="A146" i="39"/>
  <c r="P145" i="39"/>
  <c r="S145" i="39" s="1"/>
  <c r="B145" i="39"/>
  <c r="A145" i="39"/>
  <c r="P144" i="39"/>
  <c r="S144" i="39" s="1"/>
  <c r="B144" i="39"/>
  <c r="A144" i="39"/>
  <c r="P143" i="39"/>
  <c r="T143" i="39" s="1"/>
  <c r="B143" i="39"/>
  <c r="A143" i="39"/>
  <c r="P142" i="39"/>
  <c r="T142" i="39" s="1"/>
  <c r="B142" i="39"/>
  <c r="A142" i="39"/>
  <c r="P141" i="39"/>
  <c r="T141" i="39" s="1"/>
  <c r="B141" i="39"/>
  <c r="A141" i="39"/>
  <c r="P140" i="39"/>
  <c r="T140" i="39" s="1"/>
  <c r="B140" i="39"/>
  <c r="A140" i="39"/>
  <c r="P139" i="39"/>
  <c r="T139" i="39" s="1"/>
  <c r="B139" i="39"/>
  <c r="A139" i="39"/>
  <c r="P138" i="39"/>
  <c r="T138" i="39" s="1"/>
  <c r="B138" i="39"/>
  <c r="A138" i="39"/>
  <c r="P137" i="39"/>
  <c r="S137" i="39" s="1"/>
  <c r="B137" i="39"/>
  <c r="A137" i="39"/>
  <c r="P136" i="39"/>
  <c r="S136" i="39" s="1"/>
  <c r="B136" i="39"/>
  <c r="A136" i="39"/>
  <c r="P135" i="39"/>
  <c r="T135" i="39" s="1"/>
  <c r="B135" i="39"/>
  <c r="A135" i="39"/>
  <c r="P134" i="39"/>
  <c r="T134" i="39" s="1"/>
  <c r="B134" i="39"/>
  <c r="A134" i="39"/>
  <c r="P133" i="39"/>
  <c r="T133" i="39" s="1"/>
  <c r="B133" i="39"/>
  <c r="A133" i="39"/>
  <c r="P132" i="39"/>
  <c r="T132" i="39" s="1"/>
  <c r="B132" i="39"/>
  <c r="A132" i="39"/>
  <c r="P131" i="39"/>
  <c r="T131" i="39" s="1"/>
  <c r="B131" i="39"/>
  <c r="A131" i="39"/>
  <c r="P130" i="39"/>
  <c r="T130" i="39" s="1"/>
  <c r="B130" i="39"/>
  <c r="A130" i="39"/>
  <c r="T129" i="39"/>
  <c r="P129" i="39"/>
  <c r="S129" i="39" s="1"/>
  <c r="B129" i="39"/>
  <c r="A129" i="39"/>
  <c r="P128" i="39"/>
  <c r="S128" i="39" s="1"/>
  <c r="B128" i="39"/>
  <c r="A128" i="39"/>
  <c r="P127" i="39"/>
  <c r="T127" i="39" s="1"/>
  <c r="B127" i="39"/>
  <c r="A127" i="39"/>
  <c r="P126" i="39"/>
  <c r="T126" i="39" s="1"/>
  <c r="B126" i="39"/>
  <c r="A126" i="39"/>
  <c r="P125" i="39"/>
  <c r="T125" i="39" s="1"/>
  <c r="B125" i="39"/>
  <c r="A125" i="39"/>
  <c r="P124" i="39"/>
  <c r="T124" i="39" s="1"/>
  <c r="B124" i="39"/>
  <c r="A124" i="39"/>
  <c r="P123" i="39"/>
  <c r="T123" i="39" s="1"/>
  <c r="B123" i="39"/>
  <c r="A123" i="39"/>
  <c r="P122" i="39"/>
  <c r="T122" i="39" s="1"/>
  <c r="B122" i="39"/>
  <c r="A122" i="39"/>
  <c r="P121" i="39"/>
  <c r="T121" i="39" s="1"/>
  <c r="B121" i="39"/>
  <c r="A121" i="39"/>
  <c r="P120" i="39"/>
  <c r="S120" i="39" s="1"/>
  <c r="B120" i="39"/>
  <c r="A120" i="39"/>
  <c r="P119" i="39"/>
  <c r="T119" i="39" s="1"/>
  <c r="B119" i="39"/>
  <c r="A119" i="39"/>
  <c r="P118" i="39"/>
  <c r="T118" i="39" s="1"/>
  <c r="B118" i="39"/>
  <c r="A118" i="39"/>
  <c r="P117" i="39"/>
  <c r="T117" i="39" s="1"/>
  <c r="B117" i="39"/>
  <c r="A117" i="39"/>
  <c r="P116" i="39"/>
  <c r="T116" i="39" s="1"/>
  <c r="B116" i="39"/>
  <c r="A116" i="39"/>
  <c r="P115" i="39"/>
  <c r="T115" i="39" s="1"/>
  <c r="B115" i="39"/>
  <c r="A115" i="39"/>
  <c r="P114" i="39"/>
  <c r="T114" i="39" s="1"/>
  <c r="B114" i="39"/>
  <c r="A114" i="39"/>
  <c r="P113" i="39"/>
  <c r="T113" i="39" s="1"/>
  <c r="B113" i="39"/>
  <c r="A113" i="39"/>
  <c r="P112" i="39"/>
  <c r="S112" i="39" s="1"/>
  <c r="B112" i="39"/>
  <c r="A112" i="39"/>
  <c r="P111" i="39"/>
  <c r="T111" i="39" s="1"/>
  <c r="B111" i="39"/>
  <c r="A111" i="39"/>
  <c r="P110" i="39"/>
  <c r="T110" i="39" s="1"/>
  <c r="B110" i="39"/>
  <c r="A110" i="39"/>
  <c r="T109" i="39"/>
  <c r="P109" i="39"/>
  <c r="S109" i="39" s="1"/>
  <c r="B109" i="39"/>
  <c r="A109" i="39"/>
  <c r="P108" i="39"/>
  <c r="T108" i="39" s="1"/>
  <c r="B108" i="39"/>
  <c r="A108" i="39"/>
  <c r="P107" i="39"/>
  <c r="T107" i="39" s="1"/>
  <c r="B107" i="39"/>
  <c r="A107" i="39"/>
  <c r="S106" i="39"/>
  <c r="P106" i="39"/>
  <c r="T106" i="39" s="1"/>
  <c r="B106" i="39"/>
  <c r="A106" i="39"/>
  <c r="T105" i="39"/>
  <c r="S105" i="39"/>
  <c r="P105" i="39"/>
  <c r="B105" i="39"/>
  <c r="A105" i="39"/>
  <c r="P104" i="39"/>
  <c r="S104" i="39" s="1"/>
  <c r="B104" i="39"/>
  <c r="A104" i="39"/>
  <c r="P103" i="39"/>
  <c r="T103" i="39" s="1"/>
  <c r="B103" i="39"/>
  <c r="A103" i="39"/>
  <c r="P102" i="39"/>
  <c r="T102" i="39" s="1"/>
  <c r="B102" i="39"/>
  <c r="A102" i="39"/>
  <c r="P101" i="39"/>
  <c r="S101" i="39" s="1"/>
  <c r="B101" i="39"/>
  <c r="A101" i="39"/>
  <c r="P100" i="39"/>
  <c r="T100" i="39" s="1"/>
  <c r="B100" i="39"/>
  <c r="A100" i="39"/>
  <c r="P99" i="39"/>
  <c r="B99" i="39"/>
  <c r="A99" i="39"/>
  <c r="P98" i="39"/>
  <c r="T98" i="39" s="1"/>
  <c r="B98" i="39"/>
  <c r="A98" i="39"/>
  <c r="P97" i="39"/>
  <c r="S97" i="39" s="1"/>
  <c r="B97" i="39"/>
  <c r="A97" i="39"/>
  <c r="P96" i="39"/>
  <c r="S96" i="39" s="1"/>
  <c r="B96" i="39"/>
  <c r="A96" i="39"/>
  <c r="P95" i="39"/>
  <c r="T95" i="39" s="1"/>
  <c r="B95" i="39"/>
  <c r="A95" i="39"/>
  <c r="P94" i="39"/>
  <c r="T94" i="39" s="1"/>
  <c r="B94" i="39"/>
  <c r="A94" i="39"/>
  <c r="P93" i="39"/>
  <c r="S93" i="39" s="1"/>
  <c r="B93" i="39"/>
  <c r="A93" i="39"/>
  <c r="S92" i="39"/>
  <c r="P92" i="39"/>
  <c r="T92" i="39" s="1"/>
  <c r="B92" i="39"/>
  <c r="A92" i="39"/>
  <c r="P91" i="39"/>
  <c r="B91" i="39"/>
  <c r="A91" i="39"/>
  <c r="P90" i="39"/>
  <c r="T90" i="39" s="1"/>
  <c r="B90" i="39"/>
  <c r="A90" i="39"/>
  <c r="P89" i="39"/>
  <c r="T89" i="39" s="1"/>
  <c r="B89" i="39"/>
  <c r="A89" i="39"/>
  <c r="P88" i="39"/>
  <c r="S88" i="39" s="1"/>
  <c r="B88" i="39"/>
  <c r="A88" i="39"/>
  <c r="P87" i="39"/>
  <c r="T87" i="39" s="1"/>
  <c r="B87" i="39"/>
  <c r="A87" i="39"/>
  <c r="P86" i="39"/>
  <c r="T86" i="39" s="1"/>
  <c r="B86" i="39"/>
  <c r="A86" i="39"/>
  <c r="P85" i="39"/>
  <c r="S85" i="39" s="1"/>
  <c r="B85" i="39"/>
  <c r="A85" i="39"/>
  <c r="P84" i="39"/>
  <c r="T84" i="39" s="1"/>
  <c r="B84" i="39"/>
  <c r="A84" i="39"/>
  <c r="P83" i="39"/>
  <c r="T83" i="39" s="1"/>
  <c r="B83" i="39"/>
  <c r="A83" i="39"/>
  <c r="P82" i="39"/>
  <c r="T82" i="39" s="1"/>
  <c r="B82" i="39"/>
  <c r="A82" i="39"/>
  <c r="P81" i="39"/>
  <c r="T81" i="39" s="1"/>
  <c r="B81" i="39"/>
  <c r="A81" i="39"/>
  <c r="P80" i="39"/>
  <c r="B80" i="39"/>
  <c r="A80" i="39"/>
  <c r="P79" i="39"/>
  <c r="T79" i="39" s="1"/>
  <c r="B79" i="39"/>
  <c r="A79" i="39"/>
  <c r="B78" i="39"/>
  <c r="A78" i="39"/>
  <c r="B77" i="39"/>
  <c r="A77" i="39"/>
  <c r="B76" i="39"/>
  <c r="A76" i="39"/>
  <c r="B75" i="39"/>
  <c r="A75" i="39"/>
  <c r="B74" i="39"/>
  <c r="A74" i="39"/>
  <c r="B73" i="39"/>
  <c r="A73" i="39"/>
  <c r="B72" i="39"/>
  <c r="A72" i="39"/>
  <c r="B71" i="39"/>
  <c r="A71" i="39"/>
  <c r="B70" i="39"/>
  <c r="A70" i="39"/>
  <c r="B69" i="39"/>
  <c r="A69" i="39"/>
  <c r="B68" i="39"/>
  <c r="A68" i="39"/>
  <c r="B67" i="39"/>
  <c r="A67" i="39"/>
  <c r="B66" i="39"/>
  <c r="A66" i="39"/>
  <c r="B65" i="39"/>
  <c r="A65" i="39"/>
  <c r="B64" i="39"/>
  <c r="A64" i="39"/>
  <c r="B63" i="39"/>
  <c r="A63" i="39"/>
  <c r="B62" i="39"/>
  <c r="A62" i="39"/>
  <c r="B61" i="39"/>
  <c r="A61" i="39"/>
  <c r="B60" i="39"/>
  <c r="A60" i="39"/>
  <c r="B59" i="39"/>
  <c r="A59" i="39"/>
  <c r="B58" i="39"/>
  <c r="A58" i="39"/>
  <c r="B57" i="39"/>
  <c r="A57" i="39"/>
  <c r="B56" i="39"/>
  <c r="A56" i="39"/>
  <c r="B55" i="39"/>
  <c r="A55" i="39"/>
  <c r="B54" i="39"/>
  <c r="A54" i="39"/>
  <c r="B53" i="39"/>
  <c r="A53" i="39"/>
  <c r="B52" i="39"/>
  <c r="A52" i="39"/>
  <c r="B51" i="39"/>
  <c r="A51" i="39"/>
  <c r="B50" i="39"/>
  <c r="A50" i="39"/>
  <c r="B49" i="39"/>
  <c r="A49" i="39"/>
  <c r="B48" i="39"/>
  <c r="A48" i="39"/>
  <c r="B47" i="39"/>
  <c r="A47" i="39"/>
  <c r="B46" i="39"/>
  <c r="A46" i="39"/>
  <c r="B45" i="39"/>
  <c r="A45" i="39"/>
  <c r="B44" i="39"/>
  <c r="A44" i="39"/>
  <c r="B43" i="39"/>
  <c r="A43" i="39"/>
  <c r="B42" i="39"/>
  <c r="A42" i="39"/>
  <c r="B41" i="39"/>
  <c r="A41" i="39"/>
  <c r="B40" i="39"/>
  <c r="A40" i="39"/>
  <c r="B39" i="39"/>
  <c r="A39" i="39"/>
  <c r="B38" i="39"/>
  <c r="A38" i="39"/>
  <c r="B37" i="39"/>
  <c r="A37" i="39"/>
  <c r="B36" i="39"/>
  <c r="A36" i="39"/>
  <c r="B35" i="39"/>
  <c r="A35" i="39"/>
  <c r="B34" i="39"/>
  <c r="A34" i="39"/>
  <c r="B33" i="39"/>
  <c r="A33" i="39"/>
  <c r="B32" i="39"/>
  <c r="A32" i="39"/>
  <c r="B31" i="39"/>
  <c r="A31" i="39"/>
  <c r="B30" i="39"/>
  <c r="A30" i="39"/>
  <c r="B29" i="39"/>
  <c r="A29" i="39"/>
  <c r="B28" i="39"/>
  <c r="A28" i="39"/>
  <c r="B27" i="39"/>
  <c r="A27" i="39"/>
  <c r="B26" i="39"/>
  <c r="A26" i="39"/>
  <c r="B25" i="39"/>
  <c r="A25" i="39"/>
  <c r="B24" i="39"/>
  <c r="A24" i="39"/>
  <c r="B23" i="39"/>
  <c r="A23" i="39"/>
  <c r="B22" i="39"/>
  <c r="A22" i="39"/>
  <c r="B21" i="39"/>
  <c r="A21" i="39"/>
  <c r="B20" i="39"/>
  <c r="A20" i="39"/>
  <c r="B19" i="39"/>
  <c r="A19" i="39"/>
  <c r="B18" i="39"/>
  <c r="A18" i="39"/>
  <c r="B17" i="39"/>
  <c r="A17" i="39"/>
  <c r="B16" i="39"/>
  <c r="A16" i="39"/>
  <c r="B15" i="39"/>
  <c r="A15" i="39"/>
  <c r="B14" i="39"/>
  <c r="A14" i="39"/>
  <c r="B13" i="39"/>
  <c r="A13" i="39"/>
  <c r="B12" i="39"/>
  <c r="A12" i="39"/>
  <c r="B11" i="39"/>
  <c r="A11" i="39"/>
  <c r="B10" i="39"/>
  <c r="A10" i="39"/>
  <c r="B9" i="39"/>
  <c r="A9" i="39"/>
  <c r="B8" i="39"/>
  <c r="A8" i="39"/>
  <c r="B7" i="39"/>
  <c r="A7" i="39"/>
  <c r="B6" i="39"/>
  <c r="A6" i="39"/>
  <c r="B203" i="38"/>
  <c r="A203" i="38"/>
  <c r="B202" i="38"/>
  <c r="A202" i="38"/>
  <c r="B201" i="38"/>
  <c r="A201" i="38"/>
  <c r="B200" i="38"/>
  <c r="A200" i="38"/>
  <c r="B199" i="38"/>
  <c r="A199" i="38"/>
  <c r="B198" i="38"/>
  <c r="A198" i="38"/>
  <c r="B197" i="38"/>
  <c r="A197" i="38"/>
  <c r="B196" i="38"/>
  <c r="A196" i="38"/>
  <c r="B195" i="38"/>
  <c r="A195" i="38"/>
  <c r="B194" i="38"/>
  <c r="A194" i="38"/>
  <c r="B193" i="38"/>
  <c r="A193" i="38"/>
  <c r="B192" i="38"/>
  <c r="A192" i="38"/>
  <c r="B191" i="38"/>
  <c r="A191" i="38"/>
  <c r="B190" i="38"/>
  <c r="A190" i="38"/>
  <c r="B189" i="38"/>
  <c r="A189" i="38"/>
  <c r="B188" i="38"/>
  <c r="A188" i="38"/>
  <c r="B187" i="38"/>
  <c r="A187" i="38"/>
  <c r="B186" i="38"/>
  <c r="A186" i="38"/>
  <c r="B185" i="38"/>
  <c r="A185" i="38"/>
  <c r="B184" i="38"/>
  <c r="A184" i="38"/>
  <c r="B183" i="38"/>
  <c r="A183" i="38"/>
  <c r="B182" i="38"/>
  <c r="A182" i="38"/>
  <c r="B181" i="38"/>
  <c r="A181" i="38"/>
  <c r="B180" i="38"/>
  <c r="A180" i="38"/>
  <c r="B179" i="38"/>
  <c r="A179" i="38"/>
  <c r="B178" i="38"/>
  <c r="A178" i="38"/>
  <c r="B177" i="38"/>
  <c r="A177" i="38"/>
  <c r="B176" i="38"/>
  <c r="A176" i="38"/>
  <c r="B175" i="38"/>
  <c r="A175" i="38"/>
  <c r="B174" i="38"/>
  <c r="A174" i="38"/>
  <c r="B173" i="38"/>
  <c r="A173" i="38"/>
  <c r="B172" i="38"/>
  <c r="A172" i="38"/>
  <c r="B171" i="38"/>
  <c r="A171" i="38"/>
  <c r="B170" i="38"/>
  <c r="A170" i="38"/>
  <c r="B169" i="38"/>
  <c r="A169" i="38"/>
  <c r="B168" i="38"/>
  <c r="A168" i="38"/>
  <c r="B167" i="38"/>
  <c r="A167" i="38"/>
  <c r="B166" i="38"/>
  <c r="A166" i="38"/>
  <c r="B165" i="38"/>
  <c r="A165" i="38"/>
  <c r="B164" i="38"/>
  <c r="A164" i="38"/>
  <c r="B163" i="38"/>
  <c r="A163" i="38"/>
  <c r="B162" i="38"/>
  <c r="A162" i="38"/>
  <c r="B161" i="38"/>
  <c r="A161" i="38"/>
  <c r="B160" i="38"/>
  <c r="A160" i="38"/>
  <c r="B159" i="38"/>
  <c r="A159" i="38"/>
  <c r="B158" i="38"/>
  <c r="A158" i="38"/>
  <c r="B157" i="38"/>
  <c r="A157" i="38"/>
  <c r="B156" i="38"/>
  <c r="A156" i="38"/>
  <c r="B155" i="38"/>
  <c r="A155" i="38"/>
  <c r="B154" i="38"/>
  <c r="A154" i="38"/>
  <c r="B153" i="38"/>
  <c r="A153" i="38"/>
  <c r="B152" i="38"/>
  <c r="A152" i="38"/>
  <c r="B151" i="38"/>
  <c r="A151" i="38"/>
  <c r="B150" i="38"/>
  <c r="A150" i="38"/>
  <c r="B149" i="38"/>
  <c r="A149" i="38"/>
  <c r="B148" i="38"/>
  <c r="A148" i="38"/>
  <c r="B147" i="38"/>
  <c r="A147" i="38"/>
  <c r="B146" i="38"/>
  <c r="A146" i="38"/>
  <c r="B145" i="38"/>
  <c r="A145" i="38"/>
  <c r="B144" i="38"/>
  <c r="A144" i="38"/>
  <c r="B143" i="38"/>
  <c r="A143" i="38"/>
  <c r="B142" i="38"/>
  <c r="A142" i="38"/>
  <c r="B141" i="38"/>
  <c r="A141" i="38"/>
  <c r="B140" i="38"/>
  <c r="A140" i="38"/>
  <c r="B139" i="38"/>
  <c r="A139" i="38"/>
  <c r="B138" i="38"/>
  <c r="A138" i="38"/>
  <c r="B137" i="38"/>
  <c r="A137" i="38"/>
  <c r="B136" i="38"/>
  <c r="A136" i="38"/>
  <c r="B135" i="38"/>
  <c r="A135" i="38"/>
  <c r="B134" i="38"/>
  <c r="A134" i="38"/>
  <c r="B133" i="38"/>
  <c r="A133" i="38"/>
  <c r="B132" i="38"/>
  <c r="A132" i="38"/>
  <c r="B131" i="38"/>
  <c r="A131" i="38"/>
  <c r="B130" i="38"/>
  <c r="A130" i="38"/>
  <c r="B129" i="38"/>
  <c r="A129" i="38"/>
  <c r="B128" i="38"/>
  <c r="A128" i="38"/>
  <c r="B127" i="38"/>
  <c r="A127" i="38"/>
  <c r="B126" i="38"/>
  <c r="A126" i="38"/>
  <c r="B125" i="38"/>
  <c r="A125" i="38"/>
  <c r="B124" i="38"/>
  <c r="A124" i="38"/>
  <c r="B123" i="38"/>
  <c r="A123" i="38"/>
  <c r="B122" i="38"/>
  <c r="A122" i="38"/>
  <c r="B121" i="38"/>
  <c r="A121" i="38"/>
  <c r="B120" i="38"/>
  <c r="A120" i="38"/>
  <c r="B119" i="38"/>
  <c r="A119" i="38"/>
  <c r="B118" i="38"/>
  <c r="A118" i="38"/>
  <c r="B117" i="38"/>
  <c r="A117" i="38"/>
  <c r="B116" i="38"/>
  <c r="A116" i="38"/>
  <c r="B115" i="38"/>
  <c r="A115" i="38"/>
  <c r="B114" i="38"/>
  <c r="A114" i="38"/>
  <c r="B113" i="38"/>
  <c r="A113" i="38"/>
  <c r="B112" i="38"/>
  <c r="A112" i="38"/>
  <c r="B111" i="38"/>
  <c r="A111" i="38"/>
  <c r="B110" i="38"/>
  <c r="A110" i="38"/>
  <c r="B109" i="38"/>
  <c r="A109" i="38"/>
  <c r="B108" i="38"/>
  <c r="A108" i="38"/>
  <c r="B107" i="38"/>
  <c r="A107" i="38"/>
  <c r="B106" i="38"/>
  <c r="A106" i="38"/>
  <c r="B105" i="38"/>
  <c r="A105" i="38"/>
  <c r="B104" i="38"/>
  <c r="A104" i="38"/>
  <c r="B103" i="38"/>
  <c r="A103" i="38"/>
  <c r="B102" i="38"/>
  <c r="A102" i="38"/>
  <c r="B101" i="38"/>
  <c r="A101" i="38"/>
  <c r="B100" i="38"/>
  <c r="A100" i="38"/>
  <c r="B99" i="38"/>
  <c r="A99" i="38"/>
  <c r="B98" i="38"/>
  <c r="A98" i="38"/>
  <c r="B97" i="38"/>
  <c r="A97" i="38"/>
  <c r="B96" i="38"/>
  <c r="A96" i="38"/>
  <c r="B95" i="38"/>
  <c r="A95" i="38"/>
  <c r="B94" i="38"/>
  <c r="A94" i="38"/>
  <c r="B93" i="38"/>
  <c r="A93" i="38"/>
  <c r="B92" i="38"/>
  <c r="A92" i="38"/>
  <c r="B91" i="38"/>
  <c r="A91" i="38"/>
  <c r="B90" i="38"/>
  <c r="A90" i="38"/>
  <c r="B89" i="38"/>
  <c r="A89" i="38"/>
  <c r="B88" i="38"/>
  <c r="A88" i="38"/>
  <c r="B87" i="38"/>
  <c r="A87" i="38"/>
  <c r="B86" i="38"/>
  <c r="A86" i="38"/>
  <c r="B85" i="38"/>
  <c r="A85" i="38"/>
  <c r="B84" i="38"/>
  <c r="A84" i="38"/>
  <c r="B83" i="38"/>
  <c r="A83" i="38"/>
  <c r="B82" i="38"/>
  <c r="A82" i="38"/>
  <c r="B81" i="38"/>
  <c r="A81" i="38"/>
  <c r="B80" i="38"/>
  <c r="A80" i="38"/>
  <c r="B79" i="38"/>
  <c r="A79" i="38"/>
  <c r="B78" i="38"/>
  <c r="A78" i="38"/>
  <c r="B77" i="38"/>
  <c r="A77" i="38"/>
  <c r="B76" i="38"/>
  <c r="A76" i="38"/>
  <c r="B75" i="38"/>
  <c r="A75" i="38"/>
  <c r="B74" i="38"/>
  <c r="A74" i="38"/>
  <c r="B73" i="38"/>
  <c r="A73" i="38"/>
  <c r="B72" i="38"/>
  <c r="A72" i="38"/>
  <c r="B71" i="38"/>
  <c r="A71" i="38"/>
  <c r="B70" i="38"/>
  <c r="A70" i="38"/>
  <c r="B69" i="38"/>
  <c r="A69" i="38"/>
  <c r="B68" i="38"/>
  <c r="A68" i="38"/>
  <c r="B67" i="38"/>
  <c r="A67" i="38"/>
  <c r="B66" i="38"/>
  <c r="A66" i="38"/>
  <c r="B65" i="38"/>
  <c r="A65" i="38"/>
  <c r="B64" i="38"/>
  <c r="A64" i="38"/>
  <c r="B63" i="38"/>
  <c r="A63" i="38"/>
  <c r="B62" i="38"/>
  <c r="A62" i="38"/>
  <c r="B61" i="38"/>
  <c r="A61" i="38"/>
  <c r="B60" i="38"/>
  <c r="A60" i="38"/>
  <c r="B59" i="38"/>
  <c r="A59" i="38"/>
  <c r="B58" i="38"/>
  <c r="A58" i="38"/>
  <c r="B57" i="38"/>
  <c r="A57" i="38"/>
  <c r="B56" i="38"/>
  <c r="A56" i="38"/>
  <c r="B55" i="38"/>
  <c r="A55" i="38"/>
  <c r="B54" i="38"/>
  <c r="A54" i="38"/>
  <c r="B53" i="38"/>
  <c r="A53" i="38"/>
  <c r="B52" i="38"/>
  <c r="A52" i="38"/>
  <c r="B51" i="38"/>
  <c r="A51" i="38"/>
  <c r="B50" i="38"/>
  <c r="A50" i="38"/>
  <c r="B49" i="38"/>
  <c r="A49" i="38"/>
  <c r="B48" i="38"/>
  <c r="A48" i="38"/>
  <c r="B47" i="38"/>
  <c r="A47" i="38"/>
  <c r="B46" i="38"/>
  <c r="A46" i="38"/>
  <c r="B45" i="38"/>
  <c r="A45" i="38"/>
  <c r="B44" i="38"/>
  <c r="A44" i="38"/>
  <c r="B43" i="38"/>
  <c r="A43" i="38"/>
  <c r="B42" i="38"/>
  <c r="A42" i="38"/>
  <c r="B41" i="38"/>
  <c r="A41" i="38"/>
  <c r="B40" i="38"/>
  <c r="A40" i="38"/>
  <c r="B39" i="38"/>
  <c r="A39" i="38"/>
  <c r="B38" i="38"/>
  <c r="A38" i="38"/>
  <c r="B37" i="38"/>
  <c r="A37" i="38"/>
  <c r="B36" i="38"/>
  <c r="A36" i="38"/>
  <c r="B35" i="38"/>
  <c r="A35" i="38"/>
  <c r="B34" i="38"/>
  <c r="A34" i="38"/>
  <c r="B33" i="38"/>
  <c r="A33" i="38"/>
  <c r="B32" i="38"/>
  <c r="A32" i="38"/>
  <c r="B31" i="38"/>
  <c r="A31" i="38"/>
  <c r="B30" i="38"/>
  <c r="A30" i="38"/>
  <c r="B29" i="38"/>
  <c r="A29" i="38"/>
  <c r="B28" i="38"/>
  <c r="A28" i="38"/>
  <c r="B27" i="38"/>
  <c r="A27" i="38"/>
  <c r="B26" i="38"/>
  <c r="A26" i="38"/>
  <c r="B25" i="38"/>
  <c r="A25" i="38"/>
  <c r="B24" i="38"/>
  <c r="A24" i="38"/>
  <c r="B23" i="38"/>
  <c r="A23" i="38"/>
  <c r="B22" i="38"/>
  <c r="A22" i="38"/>
  <c r="B21" i="38"/>
  <c r="A21" i="38"/>
  <c r="B20" i="38"/>
  <c r="A20" i="38"/>
  <c r="B19" i="38"/>
  <c r="A19" i="38"/>
  <c r="B18" i="38"/>
  <c r="A18" i="38"/>
  <c r="B17" i="38"/>
  <c r="A17" i="38"/>
  <c r="B16" i="38"/>
  <c r="A16" i="38"/>
  <c r="B15" i="38"/>
  <c r="A15" i="38"/>
  <c r="B14" i="38"/>
  <c r="A14" i="38"/>
  <c r="B13" i="38"/>
  <c r="A13" i="38"/>
  <c r="B12" i="38"/>
  <c r="A12" i="38"/>
  <c r="B11" i="38"/>
  <c r="A11" i="38"/>
  <c r="B10" i="38"/>
  <c r="A10" i="38"/>
  <c r="B9" i="38"/>
  <c r="A9" i="38"/>
  <c r="B8" i="38"/>
  <c r="A8" i="38"/>
  <c r="B7" i="38"/>
  <c r="A7" i="38"/>
  <c r="B6" i="38"/>
  <c r="A6" i="38"/>
  <c r="P203" i="37"/>
  <c r="T203" i="37" s="1"/>
  <c r="P202" i="37"/>
  <c r="T202" i="37" s="1"/>
  <c r="P201" i="37"/>
  <c r="S201" i="37" s="1"/>
  <c r="P200" i="37"/>
  <c r="T200" i="37" s="1"/>
  <c r="P199" i="37"/>
  <c r="T199" i="37" s="1"/>
  <c r="P198" i="37"/>
  <c r="T198" i="37" s="1"/>
  <c r="P197" i="37"/>
  <c r="T197" i="37" s="1"/>
  <c r="P196" i="37"/>
  <c r="T196" i="37" s="1"/>
  <c r="P195" i="37"/>
  <c r="T195" i="37" s="1"/>
  <c r="P194" i="37"/>
  <c r="T194" i="37" s="1"/>
  <c r="P193" i="37"/>
  <c r="S193" i="37" s="1"/>
  <c r="P192" i="37"/>
  <c r="T192" i="37" s="1"/>
  <c r="P191" i="37"/>
  <c r="T191" i="37" s="1"/>
  <c r="P190" i="37"/>
  <c r="T190" i="37" s="1"/>
  <c r="P189" i="37"/>
  <c r="T189" i="37" s="1"/>
  <c r="P188" i="37"/>
  <c r="T188" i="37" s="1"/>
  <c r="P187" i="37"/>
  <c r="T187" i="37" s="1"/>
  <c r="P186" i="37"/>
  <c r="T186" i="37" s="1"/>
  <c r="P185" i="37"/>
  <c r="S185" i="37" s="1"/>
  <c r="P184" i="37"/>
  <c r="T184" i="37" s="1"/>
  <c r="P183" i="37"/>
  <c r="P182" i="37"/>
  <c r="T182" i="37" s="1"/>
  <c r="P181" i="37"/>
  <c r="S181" i="37" s="1"/>
  <c r="P180" i="37"/>
  <c r="T180" i="37" s="1"/>
  <c r="P179" i="37"/>
  <c r="P178" i="37"/>
  <c r="T178" i="37" s="1"/>
  <c r="P177" i="37"/>
  <c r="S177" i="37" s="1"/>
  <c r="P176" i="37"/>
  <c r="T176" i="37" s="1"/>
  <c r="P175" i="37"/>
  <c r="P174" i="37"/>
  <c r="T174" i="37" s="1"/>
  <c r="P173" i="37"/>
  <c r="S173" i="37" s="1"/>
  <c r="P172" i="37"/>
  <c r="T172" i="37" s="1"/>
  <c r="P171" i="37"/>
  <c r="P170" i="37"/>
  <c r="T170" i="37" s="1"/>
  <c r="P169" i="37"/>
  <c r="S169" i="37" s="1"/>
  <c r="P168" i="37"/>
  <c r="S168" i="37" s="1"/>
  <c r="P167" i="37"/>
  <c r="S167" i="37" s="1"/>
  <c r="P166" i="37"/>
  <c r="T166" i="37" s="1"/>
  <c r="P165" i="37"/>
  <c r="T165" i="37" s="1"/>
  <c r="P164" i="37"/>
  <c r="T164" i="37" s="1"/>
  <c r="P163" i="37"/>
  <c r="P162" i="37"/>
  <c r="T162" i="37" s="1"/>
  <c r="P161" i="37"/>
  <c r="S161" i="37" s="1"/>
  <c r="P160" i="37"/>
  <c r="T160" i="37" s="1"/>
  <c r="P159" i="37"/>
  <c r="S159" i="37" s="1"/>
  <c r="P158" i="37"/>
  <c r="T158" i="37" s="1"/>
  <c r="P157" i="37"/>
  <c r="S157" i="37" s="1"/>
  <c r="P156" i="37"/>
  <c r="T156" i="37" s="1"/>
  <c r="P155" i="37"/>
  <c r="P154" i="37"/>
  <c r="T154" i="37" s="1"/>
  <c r="P153" i="37"/>
  <c r="S153" i="37" s="1"/>
  <c r="P152" i="37"/>
  <c r="S152" i="37" s="1"/>
  <c r="P151" i="37"/>
  <c r="S151" i="37" s="1"/>
  <c r="P150" i="37"/>
  <c r="T150" i="37" s="1"/>
  <c r="P149" i="37"/>
  <c r="T149" i="37" s="1"/>
  <c r="P148" i="37"/>
  <c r="T148" i="37" s="1"/>
  <c r="P147" i="37"/>
  <c r="P146" i="37"/>
  <c r="T146" i="37" s="1"/>
  <c r="P145" i="37"/>
  <c r="S145" i="37" s="1"/>
  <c r="P144" i="37"/>
  <c r="T144" i="37" s="1"/>
  <c r="P143" i="37"/>
  <c r="S143" i="37" s="1"/>
  <c r="P142" i="37"/>
  <c r="T142" i="37" s="1"/>
  <c r="P141" i="37"/>
  <c r="T141" i="37" s="1"/>
  <c r="P140" i="37"/>
  <c r="S140" i="37" s="1"/>
  <c r="P139" i="37"/>
  <c r="S139" i="37" s="1"/>
  <c r="P138" i="37"/>
  <c r="T138" i="37" s="1"/>
  <c r="P137" i="37"/>
  <c r="T137" i="37" s="1"/>
  <c r="P136" i="37"/>
  <c r="T136" i="37" s="1"/>
  <c r="P135" i="37"/>
  <c r="S135" i="37" s="1"/>
  <c r="P134" i="37"/>
  <c r="T134" i="37" s="1"/>
  <c r="P133" i="37"/>
  <c r="T133" i="37" s="1"/>
  <c r="P132" i="37"/>
  <c r="S132" i="37" s="1"/>
  <c r="P131" i="37"/>
  <c r="S131" i="37" s="1"/>
  <c r="P130" i="37"/>
  <c r="T130" i="37" s="1"/>
  <c r="P129" i="37"/>
  <c r="T129" i="37" s="1"/>
  <c r="P128" i="37"/>
  <c r="S128" i="37" s="1"/>
  <c r="P127" i="37"/>
  <c r="S127" i="37" s="1"/>
  <c r="P126" i="37"/>
  <c r="T126" i="37" s="1"/>
  <c r="P125" i="37"/>
  <c r="S125" i="37" s="1"/>
  <c r="P124" i="37"/>
  <c r="T124" i="37" s="1"/>
  <c r="P123" i="37"/>
  <c r="S123" i="37" s="1"/>
  <c r="P122" i="37"/>
  <c r="T122" i="37" s="1"/>
  <c r="P121" i="37"/>
  <c r="T121" i="37" s="1"/>
  <c r="P120" i="37"/>
  <c r="S120" i="37" s="1"/>
  <c r="P119" i="37"/>
  <c r="S119" i="37" s="1"/>
  <c r="P118" i="37"/>
  <c r="T118" i="37" s="1"/>
  <c r="P117" i="37"/>
  <c r="T117" i="37" s="1"/>
  <c r="P116" i="37"/>
  <c r="T116" i="37" s="1"/>
  <c r="P115" i="37"/>
  <c r="S115" i="37" s="1"/>
  <c r="P114" i="37"/>
  <c r="T114" i="37" s="1"/>
  <c r="P113" i="37"/>
  <c r="T113" i="37" s="1"/>
  <c r="P112" i="37"/>
  <c r="S112" i="37" s="1"/>
  <c r="P111" i="37"/>
  <c r="S111" i="37" s="1"/>
  <c r="P110" i="37"/>
  <c r="T110" i="37" s="1"/>
  <c r="P109" i="37"/>
  <c r="S109" i="37" s="1"/>
  <c r="P108" i="37"/>
  <c r="T108" i="37" s="1"/>
  <c r="P107" i="37"/>
  <c r="S107" i="37" s="1"/>
  <c r="P106" i="37"/>
  <c r="T106" i="37" s="1"/>
  <c r="P105" i="37"/>
  <c r="T105" i="37" s="1"/>
  <c r="S104" i="37"/>
  <c r="P104" i="37"/>
  <c r="T104" i="37" s="1"/>
  <c r="P103" i="37"/>
  <c r="S103" i="37" s="1"/>
  <c r="P102" i="37"/>
  <c r="T102" i="37" s="1"/>
  <c r="P101" i="37"/>
  <c r="T101" i="37" s="1"/>
  <c r="P100" i="37"/>
  <c r="S100" i="37" s="1"/>
  <c r="P99" i="37"/>
  <c r="S99" i="37" s="1"/>
  <c r="P98" i="37"/>
  <c r="T98" i="37" s="1"/>
  <c r="P97" i="37"/>
  <c r="T97" i="37" s="1"/>
  <c r="P96" i="37"/>
  <c r="T96" i="37" s="1"/>
  <c r="P95" i="37"/>
  <c r="S95" i="37" s="1"/>
  <c r="P94" i="37"/>
  <c r="T94" i="37" s="1"/>
  <c r="P93" i="37"/>
  <c r="T93" i="37" s="1"/>
  <c r="P92" i="37"/>
  <c r="S92" i="37" s="1"/>
  <c r="P91" i="37"/>
  <c r="S91" i="37" s="1"/>
  <c r="P90" i="37"/>
  <c r="T90" i="37" s="1"/>
  <c r="P89" i="37"/>
  <c r="T89" i="37" s="1"/>
  <c r="P88" i="37"/>
  <c r="T88" i="37" s="1"/>
  <c r="P87" i="37"/>
  <c r="S87" i="37" s="1"/>
  <c r="P86" i="37"/>
  <c r="T86" i="37" s="1"/>
  <c r="P85" i="37"/>
  <c r="T85" i="37" s="1"/>
  <c r="P84" i="37"/>
  <c r="T84" i="37" s="1"/>
  <c r="P83" i="37"/>
  <c r="S83" i="37" s="1"/>
  <c r="P82" i="37"/>
  <c r="T82" i="37" s="1"/>
  <c r="P81" i="37"/>
  <c r="T81" i="37" s="1"/>
  <c r="P80" i="37"/>
  <c r="S80" i="37" s="1"/>
  <c r="P79" i="37"/>
  <c r="S79" i="37" s="1"/>
  <c r="P78" i="37"/>
  <c r="T78" i="37" s="1"/>
  <c r="P77" i="37"/>
  <c r="S77" i="37" s="1"/>
  <c r="B199" i="36"/>
  <c r="A199" i="36"/>
  <c r="B198" i="36"/>
  <c r="A198" i="36"/>
  <c r="B197" i="36"/>
  <c r="A197" i="36"/>
  <c r="B196" i="36"/>
  <c r="A196" i="36"/>
  <c r="B195" i="36"/>
  <c r="A195" i="36"/>
  <c r="B194" i="36"/>
  <c r="A194" i="36"/>
  <c r="B193" i="36"/>
  <c r="A193" i="36"/>
  <c r="B192" i="36"/>
  <c r="A192" i="36"/>
  <c r="B191" i="36"/>
  <c r="A191" i="36"/>
  <c r="B190" i="36"/>
  <c r="A190" i="36"/>
  <c r="B189" i="36"/>
  <c r="A189" i="36"/>
  <c r="B188" i="36"/>
  <c r="A188" i="36"/>
  <c r="B187" i="36"/>
  <c r="A187" i="36"/>
  <c r="B186" i="36"/>
  <c r="A186" i="36"/>
  <c r="B185" i="36"/>
  <c r="A185" i="36"/>
  <c r="B184" i="36"/>
  <c r="A184" i="36"/>
  <c r="B183" i="36"/>
  <c r="A183" i="36"/>
  <c r="B182" i="36"/>
  <c r="A182" i="36"/>
  <c r="B181" i="36"/>
  <c r="A181" i="36"/>
  <c r="B180" i="36"/>
  <c r="A180" i="36"/>
  <c r="B179" i="36"/>
  <c r="A179" i="36"/>
  <c r="B178" i="36"/>
  <c r="A178" i="36"/>
  <c r="B177" i="36"/>
  <c r="A177" i="36"/>
  <c r="B176" i="36"/>
  <c r="A176" i="36"/>
  <c r="B175" i="36"/>
  <c r="A175" i="36"/>
  <c r="B174" i="36"/>
  <c r="A174" i="36"/>
  <c r="B173" i="36"/>
  <c r="A173" i="36"/>
  <c r="B172" i="36"/>
  <c r="A172" i="36"/>
  <c r="B171" i="36"/>
  <c r="A171" i="36"/>
  <c r="B170" i="36"/>
  <c r="A170" i="36"/>
  <c r="B169" i="36"/>
  <c r="A169" i="36"/>
  <c r="B168" i="36"/>
  <c r="A168" i="36"/>
  <c r="B167" i="36"/>
  <c r="A167" i="36"/>
  <c r="B166" i="36"/>
  <c r="A166" i="36"/>
  <c r="B165" i="36"/>
  <c r="A165" i="36"/>
  <c r="B164" i="36"/>
  <c r="A164" i="36"/>
  <c r="B163" i="36"/>
  <c r="A163" i="36"/>
  <c r="B162" i="36"/>
  <c r="A162" i="36"/>
  <c r="B161" i="36"/>
  <c r="A161" i="36"/>
  <c r="B160" i="36"/>
  <c r="A160" i="36"/>
  <c r="B159" i="36"/>
  <c r="A159" i="36"/>
  <c r="B158" i="36"/>
  <c r="A158" i="36"/>
  <c r="B157" i="36"/>
  <c r="A157" i="36"/>
  <c r="B156" i="36"/>
  <c r="A156" i="36"/>
  <c r="B155" i="36"/>
  <c r="A155" i="36"/>
  <c r="B154" i="36"/>
  <c r="A154" i="36"/>
  <c r="B153" i="36"/>
  <c r="A153" i="36"/>
  <c r="B152" i="36"/>
  <c r="A152" i="36"/>
  <c r="B151" i="36"/>
  <c r="A151" i="36"/>
  <c r="B150" i="36"/>
  <c r="A150" i="36"/>
  <c r="B149" i="36"/>
  <c r="A149" i="36"/>
  <c r="B148" i="36"/>
  <c r="A148" i="36"/>
  <c r="B147" i="36"/>
  <c r="A147" i="36"/>
  <c r="B146" i="36"/>
  <c r="A146" i="36"/>
  <c r="B145" i="36"/>
  <c r="A145" i="36"/>
  <c r="B144" i="36"/>
  <c r="A144" i="36"/>
  <c r="B143" i="36"/>
  <c r="A143" i="36"/>
  <c r="B142" i="36"/>
  <c r="A142" i="36"/>
  <c r="B141" i="36"/>
  <c r="A141" i="36"/>
  <c r="B140" i="36"/>
  <c r="A140" i="36"/>
  <c r="B139" i="36"/>
  <c r="A139" i="36"/>
  <c r="B138" i="36"/>
  <c r="A138" i="36"/>
  <c r="B137" i="36"/>
  <c r="A137" i="36"/>
  <c r="B136" i="36"/>
  <c r="A136" i="36"/>
  <c r="B135" i="36"/>
  <c r="A135" i="36"/>
  <c r="B134" i="36"/>
  <c r="A134" i="36"/>
  <c r="B133" i="36"/>
  <c r="A133" i="36"/>
  <c r="B132" i="36"/>
  <c r="A132" i="36"/>
  <c r="B131" i="36"/>
  <c r="A131" i="36"/>
  <c r="B130" i="36"/>
  <c r="A130" i="36"/>
  <c r="B129" i="36"/>
  <c r="A129" i="36"/>
  <c r="B128" i="36"/>
  <c r="A128" i="36"/>
  <c r="B127" i="36"/>
  <c r="A127" i="36"/>
  <c r="B126" i="36"/>
  <c r="A126" i="36"/>
  <c r="B125" i="36"/>
  <c r="A125" i="36"/>
  <c r="B124" i="36"/>
  <c r="A124" i="36"/>
  <c r="B123" i="36"/>
  <c r="A123" i="36"/>
  <c r="B122" i="36"/>
  <c r="A122" i="36"/>
  <c r="B121" i="36"/>
  <c r="A121" i="36"/>
  <c r="B120" i="36"/>
  <c r="A120" i="36"/>
  <c r="B119" i="36"/>
  <c r="A119" i="36"/>
  <c r="B118" i="36"/>
  <c r="A118" i="36"/>
  <c r="B117" i="36"/>
  <c r="A117" i="36"/>
  <c r="B116" i="36"/>
  <c r="A116" i="36"/>
  <c r="B115" i="36"/>
  <c r="A115" i="36"/>
  <c r="B114" i="36"/>
  <c r="A114" i="36"/>
  <c r="B113" i="36"/>
  <c r="A113" i="36"/>
  <c r="B112" i="36"/>
  <c r="A112" i="36"/>
  <c r="B111" i="36"/>
  <c r="A111" i="36"/>
  <c r="B110" i="36"/>
  <c r="A110" i="36"/>
  <c r="B109" i="36"/>
  <c r="A109" i="36"/>
  <c r="B108" i="36"/>
  <c r="A108" i="36"/>
  <c r="B107" i="36"/>
  <c r="A107" i="36"/>
  <c r="B106" i="36"/>
  <c r="A106" i="36"/>
  <c r="B105" i="36"/>
  <c r="A105" i="36"/>
  <c r="B104" i="36"/>
  <c r="A104" i="36"/>
  <c r="B103" i="36"/>
  <c r="A103" i="36"/>
  <c r="B102" i="36"/>
  <c r="A102" i="36"/>
  <c r="B101" i="36"/>
  <c r="A101" i="36"/>
  <c r="B100" i="36"/>
  <c r="A100" i="36"/>
  <c r="B99" i="36"/>
  <c r="A99" i="36"/>
  <c r="B98" i="36"/>
  <c r="A98" i="36"/>
  <c r="B97" i="36"/>
  <c r="A97" i="36"/>
  <c r="B96" i="36"/>
  <c r="A96" i="36"/>
  <c r="B95" i="36"/>
  <c r="A95" i="36"/>
  <c r="B94" i="36"/>
  <c r="A94" i="36"/>
  <c r="B93" i="36"/>
  <c r="A93" i="36"/>
  <c r="B92" i="36"/>
  <c r="A92" i="36"/>
  <c r="B91" i="36"/>
  <c r="A91" i="36"/>
  <c r="B90" i="36"/>
  <c r="A90" i="36"/>
  <c r="B89" i="36"/>
  <c r="A89" i="36"/>
  <c r="B88" i="36"/>
  <c r="A88" i="36"/>
  <c r="B87" i="36"/>
  <c r="A87" i="36"/>
  <c r="B86" i="36"/>
  <c r="A86" i="36"/>
  <c r="B85" i="36"/>
  <c r="A85" i="36"/>
  <c r="B84" i="36"/>
  <c r="A84" i="36"/>
  <c r="B83" i="36"/>
  <c r="A83" i="36"/>
  <c r="B82" i="36"/>
  <c r="A82" i="36"/>
  <c r="B81" i="36"/>
  <c r="A81" i="36"/>
  <c r="B80" i="36"/>
  <c r="A80" i="36"/>
  <c r="B79" i="36"/>
  <c r="A79" i="36"/>
  <c r="B78" i="36"/>
  <c r="A78" i="36"/>
  <c r="B77" i="36"/>
  <c r="A77" i="36"/>
  <c r="B76" i="36"/>
  <c r="A76" i="36"/>
  <c r="B75" i="36"/>
  <c r="A75" i="36"/>
  <c r="B74" i="36"/>
  <c r="A74" i="36"/>
  <c r="B73" i="36"/>
  <c r="A73" i="36"/>
  <c r="B72" i="36"/>
  <c r="A72" i="36"/>
  <c r="B71" i="36"/>
  <c r="A71" i="36"/>
  <c r="B70" i="36"/>
  <c r="A70" i="36"/>
  <c r="B69" i="36"/>
  <c r="A69" i="36"/>
  <c r="B68" i="36"/>
  <c r="A68" i="36"/>
  <c r="B67" i="36"/>
  <c r="A67" i="36"/>
  <c r="B66" i="36"/>
  <c r="A66" i="36"/>
  <c r="B65" i="36"/>
  <c r="A65" i="36"/>
  <c r="P203" i="35"/>
  <c r="T203" i="35" s="1"/>
  <c r="B203" i="35"/>
  <c r="A203" i="35"/>
  <c r="T202" i="35"/>
  <c r="S202" i="35"/>
  <c r="P202" i="35"/>
  <c r="B202" i="35"/>
  <c r="A202" i="35"/>
  <c r="T201" i="35"/>
  <c r="P201" i="35"/>
  <c r="S201" i="35" s="1"/>
  <c r="B201" i="35"/>
  <c r="A201" i="35"/>
  <c r="P200" i="35"/>
  <c r="S200" i="35" s="1"/>
  <c r="B200" i="35"/>
  <c r="A200" i="35"/>
  <c r="P199" i="35"/>
  <c r="T199" i="35" s="1"/>
  <c r="B199" i="35"/>
  <c r="A199" i="35"/>
  <c r="T198" i="35"/>
  <c r="S198" i="35"/>
  <c r="P198" i="35"/>
  <c r="B198" i="35"/>
  <c r="A198" i="35"/>
  <c r="T197" i="35"/>
  <c r="P197" i="35"/>
  <c r="S197" i="35" s="1"/>
  <c r="B197" i="35"/>
  <c r="A197" i="35"/>
  <c r="P196" i="35"/>
  <c r="T196" i="35" s="1"/>
  <c r="B196" i="35"/>
  <c r="A196" i="35"/>
  <c r="P195" i="35"/>
  <c r="T195" i="35" s="1"/>
  <c r="B195" i="35"/>
  <c r="A195" i="35"/>
  <c r="T194" i="35"/>
  <c r="S194" i="35"/>
  <c r="P194" i="35"/>
  <c r="B194" i="35"/>
  <c r="A194" i="35"/>
  <c r="T193" i="35"/>
  <c r="P193" i="35"/>
  <c r="S193" i="35" s="1"/>
  <c r="B193" i="35"/>
  <c r="A193" i="35"/>
  <c r="P192" i="35"/>
  <c r="S192" i="35" s="1"/>
  <c r="B192" i="35"/>
  <c r="A192" i="35"/>
  <c r="P191" i="35"/>
  <c r="T191" i="35" s="1"/>
  <c r="B191" i="35"/>
  <c r="A191" i="35"/>
  <c r="T190" i="35"/>
  <c r="S190" i="35"/>
  <c r="P190" i="35"/>
  <c r="B190" i="35"/>
  <c r="A190" i="35"/>
  <c r="T189" i="35"/>
  <c r="P189" i="35"/>
  <c r="S189" i="35" s="1"/>
  <c r="B189" i="35"/>
  <c r="A189" i="35"/>
  <c r="P188" i="35"/>
  <c r="T188" i="35" s="1"/>
  <c r="B188" i="35"/>
  <c r="A188" i="35"/>
  <c r="P187" i="35"/>
  <c r="T187" i="35" s="1"/>
  <c r="B187" i="35"/>
  <c r="A187" i="35"/>
  <c r="T186" i="35"/>
  <c r="S186" i="35"/>
  <c r="P186" i="35"/>
  <c r="B186" i="35"/>
  <c r="A186" i="35"/>
  <c r="T185" i="35"/>
  <c r="P185" i="35"/>
  <c r="S185" i="35" s="1"/>
  <c r="B185" i="35"/>
  <c r="A185" i="35"/>
  <c r="P184" i="35"/>
  <c r="S184" i="35" s="1"/>
  <c r="B184" i="35"/>
  <c r="A184" i="35"/>
  <c r="P183" i="35"/>
  <c r="T183" i="35" s="1"/>
  <c r="B183" i="35"/>
  <c r="A183" i="35"/>
  <c r="T182" i="35"/>
  <c r="S182" i="35"/>
  <c r="P182" i="35"/>
  <c r="B182" i="35"/>
  <c r="A182" i="35"/>
  <c r="T181" i="35"/>
  <c r="P181" i="35"/>
  <c r="S181" i="35" s="1"/>
  <c r="B181" i="35"/>
  <c r="A181" i="35"/>
  <c r="P180" i="35"/>
  <c r="T180" i="35" s="1"/>
  <c r="B180" i="35"/>
  <c r="A180" i="35"/>
  <c r="P179" i="35"/>
  <c r="T179" i="35" s="1"/>
  <c r="B179" i="35"/>
  <c r="A179" i="35"/>
  <c r="T178" i="35"/>
  <c r="S178" i="35"/>
  <c r="P178" i="35"/>
  <c r="B178" i="35"/>
  <c r="A178" i="35"/>
  <c r="T177" i="35"/>
  <c r="P177" i="35"/>
  <c r="S177" i="35" s="1"/>
  <c r="B177" i="35"/>
  <c r="A177" i="35"/>
  <c r="P176" i="35"/>
  <c r="S176" i="35" s="1"/>
  <c r="B176" i="35"/>
  <c r="A176" i="35"/>
  <c r="P175" i="35"/>
  <c r="T175" i="35" s="1"/>
  <c r="B175" i="35"/>
  <c r="A175" i="35"/>
  <c r="T174" i="35"/>
  <c r="S174" i="35"/>
  <c r="P174" i="35"/>
  <c r="B174" i="35"/>
  <c r="A174" i="35"/>
  <c r="T173" i="35"/>
  <c r="P173" i="35"/>
  <c r="S173" i="35" s="1"/>
  <c r="B173" i="35"/>
  <c r="A173" i="35"/>
  <c r="P172" i="35"/>
  <c r="T172" i="35" s="1"/>
  <c r="B172" i="35"/>
  <c r="A172" i="35"/>
  <c r="P171" i="35"/>
  <c r="T171" i="35" s="1"/>
  <c r="B171" i="35"/>
  <c r="A171" i="35"/>
  <c r="T170" i="35"/>
  <c r="S170" i="35"/>
  <c r="P170" i="35"/>
  <c r="B170" i="35"/>
  <c r="A170" i="35"/>
  <c r="T169" i="35"/>
  <c r="P169" i="35"/>
  <c r="S169" i="35" s="1"/>
  <c r="B169" i="35"/>
  <c r="A169" i="35"/>
  <c r="P168" i="35"/>
  <c r="S168" i="35" s="1"/>
  <c r="B168" i="35"/>
  <c r="A168" i="35"/>
  <c r="P167" i="35"/>
  <c r="T167" i="35" s="1"/>
  <c r="B167" i="35"/>
  <c r="A167" i="35"/>
  <c r="T166" i="35"/>
  <c r="S166" i="35"/>
  <c r="P166" i="35"/>
  <c r="B166" i="35"/>
  <c r="A166" i="35"/>
  <c r="T165" i="35"/>
  <c r="P165" i="35"/>
  <c r="S165" i="35" s="1"/>
  <c r="B165" i="35"/>
  <c r="A165" i="35"/>
  <c r="P164" i="35"/>
  <c r="T164" i="35" s="1"/>
  <c r="B164" i="35"/>
  <c r="A164" i="35"/>
  <c r="P163" i="35"/>
  <c r="T163" i="35" s="1"/>
  <c r="B163" i="35"/>
  <c r="A163" i="35"/>
  <c r="T162" i="35"/>
  <c r="S162" i="35"/>
  <c r="P162" i="35"/>
  <c r="B162" i="35"/>
  <c r="A162" i="35"/>
  <c r="T161" i="35"/>
  <c r="P161" i="35"/>
  <c r="S161" i="35" s="1"/>
  <c r="B161" i="35"/>
  <c r="A161" i="35"/>
  <c r="P160" i="35"/>
  <c r="S160" i="35" s="1"/>
  <c r="B160" i="35"/>
  <c r="A160" i="35"/>
  <c r="P159" i="35"/>
  <c r="T159" i="35" s="1"/>
  <c r="B159" i="35"/>
  <c r="A159" i="35"/>
  <c r="T158" i="35"/>
  <c r="S158" i="35"/>
  <c r="P158" i="35"/>
  <c r="B158" i="35"/>
  <c r="A158" i="35"/>
  <c r="T157" i="35"/>
  <c r="P157" i="35"/>
  <c r="S157" i="35" s="1"/>
  <c r="B157" i="35"/>
  <c r="A157" i="35"/>
  <c r="P156" i="35"/>
  <c r="T156" i="35" s="1"/>
  <c r="B156" i="35"/>
  <c r="A156" i="35"/>
  <c r="P155" i="35"/>
  <c r="T155" i="35" s="1"/>
  <c r="B155" i="35"/>
  <c r="A155" i="35"/>
  <c r="T154" i="35"/>
  <c r="S154" i="35"/>
  <c r="P154" i="35"/>
  <c r="B154" i="35"/>
  <c r="A154" i="35"/>
  <c r="T153" i="35"/>
  <c r="P153" i="35"/>
  <c r="S153" i="35" s="1"/>
  <c r="B153" i="35"/>
  <c r="A153" i="35"/>
  <c r="P152" i="35"/>
  <c r="S152" i="35" s="1"/>
  <c r="B152" i="35"/>
  <c r="A152" i="35"/>
  <c r="P151" i="35"/>
  <c r="T151" i="35" s="1"/>
  <c r="B151" i="35"/>
  <c r="A151" i="35"/>
  <c r="T150" i="35"/>
  <c r="S150" i="35"/>
  <c r="P150" i="35"/>
  <c r="B150" i="35"/>
  <c r="A150" i="35"/>
  <c r="T149" i="35"/>
  <c r="P149" i="35"/>
  <c r="S149" i="35" s="1"/>
  <c r="B149" i="35"/>
  <c r="A149" i="35"/>
  <c r="P148" i="35"/>
  <c r="T148" i="35" s="1"/>
  <c r="B148" i="35"/>
  <c r="A148" i="35"/>
  <c r="P147" i="35"/>
  <c r="T147" i="35" s="1"/>
  <c r="B147" i="35"/>
  <c r="A147" i="35"/>
  <c r="T146" i="35"/>
  <c r="S146" i="35"/>
  <c r="P146" i="35"/>
  <c r="B146" i="35"/>
  <c r="A146" i="35"/>
  <c r="T145" i="35"/>
  <c r="P145" i="35"/>
  <c r="S145" i="35" s="1"/>
  <c r="B145" i="35"/>
  <c r="A145" i="35"/>
  <c r="P144" i="35"/>
  <c r="S144" i="35" s="1"/>
  <c r="B144" i="35"/>
  <c r="A144" i="35"/>
  <c r="P143" i="35"/>
  <c r="T143" i="35" s="1"/>
  <c r="B143" i="35"/>
  <c r="A143" i="35"/>
  <c r="T142" i="35"/>
  <c r="S142" i="35"/>
  <c r="P142" i="35"/>
  <c r="B142" i="35"/>
  <c r="A142" i="35"/>
  <c r="T141" i="35"/>
  <c r="P141" i="35"/>
  <c r="S141" i="35" s="1"/>
  <c r="B141" i="35"/>
  <c r="A141" i="35"/>
  <c r="P140" i="35"/>
  <c r="T140" i="35" s="1"/>
  <c r="B140" i="35"/>
  <c r="A140" i="35"/>
  <c r="P139" i="35"/>
  <c r="T139" i="35" s="1"/>
  <c r="B139" i="35"/>
  <c r="A139" i="35"/>
  <c r="T138" i="35"/>
  <c r="S138" i="35"/>
  <c r="P138" i="35"/>
  <c r="B138" i="35"/>
  <c r="A138" i="35"/>
  <c r="T137" i="35"/>
  <c r="P137" i="35"/>
  <c r="S137" i="35" s="1"/>
  <c r="B137" i="35"/>
  <c r="A137" i="35"/>
  <c r="P136" i="35"/>
  <c r="S136" i="35" s="1"/>
  <c r="B136" i="35"/>
  <c r="A136" i="35"/>
  <c r="P135" i="35"/>
  <c r="T135" i="35" s="1"/>
  <c r="B135" i="35"/>
  <c r="A135" i="35"/>
  <c r="T134" i="35"/>
  <c r="S134" i="35"/>
  <c r="P134" i="35"/>
  <c r="B134" i="35"/>
  <c r="A134" i="35"/>
  <c r="T133" i="35"/>
  <c r="P133" i="35"/>
  <c r="S133" i="35" s="1"/>
  <c r="B133" i="35"/>
  <c r="A133" i="35"/>
  <c r="P132" i="35"/>
  <c r="T132" i="35" s="1"/>
  <c r="B132" i="35"/>
  <c r="A132" i="35"/>
  <c r="P131" i="35"/>
  <c r="T131" i="35" s="1"/>
  <c r="B131" i="35"/>
  <c r="A131" i="35"/>
  <c r="T130" i="35"/>
  <c r="S130" i="35"/>
  <c r="P130" i="35"/>
  <c r="B130" i="35"/>
  <c r="A130" i="35"/>
  <c r="T129" i="35"/>
  <c r="P129" i="35"/>
  <c r="S129" i="35" s="1"/>
  <c r="B129" i="35"/>
  <c r="A129" i="35"/>
  <c r="P128" i="35"/>
  <c r="S128" i="35" s="1"/>
  <c r="B128" i="35"/>
  <c r="A128" i="35"/>
  <c r="P127" i="35"/>
  <c r="T127" i="35" s="1"/>
  <c r="B127" i="35"/>
  <c r="A127" i="35"/>
  <c r="T126" i="35"/>
  <c r="S126" i="35"/>
  <c r="P126" i="35"/>
  <c r="B126" i="35"/>
  <c r="A126" i="35"/>
  <c r="T125" i="35"/>
  <c r="P125" i="35"/>
  <c r="S125" i="35" s="1"/>
  <c r="B125" i="35"/>
  <c r="A125" i="35"/>
  <c r="P124" i="35"/>
  <c r="T124" i="35" s="1"/>
  <c r="B124" i="35"/>
  <c r="A124" i="35"/>
  <c r="P123" i="35"/>
  <c r="T123" i="35" s="1"/>
  <c r="B123" i="35"/>
  <c r="A123" i="35"/>
  <c r="T122" i="35"/>
  <c r="S122" i="35"/>
  <c r="P122" i="35"/>
  <c r="B122" i="35"/>
  <c r="A122" i="35"/>
  <c r="T121" i="35"/>
  <c r="P121" i="35"/>
  <c r="S121" i="35" s="1"/>
  <c r="B121" i="35"/>
  <c r="A121" i="35"/>
  <c r="P120" i="35"/>
  <c r="S120" i="35" s="1"/>
  <c r="B120" i="35"/>
  <c r="A120" i="35"/>
  <c r="P119" i="35"/>
  <c r="T119" i="35" s="1"/>
  <c r="B119" i="35"/>
  <c r="A119" i="35"/>
  <c r="T118" i="35"/>
  <c r="S118" i="35"/>
  <c r="P118" i="35"/>
  <c r="B118" i="35"/>
  <c r="A118" i="35"/>
  <c r="T117" i="35"/>
  <c r="P117" i="35"/>
  <c r="S117" i="35" s="1"/>
  <c r="B117" i="35"/>
  <c r="A117" i="35"/>
  <c r="P116" i="35"/>
  <c r="T116" i="35" s="1"/>
  <c r="B116" i="35"/>
  <c r="A116" i="35"/>
  <c r="P115" i="35"/>
  <c r="T115" i="35" s="1"/>
  <c r="B115" i="35"/>
  <c r="A115" i="35"/>
  <c r="T114" i="35"/>
  <c r="S114" i="35"/>
  <c r="P114" i="35"/>
  <c r="B114" i="35"/>
  <c r="A114" i="35"/>
  <c r="T113" i="35"/>
  <c r="P113" i="35"/>
  <c r="S113" i="35" s="1"/>
  <c r="B113" i="35"/>
  <c r="A113" i="35"/>
  <c r="P112" i="35"/>
  <c r="S112" i="35" s="1"/>
  <c r="B112" i="35"/>
  <c r="A112" i="35"/>
  <c r="P111" i="35"/>
  <c r="T111" i="35" s="1"/>
  <c r="B111" i="35"/>
  <c r="A111" i="35"/>
  <c r="T110" i="35"/>
  <c r="S110" i="35"/>
  <c r="P110" i="35"/>
  <c r="B110" i="35"/>
  <c r="A110" i="35"/>
  <c r="T109" i="35"/>
  <c r="P109" i="35"/>
  <c r="S109" i="35" s="1"/>
  <c r="B109" i="35"/>
  <c r="A109" i="35"/>
  <c r="P108" i="35"/>
  <c r="T108" i="35" s="1"/>
  <c r="B108" i="35"/>
  <c r="A108" i="35"/>
  <c r="P107" i="35"/>
  <c r="T107" i="35" s="1"/>
  <c r="B107" i="35"/>
  <c r="A107" i="35"/>
  <c r="T106" i="35"/>
  <c r="S106" i="35"/>
  <c r="P106" i="35"/>
  <c r="B106" i="35"/>
  <c r="A106" i="35"/>
  <c r="T105" i="35"/>
  <c r="P105" i="35"/>
  <c r="S105" i="35" s="1"/>
  <c r="B105" i="35"/>
  <c r="A105" i="35"/>
  <c r="P104" i="35"/>
  <c r="S104" i="35" s="1"/>
  <c r="B104" i="35"/>
  <c r="A104" i="35"/>
  <c r="P103" i="35"/>
  <c r="T103" i="35" s="1"/>
  <c r="B103" i="35"/>
  <c r="A103" i="35"/>
  <c r="T102" i="35"/>
  <c r="S102" i="35"/>
  <c r="P102" i="35"/>
  <c r="B102" i="35"/>
  <c r="A102" i="35"/>
  <c r="T101" i="35"/>
  <c r="P101" i="35"/>
  <c r="S101" i="35" s="1"/>
  <c r="B101" i="35"/>
  <c r="A101" i="35"/>
  <c r="P100" i="35"/>
  <c r="T100" i="35" s="1"/>
  <c r="B100" i="35"/>
  <c r="A100" i="35"/>
  <c r="P99" i="35"/>
  <c r="T99" i="35" s="1"/>
  <c r="B99" i="35"/>
  <c r="A99" i="35"/>
  <c r="T98" i="35"/>
  <c r="S98" i="35"/>
  <c r="P98" i="35"/>
  <c r="B98" i="35"/>
  <c r="A98" i="35"/>
  <c r="B97" i="35"/>
  <c r="A97" i="35"/>
  <c r="B96" i="35"/>
  <c r="A96" i="35"/>
  <c r="B95" i="35"/>
  <c r="A95" i="35"/>
  <c r="B94" i="35"/>
  <c r="A94" i="35"/>
  <c r="B93" i="35"/>
  <c r="A93" i="35"/>
  <c r="B92" i="35"/>
  <c r="A92" i="35"/>
  <c r="B91" i="35"/>
  <c r="A91" i="35"/>
  <c r="B90" i="35"/>
  <c r="A90" i="35"/>
  <c r="B89" i="35"/>
  <c r="A89" i="35"/>
  <c r="B88" i="35"/>
  <c r="A88" i="35"/>
  <c r="B87" i="35"/>
  <c r="A87" i="35"/>
  <c r="B86" i="35"/>
  <c r="A86" i="35"/>
  <c r="B85" i="35"/>
  <c r="A85" i="35"/>
  <c r="B84" i="35"/>
  <c r="A84" i="35"/>
  <c r="B83" i="35"/>
  <c r="A83" i="35"/>
  <c r="B82" i="35"/>
  <c r="A82" i="35"/>
  <c r="B81" i="35"/>
  <c r="A81" i="35"/>
  <c r="B80" i="35"/>
  <c r="A80" i="35"/>
  <c r="B79" i="35"/>
  <c r="A79" i="35"/>
  <c r="B78" i="35"/>
  <c r="A78" i="35"/>
  <c r="B77" i="35"/>
  <c r="A77" i="35"/>
  <c r="B76" i="35"/>
  <c r="A76" i="35"/>
  <c r="B75" i="35"/>
  <c r="A75" i="35"/>
  <c r="B74" i="35"/>
  <c r="A74" i="35"/>
  <c r="B73" i="35"/>
  <c r="A73" i="35"/>
  <c r="B72" i="35"/>
  <c r="A72" i="35"/>
  <c r="B71" i="35"/>
  <c r="A71" i="35"/>
  <c r="B70" i="35"/>
  <c r="A70" i="35"/>
  <c r="B69" i="35"/>
  <c r="A69" i="35"/>
  <c r="B68" i="35"/>
  <c r="A68" i="35"/>
  <c r="B67" i="35"/>
  <c r="A67" i="35"/>
  <c r="B66" i="35"/>
  <c r="A66" i="35"/>
  <c r="B65" i="35"/>
  <c r="A65" i="35"/>
  <c r="B64" i="35"/>
  <c r="A64" i="35"/>
  <c r="B63" i="35"/>
  <c r="A63" i="35"/>
  <c r="B62" i="35"/>
  <c r="A62" i="35"/>
  <c r="B61" i="35"/>
  <c r="A61" i="35"/>
  <c r="B60" i="35"/>
  <c r="A60" i="35"/>
  <c r="B59" i="35"/>
  <c r="A59" i="35"/>
  <c r="B58" i="35"/>
  <c r="A58" i="35"/>
  <c r="B57" i="35"/>
  <c r="A57" i="35"/>
  <c r="B56" i="35"/>
  <c r="A56" i="35"/>
  <c r="B55" i="35"/>
  <c r="A55" i="35"/>
  <c r="B54" i="35"/>
  <c r="A54" i="35"/>
  <c r="B53" i="35"/>
  <c r="A53" i="35"/>
  <c r="B52" i="35"/>
  <c r="A52" i="35"/>
  <c r="B51" i="35"/>
  <c r="A51" i="35"/>
  <c r="B50" i="35"/>
  <c r="A50" i="35"/>
  <c r="B49" i="35"/>
  <c r="A49" i="35"/>
  <c r="B48" i="35"/>
  <c r="A48" i="35"/>
  <c r="B47" i="35"/>
  <c r="A47" i="35"/>
  <c r="B46" i="35"/>
  <c r="A46" i="35"/>
  <c r="B45" i="35"/>
  <c r="A45" i="35"/>
  <c r="B44" i="35"/>
  <c r="A44" i="35"/>
  <c r="B43" i="35"/>
  <c r="A43" i="35"/>
  <c r="B42" i="35"/>
  <c r="A42" i="35"/>
  <c r="B41" i="35"/>
  <c r="A41" i="35"/>
  <c r="B40" i="35"/>
  <c r="A40" i="35"/>
  <c r="B39" i="35"/>
  <c r="A39" i="35"/>
  <c r="B38" i="35"/>
  <c r="A38" i="35"/>
  <c r="B37" i="35"/>
  <c r="A37" i="35"/>
  <c r="B36"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A23" i="35"/>
  <c r="B22" i="35"/>
  <c r="A22" i="35"/>
  <c r="B21" i="35"/>
  <c r="A21" i="35"/>
  <c r="B20" i="35"/>
  <c r="A20" i="35"/>
  <c r="B19" i="35"/>
  <c r="A19" i="35"/>
  <c r="B18" i="35"/>
  <c r="A18" i="35"/>
  <c r="B17" i="35"/>
  <c r="A17" i="35"/>
  <c r="B16" i="35"/>
  <c r="A16" i="35"/>
  <c r="B15" i="35"/>
  <c r="A15" i="35"/>
  <c r="B14" i="35"/>
  <c r="A14" i="35"/>
  <c r="B13" i="35"/>
  <c r="A13" i="35"/>
  <c r="B12" i="35"/>
  <c r="A12" i="35"/>
  <c r="B11" i="35"/>
  <c r="A11" i="35"/>
  <c r="B10" i="35"/>
  <c r="A10" i="35"/>
  <c r="B9" i="35"/>
  <c r="A9" i="35"/>
  <c r="B8" i="35"/>
  <c r="A8" i="35"/>
  <c r="B7" i="35"/>
  <c r="A7" i="35"/>
  <c r="B6" i="35"/>
  <c r="A6" i="35"/>
  <c r="T203" i="34"/>
  <c r="P203" i="34"/>
  <c r="S203" i="34" s="1"/>
  <c r="B203" i="34"/>
  <c r="A203" i="34"/>
  <c r="P202" i="34"/>
  <c r="T202" i="34" s="1"/>
  <c r="B202" i="34"/>
  <c r="A202" i="34"/>
  <c r="P201" i="34"/>
  <c r="T201" i="34" s="1"/>
  <c r="B201" i="34"/>
  <c r="A201" i="34"/>
  <c r="T200" i="34"/>
  <c r="S200" i="34"/>
  <c r="P200" i="34"/>
  <c r="B200" i="34"/>
  <c r="A200" i="34"/>
  <c r="T199" i="34"/>
  <c r="P199" i="34"/>
  <c r="S199" i="34" s="1"/>
  <c r="B199" i="34"/>
  <c r="A199" i="34"/>
  <c r="P198" i="34"/>
  <c r="S198" i="34" s="1"/>
  <c r="B198" i="34"/>
  <c r="A198" i="34"/>
  <c r="P197" i="34"/>
  <c r="T197" i="34" s="1"/>
  <c r="B197" i="34"/>
  <c r="A197" i="34"/>
  <c r="T196" i="34"/>
  <c r="S196" i="34"/>
  <c r="P196" i="34"/>
  <c r="B196" i="34"/>
  <c r="A196" i="34"/>
  <c r="T195" i="34"/>
  <c r="P195" i="34"/>
  <c r="S195" i="34" s="1"/>
  <c r="B195" i="34"/>
  <c r="A195" i="34"/>
  <c r="P194" i="34"/>
  <c r="T194" i="34" s="1"/>
  <c r="B194" i="34"/>
  <c r="A194" i="34"/>
  <c r="P193" i="34"/>
  <c r="T193" i="34" s="1"/>
  <c r="B193" i="34"/>
  <c r="A193" i="34"/>
  <c r="T192" i="34"/>
  <c r="S192" i="34"/>
  <c r="P192" i="34"/>
  <c r="B192" i="34"/>
  <c r="A192" i="34"/>
  <c r="T191" i="34"/>
  <c r="P191" i="34"/>
  <c r="S191" i="34" s="1"/>
  <c r="B191" i="34"/>
  <c r="A191" i="34"/>
  <c r="P190" i="34"/>
  <c r="S190" i="34" s="1"/>
  <c r="B190" i="34"/>
  <c r="A190" i="34"/>
  <c r="P189" i="34"/>
  <c r="T189" i="34" s="1"/>
  <c r="B189" i="34"/>
  <c r="A189" i="34"/>
  <c r="T188" i="34"/>
  <c r="S188" i="34"/>
  <c r="P188" i="34"/>
  <c r="B188" i="34"/>
  <c r="A188" i="34"/>
  <c r="T187" i="34"/>
  <c r="P187" i="34"/>
  <c r="S187" i="34" s="1"/>
  <c r="B187" i="34"/>
  <c r="A187" i="34"/>
  <c r="P186" i="34"/>
  <c r="T186" i="34" s="1"/>
  <c r="B186" i="34"/>
  <c r="A186" i="34"/>
  <c r="P185" i="34"/>
  <c r="T185" i="34" s="1"/>
  <c r="B185" i="34"/>
  <c r="A185" i="34"/>
  <c r="T184" i="34"/>
  <c r="S184" i="34"/>
  <c r="P184" i="34"/>
  <c r="B184" i="34"/>
  <c r="A184" i="34"/>
  <c r="T183" i="34"/>
  <c r="P183" i="34"/>
  <c r="S183" i="34" s="1"/>
  <c r="B183" i="34"/>
  <c r="A183" i="34"/>
  <c r="P182" i="34"/>
  <c r="S182" i="34" s="1"/>
  <c r="B182" i="34"/>
  <c r="A182" i="34"/>
  <c r="P181" i="34"/>
  <c r="T181" i="34" s="1"/>
  <c r="B181" i="34"/>
  <c r="A181" i="34"/>
  <c r="T180" i="34"/>
  <c r="S180" i="34"/>
  <c r="P180" i="34"/>
  <c r="B180" i="34"/>
  <c r="A180" i="34"/>
  <c r="T179" i="34"/>
  <c r="P179" i="34"/>
  <c r="S179" i="34" s="1"/>
  <c r="B179" i="34"/>
  <c r="A179" i="34"/>
  <c r="P178" i="34"/>
  <c r="T178" i="34" s="1"/>
  <c r="B178" i="34"/>
  <c r="A178" i="34"/>
  <c r="P177" i="34"/>
  <c r="T177" i="34" s="1"/>
  <c r="B177" i="34"/>
  <c r="A177" i="34"/>
  <c r="T176" i="34"/>
  <c r="S176" i="34"/>
  <c r="P176" i="34"/>
  <c r="B176" i="34"/>
  <c r="A176" i="34"/>
  <c r="T175" i="34"/>
  <c r="P175" i="34"/>
  <c r="S175" i="34" s="1"/>
  <c r="B175" i="34"/>
  <c r="A175" i="34"/>
  <c r="P174" i="34"/>
  <c r="S174" i="34" s="1"/>
  <c r="B174" i="34"/>
  <c r="A174" i="34"/>
  <c r="P173" i="34"/>
  <c r="T173" i="34" s="1"/>
  <c r="B173" i="34"/>
  <c r="A173" i="34"/>
  <c r="T172" i="34"/>
  <c r="S172" i="34"/>
  <c r="P172" i="34"/>
  <c r="B172" i="34"/>
  <c r="A172" i="34"/>
  <c r="T171" i="34"/>
  <c r="P171" i="34"/>
  <c r="S171" i="34" s="1"/>
  <c r="B171" i="34"/>
  <c r="A171" i="34"/>
  <c r="P170" i="34"/>
  <c r="T170" i="34" s="1"/>
  <c r="B170" i="34"/>
  <c r="A170" i="34"/>
  <c r="P169" i="34"/>
  <c r="T169" i="34" s="1"/>
  <c r="B169" i="34"/>
  <c r="A169" i="34"/>
  <c r="T168" i="34"/>
  <c r="S168" i="34"/>
  <c r="P168" i="34"/>
  <c r="B168" i="34"/>
  <c r="A168" i="34"/>
  <c r="T167" i="34"/>
  <c r="P167" i="34"/>
  <c r="S167" i="34" s="1"/>
  <c r="B167" i="34"/>
  <c r="A167" i="34"/>
  <c r="P166" i="34"/>
  <c r="S166" i="34" s="1"/>
  <c r="B166" i="34"/>
  <c r="A166" i="34"/>
  <c r="P165" i="34"/>
  <c r="B165" i="34"/>
  <c r="A165" i="34"/>
  <c r="T164" i="34"/>
  <c r="S164" i="34"/>
  <c r="P164" i="34"/>
  <c r="B164" i="34"/>
  <c r="A164" i="34"/>
  <c r="T163" i="34"/>
  <c r="P163" i="34"/>
  <c r="S163" i="34" s="1"/>
  <c r="B163" i="34"/>
  <c r="A163" i="34"/>
  <c r="P162" i="34"/>
  <c r="T162" i="34" s="1"/>
  <c r="B162" i="34"/>
  <c r="A162" i="34"/>
  <c r="P161" i="34"/>
  <c r="B161" i="34"/>
  <c r="A161" i="34"/>
  <c r="T160" i="34"/>
  <c r="S160" i="34"/>
  <c r="P160" i="34"/>
  <c r="B160" i="34"/>
  <c r="A160" i="34"/>
  <c r="T159" i="34"/>
  <c r="P159" i="34"/>
  <c r="S159" i="34" s="1"/>
  <c r="B159" i="34"/>
  <c r="A159" i="34"/>
  <c r="P158" i="34"/>
  <c r="S158" i="34" s="1"/>
  <c r="B158" i="34"/>
  <c r="A158" i="34"/>
  <c r="P157" i="34"/>
  <c r="B157" i="34"/>
  <c r="A157" i="34"/>
  <c r="T156" i="34"/>
  <c r="S156" i="34"/>
  <c r="P156" i="34"/>
  <c r="B156" i="34"/>
  <c r="A156" i="34"/>
  <c r="T155" i="34"/>
  <c r="P155" i="34"/>
  <c r="S155" i="34" s="1"/>
  <c r="B155" i="34"/>
  <c r="A155" i="34"/>
  <c r="P154" i="34"/>
  <c r="T154" i="34" s="1"/>
  <c r="B154" i="34"/>
  <c r="A154" i="34"/>
  <c r="P153" i="34"/>
  <c r="B153" i="34"/>
  <c r="A153" i="34"/>
  <c r="T152" i="34"/>
  <c r="S152" i="34"/>
  <c r="P152" i="34"/>
  <c r="B152" i="34"/>
  <c r="A152" i="34"/>
  <c r="T151" i="34"/>
  <c r="P151" i="34"/>
  <c r="S151" i="34" s="1"/>
  <c r="B151" i="34"/>
  <c r="A151" i="34"/>
  <c r="P150" i="34"/>
  <c r="S150" i="34" s="1"/>
  <c r="B150" i="34"/>
  <c r="A150" i="34"/>
  <c r="P149" i="34"/>
  <c r="B149" i="34"/>
  <c r="A149" i="34"/>
  <c r="T148" i="34"/>
  <c r="S148" i="34"/>
  <c r="P148" i="34"/>
  <c r="B148" i="34"/>
  <c r="A148" i="34"/>
  <c r="T147" i="34"/>
  <c r="P147" i="34"/>
  <c r="S147" i="34" s="1"/>
  <c r="B147" i="34"/>
  <c r="A147" i="34"/>
  <c r="P146" i="34"/>
  <c r="T146" i="34" s="1"/>
  <c r="B146" i="34"/>
  <c r="A146" i="34"/>
  <c r="P145" i="34"/>
  <c r="B145" i="34"/>
  <c r="A145" i="34"/>
  <c r="T144" i="34"/>
  <c r="S144" i="34"/>
  <c r="P144" i="34"/>
  <c r="B144" i="34"/>
  <c r="A144" i="34"/>
  <c r="T143" i="34"/>
  <c r="P143" i="34"/>
  <c r="S143" i="34" s="1"/>
  <c r="B143" i="34"/>
  <c r="A143" i="34"/>
  <c r="P142" i="34"/>
  <c r="S142" i="34" s="1"/>
  <c r="B142" i="34"/>
  <c r="A142" i="34"/>
  <c r="P141" i="34"/>
  <c r="B141" i="34"/>
  <c r="A141" i="34"/>
  <c r="T140" i="34"/>
  <c r="S140" i="34"/>
  <c r="P140" i="34"/>
  <c r="B140" i="34"/>
  <c r="A140" i="34"/>
  <c r="T139" i="34"/>
  <c r="P139" i="34"/>
  <c r="S139" i="34" s="1"/>
  <c r="B139" i="34"/>
  <c r="A139" i="34"/>
  <c r="P138" i="34"/>
  <c r="T138" i="34" s="1"/>
  <c r="B138" i="34"/>
  <c r="A138" i="34"/>
  <c r="P137" i="34"/>
  <c r="B137" i="34"/>
  <c r="A137" i="34"/>
  <c r="T136" i="34"/>
  <c r="S136" i="34"/>
  <c r="P136" i="34"/>
  <c r="B136" i="34"/>
  <c r="A136" i="34"/>
  <c r="T135" i="34"/>
  <c r="S135" i="34"/>
  <c r="P135" i="34"/>
  <c r="B135" i="34"/>
  <c r="A135" i="34"/>
  <c r="P134" i="34"/>
  <c r="B134" i="34"/>
  <c r="A134" i="34"/>
  <c r="S133" i="34"/>
  <c r="P133" i="34"/>
  <c r="T133" i="34" s="1"/>
  <c r="B133" i="34"/>
  <c r="A133" i="34"/>
  <c r="T132" i="34"/>
  <c r="S132" i="34"/>
  <c r="P132" i="34"/>
  <c r="B132" i="34"/>
  <c r="A132" i="34"/>
  <c r="T131" i="34"/>
  <c r="P131" i="34"/>
  <c r="S131" i="34" s="1"/>
  <c r="B131" i="34"/>
  <c r="A131" i="34"/>
  <c r="P130" i="34"/>
  <c r="B130" i="34"/>
  <c r="A130" i="34"/>
  <c r="S129" i="34"/>
  <c r="P129" i="34"/>
  <c r="T129" i="34" s="1"/>
  <c r="B129" i="34"/>
  <c r="A129" i="34"/>
  <c r="T128" i="34"/>
  <c r="S128" i="34"/>
  <c r="P128" i="34"/>
  <c r="B128" i="34"/>
  <c r="A128" i="34"/>
  <c r="T127" i="34"/>
  <c r="S127" i="34"/>
  <c r="P127" i="34"/>
  <c r="B127" i="34"/>
  <c r="A127" i="34"/>
  <c r="P126" i="34"/>
  <c r="B126" i="34"/>
  <c r="A126" i="34"/>
  <c r="P125" i="34"/>
  <c r="T125" i="34" s="1"/>
  <c r="B125" i="34"/>
  <c r="A125" i="34"/>
  <c r="T124" i="34"/>
  <c r="S124" i="34"/>
  <c r="P124" i="34"/>
  <c r="B124" i="34"/>
  <c r="A124" i="34"/>
  <c r="T123" i="34"/>
  <c r="P123" i="34"/>
  <c r="S123" i="34" s="1"/>
  <c r="B123" i="34"/>
  <c r="A123" i="34"/>
  <c r="P122" i="34"/>
  <c r="B122" i="34"/>
  <c r="A122" i="34"/>
  <c r="P121" i="34"/>
  <c r="T121" i="34" s="1"/>
  <c r="B121" i="34"/>
  <c r="A121" i="34"/>
  <c r="B120" i="34"/>
  <c r="A120" i="34"/>
  <c r="B119" i="34"/>
  <c r="A119" i="34"/>
  <c r="B118" i="34"/>
  <c r="A118" i="34"/>
  <c r="B117" i="34"/>
  <c r="A117" i="34"/>
  <c r="B116" i="34"/>
  <c r="A116" i="34"/>
  <c r="B115" i="34"/>
  <c r="A115" i="34"/>
  <c r="B114" i="34"/>
  <c r="A114" i="34"/>
  <c r="B113" i="34"/>
  <c r="A113" i="34"/>
  <c r="B112" i="34"/>
  <c r="A112" i="34"/>
  <c r="B111" i="34"/>
  <c r="A111" i="34"/>
  <c r="B110" i="34"/>
  <c r="A110" i="34"/>
  <c r="B109" i="34"/>
  <c r="A109" i="34"/>
  <c r="B108" i="34"/>
  <c r="A108" i="34"/>
  <c r="B107" i="34"/>
  <c r="A107" i="34"/>
  <c r="B106" i="34"/>
  <c r="A106" i="34"/>
  <c r="B105" i="34"/>
  <c r="A105" i="34"/>
  <c r="B104" i="34"/>
  <c r="A104" i="34"/>
  <c r="B103" i="34"/>
  <c r="A103" i="34"/>
  <c r="B102" i="34"/>
  <c r="A102" i="34"/>
  <c r="B101" i="34"/>
  <c r="A101" i="34"/>
  <c r="B100" i="34"/>
  <c r="A100" i="34"/>
  <c r="B99" i="34"/>
  <c r="A99" i="34"/>
  <c r="B98" i="34"/>
  <c r="A98" i="34"/>
  <c r="B97" i="34"/>
  <c r="A97" i="34"/>
  <c r="B96" i="34"/>
  <c r="A96" i="34"/>
  <c r="B95" i="34"/>
  <c r="A95" i="34"/>
  <c r="B94" i="34"/>
  <c r="A94" i="34"/>
  <c r="B93" i="34"/>
  <c r="A93" i="34"/>
  <c r="B92" i="34"/>
  <c r="A92" i="34"/>
  <c r="B91" i="34"/>
  <c r="A91" i="34"/>
  <c r="B90" i="34"/>
  <c r="A90" i="34"/>
  <c r="B89" i="34"/>
  <c r="A89" i="34"/>
  <c r="B88" i="34"/>
  <c r="A88" i="34"/>
  <c r="B87" i="34"/>
  <c r="A87" i="34"/>
  <c r="B86" i="34"/>
  <c r="A86" i="34"/>
  <c r="B85" i="34"/>
  <c r="A85" i="34"/>
  <c r="B84" i="34"/>
  <c r="A84" i="34"/>
  <c r="B83" i="34"/>
  <c r="A83" i="34"/>
  <c r="B82" i="34"/>
  <c r="A82" i="34"/>
  <c r="B81" i="34"/>
  <c r="A81" i="34"/>
  <c r="B80" i="34"/>
  <c r="A80" i="34"/>
  <c r="B79" i="34"/>
  <c r="A79" i="34"/>
  <c r="B78" i="34"/>
  <c r="A78" i="34"/>
  <c r="B77" i="34"/>
  <c r="A77" i="34"/>
  <c r="B76" i="34"/>
  <c r="A76" i="34"/>
  <c r="B75" i="34"/>
  <c r="A75" i="34"/>
  <c r="B74" i="34"/>
  <c r="A74" i="34"/>
  <c r="B73" i="34"/>
  <c r="A73" i="34"/>
  <c r="B72" i="34"/>
  <c r="A72" i="34"/>
  <c r="B71" i="34"/>
  <c r="A71" i="34"/>
  <c r="B70" i="34"/>
  <c r="A70" i="34"/>
  <c r="B69" i="34"/>
  <c r="A69" i="34"/>
  <c r="B68" i="34"/>
  <c r="A68" i="34"/>
  <c r="B67" i="34"/>
  <c r="A67" i="34"/>
  <c r="B66" i="34"/>
  <c r="A66" i="34"/>
  <c r="B65" i="34"/>
  <c r="A65" i="34"/>
  <c r="B64" i="34"/>
  <c r="A64" i="34"/>
  <c r="B63" i="34"/>
  <c r="A63" i="34"/>
  <c r="B62" i="34"/>
  <c r="A62" i="34"/>
  <c r="B61" i="34"/>
  <c r="A61" i="34"/>
  <c r="B60" i="34"/>
  <c r="A60" i="34"/>
  <c r="B59" i="34"/>
  <c r="A59" i="34"/>
  <c r="B58" i="34"/>
  <c r="A58" i="34"/>
  <c r="B57" i="34"/>
  <c r="A57" i="34"/>
  <c r="B56" i="34"/>
  <c r="A56" i="34"/>
  <c r="B55" i="34"/>
  <c r="A55" i="34"/>
  <c r="B54" i="34"/>
  <c r="A54" i="34"/>
  <c r="B53" i="34"/>
  <c r="A53" i="34"/>
  <c r="B52" i="34"/>
  <c r="A52" i="34"/>
  <c r="B51" i="34"/>
  <c r="A51" i="34"/>
  <c r="B50" i="34"/>
  <c r="A50" i="34"/>
  <c r="B49" i="34"/>
  <c r="A49" i="34"/>
  <c r="B48" i="34"/>
  <c r="A48" i="34"/>
  <c r="B47" i="34"/>
  <c r="A47" i="34"/>
  <c r="B46" i="34"/>
  <c r="A46" i="34"/>
  <c r="B45" i="34"/>
  <c r="A45" i="34"/>
  <c r="B44" i="34"/>
  <c r="A44" i="34"/>
  <c r="B43" i="34"/>
  <c r="A43" i="34"/>
  <c r="B42" i="34"/>
  <c r="A42" i="34"/>
  <c r="B41" i="34"/>
  <c r="A41" i="34"/>
  <c r="B40" i="34"/>
  <c r="A40" i="34"/>
  <c r="B39" i="34"/>
  <c r="A39" i="34"/>
  <c r="B38" i="34"/>
  <c r="A38" i="34"/>
  <c r="B37" i="34"/>
  <c r="A37" i="34"/>
  <c r="B36" i="34"/>
  <c r="A36" i="34"/>
  <c r="B35" i="34"/>
  <c r="A35" i="34"/>
  <c r="B34" i="34"/>
  <c r="A34" i="34"/>
  <c r="B33" i="34"/>
  <c r="A33" i="34"/>
  <c r="B32" i="34"/>
  <c r="A32" i="34"/>
  <c r="B31" i="34"/>
  <c r="A31" i="34"/>
  <c r="B30" i="34"/>
  <c r="A30" i="34"/>
  <c r="B29" i="34"/>
  <c r="A29" i="34"/>
  <c r="B28" i="34"/>
  <c r="A28" i="34"/>
  <c r="B27" i="34"/>
  <c r="A27" i="34"/>
  <c r="B26" i="34"/>
  <c r="A26" i="34"/>
  <c r="B25" i="34"/>
  <c r="A25" i="34"/>
  <c r="B24" i="34"/>
  <c r="A24" i="34"/>
  <c r="B23" i="34"/>
  <c r="A23" i="34"/>
  <c r="B22" i="34"/>
  <c r="A22" i="34"/>
  <c r="B21" i="34"/>
  <c r="A21" i="34"/>
  <c r="B20" i="34"/>
  <c r="A20" i="34"/>
  <c r="B19" i="34"/>
  <c r="A19" i="34"/>
  <c r="B18" i="34"/>
  <c r="A18" i="34"/>
  <c r="B17" i="34"/>
  <c r="A17" i="34"/>
  <c r="B16" i="34"/>
  <c r="A16" i="34"/>
  <c r="B15" i="34"/>
  <c r="A15" i="34"/>
  <c r="B14" i="34"/>
  <c r="A14" i="34"/>
  <c r="B13" i="34"/>
  <c r="A13" i="34"/>
  <c r="B12" i="34"/>
  <c r="A12" i="34"/>
  <c r="B11" i="34"/>
  <c r="A11" i="34"/>
  <c r="B10" i="34"/>
  <c r="A10" i="34"/>
  <c r="B9" i="34"/>
  <c r="A9" i="34"/>
  <c r="B8" i="34"/>
  <c r="A8" i="34"/>
  <c r="B7" i="34"/>
  <c r="A7" i="34"/>
  <c r="B6" i="34"/>
  <c r="A6" i="34"/>
  <c r="S203" i="33"/>
  <c r="P203" i="33"/>
  <c r="T203" i="33" s="1"/>
  <c r="B203" i="33"/>
  <c r="A203" i="33"/>
  <c r="P202" i="33"/>
  <c r="T202" i="33" s="1"/>
  <c r="B202" i="33"/>
  <c r="A202" i="33"/>
  <c r="T201" i="33"/>
  <c r="S201" i="33"/>
  <c r="P201" i="33"/>
  <c r="B201" i="33"/>
  <c r="A201" i="33"/>
  <c r="P200" i="33"/>
  <c r="T200" i="33" s="1"/>
  <c r="B200" i="33"/>
  <c r="A200" i="33"/>
  <c r="S199" i="33"/>
  <c r="P199" i="33"/>
  <c r="T199" i="33" s="1"/>
  <c r="B199" i="33"/>
  <c r="A199" i="33"/>
  <c r="T198" i="33"/>
  <c r="P198" i="33"/>
  <c r="S198" i="33" s="1"/>
  <c r="B198" i="33"/>
  <c r="A198" i="33"/>
  <c r="T197" i="33"/>
  <c r="S197" i="33"/>
  <c r="P197" i="33"/>
  <c r="B197" i="33"/>
  <c r="A197" i="33"/>
  <c r="T196" i="33"/>
  <c r="P196" i="33"/>
  <c r="S196" i="33" s="1"/>
  <c r="B196" i="33"/>
  <c r="A196" i="33"/>
  <c r="S195" i="33"/>
  <c r="P195" i="33"/>
  <c r="T195" i="33" s="1"/>
  <c r="B195" i="33"/>
  <c r="A195" i="33"/>
  <c r="P194" i="33"/>
  <c r="T194" i="33" s="1"/>
  <c r="B194" i="33"/>
  <c r="A194" i="33"/>
  <c r="T193" i="33"/>
  <c r="S193" i="33"/>
  <c r="P193" i="33"/>
  <c r="B193" i="33"/>
  <c r="A193" i="33"/>
  <c r="P192" i="33"/>
  <c r="T192" i="33" s="1"/>
  <c r="B192" i="33"/>
  <c r="A192" i="33"/>
  <c r="S191" i="33"/>
  <c r="P191" i="33"/>
  <c r="T191" i="33" s="1"/>
  <c r="B191" i="33"/>
  <c r="A191" i="33"/>
  <c r="T190" i="33"/>
  <c r="P190" i="33"/>
  <c r="S190" i="33" s="1"/>
  <c r="B190" i="33"/>
  <c r="A190" i="33"/>
  <c r="T189" i="33"/>
  <c r="S189" i="33"/>
  <c r="P189" i="33"/>
  <c r="B189" i="33"/>
  <c r="A189" i="33"/>
  <c r="T188" i="33"/>
  <c r="P188" i="33"/>
  <c r="S188" i="33" s="1"/>
  <c r="B188" i="33"/>
  <c r="A188" i="33"/>
  <c r="S187" i="33"/>
  <c r="P187" i="33"/>
  <c r="T187" i="33" s="1"/>
  <c r="B187" i="33"/>
  <c r="A187" i="33"/>
  <c r="P186" i="33"/>
  <c r="T186" i="33" s="1"/>
  <c r="B186" i="33"/>
  <c r="A186" i="33"/>
  <c r="T185" i="33"/>
  <c r="S185" i="33"/>
  <c r="P185" i="33"/>
  <c r="B185" i="33"/>
  <c r="A185" i="33"/>
  <c r="P184" i="33"/>
  <c r="T184" i="33" s="1"/>
  <c r="B184" i="33"/>
  <c r="A184" i="33"/>
  <c r="S183" i="33"/>
  <c r="P183" i="33"/>
  <c r="T183" i="33" s="1"/>
  <c r="B183" i="33"/>
  <c r="A183" i="33"/>
  <c r="T182" i="33"/>
  <c r="P182" i="33"/>
  <c r="S182" i="33" s="1"/>
  <c r="B182" i="33"/>
  <c r="A182" i="33"/>
  <c r="T181" i="33"/>
  <c r="S181" i="33"/>
  <c r="P181" i="33"/>
  <c r="B181" i="33"/>
  <c r="A181" i="33"/>
  <c r="T180" i="33"/>
  <c r="P180" i="33"/>
  <c r="S180" i="33" s="1"/>
  <c r="B180" i="33"/>
  <c r="A180" i="33"/>
  <c r="S179" i="33"/>
  <c r="P179" i="33"/>
  <c r="T179" i="33" s="1"/>
  <c r="B179" i="33"/>
  <c r="A179" i="33"/>
  <c r="P178" i="33"/>
  <c r="T178" i="33" s="1"/>
  <c r="B178" i="33"/>
  <c r="A178" i="33"/>
  <c r="T177" i="33"/>
  <c r="S177" i="33"/>
  <c r="P177" i="33"/>
  <c r="B177" i="33"/>
  <c r="A177" i="33"/>
  <c r="P176" i="33"/>
  <c r="T176" i="33" s="1"/>
  <c r="B176" i="33"/>
  <c r="A176" i="33"/>
  <c r="S175" i="33"/>
  <c r="P175" i="33"/>
  <c r="T175" i="33" s="1"/>
  <c r="B175" i="33"/>
  <c r="A175" i="33"/>
  <c r="T174" i="33"/>
  <c r="P174" i="33"/>
  <c r="S174" i="33" s="1"/>
  <c r="B174" i="33"/>
  <c r="A174" i="33"/>
  <c r="T173" i="33"/>
  <c r="S173" i="33"/>
  <c r="P173" i="33"/>
  <c r="B173" i="33"/>
  <c r="A173" i="33"/>
  <c r="T172" i="33"/>
  <c r="P172" i="33"/>
  <c r="S172" i="33" s="1"/>
  <c r="B172" i="33"/>
  <c r="A172" i="33"/>
  <c r="S171" i="33"/>
  <c r="P171" i="33"/>
  <c r="T171" i="33" s="1"/>
  <c r="B171" i="33"/>
  <c r="A171" i="33"/>
  <c r="P170" i="33"/>
  <c r="T170" i="33" s="1"/>
  <c r="B170" i="33"/>
  <c r="A170" i="33"/>
  <c r="T169" i="33"/>
  <c r="S169" i="33"/>
  <c r="P169" i="33"/>
  <c r="B169" i="33"/>
  <c r="A169" i="33"/>
  <c r="P168" i="33"/>
  <c r="T168" i="33" s="1"/>
  <c r="B168" i="33"/>
  <c r="A168" i="33"/>
  <c r="S167" i="33"/>
  <c r="P167" i="33"/>
  <c r="T167" i="33" s="1"/>
  <c r="B167" i="33"/>
  <c r="A167" i="33"/>
  <c r="P166" i="33"/>
  <c r="T166" i="33" s="1"/>
  <c r="B166" i="33"/>
  <c r="A166" i="33"/>
  <c r="T165" i="33"/>
  <c r="S165" i="33"/>
  <c r="P165" i="33"/>
  <c r="B165" i="33"/>
  <c r="A165" i="33"/>
  <c r="T164" i="33"/>
  <c r="P164" i="33"/>
  <c r="S164" i="33" s="1"/>
  <c r="B164" i="33"/>
  <c r="A164" i="33"/>
  <c r="S163" i="33"/>
  <c r="P163" i="33"/>
  <c r="T163" i="33" s="1"/>
  <c r="B163" i="33"/>
  <c r="A163" i="33"/>
  <c r="P162" i="33"/>
  <c r="T162" i="33" s="1"/>
  <c r="B162" i="33"/>
  <c r="A162" i="33"/>
  <c r="T161" i="33"/>
  <c r="S161" i="33"/>
  <c r="P161" i="33"/>
  <c r="B161" i="33"/>
  <c r="A161" i="33"/>
  <c r="P160" i="33"/>
  <c r="T160" i="33" s="1"/>
  <c r="B160" i="33"/>
  <c r="A160" i="33"/>
  <c r="S159" i="33"/>
  <c r="P159" i="33"/>
  <c r="T159" i="33" s="1"/>
  <c r="B159" i="33"/>
  <c r="A159" i="33"/>
  <c r="P158" i="33"/>
  <c r="T158" i="33" s="1"/>
  <c r="B158" i="33"/>
  <c r="A158" i="33"/>
  <c r="T157" i="33"/>
  <c r="S157" i="33"/>
  <c r="P157" i="33"/>
  <c r="B157" i="33"/>
  <c r="A157" i="33"/>
  <c r="T156" i="33"/>
  <c r="P156" i="33"/>
  <c r="S156" i="33" s="1"/>
  <c r="B156" i="33"/>
  <c r="A156" i="33"/>
  <c r="S155" i="33"/>
  <c r="P155" i="33"/>
  <c r="T155" i="33" s="1"/>
  <c r="B155" i="33"/>
  <c r="A155" i="33"/>
  <c r="P154" i="33"/>
  <c r="T154" i="33" s="1"/>
  <c r="B154" i="33"/>
  <c r="A154" i="33"/>
  <c r="T153" i="33"/>
  <c r="S153" i="33"/>
  <c r="P153" i="33"/>
  <c r="B153" i="33"/>
  <c r="A153" i="33"/>
  <c r="P152" i="33"/>
  <c r="T152" i="33" s="1"/>
  <c r="B152" i="33"/>
  <c r="A152" i="33"/>
  <c r="S151" i="33"/>
  <c r="P151" i="33"/>
  <c r="T151" i="33" s="1"/>
  <c r="B151" i="33"/>
  <c r="A151" i="33"/>
  <c r="P150" i="33"/>
  <c r="S150" i="33" s="1"/>
  <c r="B150" i="33"/>
  <c r="A150" i="33"/>
  <c r="T149" i="33"/>
  <c r="S149" i="33"/>
  <c r="P149" i="33"/>
  <c r="B149" i="33"/>
  <c r="A149" i="33"/>
  <c r="T148" i="33"/>
  <c r="P148" i="33"/>
  <c r="S148" i="33" s="1"/>
  <c r="B148" i="33"/>
  <c r="A148" i="33"/>
  <c r="S147" i="33"/>
  <c r="P147" i="33"/>
  <c r="T147" i="33" s="1"/>
  <c r="B147" i="33"/>
  <c r="A147" i="33"/>
  <c r="P146" i="33"/>
  <c r="T146" i="33" s="1"/>
  <c r="B146" i="33"/>
  <c r="A146" i="33"/>
  <c r="T145" i="33"/>
  <c r="S145" i="33"/>
  <c r="P145" i="33"/>
  <c r="B145" i="33"/>
  <c r="A145" i="33"/>
  <c r="P144" i="33"/>
  <c r="B144" i="33"/>
  <c r="A144" i="33"/>
  <c r="S143" i="33"/>
  <c r="P143" i="33"/>
  <c r="T143" i="33" s="1"/>
  <c r="B143" i="33"/>
  <c r="A143" i="33"/>
  <c r="P142" i="33"/>
  <c r="S142" i="33" s="1"/>
  <c r="B142" i="33"/>
  <c r="A142" i="33"/>
  <c r="T141" i="33"/>
  <c r="S141" i="33"/>
  <c r="P141" i="33"/>
  <c r="B141" i="33"/>
  <c r="A141" i="33"/>
  <c r="T140" i="33"/>
  <c r="P140" i="33"/>
  <c r="S140" i="33" s="1"/>
  <c r="B140" i="33"/>
  <c r="A140" i="33"/>
  <c r="S139" i="33"/>
  <c r="P139" i="33"/>
  <c r="T139" i="33" s="1"/>
  <c r="B139" i="33"/>
  <c r="A139" i="33"/>
  <c r="P138" i="33"/>
  <c r="B138" i="33"/>
  <c r="A138" i="33"/>
  <c r="T137" i="33"/>
  <c r="S137" i="33"/>
  <c r="P137" i="33"/>
  <c r="B137" i="33"/>
  <c r="A137" i="33"/>
  <c r="P136" i="33"/>
  <c r="S136" i="33" s="1"/>
  <c r="B136" i="33"/>
  <c r="A136" i="33"/>
  <c r="S135" i="33"/>
  <c r="P135" i="33"/>
  <c r="T135" i="33" s="1"/>
  <c r="B135" i="33"/>
  <c r="A135" i="33"/>
  <c r="P134" i="33"/>
  <c r="S134" i="33" s="1"/>
  <c r="B134" i="33"/>
  <c r="A134" i="33"/>
  <c r="T133" i="33"/>
  <c r="S133" i="33"/>
  <c r="P133" i="33"/>
  <c r="B133" i="33"/>
  <c r="A133" i="33"/>
  <c r="T132" i="33"/>
  <c r="P132" i="33"/>
  <c r="S132" i="33" s="1"/>
  <c r="B132" i="33"/>
  <c r="A132" i="33"/>
  <c r="S131" i="33"/>
  <c r="P131" i="33"/>
  <c r="T131" i="33" s="1"/>
  <c r="B131" i="33"/>
  <c r="A131" i="33"/>
  <c r="P130" i="33"/>
  <c r="B130" i="33"/>
  <c r="A130" i="33"/>
  <c r="T129" i="33"/>
  <c r="S129" i="33"/>
  <c r="P129" i="33"/>
  <c r="B129" i="33"/>
  <c r="A129" i="33"/>
  <c r="P128" i="33"/>
  <c r="S128" i="33" s="1"/>
  <c r="B128" i="33"/>
  <c r="A128" i="33"/>
  <c r="S127" i="33"/>
  <c r="P127" i="33"/>
  <c r="T127" i="33" s="1"/>
  <c r="B127" i="33"/>
  <c r="A127" i="33"/>
  <c r="P126" i="33"/>
  <c r="S126" i="33" s="1"/>
  <c r="B126" i="33"/>
  <c r="A126" i="33"/>
  <c r="T125" i="33"/>
  <c r="S125" i="33"/>
  <c r="P125" i="33"/>
  <c r="B125" i="33"/>
  <c r="A125" i="33"/>
  <c r="T124" i="33"/>
  <c r="P124" i="33"/>
  <c r="S124" i="33" s="1"/>
  <c r="B124" i="33"/>
  <c r="A124" i="33"/>
  <c r="B123" i="33"/>
  <c r="A123" i="33"/>
  <c r="B122" i="33"/>
  <c r="A122" i="33"/>
  <c r="B121" i="33"/>
  <c r="A121" i="33"/>
  <c r="B120" i="33"/>
  <c r="A120" i="33"/>
  <c r="B119" i="33"/>
  <c r="A119" i="33"/>
  <c r="B118" i="33"/>
  <c r="A118" i="33"/>
  <c r="B117" i="33"/>
  <c r="A117" i="33"/>
  <c r="B116" i="33"/>
  <c r="A116" i="33"/>
  <c r="B115" i="33"/>
  <c r="A115" i="33"/>
  <c r="B114" i="33"/>
  <c r="A114" i="33"/>
  <c r="B113" i="33"/>
  <c r="A113" i="33"/>
  <c r="B112" i="33"/>
  <c r="A112" i="33"/>
  <c r="B111" i="33"/>
  <c r="A111" i="33"/>
  <c r="B110" i="33"/>
  <c r="A110" i="33"/>
  <c r="B109" i="33"/>
  <c r="A109" i="33"/>
  <c r="B108" i="33"/>
  <c r="A108" i="33"/>
  <c r="B107" i="33"/>
  <c r="A107" i="33"/>
  <c r="B106" i="33"/>
  <c r="A106" i="33"/>
  <c r="B105" i="33"/>
  <c r="A105" i="33"/>
  <c r="B104" i="33"/>
  <c r="A104" i="33"/>
  <c r="B103" i="33"/>
  <c r="A103" i="33"/>
  <c r="B102" i="33"/>
  <c r="A102" i="33"/>
  <c r="B101" i="33"/>
  <c r="A101" i="33"/>
  <c r="B100" i="33"/>
  <c r="A100" i="33"/>
  <c r="B99" i="33"/>
  <c r="A99" i="33"/>
  <c r="B98" i="33"/>
  <c r="A98" i="33"/>
  <c r="B97" i="33"/>
  <c r="A97" i="33"/>
  <c r="B96" i="33"/>
  <c r="A96" i="33"/>
  <c r="B95" i="33"/>
  <c r="A95" i="33"/>
  <c r="B94" i="33"/>
  <c r="A94" i="33"/>
  <c r="B93" i="33"/>
  <c r="A93" i="33"/>
  <c r="B92" i="33"/>
  <c r="A92" i="33"/>
  <c r="B91" i="33"/>
  <c r="A91" i="33"/>
  <c r="B90" i="33"/>
  <c r="A90" i="33"/>
  <c r="B89" i="33"/>
  <c r="A89" i="33"/>
  <c r="B88" i="33"/>
  <c r="A88" i="33"/>
  <c r="B87" i="33"/>
  <c r="A87" i="33"/>
  <c r="B86" i="33"/>
  <c r="A86" i="33"/>
  <c r="B85" i="33"/>
  <c r="A85" i="33"/>
  <c r="B84" i="33"/>
  <c r="A84" i="33"/>
  <c r="B83" i="33"/>
  <c r="A83" i="33"/>
  <c r="B82" i="33"/>
  <c r="A82" i="33"/>
  <c r="B81" i="33"/>
  <c r="A81" i="33"/>
  <c r="B80" i="33"/>
  <c r="A80" i="33"/>
  <c r="B79" i="33"/>
  <c r="A79" i="33"/>
  <c r="B78" i="33"/>
  <c r="A78" i="33"/>
  <c r="B77" i="33"/>
  <c r="A77" i="33"/>
  <c r="B76" i="33"/>
  <c r="A76" i="33"/>
  <c r="B75" i="33"/>
  <c r="A75" i="33"/>
  <c r="B74" i="33"/>
  <c r="A74" i="33"/>
  <c r="B73" i="33"/>
  <c r="A73" i="33"/>
  <c r="B72" i="33"/>
  <c r="A72" i="33"/>
  <c r="B71" i="33"/>
  <c r="A71" i="33"/>
  <c r="B70" i="33"/>
  <c r="A70" i="33"/>
  <c r="B69" i="33"/>
  <c r="A69" i="33"/>
  <c r="B68" i="33"/>
  <c r="A68" i="33"/>
  <c r="B67" i="33"/>
  <c r="A67" i="33"/>
  <c r="B66" i="33"/>
  <c r="A66" i="33"/>
  <c r="B65" i="33"/>
  <c r="A65" i="33"/>
  <c r="B64" i="33"/>
  <c r="A64" i="33"/>
  <c r="B63" i="33"/>
  <c r="A63" i="33"/>
  <c r="B62" i="33"/>
  <c r="A62" i="33"/>
  <c r="B61" i="33"/>
  <c r="A61" i="33"/>
  <c r="B60" i="33"/>
  <c r="A60" i="33"/>
  <c r="B59" i="33"/>
  <c r="A59" i="33"/>
  <c r="B58" i="33"/>
  <c r="A58" i="33"/>
  <c r="B57" i="33"/>
  <c r="A57" i="33"/>
  <c r="B56" i="33"/>
  <c r="A56" i="33"/>
  <c r="B55" i="33"/>
  <c r="A55" i="33"/>
  <c r="B54" i="33"/>
  <c r="A54" i="33"/>
  <c r="B53" i="33"/>
  <c r="A53" i="33"/>
  <c r="B52" i="33"/>
  <c r="A52" i="33"/>
  <c r="B51" i="33"/>
  <c r="A51" i="33"/>
  <c r="B50" i="33"/>
  <c r="A50" i="33"/>
  <c r="B49" i="33"/>
  <c r="A49" i="33"/>
  <c r="B48" i="33"/>
  <c r="A48" i="33"/>
  <c r="B47" i="33"/>
  <c r="A47" i="33"/>
  <c r="B46" i="33"/>
  <c r="A46" i="33"/>
  <c r="B45" i="33"/>
  <c r="A45" i="33"/>
  <c r="B44" i="33"/>
  <c r="A44" i="33"/>
  <c r="B43" i="33"/>
  <c r="A43" i="33"/>
  <c r="B42" i="33"/>
  <c r="A42" i="33"/>
  <c r="B41" i="33"/>
  <c r="A41" i="33"/>
  <c r="B40" i="33"/>
  <c r="A40" i="33"/>
  <c r="B39" i="33"/>
  <c r="A39" i="33"/>
  <c r="B38" i="33"/>
  <c r="A38" i="33"/>
  <c r="B37" i="33"/>
  <c r="A37" i="33"/>
  <c r="B36" i="33"/>
  <c r="A36" i="33"/>
  <c r="B35" i="33"/>
  <c r="A35" i="33"/>
  <c r="B34" i="33"/>
  <c r="A34" i="33"/>
  <c r="B33" i="33"/>
  <c r="A33" i="33"/>
  <c r="B32" i="33"/>
  <c r="A32" i="33"/>
  <c r="B31" i="33"/>
  <c r="A31" i="33"/>
  <c r="B30" i="33"/>
  <c r="A30" i="33"/>
  <c r="B29" i="33"/>
  <c r="A29" i="33"/>
  <c r="B28" i="33"/>
  <c r="A28" i="33"/>
  <c r="B27" i="33"/>
  <c r="A27" i="33"/>
  <c r="B26" i="33"/>
  <c r="A26" i="33"/>
  <c r="B25" i="33"/>
  <c r="A25" i="33"/>
  <c r="B24" i="33"/>
  <c r="A24" i="33"/>
  <c r="B23" i="33"/>
  <c r="A23" i="33"/>
  <c r="B22" i="33"/>
  <c r="A22" i="33"/>
  <c r="B21" i="33"/>
  <c r="A21" i="33"/>
  <c r="B20" i="33"/>
  <c r="A20" i="33"/>
  <c r="B19" i="33"/>
  <c r="A19" i="33"/>
  <c r="B18" i="33"/>
  <c r="A18" i="33"/>
  <c r="B17" i="33"/>
  <c r="A17" i="33"/>
  <c r="B16" i="33"/>
  <c r="A16" i="33"/>
  <c r="B15" i="33"/>
  <c r="A15" i="33"/>
  <c r="B14" i="33"/>
  <c r="A14" i="33"/>
  <c r="B13" i="33"/>
  <c r="A13" i="33"/>
  <c r="B12" i="33"/>
  <c r="A12" i="33"/>
  <c r="B11" i="33"/>
  <c r="A11" i="33"/>
  <c r="B10" i="33"/>
  <c r="A10" i="33"/>
  <c r="B9" i="33"/>
  <c r="A9" i="33"/>
  <c r="B8" i="33"/>
  <c r="A8" i="33"/>
  <c r="B7" i="33"/>
  <c r="A7" i="33"/>
  <c r="B6" i="33"/>
  <c r="A6" i="33"/>
  <c r="B203" i="32"/>
  <c r="A203" i="32"/>
  <c r="B202" i="32"/>
  <c r="A202" i="32"/>
  <c r="B201" i="32"/>
  <c r="A201" i="32"/>
  <c r="B200" i="32"/>
  <c r="A200" i="32"/>
  <c r="B199" i="32"/>
  <c r="A199" i="32"/>
  <c r="B198" i="32"/>
  <c r="A198" i="32"/>
  <c r="B197" i="32"/>
  <c r="A197" i="32"/>
  <c r="B196" i="32"/>
  <c r="A196" i="32"/>
  <c r="B195" i="32"/>
  <c r="A195" i="32"/>
  <c r="B194" i="32"/>
  <c r="A194" i="32"/>
  <c r="B193" i="32"/>
  <c r="A193" i="32"/>
  <c r="B192" i="32"/>
  <c r="A192" i="32"/>
  <c r="B191" i="32"/>
  <c r="A191" i="32"/>
  <c r="B190" i="32"/>
  <c r="A190" i="32"/>
  <c r="B189" i="32"/>
  <c r="A189" i="32"/>
  <c r="B188" i="32"/>
  <c r="A188" i="32"/>
  <c r="B187" i="32"/>
  <c r="A187" i="32"/>
  <c r="B186" i="32"/>
  <c r="A186" i="32"/>
  <c r="B185" i="32"/>
  <c r="A185" i="32"/>
  <c r="B184" i="32"/>
  <c r="A184" i="32"/>
  <c r="B183" i="32"/>
  <c r="A183" i="32"/>
  <c r="B182" i="32"/>
  <c r="A182" i="32"/>
  <c r="B181" i="32"/>
  <c r="A181" i="32"/>
  <c r="B180" i="32"/>
  <c r="A180" i="32"/>
  <c r="B179" i="32"/>
  <c r="A179" i="32"/>
  <c r="B178" i="32"/>
  <c r="A178" i="32"/>
  <c r="B177" i="32"/>
  <c r="A177" i="32"/>
  <c r="B176" i="32"/>
  <c r="A176" i="32"/>
  <c r="B175" i="32"/>
  <c r="A175" i="32"/>
  <c r="B174" i="32"/>
  <c r="A174" i="32"/>
  <c r="B173" i="32"/>
  <c r="A173" i="32"/>
  <c r="B172" i="32"/>
  <c r="A172" i="32"/>
  <c r="B171" i="32"/>
  <c r="A171" i="32"/>
  <c r="B170" i="32"/>
  <c r="A170" i="32"/>
  <c r="B169" i="32"/>
  <c r="A169" i="32"/>
  <c r="B168" i="32"/>
  <c r="A168" i="32"/>
  <c r="B167" i="32"/>
  <c r="A167" i="32"/>
  <c r="B166" i="32"/>
  <c r="A166" i="32"/>
  <c r="B165" i="32"/>
  <c r="A165" i="32"/>
  <c r="B164" i="32"/>
  <c r="A164" i="32"/>
  <c r="B163" i="32"/>
  <c r="A163" i="32"/>
  <c r="B162" i="32"/>
  <c r="A162" i="32"/>
  <c r="B161" i="32"/>
  <c r="A161" i="32"/>
  <c r="B160" i="32"/>
  <c r="A160" i="32"/>
  <c r="B159" i="32"/>
  <c r="A159" i="32"/>
  <c r="B158" i="32"/>
  <c r="A158" i="32"/>
  <c r="B157" i="32"/>
  <c r="A157" i="32"/>
  <c r="B156" i="32"/>
  <c r="A156" i="32"/>
  <c r="B155" i="32"/>
  <c r="A155" i="32"/>
  <c r="B154" i="32"/>
  <c r="A154" i="32"/>
  <c r="B153" i="32"/>
  <c r="A153" i="32"/>
  <c r="B152" i="32"/>
  <c r="A152" i="32"/>
  <c r="B151" i="32"/>
  <c r="A151" i="32"/>
  <c r="B150" i="32"/>
  <c r="A150" i="32"/>
  <c r="B149" i="32"/>
  <c r="A149" i="32"/>
  <c r="B148" i="32"/>
  <c r="A148" i="32"/>
  <c r="B147" i="32"/>
  <c r="A147" i="32"/>
  <c r="B146" i="32"/>
  <c r="A146" i="32"/>
  <c r="B145" i="32"/>
  <c r="A145" i="32"/>
  <c r="B144" i="32"/>
  <c r="A144" i="32"/>
  <c r="B143" i="32"/>
  <c r="A143" i="32"/>
  <c r="B142" i="32"/>
  <c r="A142" i="32"/>
  <c r="B141" i="32"/>
  <c r="A141" i="32"/>
  <c r="B140" i="32"/>
  <c r="A140" i="32"/>
  <c r="B139" i="32"/>
  <c r="A139" i="32"/>
  <c r="B138" i="32"/>
  <c r="A138" i="32"/>
  <c r="B137" i="32"/>
  <c r="A137" i="32"/>
  <c r="B136" i="32"/>
  <c r="A136" i="32"/>
  <c r="B135" i="32"/>
  <c r="A135" i="32"/>
  <c r="B134" i="32"/>
  <c r="A134" i="32"/>
  <c r="B133" i="32"/>
  <c r="A133" i="32"/>
  <c r="B132" i="32"/>
  <c r="A132" i="32"/>
  <c r="B131" i="32"/>
  <c r="A131" i="32"/>
  <c r="B130" i="32"/>
  <c r="A130" i="32"/>
  <c r="B129" i="32"/>
  <c r="A129" i="32"/>
  <c r="B128" i="32"/>
  <c r="A128" i="32"/>
  <c r="B127" i="32"/>
  <c r="A127" i="32"/>
  <c r="B126" i="32"/>
  <c r="A126" i="32"/>
  <c r="B125" i="32"/>
  <c r="A125" i="32"/>
  <c r="B124" i="32"/>
  <c r="A124" i="32"/>
  <c r="B123" i="32"/>
  <c r="A123" i="32"/>
  <c r="B122" i="32"/>
  <c r="A122" i="32"/>
  <c r="B121" i="32"/>
  <c r="A121" i="32"/>
  <c r="B120" i="32"/>
  <c r="A120" i="32"/>
  <c r="B119" i="32"/>
  <c r="A119" i="32"/>
  <c r="B118" i="32"/>
  <c r="A118" i="32"/>
  <c r="B117" i="32"/>
  <c r="A117" i="32"/>
  <c r="B116" i="32"/>
  <c r="A116" i="32"/>
  <c r="B115" i="32"/>
  <c r="A115" i="32"/>
  <c r="B114" i="32"/>
  <c r="A114" i="32"/>
  <c r="B113" i="32"/>
  <c r="A113" i="32"/>
  <c r="B112" i="32"/>
  <c r="A112" i="32"/>
  <c r="B111" i="32"/>
  <c r="A111" i="32"/>
  <c r="B110" i="32"/>
  <c r="A110" i="32"/>
  <c r="B109" i="32"/>
  <c r="A109" i="32"/>
  <c r="B108" i="32"/>
  <c r="A108" i="32"/>
  <c r="B107" i="32"/>
  <c r="A107" i="32"/>
  <c r="B106" i="32"/>
  <c r="A106" i="32"/>
  <c r="B105" i="32"/>
  <c r="A105" i="32"/>
  <c r="B104" i="32"/>
  <c r="A104" i="32"/>
  <c r="B103" i="32"/>
  <c r="A103" i="32"/>
  <c r="B102" i="32"/>
  <c r="A102" i="32"/>
  <c r="B101" i="32"/>
  <c r="A101" i="32"/>
  <c r="B100" i="32"/>
  <c r="A100" i="32"/>
  <c r="B99" i="32"/>
  <c r="A99" i="32"/>
  <c r="B98" i="32"/>
  <c r="A98" i="32"/>
  <c r="B97" i="32"/>
  <c r="A97" i="32"/>
  <c r="B96" i="32"/>
  <c r="A96" i="32"/>
  <c r="B95" i="32"/>
  <c r="A95" i="32"/>
  <c r="B94" i="32"/>
  <c r="A94" i="32"/>
  <c r="B93" i="32"/>
  <c r="A93" i="32"/>
  <c r="B92" i="32"/>
  <c r="A92" i="32"/>
  <c r="B91" i="32"/>
  <c r="A91" i="32"/>
  <c r="B90" i="32"/>
  <c r="A90" i="32"/>
  <c r="B89" i="32"/>
  <c r="A89" i="32"/>
  <c r="B88" i="32"/>
  <c r="A88" i="32"/>
  <c r="B87" i="32"/>
  <c r="A87" i="32"/>
  <c r="B86" i="32"/>
  <c r="A86" i="32"/>
  <c r="B85" i="32"/>
  <c r="A85" i="32"/>
  <c r="B84" i="32"/>
  <c r="A84" i="32"/>
  <c r="B83" i="32"/>
  <c r="A83" i="32"/>
  <c r="B82" i="32"/>
  <c r="A82" i="32"/>
  <c r="B81" i="32"/>
  <c r="A81" i="32"/>
  <c r="B80" i="32"/>
  <c r="A80" i="32"/>
  <c r="B79" i="32"/>
  <c r="A79" i="32"/>
  <c r="B78" i="32"/>
  <c r="A78" i="32"/>
  <c r="B77" i="32"/>
  <c r="A77" i="32"/>
  <c r="B76" i="32"/>
  <c r="A76" i="32"/>
  <c r="B75" i="32"/>
  <c r="A75" i="32"/>
  <c r="B74" i="32"/>
  <c r="A74" i="32"/>
  <c r="B73" i="32"/>
  <c r="A73" i="32"/>
  <c r="B72" i="32"/>
  <c r="A72" i="32"/>
  <c r="B71" i="32"/>
  <c r="A71" i="32"/>
  <c r="B70" i="32"/>
  <c r="A70" i="32"/>
  <c r="B69" i="32"/>
  <c r="A69" i="32"/>
  <c r="B68" i="32"/>
  <c r="A68" i="32"/>
  <c r="B67" i="32"/>
  <c r="A67" i="32"/>
  <c r="B66" i="32"/>
  <c r="A66" i="32"/>
  <c r="B65" i="32"/>
  <c r="A65" i="32"/>
  <c r="B64" i="32"/>
  <c r="A64" i="32"/>
  <c r="B63" i="32"/>
  <c r="A63" i="32"/>
  <c r="B62" i="32"/>
  <c r="A62" i="32"/>
  <c r="B61" i="32"/>
  <c r="A61" i="32"/>
  <c r="B60" i="32"/>
  <c r="A60" i="32"/>
  <c r="B59" i="32"/>
  <c r="A59" i="32"/>
  <c r="B58" i="32"/>
  <c r="A58" i="32"/>
  <c r="B57" i="32"/>
  <c r="A57" i="32"/>
  <c r="B56" i="32"/>
  <c r="A56" i="32"/>
  <c r="B55" i="32"/>
  <c r="A55" i="32"/>
  <c r="B54" i="32"/>
  <c r="A54" i="32"/>
  <c r="B53" i="32"/>
  <c r="A53" i="32"/>
  <c r="B52" i="32"/>
  <c r="A52" i="32"/>
  <c r="B51" i="32"/>
  <c r="A51" i="32"/>
  <c r="B50" i="32"/>
  <c r="A50" i="32"/>
  <c r="B49" i="32"/>
  <c r="A49" i="32"/>
  <c r="B48" i="32"/>
  <c r="A48" i="32"/>
  <c r="B47" i="32"/>
  <c r="A47" i="32"/>
  <c r="B46" i="32"/>
  <c r="A46" i="32"/>
  <c r="B45" i="32"/>
  <c r="A45" i="32"/>
  <c r="B44" i="32"/>
  <c r="A44" i="32"/>
  <c r="B43" i="32"/>
  <c r="A43" i="32"/>
  <c r="B42" i="32"/>
  <c r="A42" i="32"/>
  <c r="B41" i="32"/>
  <c r="A41" i="32"/>
  <c r="B40" i="32"/>
  <c r="A40" i="32"/>
  <c r="B39" i="32"/>
  <c r="A39" i="32"/>
  <c r="B38" i="32"/>
  <c r="A38" i="32"/>
  <c r="B37" i="32"/>
  <c r="A37" i="32"/>
  <c r="B36" i="32"/>
  <c r="A36" i="32"/>
  <c r="B35" i="32"/>
  <c r="A35" i="32"/>
  <c r="B34" i="32"/>
  <c r="A34" i="32"/>
  <c r="B33" i="32"/>
  <c r="A33" i="32"/>
  <c r="B32" i="32"/>
  <c r="A32" i="32"/>
  <c r="B31" i="32"/>
  <c r="A31" i="32"/>
  <c r="B30" i="32"/>
  <c r="A30" i="32"/>
  <c r="B29" i="32"/>
  <c r="A29" i="32"/>
  <c r="B28" i="32"/>
  <c r="A28" i="32"/>
  <c r="B27" i="32"/>
  <c r="A27" i="32"/>
  <c r="B26" i="32"/>
  <c r="A26" i="32"/>
  <c r="B25" i="32"/>
  <c r="A25" i="32"/>
  <c r="B24" i="32"/>
  <c r="A24" i="32"/>
  <c r="B23" i="32"/>
  <c r="A23" i="32"/>
  <c r="B22" i="32"/>
  <c r="A22" i="32"/>
  <c r="B21" i="32"/>
  <c r="A21" i="32"/>
  <c r="B20" i="32"/>
  <c r="A20" i="32"/>
  <c r="B19" i="32"/>
  <c r="A19" i="32"/>
  <c r="B18" i="32"/>
  <c r="A18" i="32"/>
  <c r="B17" i="32"/>
  <c r="A17" i="32"/>
  <c r="B16" i="32"/>
  <c r="A16" i="32"/>
  <c r="B15" i="32"/>
  <c r="A15" i="32"/>
  <c r="B14" i="32"/>
  <c r="A14" i="32"/>
  <c r="B13" i="32"/>
  <c r="A13" i="32"/>
  <c r="B12" i="32"/>
  <c r="A12" i="32"/>
  <c r="B11" i="32"/>
  <c r="A11" i="32"/>
  <c r="B10" i="32"/>
  <c r="A10" i="32"/>
  <c r="B9" i="32"/>
  <c r="A9" i="32"/>
  <c r="B8" i="32"/>
  <c r="A8" i="32"/>
  <c r="B7" i="32"/>
  <c r="A7" i="32"/>
  <c r="B6" i="32"/>
  <c r="A6" i="32"/>
  <c r="B203" i="31"/>
  <c r="A203" i="31"/>
  <c r="B202" i="31"/>
  <c r="A202" i="31"/>
  <c r="B201" i="31"/>
  <c r="A201" i="31"/>
  <c r="B200" i="31"/>
  <c r="A200" i="31"/>
  <c r="B199" i="31"/>
  <c r="A199" i="31"/>
  <c r="B198" i="31"/>
  <c r="A198" i="31"/>
  <c r="B197" i="31"/>
  <c r="A197" i="31"/>
  <c r="B196" i="31"/>
  <c r="A196" i="31"/>
  <c r="B195" i="31"/>
  <c r="A195" i="31"/>
  <c r="B194" i="31"/>
  <c r="A194" i="31"/>
  <c r="B193" i="31"/>
  <c r="A193" i="31"/>
  <c r="B192" i="31"/>
  <c r="A192" i="31"/>
  <c r="B191" i="31"/>
  <c r="A191" i="31"/>
  <c r="B190" i="31"/>
  <c r="A190" i="31"/>
  <c r="B189" i="31"/>
  <c r="A189" i="31"/>
  <c r="B188" i="31"/>
  <c r="A188" i="31"/>
  <c r="B187" i="31"/>
  <c r="A187" i="31"/>
  <c r="B186" i="31"/>
  <c r="A186" i="31"/>
  <c r="B185" i="31"/>
  <c r="A185" i="31"/>
  <c r="B184" i="31"/>
  <c r="A184" i="31"/>
  <c r="B183" i="31"/>
  <c r="A183" i="31"/>
  <c r="B182" i="31"/>
  <c r="A182" i="31"/>
  <c r="B181" i="31"/>
  <c r="A181" i="31"/>
  <c r="B180" i="31"/>
  <c r="A180" i="31"/>
  <c r="B179" i="31"/>
  <c r="A179" i="31"/>
  <c r="B178" i="31"/>
  <c r="A178" i="31"/>
  <c r="B177" i="31"/>
  <c r="A177" i="31"/>
  <c r="B176" i="31"/>
  <c r="A176" i="31"/>
  <c r="B175" i="31"/>
  <c r="A175" i="31"/>
  <c r="B174" i="31"/>
  <c r="A174" i="31"/>
  <c r="B173" i="31"/>
  <c r="A173" i="31"/>
  <c r="B172" i="31"/>
  <c r="A172" i="31"/>
  <c r="B171" i="31"/>
  <c r="A171" i="31"/>
  <c r="B170" i="31"/>
  <c r="A170" i="31"/>
  <c r="B169" i="31"/>
  <c r="A169" i="31"/>
  <c r="B168" i="31"/>
  <c r="A168" i="31"/>
  <c r="B167" i="31"/>
  <c r="A167" i="31"/>
  <c r="B166" i="31"/>
  <c r="A166" i="31"/>
  <c r="B165" i="31"/>
  <c r="A165" i="31"/>
  <c r="B164" i="31"/>
  <c r="A164" i="31"/>
  <c r="B163" i="31"/>
  <c r="A163" i="31"/>
  <c r="B162" i="31"/>
  <c r="A162" i="31"/>
  <c r="B161" i="31"/>
  <c r="A161" i="31"/>
  <c r="B160" i="31"/>
  <c r="A160" i="31"/>
  <c r="B159" i="31"/>
  <c r="A159" i="31"/>
  <c r="B158" i="31"/>
  <c r="A158" i="31"/>
  <c r="B157" i="31"/>
  <c r="A157" i="31"/>
  <c r="B156" i="31"/>
  <c r="A156" i="31"/>
  <c r="B155" i="31"/>
  <c r="A155" i="31"/>
  <c r="B154" i="31"/>
  <c r="A154" i="31"/>
  <c r="B153" i="31"/>
  <c r="A153" i="31"/>
  <c r="B152" i="31"/>
  <c r="A152" i="31"/>
  <c r="B151" i="31"/>
  <c r="A151" i="31"/>
  <c r="B150" i="31"/>
  <c r="A150" i="31"/>
  <c r="B149" i="31"/>
  <c r="A149" i="31"/>
  <c r="B148" i="31"/>
  <c r="A148" i="31"/>
  <c r="B147" i="31"/>
  <c r="A147" i="31"/>
  <c r="B146" i="31"/>
  <c r="A146" i="31"/>
  <c r="B145" i="31"/>
  <c r="A145" i="31"/>
  <c r="B144" i="31"/>
  <c r="A144" i="31"/>
  <c r="B143" i="31"/>
  <c r="A143" i="31"/>
  <c r="B142" i="31"/>
  <c r="A142" i="31"/>
  <c r="B141" i="31"/>
  <c r="A141" i="31"/>
  <c r="B140" i="31"/>
  <c r="A140" i="31"/>
  <c r="B139" i="31"/>
  <c r="A139" i="31"/>
  <c r="B138" i="31"/>
  <c r="A138" i="31"/>
  <c r="B137" i="31"/>
  <c r="A137" i="31"/>
  <c r="B136" i="31"/>
  <c r="A136" i="31"/>
  <c r="B135" i="31"/>
  <c r="A135" i="31"/>
  <c r="B134" i="31"/>
  <c r="A134" i="31"/>
  <c r="B133" i="31"/>
  <c r="A133" i="31"/>
  <c r="B132" i="31"/>
  <c r="A132" i="31"/>
  <c r="B131" i="31"/>
  <c r="A131" i="31"/>
  <c r="B130" i="31"/>
  <c r="A130" i="31"/>
  <c r="B129" i="31"/>
  <c r="A129" i="31"/>
  <c r="B128" i="31"/>
  <c r="A128" i="31"/>
  <c r="B127" i="31"/>
  <c r="A127" i="31"/>
  <c r="B126" i="31"/>
  <c r="A126" i="31"/>
  <c r="B125" i="31"/>
  <c r="A125" i="31"/>
  <c r="B124" i="31"/>
  <c r="A124" i="31"/>
  <c r="B123" i="31"/>
  <c r="A123" i="31"/>
  <c r="B122" i="31"/>
  <c r="A122" i="31"/>
  <c r="B121" i="31"/>
  <c r="A121" i="31"/>
  <c r="B120" i="31"/>
  <c r="A120" i="31"/>
  <c r="B119" i="31"/>
  <c r="A119" i="31"/>
  <c r="B118" i="31"/>
  <c r="A118" i="31"/>
  <c r="B117" i="31"/>
  <c r="A117" i="31"/>
  <c r="B116" i="31"/>
  <c r="A116" i="31"/>
  <c r="B115" i="31"/>
  <c r="A115" i="31"/>
  <c r="B114" i="31"/>
  <c r="A114" i="31"/>
  <c r="B113" i="31"/>
  <c r="A113" i="31"/>
  <c r="B112" i="31"/>
  <c r="A112" i="31"/>
  <c r="B111" i="31"/>
  <c r="A111" i="31"/>
  <c r="B110" i="31"/>
  <c r="A110" i="31"/>
  <c r="B109" i="31"/>
  <c r="A109" i="31"/>
  <c r="B108" i="31"/>
  <c r="A108" i="31"/>
  <c r="B107" i="31"/>
  <c r="A107" i="31"/>
  <c r="B106" i="31"/>
  <c r="A106" i="31"/>
  <c r="B105" i="31"/>
  <c r="A105" i="31"/>
  <c r="B104" i="31"/>
  <c r="A104" i="31"/>
  <c r="B103" i="31"/>
  <c r="A103" i="31"/>
  <c r="B102" i="31"/>
  <c r="A102" i="31"/>
  <c r="B101" i="31"/>
  <c r="A101" i="31"/>
  <c r="B100" i="31"/>
  <c r="A100" i="31"/>
  <c r="B99" i="31"/>
  <c r="A99" i="31"/>
  <c r="B98" i="31"/>
  <c r="A98" i="31"/>
  <c r="B97" i="31"/>
  <c r="A97" i="31"/>
  <c r="B96" i="31"/>
  <c r="A96" i="31"/>
  <c r="B95" i="31"/>
  <c r="A95" i="31"/>
  <c r="B94" i="31"/>
  <c r="A94" i="31"/>
  <c r="B93" i="31"/>
  <c r="A93" i="31"/>
  <c r="B92" i="31"/>
  <c r="A92" i="31"/>
  <c r="B91" i="31"/>
  <c r="A91" i="31"/>
  <c r="B90" i="31"/>
  <c r="A90" i="31"/>
  <c r="B89" i="31"/>
  <c r="A89" i="31"/>
  <c r="B88" i="31"/>
  <c r="A88" i="31"/>
  <c r="B87" i="31"/>
  <c r="A87" i="31"/>
  <c r="B86" i="31"/>
  <c r="A86" i="31"/>
  <c r="B85" i="31"/>
  <c r="A85" i="31"/>
  <c r="B84" i="31"/>
  <c r="A84" i="31"/>
  <c r="B83" i="31"/>
  <c r="A83" i="31"/>
  <c r="B82" i="31"/>
  <c r="A82" i="31"/>
  <c r="B81" i="31"/>
  <c r="A81" i="31"/>
  <c r="B80" i="31"/>
  <c r="A80" i="31"/>
  <c r="B79" i="31"/>
  <c r="A79" i="31"/>
  <c r="B78" i="31"/>
  <c r="A78" i="31"/>
  <c r="B77" i="31"/>
  <c r="A77" i="31"/>
  <c r="B76" i="31"/>
  <c r="A76" i="31"/>
  <c r="B75" i="31"/>
  <c r="A75" i="31"/>
  <c r="B74" i="31"/>
  <c r="A74" i="31"/>
  <c r="B73" i="31"/>
  <c r="A73" i="31"/>
  <c r="B72" i="31"/>
  <c r="A72" i="31"/>
  <c r="B71" i="31"/>
  <c r="A71" i="31"/>
  <c r="B70" i="31"/>
  <c r="A70" i="31"/>
  <c r="B69" i="31"/>
  <c r="A69" i="31"/>
  <c r="B68" i="31"/>
  <c r="A68" i="31"/>
  <c r="B67" i="31"/>
  <c r="A67" i="31"/>
  <c r="B66" i="31"/>
  <c r="A66" i="31"/>
  <c r="B65" i="31"/>
  <c r="A65" i="31"/>
  <c r="B64" i="31"/>
  <c r="A64" i="31"/>
  <c r="B63" i="31"/>
  <c r="A63" i="31"/>
  <c r="B62" i="31"/>
  <c r="A62" i="31"/>
  <c r="B61" i="31"/>
  <c r="A61" i="31"/>
  <c r="B60" i="31"/>
  <c r="A60" i="31"/>
  <c r="B59" i="31"/>
  <c r="A59" i="31"/>
  <c r="B58" i="31"/>
  <c r="A58" i="31"/>
  <c r="B57" i="31"/>
  <c r="A57" i="31"/>
  <c r="B56" i="31"/>
  <c r="A56" i="31"/>
  <c r="B55" i="31"/>
  <c r="A55" i="31"/>
  <c r="B54" i="31"/>
  <c r="A54" i="31"/>
  <c r="B53" i="31"/>
  <c r="A53" i="31"/>
  <c r="B52" i="31"/>
  <c r="A52" i="31"/>
  <c r="B51" i="31"/>
  <c r="A51" i="31"/>
  <c r="B50" i="31"/>
  <c r="A50" i="31"/>
  <c r="B49" i="31"/>
  <c r="A49" i="31"/>
  <c r="B48" i="31"/>
  <c r="A48" i="31"/>
  <c r="B47" i="31"/>
  <c r="A47" i="31"/>
  <c r="B46" i="31"/>
  <c r="A46" i="31"/>
  <c r="B45" i="31"/>
  <c r="A45" i="31"/>
  <c r="B44" i="31"/>
  <c r="A44" i="31"/>
  <c r="B43" i="31"/>
  <c r="A43" i="31"/>
  <c r="B42" i="31"/>
  <c r="A42" i="31"/>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A24" i="31"/>
  <c r="B23" i="31"/>
  <c r="A23" i="31"/>
  <c r="B22" i="31"/>
  <c r="A22" i="31"/>
  <c r="B21" i="31"/>
  <c r="A21" i="31"/>
  <c r="B20" i="31"/>
  <c r="A20" i="31"/>
  <c r="B19" i="31"/>
  <c r="A19" i="31"/>
  <c r="B18" i="31"/>
  <c r="A18" i="31"/>
  <c r="B17" i="31"/>
  <c r="A17" i="31"/>
  <c r="B16" i="31"/>
  <c r="A16" i="31"/>
  <c r="B15" i="31"/>
  <c r="A15" i="31"/>
  <c r="B14" i="31"/>
  <c r="A14" i="31"/>
  <c r="B13" i="31"/>
  <c r="A13" i="31"/>
  <c r="B12" i="31"/>
  <c r="A12" i="31"/>
  <c r="B11" i="31"/>
  <c r="A11" i="31"/>
  <c r="B10" i="31"/>
  <c r="A10" i="31"/>
  <c r="B9" i="31"/>
  <c r="A9" i="31"/>
  <c r="B8" i="31"/>
  <c r="A8" i="31"/>
  <c r="B7" i="31"/>
  <c r="A7" i="31"/>
  <c r="B6" i="31"/>
  <c r="A6" i="31"/>
  <c r="B203" i="30"/>
  <c r="A203" i="30"/>
  <c r="B202" i="30"/>
  <c r="A202" i="30"/>
  <c r="B201" i="30"/>
  <c r="A201" i="30"/>
  <c r="B200" i="30"/>
  <c r="A200" i="30"/>
  <c r="B199" i="30"/>
  <c r="A199" i="30"/>
  <c r="B198" i="30"/>
  <c r="A198" i="30"/>
  <c r="B197" i="30"/>
  <c r="A197" i="30"/>
  <c r="B196" i="30"/>
  <c r="A196" i="30"/>
  <c r="B195" i="30"/>
  <c r="A195" i="30"/>
  <c r="B194" i="30"/>
  <c r="A194" i="30"/>
  <c r="B193" i="30"/>
  <c r="A193" i="30"/>
  <c r="B192" i="30"/>
  <c r="A192" i="30"/>
  <c r="B191" i="30"/>
  <c r="A191" i="30"/>
  <c r="B190" i="30"/>
  <c r="A190" i="30"/>
  <c r="B189" i="30"/>
  <c r="A189" i="30"/>
  <c r="B188" i="30"/>
  <c r="A188" i="30"/>
  <c r="B187" i="30"/>
  <c r="A187" i="30"/>
  <c r="B186" i="30"/>
  <c r="A186" i="30"/>
  <c r="B185" i="30"/>
  <c r="A185" i="30"/>
  <c r="B184" i="30"/>
  <c r="A184" i="30"/>
  <c r="B183" i="30"/>
  <c r="A183" i="30"/>
  <c r="B182" i="30"/>
  <c r="A182" i="30"/>
  <c r="B181" i="30"/>
  <c r="A181" i="30"/>
  <c r="B180" i="30"/>
  <c r="A180" i="30"/>
  <c r="B179" i="30"/>
  <c r="A179" i="30"/>
  <c r="B178" i="30"/>
  <c r="A178" i="30"/>
  <c r="B177" i="30"/>
  <c r="A177" i="30"/>
  <c r="B176" i="30"/>
  <c r="A176" i="30"/>
  <c r="B175" i="30"/>
  <c r="A175" i="30"/>
  <c r="B174" i="30"/>
  <c r="A174" i="30"/>
  <c r="B173" i="30"/>
  <c r="A173" i="30"/>
  <c r="B172" i="30"/>
  <c r="A172" i="30"/>
  <c r="B171" i="30"/>
  <c r="A171" i="30"/>
  <c r="B170" i="30"/>
  <c r="A170" i="30"/>
  <c r="B169" i="30"/>
  <c r="A169" i="30"/>
  <c r="B168" i="30"/>
  <c r="A168" i="30"/>
  <c r="B167" i="30"/>
  <c r="A167" i="30"/>
  <c r="B166" i="30"/>
  <c r="A166" i="30"/>
  <c r="B165" i="30"/>
  <c r="A165" i="30"/>
  <c r="B164" i="30"/>
  <c r="A164" i="30"/>
  <c r="B163" i="30"/>
  <c r="A163" i="30"/>
  <c r="B162" i="30"/>
  <c r="A162" i="30"/>
  <c r="B161" i="30"/>
  <c r="A161" i="30"/>
  <c r="B160" i="30"/>
  <c r="A160" i="30"/>
  <c r="B159" i="30"/>
  <c r="A159" i="30"/>
  <c r="B158" i="30"/>
  <c r="A158" i="30"/>
  <c r="B157" i="30"/>
  <c r="A157" i="30"/>
  <c r="B156" i="30"/>
  <c r="A156" i="30"/>
  <c r="B155" i="30"/>
  <c r="A155" i="30"/>
  <c r="B154" i="30"/>
  <c r="A154" i="30"/>
  <c r="B153" i="30"/>
  <c r="A153" i="30"/>
  <c r="B152" i="30"/>
  <c r="A152" i="30"/>
  <c r="B151" i="30"/>
  <c r="A151" i="30"/>
  <c r="B150" i="30"/>
  <c r="A150" i="30"/>
  <c r="B149" i="30"/>
  <c r="A149" i="30"/>
  <c r="B148" i="30"/>
  <c r="A148" i="30"/>
  <c r="B147" i="30"/>
  <c r="A147" i="30"/>
  <c r="B146" i="30"/>
  <c r="A146" i="30"/>
  <c r="B145" i="30"/>
  <c r="A145" i="30"/>
  <c r="B144" i="30"/>
  <c r="A144" i="30"/>
  <c r="B143" i="30"/>
  <c r="A143" i="30"/>
  <c r="B142" i="30"/>
  <c r="A142" i="30"/>
  <c r="B141" i="30"/>
  <c r="A141" i="30"/>
  <c r="B140" i="30"/>
  <c r="A140" i="30"/>
  <c r="B139" i="30"/>
  <c r="A139" i="30"/>
  <c r="B138" i="30"/>
  <c r="A138" i="30"/>
  <c r="B137" i="30"/>
  <c r="A137" i="30"/>
  <c r="B136" i="30"/>
  <c r="A136" i="30"/>
  <c r="B135" i="30"/>
  <c r="A135" i="30"/>
  <c r="B134" i="30"/>
  <c r="A134" i="30"/>
  <c r="B133" i="30"/>
  <c r="A133" i="30"/>
  <c r="B132" i="30"/>
  <c r="A132" i="30"/>
  <c r="B131" i="30"/>
  <c r="A131" i="30"/>
  <c r="B130" i="30"/>
  <c r="A130" i="30"/>
  <c r="B129" i="30"/>
  <c r="A129" i="30"/>
  <c r="B128" i="30"/>
  <c r="A128" i="30"/>
  <c r="B127" i="30"/>
  <c r="A127" i="30"/>
  <c r="B126" i="30"/>
  <c r="A126" i="30"/>
  <c r="B125" i="30"/>
  <c r="A125" i="30"/>
  <c r="B124" i="30"/>
  <c r="A124" i="30"/>
  <c r="B123" i="30"/>
  <c r="A123" i="30"/>
  <c r="B122" i="30"/>
  <c r="A122" i="30"/>
  <c r="B121" i="30"/>
  <c r="A121" i="30"/>
  <c r="B120" i="30"/>
  <c r="A120" i="30"/>
  <c r="B119" i="30"/>
  <c r="A119" i="30"/>
  <c r="B118" i="30"/>
  <c r="A118" i="30"/>
  <c r="B117" i="30"/>
  <c r="A117" i="30"/>
  <c r="B116" i="30"/>
  <c r="A116" i="30"/>
  <c r="B115" i="30"/>
  <c r="A115" i="30"/>
  <c r="B114" i="30"/>
  <c r="A114" i="30"/>
  <c r="B113" i="30"/>
  <c r="A113" i="30"/>
  <c r="B112" i="30"/>
  <c r="A112" i="30"/>
  <c r="B111" i="30"/>
  <c r="A111" i="30"/>
  <c r="B110" i="30"/>
  <c r="A110" i="30"/>
  <c r="B109" i="30"/>
  <c r="A109" i="30"/>
  <c r="B108" i="30"/>
  <c r="A108" i="30"/>
  <c r="B107" i="30"/>
  <c r="A107" i="30"/>
  <c r="B106" i="30"/>
  <c r="A106" i="30"/>
  <c r="B105" i="30"/>
  <c r="A105" i="30"/>
  <c r="B104" i="30"/>
  <c r="A104" i="30"/>
  <c r="B103" i="30"/>
  <c r="A103" i="30"/>
  <c r="B102" i="30"/>
  <c r="A102" i="30"/>
  <c r="B101" i="30"/>
  <c r="A101" i="30"/>
  <c r="B100" i="30"/>
  <c r="A100" i="30"/>
  <c r="B99" i="30"/>
  <c r="A99" i="30"/>
  <c r="B98" i="30"/>
  <c r="A98" i="30"/>
  <c r="B97" i="30"/>
  <c r="A97" i="30"/>
  <c r="B96" i="30"/>
  <c r="A96" i="30"/>
  <c r="B95" i="30"/>
  <c r="A95" i="30"/>
  <c r="B94" i="30"/>
  <c r="A94" i="30"/>
  <c r="B93" i="30"/>
  <c r="A93" i="30"/>
  <c r="B92" i="30"/>
  <c r="A92" i="30"/>
  <c r="B91" i="30"/>
  <c r="A91" i="30"/>
  <c r="B90" i="30"/>
  <c r="A90" i="30"/>
  <c r="B89" i="30"/>
  <c r="A89" i="30"/>
  <c r="B88" i="30"/>
  <c r="A88" i="30"/>
  <c r="B87" i="30"/>
  <c r="A87" i="30"/>
  <c r="B86" i="30"/>
  <c r="A86" i="30"/>
  <c r="B85" i="30"/>
  <c r="A85" i="30"/>
  <c r="B84" i="30"/>
  <c r="A84" i="30"/>
  <c r="B83" i="30"/>
  <c r="A83" i="30"/>
  <c r="B82" i="30"/>
  <c r="A82" i="30"/>
  <c r="B81" i="30"/>
  <c r="A81" i="30"/>
  <c r="B80" i="30"/>
  <c r="A80" i="30"/>
  <c r="B79" i="30"/>
  <c r="A79" i="30"/>
  <c r="B78" i="30"/>
  <c r="A78" i="30"/>
  <c r="B77" i="30"/>
  <c r="A77" i="30"/>
  <c r="B76" i="30"/>
  <c r="A76" i="30"/>
  <c r="B75" i="30"/>
  <c r="A75" i="30"/>
  <c r="B74" i="30"/>
  <c r="A74" i="30"/>
  <c r="B73" i="30"/>
  <c r="A73" i="30"/>
  <c r="B72" i="30"/>
  <c r="A72" i="30"/>
  <c r="B71" i="30"/>
  <c r="A71" i="30"/>
  <c r="B70" i="30"/>
  <c r="A70" i="30"/>
  <c r="B69" i="30"/>
  <c r="A69" i="30"/>
  <c r="B68" i="30"/>
  <c r="A68" i="30"/>
  <c r="B67" i="30"/>
  <c r="A67" i="30"/>
  <c r="B66" i="30"/>
  <c r="A66" i="30"/>
  <c r="B65" i="30"/>
  <c r="A65" i="30"/>
  <c r="B64" i="30"/>
  <c r="A64" i="30"/>
  <c r="B63" i="30"/>
  <c r="A63" i="30"/>
  <c r="B62" i="30"/>
  <c r="A62" i="30"/>
  <c r="B61" i="30"/>
  <c r="A61" i="30"/>
  <c r="B60" i="30"/>
  <c r="A60" i="30"/>
  <c r="B59" i="30"/>
  <c r="A59" i="30"/>
  <c r="B58" i="30"/>
  <c r="A58" i="30"/>
  <c r="B57" i="30"/>
  <c r="A57" i="30"/>
  <c r="B56" i="30"/>
  <c r="A56" i="30"/>
  <c r="B55" i="30"/>
  <c r="A55" i="30"/>
  <c r="B54" i="30"/>
  <c r="A54" i="30"/>
  <c r="B53" i="30"/>
  <c r="A53" i="30"/>
  <c r="B52" i="30"/>
  <c r="A52" i="30"/>
  <c r="B51" i="30"/>
  <c r="A51" i="30"/>
  <c r="B50" i="30"/>
  <c r="A50" i="30"/>
  <c r="B49" i="30"/>
  <c r="A49" i="30"/>
  <c r="B48" i="30"/>
  <c r="A48" i="30"/>
  <c r="B47" i="30"/>
  <c r="A47" i="30"/>
  <c r="B46" i="30"/>
  <c r="A46" i="30"/>
  <c r="B45" i="30"/>
  <c r="A45" i="30"/>
  <c r="B44" i="30"/>
  <c r="A44" i="30"/>
  <c r="B43" i="30"/>
  <c r="A43" i="30"/>
  <c r="B42" i="30"/>
  <c r="A42" i="30"/>
  <c r="B41" i="30"/>
  <c r="A41" i="30"/>
  <c r="B40" i="30"/>
  <c r="A40" i="30"/>
  <c r="B39" i="30"/>
  <c r="A39" i="30"/>
  <c r="B38" i="30"/>
  <c r="A38" i="30"/>
  <c r="B37" i="30"/>
  <c r="A37" i="30"/>
  <c r="B36" i="30"/>
  <c r="A36" i="30"/>
  <c r="B35" i="30"/>
  <c r="A35" i="30"/>
  <c r="B34" i="30"/>
  <c r="A34" i="30"/>
  <c r="B33" i="30"/>
  <c r="A33" i="30"/>
  <c r="B32" i="30"/>
  <c r="A32" i="30"/>
  <c r="B31" i="30"/>
  <c r="A31" i="30"/>
  <c r="B30" i="30"/>
  <c r="A30" i="30"/>
  <c r="B29" i="30"/>
  <c r="A29" i="30"/>
  <c r="B28" i="30"/>
  <c r="A28" i="30"/>
  <c r="B27" i="30"/>
  <c r="A27" i="30"/>
  <c r="B26" i="30"/>
  <c r="A26" i="30"/>
  <c r="B25" i="30"/>
  <c r="A25" i="30"/>
  <c r="B24" i="30"/>
  <c r="A24" i="30"/>
  <c r="B23" i="30"/>
  <c r="A23" i="30"/>
  <c r="B22" i="30"/>
  <c r="A22" i="30"/>
  <c r="B21" i="30"/>
  <c r="A21" i="30"/>
  <c r="B20" i="30"/>
  <c r="A20" i="30"/>
  <c r="B19" i="30"/>
  <c r="A19" i="30"/>
  <c r="B18" i="30"/>
  <c r="A18" i="30"/>
  <c r="B17" i="30"/>
  <c r="A17" i="30"/>
  <c r="B16" i="30"/>
  <c r="A16" i="30"/>
  <c r="B15" i="30"/>
  <c r="A15" i="30"/>
  <c r="B14" i="30"/>
  <c r="A14" i="30"/>
  <c r="B13" i="30"/>
  <c r="A13" i="30"/>
  <c r="B12" i="30"/>
  <c r="A12" i="30"/>
  <c r="B11" i="30"/>
  <c r="A11" i="30"/>
  <c r="B10" i="30"/>
  <c r="A10" i="30"/>
  <c r="B9" i="30"/>
  <c r="A9" i="30"/>
  <c r="B8" i="30"/>
  <c r="A8" i="30"/>
  <c r="B7" i="30"/>
  <c r="A7" i="30"/>
  <c r="B6" i="30"/>
  <c r="A6" i="30"/>
  <c r="P203" i="29"/>
  <c r="T203" i="29" s="1"/>
  <c r="B203" i="29"/>
  <c r="A203" i="29"/>
  <c r="T202" i="29"/>
  <c r="S202" i="29"/>
  <c r="P202" i="29"/>
  <c r="B202" i="29"/>
  <c r="A202" i="29"/>
  <c r="T201" i="29"/>
  <c r="S201" i="29"/>
  <c r="P201" i="29"/>
  <c r="B201" i="29"/>
  <c r="A201" i="29"/>
  <c r="P200" i="29"/>
  <c r="S200" i="29" s="1"/>
  <c r="B200" i="29"/>
  <c r="A200" i="29"/>
  <c r="P199" i="29"/>
  <c r="T199" i="29" s="1"/>
  <c r="B199" i="29"/>
  <c r="A199" i="29"/>
  <c r="T198" i="29"/>
  <c r="S198" i="29"/>
  <c r="P198" i="29"/>
  <c r="B198" i="29"/>
  <c r="A198" i="29"/>
  <c r="T197" i="29"/>
  <c r="P197" i="29"/>
  <c r="S197" i="29" s="1"/>
  <c r="B197" i="29"/>
  <c r="A197" i="29"/>
  <c r="P196" i="29"/>
  <c r="T196" i="29" s="1"/>
  <c r="B196" i="29"/>
  <c r="A196" i="29"/>
  <c r="P195" i="29"/>
  <c r="T195" i="29" s="1"/>
  <c r="B195" i="29"/>
  <c r="A195" i="29"/>
  <c r="T194" i="29"/>
  <c r="S194" i="29"/>
  <c r="P194" i="29"/>
  <c r="B194" i="29"/>
  <c r="A194" i="29"/>
  <c r="T193" i="29"/>
  <c r="S193" i="29"/>
  <c r="P193" i="29"/>
  <c r="B193" i="29"/>
  <c r="A193" i="29"/>
  <c r="P192" i="29"/>
  <c r="S192" i="29" s="1"/>
  <c r="B192" i="29"/>
  <c r="A192" i="29"/>
  <c r="P191" i="29"/>
  <c r="T191" i="29" s="1"/>
  <c r="B191" i="29"/>
  <c r="A191" i="29"/>
  <c r="T190" i="29"/>
  <c r="S190" i="29"/>
  <c r="P190" i="29"/>
  <c r="B190" i="29"/>
  <c r="A190" i="29"/>
  <c r="T189" i="29"/>
  <c r="P189" i="29"/>
  <c r="S189" i="29" s="1"/>
  <c r="B189" i="29"/>
  <c r="A189" i="29"/>
  <c r="P188" i="29"/>
  <c r="T188" i="29" s="1"/>
  <c r="B188" i="29"/>
  <c r="A188" i="29"/>
  <c r="P187" i="29"/>
  <c r="T187" i="29" s="1"/>
  <c r="B187" i="29"/>
  <c r="A187" i="29"/>
  <c r="T186" i="29"/>
  <c r="S186" i="29"/>
  <c r="P186" i="29"/>
  <c r="B186" i="29"/>
  <c r="A186" i="29"/>
  <c r="T185" i="29"/>
  <c r="S185" i="29"/>
  <c r="P185" i="29"/>
  <c r="B185" i="29"/>
  <c r="A185" i="29"/>
  <c r="P184" i="29"/>
  <c r="S184" i="29" s="1"/>
  <c r="B184" i="29"/>
  <c r="A184" i="29"/>
  <c r="P183" i="29"/>
  <c r="T183" i="29" s="1"/>
  <c r="B183" i="29"/>
  <c r="A183" i="29"/>
  <c r="T182" i="29"/>
  <c r="S182" i="29"/>
  <c r="P182" i="29"/>
  <c r="B182" i="29"/>
  <c r="A182" i="29"/>
  <c r="T181" i="29"/>
  <c r="P181" i="29"/>
  <c r="S181" i="29" s="1"/>
  <c r="B181" i="29"/>
  <c r="A181" i="29"/>
  <c r="P180" i="29"/>
  <c r="T180" i="29" s="1"/>
  <c r="B180" i="29"/>
  <c r="A180" i="29"/>
  <c r="P179" i="29"/>
  <c r="T179" i="29" s="1"/>
  <c r="B179" i="29"/>
  <c r="A179" i="29"/>
  <c r="T178" i="29"/>
  <c r="S178" i="29"/>
  <c r="P178" i="29"/>
  <c r="B178" i="29"/>
  <c r="A178" i="29"/>
  <c r="T177" i="29"/>
  <c r="S177" i="29"/>
  <c r="P177" i="29"/>
  <c r="B177" i="29"/>
  <c r="A177" i="29"/>
  <c r="P176" i="29"/>
  <c r="S176" i="29" s="1"/>
  <c r="B176" i="29"/>
  <c r="A176" i="29"/>
  <c r="P175" i="29"/>
  <c r="T175" i="29" s="1"/>
  <c r="B175" i="29"/>
  <c r="A175" i="29"/>
  <c r="T174" i="29"/>
  <c r="S174" i="29"/>
  <c r="P174" i="29"/>
  <c r="B174" i="29"/>
  <c r="A174" i="29"/>
  <c r="T173" i="29"/>
  <c r="P173" i="29"/>
  <c r="S173" i="29" s="1"/>
  <c r="B173" i="29"/>
  <c r="A173" i="29"/>
  <c r="P172" i="29"/>
  <c r="T172" i="29" s="1"/>
  <c r="B172" i="29"/>
  <c r="A172" i="29"/>
  <c r="P171" i="29"/>
  <c r="T171" i="29" s="1"/>
  <c r="B171" i="29"/>
  <c r="A171" i="29"/>
  <c r="T170" i="29"/>
  <c r="S170" i="29"/>
  <c r="P170" i="29"/>
  <c r="B170" i="29"/>
  <c r="A170" i="29"/>
  <c r="T169" i="29"/>
  <c r="S169" i="29"/>
  <c r="P169" i="29"/>
  <c r="B169" i="29"/>
  <c r="A169" i="29"/>
  <c r="P168" i="29"/>
  <c r="S168" i="29" s="1"/>
  <c r="B168" i="29"/>
  <c r="A168" i="29"/>
  <c r="P167" i="29"/>
  <c r="T167" i="29" s="1"/>
  <c r="B167" i="29"/>
  <c r="A167" i="29"/>
  <c r="T166" i="29"/>
  <c r="S166" i="29"/>
  <c r="P166" i="29"/>
  <c r="B166" i="29"/>
  <c r="A166" i="29"/>
  <c r="T165" i="29"/>
  <c r="P165" i="29"/>
  <c r="S165" i="29" s="1"/>
  <c r="B165" i="29"/>
  <c r="A165" i="29"/>
  <c r="P164" i="29"/>
  <c r="T164" i="29" s="1"/>
  <c r="B164" i="29"/>
  <c r="A164" i="29"/>
  <c r="P163" i="29"/>
  <c r="T163" i="29" s="1"/>
  <c r="B163" i="29"/>
  <c r="A163" i="29"/>
  <c r="T162" i="29"/>
  <c r="S162" i="29"/>
  <c r="P162" i="29"/>
  <c r="B162" i="29"/>
  <c r="A162" i="29"/>
  <c r="T161" i="29"/>
  <c r="S161" i="29"/>
  <c r="P161" i="29"/>
  <c r="B161" i="29"/>
  <c r="A161" i="29"/>
  <c r="P160" i="29"/>
  <c r="S160" i="29" s="1"/>
  <c r="B160" i="29"/>
  <c r="A160" i="29"/>
  <c r="P159" i="29"/>
  <c r="T159" i="29" s="1"/>
  <c r="B159" i="29"/>
  <c r="A159" i="29"/>
  <c r="T158" i="29"/>
  <c r="S158" i="29"/>
  <c r="P158" i="29"/>
  <c r="B158" i="29"/>
  <c r="A158" i="29"/>
  <c r="T157" i="29"/>
  <c r="P157" i="29"/>
  <c r="S157" i="29" s="1"/>
  <c r="B157" i="29"/>
  <c r="A157" i="29"/>
  <c r="P156" i="29"/>
  <c r="T156" i="29" s="1"/>
  <c r="B156" i="29"/>
  <c r="A156" i="29"/>
  <c r="P155" i="29"/>
  <c r="T155" i="29" s="1"/>
  <c r="B155" i="29"/>
  <c r="A155" i="29"/>
  <c r="T154" i="29"/>
  <c r="S154" i="29"/>
  <c r="P154" i="29"/>
  <c r="B154" i="29"/>
  <c r="A154" i="29"/>
  <c r="T153" i="29"/>
  <c r="S153" i="29"/>
  <c r="P153" i="29"/>
  <c r="B153" i="29"/>
  <c r="A153" i="29"/>
  <c r="P152" i="29"/>
  <c r="S152" i="29" s="1"/>
  <c r="B152" i="29"/>
  <c r="A152" i="29"/>
  <c r="P151" i="29"/>
  <c r="T151" i="29" s="1"/>
  <c r="B151" i="29"/>
  <c r="A151" i="29"/>
  <c r="T150" i="29"/>
  <c r="S150" i="29"/>
  <c r="P150" i="29"/>
  <c r="B150" i="29"/>
  <c r="A150" i="29"/>
  <c r="T149" i="29"/>
  <c r="P149" i="29"/>
  <c r="S149" i="29" s="1"/>
  <c r="B149" i="29"/>
  <c r="A149" i="29"/>
  <c r="P148" i="29"/>
  <c r="T148" i="29" s="1"/>
  <c r="B148" i="29"/>
  <c r="A148" i="29"/>
  <c r="P147" i="29"/>
  <c r="T147" i="29" s="1"/>
  <c r="B147" i="29"/>
  <c r="A147" i="29"/>
  <c r="T146" i="29"/>
  <c r="S146" i="29"/>
  <c r="P146" i="29"/>
  <c r="B146" i="29"/>
  <c r="A146" i="29"/>
  <c r="T145" i="29"/>
  <c r="S145" i="29"/>
  <c r="P145" i="29"/>
  <c r="B145" i="29"/>
  <c r="A145" i="29"/>
  <c r="P144" i="29"/>
  <c r="S144" i="29" s="1"/>
  <c r="B144" i="29"/>
  <c r="A144" i="29"/>
  <c r="P143" i="29"/>
  <c r="T143" i="29" s="1"/>
  <c r="B143" i="29"/>
  <c r="A143" i="29"/>
  <c r="T142" i="29"/>
  <c r="S142" i="29"/>
  <c r="P142" i="29"/>
  <c r="B142" i="29"/>
  <c r="A142" i="29"/>
  <c r="T141" i="29"/>
  <c r="P141" i="29"/>
  <c r="S141" i="29" s="1"/>
  <c r="B141" i="29"/>
  <c r="A141" i="29"/>
  <c r="P140" i="29"/>
  <c r="T140" i="29" s="1"/>
  <c r="B140" i="29"/>
  <c r="A140" i="29"/>
  <c r="P139" i="29"/>
  <c r="T139" i="29" s="1"/>
  <c r="B139" i="29"/>
  <c r="A139" i="29"/>
  <c r="T138" i="29"/>
  <c r="S138" i="29"/>
  <c r="P138" i="29"/>
  <c r="B138" i="29"/>
  <c r="A138" i="29"/>
  <c r="T137" i="29"/>
  <c r="S137" i="29"/>
  <c r="P137" i="29"/>
  <c r="B137" i="29"/>
  <c r="A137" i="29"/>
  <c r="P136" i="29"/>
  <c r="S136" i="29" s="1"/>
  <c r="B136" i="29"/>
  <c r="A136" i="29"/>
  <c r="P135" i="29"/>
  <c r="T135" i="29" s="1"/>
  <c r="B135" i="29"/>
  <c r="A135" i="29"/>
  <c r="T134" i="29"/>
  <c r="S134" i="29"/>
  <c r="P134" i="29"/>
  <c r="B134" i="29"/>
  <c r="A134" i="29"/>
  <c r="T133" i="29"/>
  <c r="P133" i="29"/>
  <c r="S133" i="29" s="1"/>
  <c r="B133" i="29"/>
  <c r="A133" i="29"/>
  <c r="P132" i="29"/>
  <c r="T132" i="29" s="1"/>
  <c r="B132" i="29"/>
  <c r="A132" i="29"/>
  <c r="P131" i="29"/>
  <c r="T131" i="29" s="1"/>
  <c r="B131" i="29"/>
  <c r="A131" i="29"/>
  <c r="T130" i="29"/>
  <c r="S130" i="29"/>
  <c r="P130" i="29"/>
  <c r="B130" i="29"/>
  <c r="A130" i="29"/>
  <c r="T129" i="29"/>
  <c r="S129" i="29"/>
  <c r="P129" i="29"/>
  <c r="B129" i="29"/>
  <c r="A129" i="29"/>
  <c r="P128" i="29"/>
  <c r="S128" i="29" s="1"/>
  <c r="B128" i="29"/>
  <c r="A128" i="29"/>
  <c r="P127" i="29"/>
  <c r="T127" i="29" s="1"/>
  <c r="B127" i="29"/>
  <c r="A127" i="29"/>
  <c r="T126" i="29"/>
  <c r="S126" i="29"/>
  <c r="P126" i="29"/>
  <c r="B126" i="29"/>
  <c r="A126" i="29"/>
  <c r="T125" i="29"/>
  <c r="P125" i="29"/>
  <c r="S125" i="29" s="1"/>
  <c r="B125" i="29"/>
  <c r="A125" i="29"/>
  <c r="P124" i="29"/>
  <c r="T124" i="29" s="1"/>
  <c r="B124" i="29"/>
  <c r="A124" i="29"/>
  <c r="P123" i="29"/>
  <c r="T123" i="29" s="1"/>
  <c r="B123" i="29"/>
  <c r="A123" i="29"/>
  <c r="T122" i="29"/>
  <c r="S122" i="29"/>
  <c r="P122" i="29"/>
  <c r="B122" i="29"/>
  <c r="A122" i="29"/>
  <c r="T121" i="29"/>
  <c r="S121" i="29"/>
  <c r="P121" i="29"/>
  <c r="B121" i="29"/>
  <c r="A121" i="29"/>
  <c r="P120" i="29"/>
  <c r="S120" i="29" s="1"/>
  <c r="B120" i="29"/>
  <c r="A120" i="29"/>
  <c r="P119" i="29"/>
  <c r="T119" i="29" s="1"/>
  <c r="B119" i="29"/>
  <c r="A119" i="29"/>
  <c r="T118" i="29"/>
  <c r="S118" i="29"/>
  <c r="P118" i="29"/>
  <c r="B118" i="29"/>
  <c r="A118" i="29"/>
  <c r="T117" i="29"/>
  <c r="P117" i="29"/>
  <c r="S117" i="29" s="1"/>
  <c r="B117" i="29"/>
  <c r="A117" i="29"/>
  <c r="P116" i="29"/>
  <c r="T116" i="29" s="1"/>
  <c r="B116" i="29"/>
  <c r="A116" i="29"/>
  <c r="P115" i="29"/>
  <c r="T115" i="29" s="1"/>
  <c r="B115" i="29"/>
  <c r="A115" i="29"/>
  <c r="T114" i="29"/>
  <c r="S114" i="29"/>
  <c r="P114" i="29"/>
  <c r="B114" i="29"/>
  <c r="A114" i="29"/>
  <c r="T113" i="29"/>
  <c r="S113" i="29"/>
  <c r="P113" i="29"/>
  <c r="B113" i="29"/>
  <c r="A113" i="29"/>
  <c r="P112" i="29"/>
  <c r="S112" i="29" s="1"/>
  <c r="B112" i="29"/>
  <c r="A112" i="29"/>
  <c r="P111" i="29"/>
  <c r="T111" i="29" s="1"/>
  <c r="B111" i="29"/>
  <c r="A111" i="29"/>
  <c r="T110" i="29"/>
  <c r="S110" i="29"/>
  <c r="P110" i="29"/>
  <c r="B110" i="29"/>
  <c r="A110" i="29"/>
  <c r="T109" i="29"/>
  <c r="P109" i="29"/>
  <c r="S109" i="29" s="1"/>
  <c r="B109" i="29"/>
  <c r="A109" i="29"/>
  <c r="P108" i="29"/>
  <c r="T108" i="29" s="1"/>
  <c r="B108" i="29"/>
  <c r="A108" i="29"/>
  <c r="P107" i="29"/>
  <c r="T107" i="29" s="1"/>
  <c r="B107" i="29"/>
  <c r="A107" i="29"/>
  <c r="T106" i="29"/>
  <c r="S106" i="29"/>
  <c r="P106" i="29"/>
  <c r="B106" i="29"/>
  <c r="A106" i="29"/>
  <c r="T105" i="29"/>
  <c r="S105" i="29"/>
  <c r="P105" i="29"/>
  <c r="B105" i="29"/>
  <c r="A105" i="29"/>
  <c r="P104" i="29"/>
  <c r="S104" i="29" s="1"/>
  <c r="B104" i="29"/>
  <c r="A104" i="29"/>
  <c r="P103" i="29"/>
  <c r="T103" i="29" s="1"/>
  <c r="B103" i="29"/>
  <c r="A103" i="29"/>
  <c r="T102" i="29"/>
  <c r="S102" i="29"/>
  <c r="P102" i="29"/>
  <c r="B102" i="29"/>
  <c r="A102" i="29"/>
  <c r="T101" i="29"/>
  <c r="P101" i="29"/>
  <c r="S101" i="29" s="1"/>
  <c r="B101" i="29"/>
  <c r="A101" i="29"/>
  <c r="P100" i="29"/>
  <c r="T100" i="29" s="1"/>
  <c r="B100" i="29"/>
  <c r="A100" i="29"/>
  <c r="P99" i="29"/>
  <c r="T99" i="29" s="1"/>
  <c r="B99" i="29"/>
  <c r="A99" i="29"/>
  <c r="T98" i="29"/>
  <c r="S98" i="29"/>
  <c r="P98" i="29"/>
  <c r="B98" i="29"/>
  <c r="A98" i="29"/>
  <c r="T97" i="29"/>
  <c r="S97" i="29"/>
  <c r="P97" i="29"/>
  <c r="B97" i="29"/>
  <c r="A97" i="29"/>
  <c r="P96" i="29"/>
  <c r="S96" i="29" s="1"/>
  <c r="B96" i="29"/>
  <c r="A96" i="29"/>
  <c r="P95" i="29"/>
  <c r="T95" i="29" s="1"/>
  <c r="B95" i="29"/>
  <c r="A95" i="29"/>
  <c r="T94" i="29"/>
  <c r="S94" i="29"/>
  <c r="P94" i="29"/>
  <c r="B94" i="29"/>
  <c r="A94" i="29"/>
  <c r="T93" i="29"/>
  <c r="P93" i="29"/>
  <c r="S93" i="29" s="1"/>
  <c r="B93" i="29"/>
  <c r="A93" i="29"/>
  <c r="P92" i="29"/>
  <c r="T92" i="29" s="1"/>
  <c r="B92" i="29"/>
  <c r="A92" i="29"/>
  <c r="P91" i="29"/>
  <c r="T91" i="29" s="1"/>
  <c r="B91" i="29"/>
  <c r="A91" i="29"/>
  <c r="T90" i="29"/>
  <c r="S90" i="29"/>
  <c r="P90" i="29"/>
  <c r="B90" i="29"/>
  <c r="A90" i="29"/>
  <c r="T89" i="29"/>
  <c r="S89" i="29"/>
  <c r="P89" i="29"/>
  <c r="B89" i="29"/>
  <c r="A89" i="29"/>
  <c r="P88" i="29"/>
  <c r="S88" i="29" s="1"/>
  <c r="B88" i="29"/>
  <c r="A88" i="29"/>
  <c r="P87" i="29"/>
  <c r="T87" i="29" s="1"/>
  <c r="B87" i="29"/>
  <c r="A87" i="29"/>
  <c r="T86" i="29"/>
  <c r="S86" i="29"/>
  <c r="P86" i="29"/>
  <c r="B86" i="29"/>
  <c r="A86" i="29"/>
  <c r="T85" i="29"/>
  <c r="P85" i="29"/>
  <c r="S85" i="29" s="1"/>
  <c r="B85" i="29"/>
  <c r="A85" i="29"/>
  <c r="P84" i="29"/>
  <c r="T84" i="29" s="1"/>
  <c r="B84" i="29"/>
  <c r="A84" i="29"/>
  <c r="P83" i="29"/>
  <c r="T83" i="29" s="1"/>
  <c r="B83" i="29"/>
  <c r="A83" i="29"/>
  <c r="T82" i="29"/>
  <c r="S82" i="29"/>
  <c r="P82" i="29"/>
  <c r="B82" i="29"/>
  <c r="A82" i="29"/>
  <c r="T81" i="29"/>
  <c r="S81" i="29"/>
  <c r="P81" i="29"/>
  <c r="B81" i="29"/>
  <c r="A81" i="29"/>
  <c r="P80" i="29"/>
  <c r="S80" i="29" s="1"/>
  <c r="B80" i="29"/>
  <c r="A80" i="29"/>
  <c r="P79" i="29"/>
  <c r="T79" i="29" s="1"/>
  <c r="B79" i="29"/>
  <c r="A79" i="29"/>
  <c r="T78" i="29"/>
  <c r="S78" i="29"/>
  <c r="P78" i="29"/>
  <c r="B78" i="29"/>
  <c r="A78" i="29"/>
  <c r="T77" i="29"/>
  <c r="P77" i="29"/>
  <c r="S77" i="29" s="1"/>
  <c r="B77" i="29"/>
  <c r="A77" i="29"/>
  <c r="P76" i="29"/>
  <c r="T76" i="29" s="1"/>
  <c r="B76" i="29"/>
  <c r="A76" i="29"/>
  <c r="P75" i="29"/>
  <c r="T75" i="29" s="1"/>
  <c r="B75" i="29"/>
  <c r="A75" i="29"/>
  <c r="T74" i="29"/>
  <c r="S74" i="29"/>
  <c r="P74" i="29"/>
  <c r="B74" i="29"/>
  <c r="A74" i="29"/>
  <c r="T73" i="29"/>
  <c r="S73" i="29"/>
  <c r="P73" i="29"/>
  <c r="B73" i="29"/>
  <c r="A73" i="29"/>
  <c r="P72" i="29"/>
  <c r="S72" i="29" s="1"/>
  <c r="B72" i="29"/>
  <c r="A72" i="29"/>
  <c r="P71" i="29"/>
  <c r="T71" i="29" s="1"/>
  <c r="B71" i="29"/>
  <c r="A71" i="29"/>
  <c r="T70" i="29"/>
  <c r="S70" i="29"/>
  <c r="P70" i="29"/>
  <c r="B70" i="29"/>
  <c r="A70" i="29"/>
  <c r="T69" i="29"/>
  <c r="P69" i="29"/>
  <c r="S69" i="29" s="1"/>
  <c r="B69" i="29"/>
  <c r="A69" i="29"/>
  <c r="P68" i="29"/>
  <c r="T68" i="29" s="1"/>
  <c r="B68" i="29"/>
  <c r="A68" i="29"/>
  <c r="P67" i="29"/>
  <c r="T67" i="29" s="1"/>
  <c r="B67" i="29"/>
  <c r="A67" i="29"/>
  <c r="B66" i="29"/>
  <c r="A66" i="29"/>
  <c r="B65" i="29"/>
  <c r="A65" i="29"/>
  <c r="B64" i="29"/>
  <c r="A64" i="29"/>
  <c r="B63" i="29"/>
  <c r="A63" i="29"/>
  <c r="B62" i="29"/>
  <c r="A62" i="29"/>
  <c r="B61" i="29"/>
  <c r="A61" i="29"/>
  <c r="B60" i="29"/>
  <c r="A60" i="29"/>
  <c r="B59" i="29"/>
  <c r="A59" i="29"/>
  <c r="B58" i="29"/>
  <c r="A58" i="29"/>
  <c r="B57" i="29"/>
  <c r="A57" i="29"/>
  <c r="B56" i="29"/>
  <c r="A56" i="29"/>
  <c r="B55" i="29"/>
  <c r="A55" i="29"/>
  <c r="B54" i="29"/>
  <c r="A54" i="29"/>
  <c r="B53" i="29"/>
  <c r="A53" i="29"/>
  <c r="B52" i="29"/>
  <c r="A52" i="29"/>
  <c r="B51" i="29"/>
  <c r="A51" i="29"/>
  <c r="B50" i="29"/>
  <c r="A50" i="29"/>
  <c r="B49" i="29"/>
  <c r="A49" i="29"/>
  <c r="B48" i="29"/>
  <c r="A48" i="29"/>
  <c r="B47" i="29"/>
  <c r="A47" i="29"/>
  <c r="B46" i="29"/>
  <c r="A46" i="29"/>
  <c r="B45" i="29"/>
  <c r="A45" i="29"/>
  <c r="B44" i="29"/>
  <c r="A44" i="29"/>
  <c r="B43" i="29"/>
  <c r="A43" i="29"/>
  <c r="B42" i="29"/>
  <c r="A42" i="29"/>
  <c r="B41" i="29"/>
  <c r="A41" i="29"/>
  <c r="B40" i="29"/>
  <c r="A40" i="29"/>
  <c r="B39" i="29"/>
  <c r="A39" i="29"/>
  <c r="B38" i="29"/>
  <c r="A38" i="29"/>
  <c r="B37" i="29"/>
  <c r="A37" i="29"/>
  <c r="B36" i="29"/>
  <c r="A36" i="29"/>
  <c r="B35" i="29"/>
  <c r="A35" i="29"/>
  <c r="B34" i="29"/>
  <c r="A34" i="29"/>
  <c r="B33" i="29"/>
  <c r="A33" i="29"/>
  <c r="B32" i="29"/>
  <c r="A32" i="29"/>
  <c r="B31" i="29"/>
  <c r="A31" i="29"/>
  <c r="B30" i="29"/>
  <c r="A30" i="29"/>
  <c r="B29" i="29"/>
  <c r="A29" i="29"/>
  <c r="B28" i="29"/>
  <c r="A28" i="29"/>
  <c r="B27" i="29"/>
  <c r="A27" i="29"/>
  <c r="B26" i="29"/>
  <c r="A26" i="29"/>
  <c r="B25" i="29"/>
  <c r="A25" i="29"/>
  <c r="B24" i="29"/>
  <c r="A24" i="29"/>
  <c r="B23" i="29"/>
  <c r="A23" i="29"/>
  <c r="B22" i="29"/>
  <c r="A22" i="29"/>
  <c r="B21" i="29"/>
  <c r="A21" i="29"/>
  <c r="B20" i="29"/>
  <c r="A20" i="29"/>
  <c r="B19" i="29"/>
  <c r="A19" i="29"/>
  <c r="B18" i="29"/>
  <c r="A18" i="29"/>
  <c r="B17" i="29"/>
  <c r="A17" i="29"/>
  <c r="B16" i="29"/>
  <c r="A16" i="29"/>
  <c r="B15" i="29"/>
  <c r="A15" i="29"/>
  <c r="B14" i="29"/>
  <c r="A14" i="29"/>
  <c r="B13" i="29"/>
  <c r="A13" i="29"/>
  <c r="B12" i="29"/>
  <c r="A12" i="29"/>
  <c r="B11" i="29"/>
  <c r="A11" i="29"/>
  <c r="B10" i="29"/>
  <c r="A10" i="29"/>
  <c r="B9" i="29"/>
  <c r="A9" i="29"/>
  <c r="B8" i="29"/>
  <c r="A8" i="29"/>
  <c r="B7" i="29"/>
  <c r="A7" i="29"/>
  <c r="B6" i="29"/>
  <c r="A6" i="29"/>
  <c r="P203" i="28"/>
  <c r="T203" i="28" s="1"/>
  <c r="B203" i="28"/>
  <c r="A203" i="28"/>
  <c r="P202" i="28"/>
  <c r="T202" i="28" s="1"/>
  <c r="B202" i="28"/>
  <c r="A202" i="28"/>
  <c r="P201" i="28"/>
  <c r="S201" i="28" s="1"/>
  <c r="B201" i="28"/>
  <c r="A201" i="28"/>
  <c r="P200" i="28"/>
  <c r="T200" i="28" s="1"/>
  <c r="B200" i="28"/>
  <c r="A200" i="28"/>
  <c r="P199" i="28"/>
  <c r="T199" i="28" s="1"/>
  <c r="B199" i="28"/>
  <c r="A199" i="28"/>
  <c r="P198" i="28"/>
  <c r="T198" i="28" s="1"/>
  <c r="B198" i="28"/>
  <c r="A198" i="28"/>
  <c r="P197" i="28"/>
  <c r="S197" i="28" s="1"/>
  <c r="B197" i="28"/>
  <c r="A197" i="28"/>
  <c r="P196" i="28"/>
  <c r="T196" i="28" s="1"/>
  <c r="B196" i="28"/>
  <c r="A196" i="28"/>
  <c r="T195" i="28"/>
  <c r="P195" i="28"/>
  <c r="S195" i="28" s="1"/>
  <c r="B195" i="28"/>
  <c r="A195" i="28"/>
  <c r="P194" i="28"/>
  <c r="S194" i="28" s="1"/>
  <c r="B194" i="28"/>
  <c r="A194" i="28"/>
  <c r="P193" i="28"/>
  <c r="T193" i="28" s="1"/>
  <c r="B193" i="28"/>
  <c r="A193" i="28"/>
  <c r="P192" i="28"/>
  <c r="S192" i="28" s="1"/>
  <c r="B192" i="28"/>
  <c r="A192" i="28"/>
  <c r="P191" i="28"/>
  <c r="T191" i="28" s="1"/>
  <c r="B191" i="28"/>
  <c r="A191" i="28"/>
  <c r="P190" i="28"/>
  <c r="S190" i="28" s="1"/>
  <c r="B190" i="28"/>
  <c r="A190" i="28"/>
  <c r="P189" i="28"/>
  <c r="S189" i="28" s="1"/>
  <c r="B189" i="28"/>
  <c r="A189" i="28"/>
  <c r="P188" i="28"/>
  <c r="T188" i="28" s="1"/>
  <c r="B188" i="28"/>
  <c r="A188" i="28"/>
  <c r="T187" i="28"/>
  <c r="P187" i="28"/>
  <c r="S187" i="28" s="1"/>
  <c r="B187" i="28"/>
  <c r="A187" i="28"/>
  <c r="P186" i="28"/>
  <c r="S186" i="28" s="1"/>
  <c r="B186" i="28"/>
  <c r="A186" i="28"/>
  <c r="S185" i="28"/>
  <c r="P185" i="28"/>
  <c r="T185" i="28" s="1"/>
  <c r="B185" i="28"/>
  <c r="A185" i="28"/>
  <c r="P184" i="28"/>
  <c r="S184" i="28" s="1"/>
  <c r="B184" i="28"/>
  <c r="A184" i="28"/>
  <c r="P183" i="28"/>
  <c r="T183" i="28" s="1"/>
  <c r="B183" i="28"/>
  <c r="A183" i="28"/>
  <c r="P182" i="28"/>
  <c r="S182" i="28" s="1"/>
  <c r="B182" i="28"/>
  <c r="A182" i="28"/>
  <c r="T181" i="28"/>
  <c r="P181" i="28"/>
  <c r="S181" i="28" s="1"/>
  <c r="B181" i="28"/>
  <c r="A181" i="28"/>
  <c r="P180" i="28"/>
  <c r="T180" i="28" s="1"/>
  <c r="B180" i="28"/>
  <c r="A180" i="28"/>
  <c r="S179" i="28"/>
  <c r="P179" i="28"/>
  <c r="T179" i="28" s="1"/>
  <c r="B179" i="28"/>
  <c r="A179" i="28"/>
  <c r="P178" i="28"/>
  <c r="S178" i="28" s="1"/>
  <c r="B178" i="28"/>
  <c r="A178" i="28"/>
  <c r="P177" i="28"/>
  <c r="T177" i="28" s="1"/>
  <c r="B177" i="28"/>
  <c r="A177" i="28"/>
  <c r="P176" i="28"/>
  <c r="S176" i="28" s="1"/>
  <c r="B176" i="28"/>
  <c r="A176" i="28"/>
  <c r="P175" i="28"/>
  <c r="T175" i="28" s="1"/>
  <c r="B175" i="28"/>
  <c r="A175" i="28"/>
  <c r="P174" i="28"/>
  <c r="S174" i="28" s="1"/>
  <c r="B174" i="28"/>
  <c r="A174" i="28"/>
  <c r="P173" i="28"/>
  <c r="S173" i="28" s="1"/>
  <c r="B173" i="28"/>
  <c r="A173" i="28"/>
  <c r="P172" i="28"/>
  <c r="T172" i="28" s="1"/>
  <c r="B172" i="28"/>
  <c r="A172" i="28"/>
  <c r="P171" i="28"/>
  <c r="T171" i="28" s="1"/>
  <c r="B171" i="28"/>
  <c r="A171" i="28"/>
  <c r="P170" i="28"/>
  <c r="S170" i="28" s="1"/>
  <c r="B170" i="28"/>
  <c r="A170" i="28"/>
  <c r="P169" i="28"/>
  <c r="T169" i="28" s="1"/>
  <c r="B169" i="28"/>
  <c r="A169" i="28"/>
  <c r="P168" i="28"/>
  <c r="S168" i="28" s="1"/>
  <c r="B168" i="28"/>
  <c r="A168" i="28"/>
  <c r="P167" i="28"/>
  <c r="T167" i="28" s="1"/>
  <c r="B167" i="28"/>
  <c r="A167" i="28"/>
  <c r="P166" i="28"/>
  <c r="S166" i="28" s="1"/>
  <c r="B166" i="28"/>
  <c r="A166" i="28"/>
  <c r="P165" i="28"/>
  <c r="S165" i="28" s="1"/>
  <c r="B165" i="28"/>
  <c r="A165" i="28"/>
  <c r="P164" i="28"/>
  <c r="T164" i="28" s="1"/>
  <c r="B164" i="28"/>
  <c r="A164" i="28"/>
  <c r="P163" i="28"/>
  <c r="T163" i="28" s="1"/>
  <c r="B163" i="28"/>
  <c r="A163" i="28"/>
  <c r="P162" i="28"/>
  <c r="S162" i="28" s="1"/>
  <c r="B162" i="28"/>
  <c r="A162" i="28"/>
  <c r="P161" i="28"/>
  <c r="T161" i="28" s="1"/>
  <c r="B161" i="28"/>
  <c r="A161" i="28"/>
  <c r="P160" i="28"/>
  <c r="S160" i="28" s="1"/>
  <c r="B160" i="28"/>
  <c r="A160" i="28"/>
  <c r="P159" i="28"/>
  <c r="T159" i="28" s="1"/>
  <c r="B159" i="28"/>
  <c r="A159" i="28"/>
  <c r="P158" i="28"/>
  <c r="S158" i="28" s="1"/>
  <c r="B158" i="28"/>
  <c r="A158" i="28"/>
  <c r="T157" i="28"/>
  <c r="P157" i="28"/>
  <c r="S157" i="28" s="1"/>
  <c r="B157" i="28"/>
  <c r="A157" i="28"/>
  <c r="P156" i="28"/>
  <c r="T156" i="28" s="1"/>
  <c r="B156" i="28"/>
  <c r="A156" i="28"/>
  <c r="T155" i="28"/>
  <c r="S155" i="28"/>
  <c r="P155" i="28"/>
  <c r="B155" i="28"/>
  <c r="A155" i="28"/>
  <c r="P154" i="28"/>
  <c r="S154" i="28" s="1"/>
  <c r="B154" i="28"/>
  <c r="A154" i="28"/>
  <c r="P153" i="28"/>
  <c r="T153" i="28" s="1"/>
  <c r="B153" i="28"/>
  <c r="A153" i="28"/>
  <c r="P152" i="28"/>
  <c r="S152" i="28" s="1"/>
  <c r="B152" i="28"/>
  <c r="A152" i="28"/>
  <c r="P151" i="28"/>
  <c r="T151" i="28" s="1"/>
  <c r="B151" i="28"/>
  <c r="A151" i="28"/>
  <c r="P150" i="28"/>
  <c r="S150" i="28" s="1"/>
  <c r="B150" i="28"/>
  <c r="A150" i="28"/>
  <c r="P149" i="28"/>
  <c r="S149" i="28" s="1"/>
  <c r="B149" i="28"/>
  <c r="A149" i="28"/>
  <c r="P148" i="28"/>
  <c r="T148" i="28" s="1"/>
  <c r="B148" i="28"/>
  <c r="A148" i="28"/>
  <c r="P147" i="28"/>
  <c r="T147" i="28" s="1"/>
  <c r="B147" i="28"/>
  <c r="A147" i="28"/>
  <c r="P146" i="28"/>
  <c r="S146" i="28" s="1"/>
  <c r="B146" i="28"/>
  <c r="A146" i="28"/>
  <c r="P145" i="28"/>
  <c r="T145" i="28" s="1"/>
  <c r="B145" i="28"/>
  <c r="A145" i="28"/>
  <c r="P144" i="28"/>
  <c r="S144" i="28" s="1"/>
  <c r="B144" i="28"/>
  <c r="A144" i="28"/>
  <c r="P143" i="28"/>
  <c r="T143" i="28" s="1"/>
  <c r="B143" i="28"/>
  <c r="A143" i="28"/>
  <c r="P142" i="28"/>
  <c r="S142" i="28" s="1"/>
  <c r="B142" i="28"/>
  <c r="A142" i="28"/>
  <c r="P141" i="28"/>
  <c r="S141" i="28" s="1"/>
  <c r="B141" i="28"/>
  <c r="A141" i="28"/>
  <c r="P140" i="28"/>
  <c r="T140" i="28" s="1"/>
  <c r="B140" i="28"/>
  <c r="A140" i="28"/>
  <c r="T139" i="28"/>
  <c r="P139" i="28"/>
  <c r="S139" i="28" s="1"/>
  <c r="B139" i="28"/>
  <c r="A139" i="28"/>
  <c r="T138" i="28"/>
  <c r="S138" i="28"/>
  <c r="P138" i="28"/>
  <c r="B138" i="28"/>
  <c r="A138" i="28"/>
  <c r="P137" i="28"/>
  <c r="T137" i="28" s="1"/>
  <c r="B137" i="28"/>
  <c r="A137" i="28"/>
  <c r="P136" i="28"/>
  <c r="S136" i="28" s="1"/>
  <c r="B136" i="28"/>
  <c r="A136" i="28"/>
  <c r="P135" i="28"/>
  <c r="T135" i="28" s="1"/>
  <c r="B135" i="28"/>
  <c r="A135" i="28"/>
  <c r="T134" i="28"/>
  <c r="S134" i="28"/>
  <c r="P134" i="28"/>
  <c r="B134" i="28"/>
  <c r="A134" i="28"/>
  <c r="P133" i="28"/>
  <c r="S133" i="28" s="1"/>
  <c r="B133" i="28"/>
  <c r="A133" i="28"/>
  <c r="P132" i="28"/>
  <c r="T132" i="28" s="1"/>
  <c r="B132" i="28"/>
  <c r="A132" i="28"/>
  <c r="P131" i="28"/>
  <c r="T131" i="28" s="1"/>
  <c r="B131" i="28"/>
  <c r="A131" i="28"/>
  <c r="P130" i="28"/>
  <c r="S130" i="28" s="1"/>
  <c r="B130" i="28"/>
  <c r="A130" i="28"/>
  <c r="P129" i="28"/>
  <c r="T129" i="28" s="1"/>
  <c r="B129" i="28"/>
  <c r="A129" i="28"/>
  <c r="P128" i="28"/>
  <c r="S128" i="28" s="1"/>
  <c r="B128" i="28"/>
  <c r="A128" i="28"/>
  <c r="P127" i="28"/>
  <c r="T127" i="28" s="1"/>
  <c r="B127" i="28"/>
  <c r="A127" i="28"/>
  <c r="P126" i="28"/>
  <c r="S126" i="28" s="1"/>
  <c r="B126" i="28"/>
  <c r="A126" i="28"/>
  <c r="P125" i="28"/>
  <c r="S125" i="28" s="1"/>
  <c r="B125" i="28"/>
  <c r="A125" i="28"/>
  <c r="P124" i="28"/>
  <c r="T124" i="28" s="1"/>
  <c r="B124" i="28"/>
  <c r="A124" i="28"/>
  <c r="P123" i="28"/>
  <c r="T123" i="28" s="1"/>
  <c r="B123" i="28"/>
  <c r="A123" i="28"/>
  <c r="S122" i="28"/>
  <c r="P122" i="28"/>
  <c r="T122" i="28" s="1"/>
  <c r="B122" i="28"/>
  <c r="A122" i="28"/>
  <c r="P121" i="28"/>
  <c r="S121" i="28" s="1"/>
  <c r="B121" i="28"/>
  <c r="A121" i="28"/>
  <c r="P120" i="28"/>
  <c r="S120" i="28" s="1"/>
  <c r="B120" i="28"/>
  <c r="A120" i="28"/>
  <c r="P119" i="28"/>
  <c r="T119" i="28" s="1"/>
  <c r="B119" i="28"/>
  <c r="A119" i="28"/>
  <c r="P118" i="28"/>
  <c r="T118" i="28" s="1"/>
  <c r="B118" i="28"/>
  <c r="A118" i="28"/>
  <c r="P117" i="28"/>
  <c r="S117" i="28" s="1"/>
  <c r="B117" i="28"/>
  <c r="A117" i="28"/>
  <c r="P116" i="28"/>
  <c r="T116" i="28" s="1"/>
  <c r="B116" i="28"/>
  <c r="A116" i="28"/>
  <c r="T115" i="28"/>
  <c r="P115" i="28"/>
  <c r="S115" i="28" s="1"/>
  <c r="B115" i="28"/>
  <c r="A115" i="28"/>
  <c r="T114" i="28"/>
  <c r="P114" i="28"/>
  <c r="S114" i="28" s="1"/>
  <c r="B114" i="28"/>
  <c r="A114" i="28"/>
  <c r="P113" i="28"/>
  <c r="T113" i="28" s="1"/>
  <c r="B113" i="28"/>
  <c r="A113" i="28"/>
  <c r="P112" i="28"/>
  <c r="S112" i="28" s="1"/>
  <c r="B112" i="28"/>
  <c r="A112" i="28"/>
  <c r="P111" i="28"/>
  <c r="T111" i="28" s="1"/>
  <c r="B111" i="28"/>
  <c r="A111" i="28"/>
  <c r="T110" i="28"/>
  <c r="P110" i="28"/>
  <c r="S110" i="28" s="1"/>
  <c r="B110" i="28"/>
  <c r="A110" i="28"/>
  <c r="P109" i="28"/>
  <c r="S109" i="28" s="1"/>
  <c r="B109" i="28"/>
  <c r="A109" i="28"/>
  <c r="P108" i="28"/>
  <c r="T108" i="28" s="1"/>
  <c r="B108" i="28"/>
  <c r="A108" i="28"/>
  <c r="P107" i="28"/>
  <c r="S107" i="28" s="1"/>
  <c r="B107" i="28"/>
  <c r="A107" i="28"/>
  <c r="P106" i="28"/>
  <c r="T106" i="28" s="1"/>
  <c r="B106" i="28"/>
  <c r="A106" i="28"/>
  <c r="P105" i="28"/>
  <c r="S105" i="28" s="1"/>
  <c r="B105" i="28"/>
  <c r="A105" i="28"/>
  <c r="P104" i="28"/>
  <c r="S104" i="28" s="1"/>
  <c r="B104" i="28"/>
  <c r="A104" i="28"/>
  <c r="P103" i="28"/>
  <c r="T103" i="28" s="1"/>
  <c r="B103" i="28"/>
  <c r="A103" i="28"/>
  <c r="P102" i="28"/>
  <c r="T102" i="28" s="1"/>
  <c r="B102" i="28"/>
  <c r="A102" i="28"/>
  <c r="P101" i="28"/>
  <c r="S101" i="28" s="1"/>
  <c r="B101" i="28"/>
  <c r="A101" i="28"/>
  <c r="P100" i="28"/>
  <c r="T100" i="28" s="1"/>
  <c r="B100" i="28"/>
  <c r="A100" i="28"/>
  <c r="P99" i="28"/>
  <c r="T99" i="28" s="1"/>
  <c r="B99" i="28"/>
  <c r="A99" i="28"/>
  <c r="P98" i="28"/>
  <c r="T98" i="28" s="1"/>
  <c r="B98" i="28"/>
  <c r="A98" i="28"/>
  <c r="P97" i="28"/>
  <c r="T97" i="28" s="1"/>
  <c r="B97" i="28"/>
  <c r="A97" i="28"/>
  <c r="P96" i="28"/>
  <c r="S96" i="28" s="1"/>
  <c r="B96" i="28"/>
  <c r="A96" i="28"/>
  <c r="P95" i="28"/>
  <c r="T95" i="28" s="1"/>
  <c r="B95" i="28"/>
  <c r="A95" i="28"/>
  <c r="S94" i="28"/>
  <c r="P94" i="28"/>
  <c r="T94" i="28" s="1"/>
  <c r="B94" i="28"/>
  <c r="A94" i="28"/>
  <c r="P93" i="28"/>
  <c r="S93" i="28" s="1"/>
  <c r="B93" i="28"/>
  <c r="A93" i="28"/>
  <c r="B92" i="28"/>
  <c r="A92" i="28"/>
  <c r="B91" i="28"/>
  <c r="A91" i="28"/>
  <c r="B90" i="28"/>
  <c r="A90" i="28"/>
  <c r="B89" i="28"/>
  <c r="A89" i="28"/>
  <c r="B88" i="28"/>
  <c r="A88" i="28"/>
  <c r="B87" i="28"/>
  <c r="A87" i="28"/>
  <c r="B86" i="28"/>
  <c r="A86" i="28"/>
  <c r="B85" i="28"/>
  <c r="A85" i="28"/>
  <c r="B84" i="28"/>
  <c r="A84" i="28"/>
  <c r="B83" i="28"/>
  <c r="A83" i="28"/>
  <c r="B82" i="28"/>
  <c r="A82" i="28"/>
  <c r="B81" i="28"/>
  <c r="A81" i="28"/>
  <c r="B80" i="28"/>
  <c r="A80" i="28"/>
  <c r="B79" i="28"/>
  <c r="A79" i="28"/>
  <c r="B78" i="28"/>
  <c r="A78" i="28"/>
  <c r="B77" i="28"/>
  <c r="A77" i="28"/>
  <c r="B76" i="28"/>
  <c r="A76" i="28"/>
  <c r="B75" i="28"/>
  <c r="A75" i="28"/>
  <c r="B74" i="28"/>
  <c r="A74" i="28"/>
  <c r="B73" i="28"/>
  <c r="A73" i="28"/>
  <c r="B72" i="28"/>
  <c r="A72" i="28"/>
  <c r="B71" i="28"/>
  <c r="A71" i="28"/>
  <c r="B70" i="28"/>
  <c r="A70" i="28"/>
  <c r="B69" i="28"/>
  <c r="A69" i="28"/>
  <c r="B68" i="28"/>
  <c r="A68" i="28"/>
  <c r="B67" i="28"/>
  <c r="A67" i="28"/>
  <c r="B66" i="28"/>
  <c r="A66" i="28"/>
  <c r="B65" i="28"/>
  <c r="A65" i="28"/>
  <c r="B64" i="28"/>
  <c r="A64" i="28"/>
  <c r="B63" i="28"/>
  <c r="A63" i="28"/>
  <c r="B62" i="28"/>
  <c r="A62" i="28"/>
  <c r="B61" i="28"/>
  <c r="A61" i="28"/>
  <c r="B60" i="28"/>
  <c r="A60" i="28"/>
  <c r="B59" i="28"/>
  <c r="A59" i="28"/>
  <c r="B58" i="28"/>
  <c r="A58" i="28"/>
  <c r="B57" i="28"/>
  <c r="A57" i="28"/>
  <c r="B56" i="28"/>
  <c r="A56" i="28"/>
  <c r="B55" i="28"/>
  <c r="A55" i="28"/>
  <c r="B54" i="28"/>
  <c r="A54" i="28"/>
  <c r="B53" i="28"/>
  <c r="A53" i="28"/>
  <c r="B52" i="28"/>
  <c r="A52" i="28"/>
  <c r="B51" i="28"/>
  <c r="A51" i="28"/>
  <c r="B50" i="28"/>
  <c r="A50" i="28"/>
  <c r="B49" i="28"/>
  <c r="A49" i="28"/>
  <c r="B48" i="28"/>
  <c r="A48" i="28"/>
  <c r="B47" i="28"/>
  <c r="A47" i="28"/>
  <c r="B46" i="28"/>
  <c r="A46" i="28"/>
  <c r="B45" i="28"/>
  <c r="A45" i="28"/>
  <c r="B44" i="28"/>
  <c r="A44" i="28"/>
  <c r="B43" i="28"/>
  <c r="A43" i="28"/>
  <c r="B42" i="28"/>
  <c r="A42" i="28"/>
  <c r="B41" i="28"/>
  <c r="A41" i="28"/>
  <c r="B40" i="28"/>
  <c r="A40" i="28"/>
  <c r="B39" i="28"/>
  <c r="A39" i="28"/>
  <c r="B38" i="28"/>
  <c r="A38" i="28"/>
  <c r="B37" i="28"/>
  <c r="A37" i="28"/>
  <c r="B36" i="28"/>
  <c r="A36" i="28"/>
  <c r="B35" i="28"/>
  <c r="A35" i="28"/>
  <c r="B34" i="28"/>
  <c r="A34" i="28"/>
  <c r="B33" i="28"/>
  <c r="A33" i="28"/>
  <c r="B32" i="28"/>
  <c r="A32" i="28"/>
  <c r="B31" i="28"/>
  <c r="A31" i="28"/>
  <c r="B30" i="28"/>
  <c r="A30" i="28"/>
  <c r="B29" i="28"/>
  <c r="A29" i="28"/>
  <c r="B28" i="28"/>
  <c r="A28" i="28"/>
  <c r="B27" i="28"/>
  <c r="A27" i="28"/>
  <c r="B26" i="28"/>
  <c r="A26" i="28"/>
  <c r="B25" i="28"/>
  <c r="A25" i="28"/>
  <c r="B24" i="28"/>
  <c r="A24" i="28"/>
  <c r="B23" i="28"/>
  <c r="A23" i="28"/>
  <c r="B22" i="28"/>
  <c r="A22" i="28"/>
  <c r="B21" i="28"/>
  <c r="A21" i="28"/>
  <c r="B20" i="28"/>
  <c r="A20" i="28"/>
  <c r="B19" i="28"/>
  <c r="A19" i="28"/>
  <c r="B18" i="28"/>
  <c r="A18" i="28"/>
  <c r="B17" i="28"/>
  <c r="A17" i="28"/>
  <c r="B16" i="28"/>
  <c r="A16" i="28"/>
  <c r="B15" i="28"/>
  <c r="A15" i="28"/>
  <c r="B14" i="28"/>
  <c r="A14" i="28"/>
  <c r="B13" i="28"/>
  <c r="A13" i="28"/>
  <c r="B12" i="28"/>
  <c r="A12" i="28"/>
  <c r="B11" i="28"/>
  <c r="A11" i="28"/>
  <c r="B10" i="28"/>
  <c r="A10" i="28"/>
  <c r="B9" i="28"/>
  <c r="A9" i="28"/>
  <c r="B8" i="28"/>
  <c r="A8" i="28"/>
  <c r="B7" i="28"/>
  <c r="A7" i="28"/>
  <c r="B6" i="28"/>
  <c r="A6" i="28"/>
  <c r="S90" i="39" l="1"/>
  <c r="T97" i="39"/>
  <c r="S102" i="39"/>
  <c r="T137" i="39"/>
  <c r="S193" i="39"/>
  <c r="T145" i="39"/>
  <c r="S195" i="39"/>
  <c r="S84" i="39"/>
  <c r="S86" i="39"/>
  <c r="T93" i="39"/>
  <c r="T161" i="39"/>
  <c r="S198" i="39"/>
  <c r="S108" i="39"/>
  <c r="T142" i="42"/>
  <c r="S181" i="42"/>
  <c r="T148" i="42"/>
  <c r="T131" i="42"/>
  <c r="S82" i="39"/>
  <c r="T101" i="39"/>
  <c r="S113" i="39"/>
  <c r="S121" i="39"/>
  <c r="S169" i="39"/>
  <c r="S177" i="39"/>
  <c r="S185" i="39"/>
  <c r="T202" i="39"/>
  <c r="S187" i="39"/>
  <c r="S201" i="39"/>
  <c r="S81" i="39"/>
  <c r="S94" i="39"/>
  <c r="S98" i="39"/>
  <c r="S100" i="39"/>
  <c r="S203" i="39"/>
  <c r="S83" i="39"/>
  <c r="S89" i="39"/>
  <c r="S110" i="39"/>
  <c r="S114" i="39"/>
  <c r="S116" i="39"/>
  <c r="S118" i="39"/>
  <c r="S122" i="39"/>
  <c r="S124" i="39"/>
  <c r="S126" i="39"/>
  <c r="S130" i="39"/>
  <c r="S132" i="39"/>
  <c r="S134" i="39"/>
  <c r="S138" i="39"/>
  <c r="S140" i="39"/>
  <c r="S142" i="39"/>
  <c r="S146" i="39"/>
  <c r="S148" i="39"/>
  <c r="S150" i="39"/>
  <c r="S154" i="39"/>
  <c r="S156" i="39"/>
  <c r="S158" i="39"/>
  <c r="S162" i="39"/>
  <c r="S164" i="39"/>
  <c r="S166" i="39"/>
  <c r="S170" i="39"/>
  <c r="S172" i="39"/>
  <c r="S174" i="39"/>
  <c r="S178" i="39"/>
  <c r="S180" i="39"/>
  <c r="S182" i="39"/>
  <c r="S186" i="39"/>
  <c r="T85" i="39"/>
  <c r="S97" i="37"/>
  <c r="T125" i="37"/>
  <c r="T132" i="42"/>
  <c r="S138" i="42"/>
  <c r="S173" i="42"/>
  <c r="S197" i="42"/>
  <c r="T140" i="42"/>
  <c r="S147" i="42"/>
  <c r="T158" i="42"/>
  <c r="S165" i="42"/>
  <c r="T182" i="42"/>
  <c r="S130" i="42"/>
  <c r="T134" i="42"/>
  <c r="T198" i="42"/>
  <c r="S146" i="42"/>
  <c r="T157" i="42"/>
  <c r="T159" i="42"/>
  <c r="T166" i="42"/>
  <c r="S162" i="42"/>
  <c r="T174" i="42"/>
  <c r="S189" i="42"/>
  <c r="S154" i="42"/>
  <c r="T167" i="42"/>
  <c r="T175" i="42"/>
  <c r="T183" i="42"/>
  <c r="T191" i="42"/>
  <c r="T199" i="42"/>
  <c r="T150" i="42"/>
  <c r="S164" i="42"/>
  <c r="S170" i="42"/>
  <c r="S172" i="42"/>
  <c r="S178" i="42"/>
  <c r="S180" i="42"/>
  <c r="S186" i="42"/>
  <c r="S188" i="42"/>
  <c r="S194" i="42"/>
  <c r="S196" i="42"/>
  <c r="S202" i="42"/>
  <c r="T190" i="42"/>
  <c r="T133" i="42"/>
  <c r="T135" i="42"/>
  <c r="T141" i="42"/>
  <c r="T143" i="42"/>
  <c r="S149" i="42"/>
  <c r="S163" i="42"/>
  <c r="T151" i="42"/>
  <c r="S171" i="42"/>
  <c r="S179" i="42"/>
  <c r="S187" i="42"/>
  <c r="S195" i="42"/>
  <c r="S137" i="37"/>
  <c r="S184" i="37"/>
  <c r="T112" i="37"/>
  <c r="T157" i="37"/>
  <c r="S165" i="37"/>
  <c r="T181" i="37"/>
  <c r="T80" i="37"/>
  <c r="T92" i="37"/>
  <c r="T109" i="37"/>
  <c r="T120" i="37"/>
  <c r="T132" i="37"/>
  <c r="T145" i="37"/>
  <c r="S150" i="37"/>
  <c r="S162" i="37"/>
  <c r="T168" i="37"/>
  <c r="T100" i="37"/>
  <c r="S117" i="37"/>
  <c r="T128" i="37"/>
  <c r="T140" i="37"/>
  <c r="S89" i="37"/>
  <c r="T152" i="37"/>
  <c r="S170" i="37"/>
  <c r="S176" i="37"/>
  <c r="S189" i="37"/>
  <c r="T77" i="37"/>
  <c r="S101" i="37"/>
  <c r="S148" i="37"/>
  <c r="S197" i="37"/>
  <c r="S84" i="37"/>
  <c r="S160" i="37"/>
  <c r="T173" i="37"/>
  <c r="S81" i="37"/>
  <c r="S142" i="37"/>
  <c r="S186" i="37"/>
  <c r="S93" i="37"/>
  <c r="S96" i="37"/>
  <c r="S124" i="37"/>
  <c r="S129" i="37"/>
  <c r="T153" i="37"/>
  <c r="S156" i="37"/>
  <c r="S158" i="37"/>
  <c r="S192" i="37"/>
  <c r="S200" i="37"/>
  <c r="S85" i="37"/>
  <c r="S88" i="37"/>
  <c r="S116" i="37"/>
  <c r="S121" i="37"/>
  <c r="T161" i="37"/>
  <c r="S164" i="37"/>
  <c r="S166" i="37"/>
  <c r="S108" i="37"/>
  <c r="S113" i="37"/>
  <c r="S141" i="37"/>
  <c r="S146" i="37"/>
  <c r="T169" i="37"/>
  <c r="S172" i="37"/>
  <c r="S174" i="37"/>
  <c r="S180" i="37"/>
  <c r="S182" i="37"/>
  <c r="S105" i="37"/>
  <c r="S133" i="37"/>
  <c r="S136" i="37"/>
  <c r="S144" i="37"/>
  <c r="S149" i="37"/>
  <c r="S154" i="37"/>
  <c r="T177" i="37"/>
  <c r="T185" i="37"/>
  <c r="S188" i="37"/>
  <c r="S190" i="37"/>
  <c r="S196" i="37"/>
  <c r="S198" i="37"/>
  <c r="T193" i="37"/>
  <c r="T201" i="37"/>
  <c r="S98" i="28"/>
  <c r="S118" i="28"/>
  <c r="T125" i="28"/>
  <c r="S193" i="28"/>
  <c r="T105" i="28"/>
  <c r="S123" i="28"/>
  <c r="T130" i="28"/>
  <c r="S137" i="28"/>
  <c r="S163" i="28"/>
  <c r="T165" i="28"/>
  <c r="S147" i="28"/>
  <c r="T149" i="28"/>
  <c r="T189" i="28"/>
  <c r="S97" i="28"/>
  <c r="S99" i="28"/>
  <c r="T101" i="28"/>
  <c r="S113" i="28"/>
  <c r="T126" i="28"/>
  <c r="S171" i="28"/>
  <c r="T173" i="28"/>
  <c r="T107" i="28"/>
  <c r="T117" i="28"/>
  <c r="T121" i="28"/>
  <c r="S129" i="28"/>
  <c r="T142" i="28"/>
  <c r="T146" i="28"/>
  <c r="T150" i="28"/>
  <c r="T154" i="28"/>
  <c r="T158" i="28"/>
  <c r="T162" i="28"/>
  <c r="T166" i="28"/>
  <c r="T170" i="28"/>
  <c r="T174" i="28"/>
  <c r="T178" i="28"/>
  <c r="T182" i="28"/>
  <c r="T186" i="28"/>
  <c r="T190" i="28"/>
  <c r="T194" i="28"/>
  <c r="T201" i="28"/>
  <c r="S102" i="28"/>
  <c r="S106" i="28"/>
  <c r="S131" i="28"/>
  <c r="T133" i="28"/>
  <c r="S145" i="28"/>
  <c r="S153" i="28"/>
  <c r="S161" i="28"/>
  <c r="S169" i="28"/>
  <c r="S177" i="28"/>
  <c r="T141" i="28"/>
  <c r="T197" i="28"/>
  <c r="T93" i="28"/>
  <c r="S200" i="28"/>
  <c r="S202" i="28"/>
  <c r="T109" i="28"/>
  <c r="S50" i="47"/>
  <c r="S58" i="47"/>
  <c r="S66" i="47"/>
  <c r="S74" i="47"/>
  <c r="S82" i="47"/>
  <c r="S90" i="47"/>
  <c r="S98" i="47"/>
  <c r="S106" i="47"/>
  <c r="S114" i="47"/>
  <c r="S122" i="47"/>
  <c r="S130" i="47"/>
  <c r="S138" i="47"/>
  <c r="S146" i="47"/>
  <c r="S154" i="47"/>
  <c r="S162" i="47"/>
  <c r="S170" i="47"/>
  <c r="S178" i="47"/>
  <c r="S186" i="47"/>
  <c r="S194" i="47"/>
  <c r="S202" i="47"/>
  <c r="S49" i="47"/>
  <c r="S57" i="47"/>
  <c r="S65" i="47"/>
  <c r="S73" i="47"/>
  <c r="S81" i="47"/>
  <c r="S89" i="47"/>
  <c r="S97" i="47"/>
  <c r="S105" i="47"/>
  <c r="S113" i="47"/>
  <c r="S121" i="47"/>
  <c r="S129" i="47"/>
  <c r="S137" i="47"/>
  <c r="S145" i="47"/>
  <c r="S153" i="47"/>
  <c r="S161" i="47"/>
  <c r="S169" i="47"/>
  <c r="S177" i="47"/>
  <c r="S185" i="47"/>
  <c r="S193" i="47"/>
  <c r="S201" i="47"/>
  <c r="S109" i="46"/>
  <c r="S117" i="46"/>
  <c r="S125" i="46"/>
  <c r="S133" i="46"/>
  <c r="S141" i="46"/>
  <c r="S149" i="46"/>
  <c r="S157" i="46"/>
  <c r="S165" i="46"/>
  <c r="S173" i="46"/>
  <c r="S181" i="46"/>
  <c r="S189" i="46"/>
  <c r="S197" i="46"/>
  <c r="S111" i="46"/>
  <c r="S119" i="46"/>
  <c r="S127" i="46"/>
  <c r="S135" i="46"/>
  <c r="S143" i="46"/>
  <c r="S151" i="46"/>
  <c r="S159" i="46"/>
  <c r="S167" i="46"/>
  <c r="S175" i="46"/>
  <c r="S183" i="46"/>
  <c r="S191" i="46"/>
  <c r="S199" i="46"/>
  <c r="S113" i="46"/>
  <c r="S121" i="46"/>
  <c r="S129" i="46"/>
  <c r="S137" i="46"/>
  <c r="S145" i="46"/>
  <c r="S153" i="46"/>
  <c r="S161" i="46"/>
  <c r="S169" i="46"/>
  <c r="S177" i="46"/>
  <c r="S185" i="46"/>
  <c r="S193" i="46"/>
  <c r="S201" i="46"/>
  <c r="S110" i="46"/>
  <c r="S118" i="46"/>
  <c r="S126" i="46"/>
  <c r="S134" i="46"/>
  <c r="S142" i="46"/>
  <c r="S150" i="46"/>
  <c r="S158" i="46"/>
  <c r="S166" i="46"/>
  <c r="S90" i="45"/>
  <c r="S98" i="45"/>
  <c r="S114" i="45"/>
  <c r="S122" i="45"/>
  <c r="S79" i="45"/>
  <c r="T82" i="45"/>
  <c r="S87" i="45"/>
  <c r="S95" i="45"/>
  <c r="S103" i="45"/>
  <c r="T106" i="45"/>
  <c r="S119" i="45"/>
  <c r="S127" i="45"/>
  <c r="T130" i="45"/>
  <c r="S135" i="45"/>
  <c r="T138" i="45"/>
  <c r="S143" i="45"/>
  <c r="T146" i="45"/>
  <c r="S151" i="45"/>
  <c r="T154" i="45"/>
  <c r="S159" i="45"/>
  <c r="T162" i="45"/>
  <c r="S167" i="45"/>
  <c r="T170" i="45"/>
  <c r="S175" i="45"/>
  <c r="T178" i="45"/>
  <c r="S183" i="45"/>
  <c r="T186" i="45"/>
  <c r="S191" i="45"/>
  <c r="T194" i="45"/>
  <c r="S199" i="45"/>
  <c r="T202" i="45"/>
  <c r="S84" i="45"/>
  <c r="S92" i="45"/>
  <c r="S100" i="45"/>
  <c r="S108" i="45"/>
  <c r="T111" i="45"/>
  <c r="S116" i="45"/>
  <c r="S124" i="45"/>
  <c r="S132" i="45"/>
  <c r="S140" i="45"/>
  <c r="S148" i="45"/>
  <c r="S156" i="45"/>
  <c r="S164" i="45"/>
  <c r="S172" i="45"/>
  <c r="S180" i="45"/>
  <c r="S188" i="45"/>
  <c r="S196" i="45"/>
  <c r="S158" i="45"/>
  <c r="S166" i="45"/>
  <c r="S174" i="45"/>
  <c r="S182" i="45"/>
  <c r="S190" i="45"/>
  <c r="S198" i="45"/>
  <c r="S155" i="45"/>
  <c r="S163" i="45"/>
  <c r="S171" i="45"/>
  <c r="S179" i="45"/>
  <c r="S187" i="45"/>
  <c r="S195" i="45"/>
  <c r="S203" i="45"/>
  <c r="S202" i="44"/>
  <c r="S199" i="44"/>
  <c r="S201" i="44"/>
  <c r="T79" i="37"/>
  <c r="S86" i="37"/>
  <c r="T95" i="37"/>
  <c r="S102" i="37"/>
  <c r="T111" i="37"/>
  <c r="S118" i="37"/>
  <c r="T127" i="37"/>
  <c r="S134" i="37"/>
  <c r="T143" i="37"/>
  <c r="T147" i="37"/>
  <c r="S147" i="37"/>
  <c r="T183" i="37"/>
  <c r="S183" i="37"/>
  <c r="T83" i="37"/>
  <c r="S90" i="37"/>
  <c r="T99" i="37"/>
  <c r="S106" i="37"/>
  <c r="T115" i="37"/>
  <c r="S122" i="37"/>
  <c r="T131" i="37"/>
  <c r="S138" i="37"/>
  <c r="T151" i="37"/>
  <c r="T155" i="37"/>
  <c r="S155" i="37"/>
  <c r="S78" i="37"/>
  <c r="T87" i="37"/>
  <c r="S94" i="37"/>
  <c r="T103" i="37"/>
  <c r="S110" i="37"/>
  <c r="T119" i="37"/>
  <c r="S126" i="37"/>
  <c r="T135" i="37"/>
  <c r="T159" i="37"/>
  <c r="T163" i="37"/>
  <c r="S163" i="37"/>
  <c r="S178" i="37"/>
  <c r="S82" i="37"/>
  <c r="T91" i="37"/>
  <c r="S98" i="37"/>
  <c r="T107" i="37"/>
  <c r="S114" i="37"/>
  <c r="T123" i="37"/>
  <c r="S130" i="37"/>
  <c r="T139" i="37"/>
  <c r="T167" i="37"/>
  <c r="T171" i="37"/>
  <c r="S171" i="37"/>
  <c r="T175" i="37"/>
  <c r="S175" i="37"/>
  <c r="T179" i="37"/>
  <c r="S179" i="37"/>
  <c r="S187" i="37"/>
  <c r="S195" i="37"/>
  <c r="S203" i="37"/>
  <c r="S194" i="37"/>
  <c r="S202" i="37"/>
  <c r="T91" i="39"/>
  <c r="S91" i="39"/>
  <c r="S191" i="37"/>
  <c r="S199" i="37"/>
  <c r="S80" i="39"/>
  <c r="T80" i="39"/>
  <c r="T99" i="39"/>
  <c r="S99" i="39"/>
  <c r="T88" i="39"/>
  <c r="T96" i="39"/>
  <c r="T104" i="39"/>
  <c r="T112" i="39"/>
  <c r="S117" i="39"/>
  <c r="T120" i="39"/>
  <c r="S125" i="39"/>
  <c r="T128" i="39"/>
  <c r="S133" i="39"/>
  <c r="T136" i="39"/>
  <c r="S141" i="39"/>
  <c r="T144" i="39"/>
  <c r="S149" i="39"/>
  <c r="T152" i="39"/>
  <c r="S157" i="39"/>
  <c r="T160" i="39"/>
  <c r="S165" i="39"/>
  <c r="T168" i="39"/>
  <c r="S173" i="39"/>
  <c r="T176" i="39"/>
  <c r="S181" i="39"/>
  <c r="T184" i="39"/>
  <c r="S189" i="39"/>
  <c r="T192" i="39"/>
  <c r="S197" i="39"/>
  <c r="T200" i="39"/>
  <c r="S79" i="39"/>
  <c r="S87" i="39"/>
  <c r="S95" i="39"/>
  <c r="S103" i="39"/>
  <c r="S111" i="39"/>
  <c r="S119" i="39"/>
  <c r="S127" i="39"/>
  <c r="S135" i="39"/>
  <c r="S143" i="39"/>
  <c r="S151" i="39"/>
  <c r="S159" i="39"/>
  <c r="S167" i="39"/>
  <c r="S175" i="39"/>
  <c r="S183" i="39"/>
  <c r="S191" i="39"/>
  <c r="S199" i="39"/>
  <c r="S107" i="39"/>
  <c r="S115" i="39"/>
  <c r="S123" i="39"/>
  <c r="S131" i="39"/>
  <c r="S139" i="39"/>
  <c r="S147" i="39"/>
  <c r="S155" i="39"/>
  <c r="S163" i="39"/>
  <c r="S171" i="39"/>
  <c r="S179" i="39"/>
  <c r="T152" i="42"/>
  <c r="S152" i="42"/>
  <c r="T160" i="42"/>
  <c r="S160" i="42"/>
  <c r="T129" i="42"/>
  <c r="S129" i="42"/>
  <c r="T137" i="42"/>
  <c r="S137" i="42"/>
  <c r="T136" i="42"/>
  <c r="S136" i="42"/>
  <c r="T144" i="42"/>
  <c r="S144" i="42"/>
  <c r="S165" i="43"/>
  <c r="S173" i="43"/>
  <c r="S181" i="43"/>
  <c r="S189" i="43"/>
  <c r="S197" i="43"/>
  <c r="T200" i="43"/>
  <c r="S145" i="42"/>
  <c r="S153" i="42"/>
  <c r="S161" i="42"/>
  <c r="S169" i="42"/>
  <c r="S177" i="42"/>
  <c r="S185" i="42"/>
  <c r="S193" i="42"/>
  <c r="S201" i="42"/>
  <c r="S108" i="43"/>
  <c r="S116" i="43"/>
  <c r="S124" i="43"/>
  <c r="S132" i="43"/>
  <c r="S140" i="43"/>
  <c r="S148" i="43"/>
  <c r="S156" i="43"/>
  <c r="S164" i="43"/>
  <c r="S172" i="43"/>
  <c r="S180" i="43"/>
  <c r="S188" i="43"/>
  <c r="S196" i="43"/>
  <c r="S168" i="42"/>
  <c r="S176" i="42"/>
  <c r="S184" i="42"/>
  <c r="S192" i="42"/>
  <c r="S200" i="42"/>
  <c r="S107" i="43"/>
  <c r="S115" i="43"/>
  <c r="S123" i="43"/>
  <c r="S131" i="43"/>
  <c r="S139" i="43"/>
  <c r="S147" i="43"/>
  <c r="S155" i="43"/>
  <c r="S163" i="43"/>
  <c r="S171" i="43"/>
  <c r="S179" i="43"/>
  <c r="S187" i="43"/>
  <c r="S195" i="43"/>
  <c r="S203" i="43"/>
  <c r="T126" i="33"/>
  <c r="T128" i="33"/>
  <c r="T130" i="33"/>
  <c r="S130" i="33"/>
  <c r="T134" i="33"/>
  <c r="T136" i="33"/>
  <c r="T138" i="33"/>
  <c r="S138" i="33"/>
  <c r="T144" i="33"/>
  <c r="S144" i="33"/>
  <c r="T142" i="33"/>
  <c r="T150" i="33"/>
  <c r="S152" i="33"/>
  <c r="S160" i="33"/>
  <c r="S168" i="33"/>
  <c r="S176" i="33"/>
  <c r="S184" i="33"/>
  <c r="S192" i="33"/>
  <c r="S200" i="33"/>
  <c r="S121" i="34"/>
  <c r="S125" i="34"/>
  <c r="T141" i="34"/>
  <c r="S141" i="34"/>
  <c r="T137" i="34"/>
  <c r="S137" i="34"/>
  <c r="S146" i="33"/>
  <c r="S154" i="33"/>
  <c r="S162" i="33"/>
  <c r="S170" i="33"/>
  <c r="S178" i="33"/>
  <c r="S186" i="33"/>
  <c r="S194" i="33"/>
  <c r="S202" i="33"/>
  <c r="T165" i="34"/>
  <c r="S165" i="34"/>
  <c r="T122" i="34"/>
  <c r="S122" i="34"/>
  <c r="S126" i="34"/>
  <c r="T126" i="34"/>
  <c r="T161" i="34"/>
  <c r="S161" i="34"/>
  <c r="T130" i="34"/>
  <c r="S130" i="34"/>
  <c r="S134" i="34"/>
  <c r="T134" i="34"/>
  <c r="T157" i="34"/>
  <c r="S157" i="34"/>
  <c r="T153" i="34"/>
  <c r="S153" i="34"/>
  <c r="S158" i="33"/>
  <c r="S166" i="33"/>
  <c r="T149" i="34"/>
  <c r="S149" i="34"/>
  <c r="T145" i="34"/>
  <c r="S145" i="34"/>
  <c r="T142" i="34"/>
  <c r="T150" i="34"/>
  <c r="T158" i="34"/>
  <c r="T166" i="34"/>
  <c r="T174" i="34"/>
  <c r="T182" i="34"/>
  <c r="T190" i="34"/>
  <c r="T198" i="34"/>
  <c r="T104" i="35"/>
  <c r="T112" i="35"/>
  <c r="T120" i="35"/>
  <c r="T128" i="35"/>
  <c r="T136" i="35"/>
  <c r="T144" i="35"/>
  <c r="T152" i="35"/>
  <c r="T160" i="35"/>
  <c r="T168" i="35"/>
  <c r="T176" i="35"/>
  <c r="T184" i="35"/>
  <c r="T192" i="35"/>
  <c r="T200" i="35"/>
  <c r="S173" i="34"/>
  <c r="S181" i="34"/>
  <c r="S189" i="34"/>
  <c r="S197" i="34"/>
  <c r="S103" i="35"/>
  <c r="S111" i="35"/>
  <c r="S119" i="35"/>
  <c r="S127" i="35"/>
  <c r="S135" i="35"/>
  <c r="S143" i="35"/>
  <c r="S151" i="35"/>
  <c r="S159" i="35"/>
  <c r="S167" i="35"/>
  <c r="S175" i="35"/>
  <c r="S183" i="35"/>
  <c r="S191" i="35"/>
  <c r="S199" i="35"/>
  <c r="S138" i="34"/>
  <c r="S146" i="34"/>
  <c r="S154" i="34"/>
  <c r="S162" i="34"/>
  <c r="S170" i="34"/>
  <c r="S178" i="34"/>
  <c r="S186" i="34"/>
  <c r="S194" i="34"/>
  <c r="S202" i="34"/>
  <c r="S100" i="35"/>
  <c r="S108" i="35"/>
  <c r="S116" i="35"/>
  <c r="S124" i="35"/>
  <c r="S132" i="35"/>
  <c r="S140" i="35"/>
  <c r="S148" i="35"/>
  <c r="S156" i="35"/>
  <c r="S164" i="35"/>
  <c r="S172" i="35"/>
  <c r="S180" i="35"/>
  <c r="S188" i="35"/>
  <c r="S196" i="35"/>
  <c r="S169" i="34"/>
  <c r="S177" i="34"/>
  <c r="S185" i="34"/>
  <c r="S193" i="34"/>
  <c r="S201" i="34"/>
  <c r="S99" i="35"/>
  <c r="S107" i="35"/>
  <c r="S115" i="35"/>
  <c r="S123" i="35"/>
  <c r="S131" i="35"/>
  <c r="S139" i="35"/>
  <c r="S147" i="35"/>
  <c r="S155" i="35"/>
  <c r="S163" i="35"/>
  <c r="S171" i="35"/>
  <c r="S179" i="35"/>
  <c r="S187" i="35"/>
  <c r="S195" i="35"/>
  <c r="S203" i="35"/>
  <c r="T72" i="29"/>
  <c r="T80" i="29"/>
  <c r="T88" i="29"/>
  <c r="T96" i="29"/>
  <c r="T104" i="29"/>
  <c r="T112" i="29"/>
  <c r="T120" i="29"/>
  <c r="T128" i="29"/>
  <c r="T136" i="29"/>
  <c r="T144" i="29"/>
  <c r="T152" i="29"/>
  <c r="T160" i="29"/>
  <c r="T168" i="29"/>
  <c r="T176" i="29"/>
  <c r="T184" i="29"/>
  <c r="T192" i="29"/>
  <c r="T200" i="29"/>
  <c r="S95" i="29"/>
  <c r="S103" i="29"/>
  <c r="S111" i="29"/>
  <c r="S119" i="29"/>
  <c r="S127" i="29"/>
  <c r="S135" i="29"/>
  <c r="S143" i="29"/>
  <c r="S151" i="29"/>
  <c r="S159" i="29"/>
  <c r="S167" i="29"/>
  <c r="S175" i="29"/>
  <c r="S183" i="29"/>
  <c r="S191" i="29"/>
  <c r="S199" i="29"/>
  <c r="S71" i="29"/>
  <c r="S79" i="29"/>
  <c r="S87" i="29"/>
  <c r="S68" i="29"/>
  <c r="S76" i="29"/>
  <c r="S84" i="29"/>
  <c r="S92" i="29"/>
  <c r="S100" i="29"/>
  <c r="S108" i="29"/>
  <c r="S116" i="29"/>
  <c r="S124" i="29"/>
  <c r="S132" i="29"/>
  <c r="S140" i="29"/>
  <c r="S148" i="29"/>
  <c r="S156" i="29"/>
  <c r="S164" i="29"/>
  <c r="S172" i="29"/>
  <c r="S180" i="29"/>
  <c r="S188" i="29"/>
  <c r="S196" i="29"/>
  <c r="S67" i="29"/>
  <c r="S75" i="29"/>
  <c r="S83" i="29"/>
  <c r="S91" i="29"/>
  <c r="S99" i="29"/>
  <c r="S107" i="29"/>
  <c r="S115" i="29"/>
  <c r="S123" i="29"/>
  <c r="S131" i="29"/>
  <c r="S139" i="29"/>
  <c r="S147" i="29"/>
  <c r="S155" i="29"/>
  <c r="S163" i="29"/>
  <c r="S171" i="29"/>
  <c r="S179" i="29"/>
  <c r="S187" i="29"/>
  <c r="S195" i="29"/>
  <c r="S203" i="29"/>
  <c r="T96" i="28"/>
  <c r="T104" i="28"/>
  <c r="T112" i="28"/>
  <c r="T120" i="28"/>
  <c r="T128" i="28"/>
  <c r="T136" i="28"/>
  <c r="T144" i="28"/>
  <c r="T152" i="28"/>
  <c r="T160" i="28"/>
  <c r="T168" i="28"/>
  <c r="T176" i="28"/>
  <c r="T184" i="28"/>
  <c r="T192" i="28"/>
  <c r="S95" i="28"/>
  <c r="S103" i="28"/>
  <c r="S111" i="28"/>
  <c r="S119" i="28"/>
  <c r="S127" i="28"/>
  <c r="S135" i="28"/>
  <c r="S143" i="28"/>
  <c r="S151" i="28"/>
  <c r="S159" i="28"/>
  <c r="S167" i="28"/>
  <c r="S175" i="28"/>
  <c r="S183" i="28"/>
  <c r="S191" i="28"/>
  <c r="S199" i="28"/>
  <c r="S100" i="28"/>
  <c r="S108" i="28"/>
  <c r="S116" i="28"/>
  <c r="S124" i="28"/>
  <c r="S132" i="28"/>
  <c r="S140" i="28"/>
  <c r="S148" i="28"/>
  <c r="S156" i="28"/>
  <c r="S164" i="28"/>
  <c r="S172" i="28"/>
  <c r="S180" i="28"/>
  <c r="S188" i="28"/>
  <c r="S196" i="28"/>
  <c r="S198" i="28"/>
  <c r="S203" i="28"/>
  <c r="U31" i="27" l="1"/>
  <c r="V6" i="27" l="1"/>
  <c r="V7" i="27"/>
  <c r="V8" i="27"/>
  <c r="V9" i="27"/>
  <c r="V10" i="27"/>
  <c r="V11" i="27"/>
  <c r="V12" i="27"/>
  <c r="V13" i="27"/>
  <c r="V14" i="27"/>
  <c r="V15" i="27"/>
  <c r="V16" i="27"/>
  <c r="V17" i="27"/>
  <c r="V19" i="27"/>
  <c r="V20" i="27"/>
  <c r="V21" i="27"/>
  <c r="V22" i="27"/>
  <c r="V23" i="27"/>
  <c r="V30" i="27"/>
  <c r="V5" i="27"/>
  <c r="C31" i="27"/>
  <c r="D31" i="27"/>
  <c r="E31" i="27"/>
  <c r="F31" i="27"/>
  <c r="G31" i="27"/>
  <c r="H31" i="27"/>
  <c r="I31" i="27"/>
  <c r="J31" i="27"/>
  <c r="K31" i="27"/>
  <c r="L31" i="27"/>
  <c r="M31" i="27"/>
  <c r="N31" i="27"/>
  <c r="O31" i="27"/>
  <c r="P31" i="27"/>
  <c r="Q31" i="27"/>
  <c r="R31" i="27"/>
  <c r="S31" i="27"/>
  <c r="T31" i="27"/>
  <c r="B31" i="27"/>
  <c r="V31" i="27" l="1"/>
  <c r="AA25" i="27" l="1"/>
  <c r="AC23" i="27"/>
  <c r="AC22" i="27"/>
  <c r="AC21" i="27"/>
  <c r="AC20" i="27"/>
  <c r="AC19" i="27"/>
  <c r="AC18" i="27"/>
  <c r="AG19" i="27" s="1"/>
  <c r="AC17" i="27"/>
  <c r="AC16" i="27"/>
  <c r="AC15" i="27"/>
  <c r="AC14" i="27"/>
  <c r="AC13" i="27"/>
  <c r="AC12" i="27"/>
  <c r="AC11" i="27"/>
  <c r="AC10" i="27"/>
  <c r="AC9" i="27"/>
  <c r="AC6" i="27"/>
  <c r="AC5" i="27" l="1"/>
  <c r="AB25" i="27"/>
  <c r="AC8" i="27"/>
  <c r="Z25" i="27"/>
  <c r="AC25" i="27" s="1"/>
</calcChain>
</file>

<file path=xl/comments1.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0.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1.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5.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7.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8.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3.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5.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6.xml><?xml version="1.0" encoding="utf-8"?>
<comments xmlns="http://schemas.openxmlformats.org/spreadsheetml/2006/main">
  <authors>
    <author>Carlos Andres Orejuela Parra</author>
  </authors>
  <commentLis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9.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sharedStrings.xml><?xml version="1.0" encoding="utf-8"?>
<sst xmlns="http://schemas.openxmlformats.org/spreadsheetml/2006/main" count="27838" uniqueCount="3285">
  <si>
    <t>N.</t>
  </si>
  <si>
    <t>COMPROMISO</t>
  </si>
  <si>
    <t xml:space="preserve">RESPONSABLE </t>
  </si>
  <si>
    <t>POBLACIÓN OBJETO INTERVENCIÓN APT</t>
  </si>
  <si>
    <t>FECHA INICIO</t>
  </si>
  <si>
    <t>FECHA TERMINACIÓN</t>
  </si>
  <si>
    <t>PLAZO EJECUCIÓN APT</t>
  </si>
  <si>
    <t>ESTADO</t>
  </si>
  <si>
    <t>FECHA DE FINALIZACIÓN APT</t>
  </si>
  <si>
    <t>EJECUCIÓN APT</t>
  </si>
  <si>
    <t>LOCALIDAD</t>
  </si>
  <si>
    <t xml:space="preserve">TOTAL  </t>
  </si>
  <si>
    <t>EJECUCION DE ACCIONES</t>
  </si>
  <si>
    <t>FALTAN</t>
  </si>
  <si>
    <t>TOTAL</t>
  </si>
  <si>
    <t>USAQUEN</t>
  </si>
  <si>
    <t>1. IEP/MAL PARQUEO</t>
  </si>
  <si>
    <t>CHAPINERO</t>
  </si>
  <si>
    <t>2. ARREGLO DE VIAS</t>
  </si>
  <si>
    <t>SANTA FE</t>
  </si>
  <si>
    <t>3. SEÑALIZACION</t>
  </si>
  <si>
    <t>SAN CRISTOBAL</t>
  </si>
  <si>
    <t>4. MANTENIMIENTO A SEÑALES</t>
  </si>
  <si>
    <t>USME</t>
  </si>
  <si>
    <t>5. CIERRE VIALES POR EVENTO</t>
  </si>
  <si>
    <t>TUNJUELITO</t>
  </si>
  <si>
    <t>6. SEMAFORIZACION</t>
  </si>
  <si>
    <t>BOSA</t>
  </si>
  <si>
    <t>7. CAMBIO DE SENTIDO</t>
  </si>
  <si>
    <t>8. TRANSMILENIO</t>
  </si>
  <si>
    <t>FONTIBON</t>
  </si>
  <si>
    <t>9. SITP</t>
  </si>
  <si>
    <t>ENGATIVA</t>
  </si>
  <si>
    <t>10. RUTAS DE TRANSPORTE</t>
  </si>
  <si>
    <t>SUBA</t>
  </si>
  <si>
    <t>11. INFORMACION SOBRE SDM</t>
  </si>
  <si>
    <t>BARRIOS UNIDOS</t>
  </si>
  <si>
    <t>12. CAPACITACIONES</t>
  </si>
  <si>
    <t>TEUSAQUILLO</t>
  </si>
  <si>
    <t>13. BICITAXIS Y TRANSPORTE INFORMAL</t>
  </si>
  <si>
    <t>MARTIRES</t>
  </si>
  <si>
    <t>ANTONIO NARIÑO</t>
  </si>
  <si>
    <t>PUENTE ARANDA</t>
  </si>
  <si>
    <t>CANDELARIA</t>
  </si>
  <si>
    <t>RAFAEL URIBE</t>
  </si>
  <si>
    <t>CIUDAD BOLIVAR</t>
  </si>
  <si>
    <t>SUMAPAZ</t>
  </si>
  <si>
    <t>PORCENTAJE CUMPLIDO OCT.</t>
  </si>
  <si>
    <t>#</t>
  </si>
  <si>
    <t>AGENDA PARTICIPATIVAS PRIMER SEMESTRE 2019</t>
  </si>
  <si>
    <t>Temática</t>
  </si>
  <si>
    <t>KENNEDY</t>
  </si>
  <si>
    <t>SISTEMA INTEGRADO DE GESTIÓN DISTRITAL BAJO EL ESTÁNDAR MIPG</t>
  </si>
  <si>
    <t>Concatenación</t>
  </si>
  <si>
    <t>dia del mes</t>
  </si>
  <si>
    <t xml:space="preserve">FECHA </t>
  </si>
  <si>
    <t>DIRECCIÓN</t>
  </si>
  <si>
    <t>UPZ / UPR</t>
  </si>
  <si>
    <t>BARRIO</t>
  </si>
  <si>
    <t xml:space="preserve">NUMERO DE PARTICIPANTES </t>
  </si>
  <si>
    <t>EJE</t>
  </si>
  <si>
    <t>COMPONENTE PIP</t>
  </si>
  <si>
    <t xml:space="preserve">ACCION GENERADORA </t>
  </si>
  <si>
    <t>GENERA COMPROMISO</t>
  </si>
  <si>
    <t>GENERA SOLICITUD</t>
  </si>
  <si>
    <t xml:space="preserve">DOCUMENTACION SOPORTE </t>
  </si>
  <si>
    <t>DESCRIPCIÓN Y OBSERVACIONES</t>
  </si>
  <si>
    <t>NOMBRE DEL ESPACIO (solo para reuniones interinstitucionales)</t>
  </si>
  <si>
    <t>NOMBRE DEL ESPACIO (solo para reuniones interinstitucionales adicionales)</t>
  </si>
  <si>
    <t xml:space="preserve">GESTOR Y/U ORIENTADOR PARTICIPANTE  </t>
  </si>
  <si>
    <t>PM06 - PR04 - F01 - VERSIÓN 1,0</t>
  </si>
  <si>
    <t xml:space="preserve">GESTIÓN SOCIAL - </t>
  </si>
  <si>
    <t>AGENDAS LOCALES DE PARTICIPACIÓN - FICHA DE REGISTRO</t>
  </si>
  <si>
    <t>Verbenal</t>
  </si>
  <si>
    <t xml:space="preserve">verbenal </t>
  </si>
  <si>
    <t>Adultez</t>
  </si>
  <si>
    <t>2 Gestión participativa del proyecto</t>
  </si>
  <si>
    <t>2.3 Participación ciudadana en Proyectos</t>
  </si>
  <si>
    <t>no</t>
  </si>
  <si>
    <t>N/A</t>
  </si>
  <si>
    <t>Santa Bárbara</t>
  </si>
  <si>
    <t>San Cristóbal Norte</t>
  </si>
  <si>
    <t>SÍ</t>
  </si>
  <si>
    <t>Ejecutada</t>
  </si>
  <si>
    <t>CLM</t>
  </si>
  <si>
    <t>Usaquén</t>
  </si>
  <si>
    <t>1 Formación, sensibilización capacitación</t>
  </si>
  <si>
    <t>1.1 Sensibilización e Información</t>
  </si>
  <si>
    <t>2.1 Articulación de actores</t>
  </si>
  <si>
    <t>G. Reuniones interinstitucionales / Participación en Instancias</t>
  </si>
  <si>
    <t>Toberín</t>
  </si>
  <si>
    <t xml:space="preserve">BELLA SUIZA </t>
  </si>
  <si>
    <t>Los Cedros</t>
  </si>
  <si>
    <t xml:space="preserve">USAQUEN </t>
  </si>
  <si>
    <t xml:space="preserve">SANTA BARBARA CENTRAL </t>
  </si>
  <si>
    <t>Las Nieves</t>
  </si>
  <si>
    <t>6 Otro</t>
  </si>
  <si>
    <t>A. Comisiones de Movilidad</t>
  </si>
  <si>
    <t>Los Libertadores</t>
  </si>
  <si>
    <t xml:space="preserve">CALLE 165 # 7 - 38 </t>
  </si>
  <si>
    <t xml:space="preserve">LAS MARGARITAS </t>
  </si>
  <si>
    <t>1.2 Socialización</t>
  </si>
  <si>
    <t>En Ejecución</t>
  </si>
  <si>
    <t>I. Recorridos</t>
  </si>
  <si>
    <t xml:space="preserve">SAN ANTONIO </t>
  </si>
  <si>
    <t xml:space="preserve">CEDRITOS </t>
  </si>
  <si>
    <t>Callle 71 con carrera 10</t>
  </si>
  <si>
    <t>Chicó Lago</t>
  </si>
  <si>
    <t xml:space="preserve">Chapinero Central </t>
  </si>
  <si>
    <t>NA</t>
  </si>
  <si>
    <t>4 Diagnósticos territoriales</t>
  </si>
  <si>
    <t>4.1 Caracterización local</t>
  </si>
  <si>
    <t>NO</t>
  </si>
  <si>
    <t xml:space="preserve">ACTA </t>
  </si>
  <si>
    <t>ALCALDIA LOCAL CHAPINERO</t>
  </si>
  <si>
    <t>Chapinero</t>
  </si>
  <si>
    <t>Otro</t>
  </si>
  <si>
    <t xml:space="preserve">Universidad Javeriana </t>
  </si>
  <si>
    <t>Cl. 71 entre Cr. 9 y Cr. 11</t>
  </si>
  <si>
    <t>CLM 2</t>
  </si>
  <si>
    <t>Cl. 80 entre Cr. 11 y Cr. 15</t>
  </si>
  <si>
    <t>Cl. 85 entre Cr. 11 y Cr. 15</t>
  </si>
  <si>
    <t>Parque de la 93 Cl. 93a y Cl.93b entre Cr. 13 y Cr.11a</t>
  </si>
  <si>
    <t xml:space="preserve">Cl. 77 por Kr 7 y Kr 11 </t>
  </si>
  <si>
    <t xml:space="preserve">Parque Lourdes </t>
  </si>
  <si>
    <t>carrera 19c con calle 91</t>
  </si>
  <si>
    <t>calle 88 por carrera 12 y 13</t>
  </si>
  <si>
    <t>Calle 77 con Carrera 7</t>
  </si>
  <si>
    <t>Av. Circunvalar con calle 76</t>
  </si>
  <si>
    <t>Colegio Jordan de Sajonia tv 1 # 68-50</t>
  </si>
  <si>
    <t>CALLE 51 CON CARRERA 1</t>
  </si>
  <si>
    <t xml:space="preserve">carrera 10 con calle 90 </t>
  </si>
  <si>
    <t>CALLE 76 CON CARRERA 1</t>
  </si>
  <si>
    <t>Consejo Local de Discapacidad (CLD)</t>
  </si>
  <si>
    <t>calle 100 y 96 entre carrera 8 y 9</t>
  </si>
  <si>
    <t xml:space="preserve">parque de la 93 cl 93a y cl 93b entre cr 13 y cr 11a </t>
  </si>
  <si>
    <t xml:space="preserve">Cl. 90 y 85 entre paralela y Cr. 11 </t>
  </si>
  <si>
    <t>CASA DE LA IGUALDAD DE OPORTUNIDADES</t>
  </si>
  <si>
    <t>Comité Operativo Local de Mujer (COLMYG)</t>
  </si>
  <si>
    <t xml:space="preserve">Consejo Local de gestión de Riesgo y Cambio Climático (CLGR-CC), </t>
  </si>
  <si>
    <t xml:space="preserve">SUBDIRECCION LOCAL INTEGRACION </t>
  </si>
  <si>
    <t>Comité Operativo Local de envejecimiento y vejez (COLEV)</t>
  </si>
  <si>
    <t>Unidad de Apoyo Técnico (UAT)</t>
  </si>
  <si>
    <t>Cl. 85 entre Cr. 11 y Cr. 16</t>
  </si>
  <si>
    <t xml:space="preserve">Cl. 90 entre paralela y Cr. 11 </t>
  </si>
  <si>
    <t xml:space="preserve">Parque de la 93 Cl. 93a y Cl.93b entre Cr. 13 y Cr.11a </t>
  </si>
  <si>
    <t xml:space="preserve">Comité Operativo Local de Infancia y Adolescencia (COLIA), </t>
  </si>
  <si>
    <t>Universidad EAN calle 78 # 9-73</t>
  </si>
  <si>
    <t>CALLE 83 # 14-19</t>
  </si>
  <si>
    <t>CALLE 52 # 13-65</t>
  </si>
  <si>
    <t>CARRERA 11A # 93A -46</t>
  </si>
  <si>
    <t>CARRERA 8 POR CALLE 100 Y 96</t>
  </si>
  <si>
    <t>calle 71 entre carrera 9 y carrera 11</t>
  </si>
  <si>
    <t xml:space="preserve">VEREDA EL VERJON </t>
  </si>
  <si>
    <t>CLM 3</t>
  </si>
  <si>
    <t>VERACRUZ</t>
  </si>
  <si>
    <t>Sagrado Corazón</t>
  </si>
  <si>
    <t>SAN DIEGO</t>
  </si>
  <si>
    <t>Lourdes</t>
  </si>
  <si>
    <t>Consejo Local de Política Social (CLOPS)</t>
  </si>
  <si>
    <t>La Macarena</t>
  </si>
  <si>
    <t>Infancia</t>
  </si>
  <si>
    <t>Adolescencia</t>
  </si>
  <si>
    <t>NIEVES</t>
  </si>
  <si>
    <t>5 Tramitación De Requerimientos Ciudadanos</t>
  </si>
  <si>
    <t>5.1 Recepción de Solicitudes</t>
  </si>
  <si>
    <t>CALLE 21 # 5 - 74 ALCALDIA LOCAL DE SANTA FE</t>
  </si>
  <si>
    <t>Comisión Local Intersectorial de Participación (CLIP)</t>
  </si>
  <si>
    <t>Discapcidad</t>
  </si>
  <si>
    <t xml:space="preserve">Consejo Local de Gobierno (CLG) </t>
  </si>
  <si>
    <t>No definido</t>
  </si>
  <si>
    <t>Adulto Mayor</t>
  </si>
  <si>
    <t>3.1 Ejecución de la política pública</t>
  </si>
  <si>
    <t>3 Aplicación transversal de la Política Pública</t>
  </si>
  <si>
    <t>Danubio</t>
  </si>
  <si>
    <t>5.2  Seguimiento a Trámites</t>
  </si>
  <si>
    <t>O. Atención a la ciudadanía en CLM</t>
  </si>
  <si>
    <t>6.0 Otro</t>
  </si>
  <si>
    <t>M. Digitación base de datos</t>
  </si>
  <si>
    <t>4.2 Informe y balance de la gestión</t>
  </si>
  <si>
    <t>ACTA</t>
  </si>
  <si>
    <t>K. Apoyo en la elaboración de documentos y/o material del CLM</t>
  </si>
  <si>
    <t xml:space="preserve">3.2 Gestión Pública territorial </t>
  </si>
  <si>
    <t>2.2 Enfoque poblacional</t>
  </si>
  <si>
    <t>Juventud</t>
  </si>
  <si>
    <t>NO REQUIERE ACTA</t>
  </si>
  <si>
    <t>l. Clasificación y actualización de archivo</t>
  </si>
  <si>
    <t>ARCHIVO</t>
  </si>
  <si>
    <t>Zona Industrial</t>
  </si>
  <si>
    <t>Ciudad Salitre Occidente</t>
  </si>
  <si>
    <t>Suba</t>
  </si>
  <si>
    <t>Américas</t>
  </si>
  <si>
    <t>SALITRE</t>
  </si>
  <si>
    <t>Engativá</t>
  </si>
  <si>
    <t>Puente Aranda</t>
  </si>
  <si>
    <t>Teusaquillo</t>
  </si>
  <si>
    <t>SAMPER MENDOZA</t>
  </si>
  <si>
    <t>Restrepo</t>
  </si>
  <si>
    <t>ACTA Y LISTADO</t>
  </si>
  <si>
    <t>Quiroga</t>
  </si>
  <si>
    <t xml:space="preserve">ACTA Y LISTADO </t>
  </si>
  <si>
    <t>San José</t>
  </si>
  <si>
    <t>Etiquetas de fila</t>
  </si>
  <si>
    <t>(en blanco)</t>
  </si>
  <si>
    <t>Total general</t>
  </si>
  <si>
    <t>Etiquetas de columna</t>
  </si>
  <si>
    <t>E. Jornadas Informativas</t>
  </si>
  <si>
    <t>J. Reuniones interinstitucionales / Participación en Instancias</t>
  </si>
  <si>
    <t>S. Consulta de informacion al interior de la SDM. (Presencial)</t>
  </si>
  <si>
    <t>San Isidro-Patios</t>
  </si>
  <si>
    <t>D. Jornadas de Sensibilización</t>
  </si>
  <si>
    <t>Q. Capacitaciones Recibidas</t>
  </si>
  <si>
    <t xml:space="preserve">F. Jornadas de Divulgación </t>
  </si>
  <si>
    <t>R. Atención a la ciudadanía en CLM</t>
  </si>
  <si>
    <t>O. Clasificación y actualización de archivo</t>
  </si>
  <si>
    <t>P. Digitación base de datos</t>
  </si>
  <si>
    <t>L. Recorridos</t>
  </si>
  <si>
    <t>Granjas de Techo</t>
  </si>
  <si>
    <t>V. Cómite de área</t>
  </si>
  <si>
    <t xml:space="preserve">BASE DE DATOS </t>
  </si>
  <si>
    <t xml:space="preserve">Se adelanta atencion a la comunidad en el punto de la Alcaldia Local de Chapinero, donde se atiende a la comunidad que asiste a registrar y obtener el sticker de registro bici, entre otras solicitudes adicionales. NO SE GENERA ACTA </t>
  </si>
  <si>
    <t xml:space="preserve">Se realiza la actualizacion y la clasificacion del archivo del CLM 2, en donde se realiza la foliacion y encarpetado del mismo con las actas de las actividades realizadas en la localidad de Chapinero. NO SE GENERA ACTA </t>
  </si>
  <si>
    <t xml:space="preserve">CODITO </t>
  </si>
  <si>
    <t>TOBERIN</t>
  </si>
  <si>
    <t>G. Jornadas de Socialización</t>
  </si>
  <si>
    <t>H. Encuentros Comunitarios</t>
  </si>
  <si>
    <t>calle 165 # 7 - 38</t>
  </si>
  <si>
    <t xml:space="preserve">CLM </t>
  </si>
  <si>
    <t>LOURDES</t>
  </si>
  <si>
    <t>Y. Otros</t>
  </si>
  <si>
    <t>EL CONSUELO</t>
  </si>
  <si>
    <t>U. Reuniones de Coordinaciòn</t>
  </si>
  <si>
    <t>CLM3</t>
  </si>
  <si>
    <t>ACTA Y MATERIAL FOTOGRAFICO</t>
  </si>
  <si>
    <t>W. Apoyo a otros CLM</t>
  </si>
  <si>
    <t>La Gloria</t>
  </si>
  <si>
    <t xml:space="preserve">LA VICTORIA </t>
  </si>
  <si>
    <t>CLM 4</t>
  </si>
  <si>
    <t>Sociego</t>
  </si>
  <si>
    <t>AV PRIMERA DE MAYO # 1-40 SUR ALCALDIA LOCAL DE SAN CRISTOBAL</t>
  </si>
  <si>
    <t>San Blas</t>
  </si>
  <si>
    <t>SAN BLAS</t>
  </si>
  <si>
    <t>20 de Julio</t>
  </si>
  <si>
    <t>ATENAS</t>
  </si>
  <si>
    <t>K. Mesas de trabajo, diseños y evaluación participativa</t>
  </si>
  <si>
    <t xml:space="preserve">SAN BLAS </t>
  </si>
  <si>
    <t xml:space="preserve">BASE DE DATOS /NO GENERA ACTA </t>
  </si>
  <si>
    <t>LA VICTORIA</t>
  </si>
  <si>
    <t>ACTA / LISTADOS</t>
  </si>
  <si>
    <t>NO GENERA ACTA</t>
  </si>
  <si>
    <t>SE REALIZA DIGITACION DE BASE DE DATOS DEL CENTRO LOCAL SAN CRISTOBAL CON LAS ACTIVIDADES SEMANALES. LA ACTIVIDAD NO GENERA ACTA</t>
  </si>
  <si>
    <t>OGS</t>
  </si>
  <si>
    <t>I. Reuniones con la Ciudadanía</t>
  </si>
  <si>
    <t>Gran Yomasa</t>
  </si>
  <si>
    <t>CL 13 # 37-35</t>
  </si>
  <si>
    <t>Ciudad Usme</t>
  </si>
  <si>
    <t>USME CENTRO</t>
  </si>
  <si>
    <t>MARICHUELA</t>
  </si>
  <si>
    <t>N. Apoyo en la elaboración de documentos y/o material del CLM</t>
  </si>
  <si>
    <t>LA AURORA</t>
  </si>
  <si>
    <t>CHUNIZA</t>
  </si>
  <si>
    <t>PORVENIR</t>
  </si>
  <si>
    <t>ACTA, LISTADO Y REGISTRO FOTOGRAFICO</t>
  </si>
  <si>
    <t>Venecia</t>
  </si>
  <si>
    <t>Tunjuelito</t>
  </si>
  <si>
    <t xml:space="preserve">Fatima </t>
  </si>
  <si>
    <t>El carmen</t>
  </si>
  <si>
    <t>Tunal</t>
  </si>
  <si>
    <t>Bosa Central</t>
  </si>
  <si>
    <t>CLM 07</t>
  </si>
  <si>
    <t>BOSA CENTRO</t>
  </si>
  <si>
    <t>Bosa Occidental</t>
  </si>
  <si>
    <t>ACTA Y REGISTRO FOTOGRAFICO</t>
  </si>
  <si>
    <t>KR 80 K #61-28 SUR</t>
  </si>
  <si>
    <t>ARGELIA</t>
  </si>
  <si>
    <t>BASES DE DATOS</t>
  </si>
  <si>
    <t>LAURELES</t>
  </si>
  <si>
    <t>El Porvenir</t>
  </si>
  <si>
    <t xml:space="preserve">DANUBIO </t>
  </si>
  <si>
    <t>Kennedy Central</t>
  </si>
  <si>
    <t>KENNEDY CENTRAL</t>
  </si>
  <si>
    <t>GESTORA</t>
  </si>
  <si>
    <t>Patio Bonito</t>
  </si>
  <si>
    <t>Carvajal</t>
  </si>
  <si>
    <t>Timiza</t>
  </si>
  <si>
    <t>ALQUERIA LA FRAGUA</t>
  </si>
  <si>
    <t>ORIENTADORA</t>
  </si>
  <si>
    <t>ORIENTADORAS</t>
  </si>
  <si>
    <t>CLM-8</t>
  </si>
  <si>
    <t>Fontibón</t>
  </si>
  <si>
    <t>VILLEMAR</t>
  </si>
  <si>
    <t>Zona Franca</t>
  </si>
  <si>
    <t>CLM-09</t>
  </si>
  <si>
    <t>FONTIBON CENTRO</t>
  </si>
  <si>
    <t>SAN PABLO</t>
  </si>
  <si>
    <t>SABANA GRANDE</t>
  </si>
  <si>
    <t>Kr 104B # 22J - 15</t>
  </si>
  <si>
    <t>kr 99 N°19-43</t>
  </si>
  <si>
    <t>FERROCAJA</t>
  </si>
  <si>
    <t>RECODO</t>
  </si>
  <si>
    <t xml:space="preserve">Cl 25b N°81-55 </t>
  </si>
  <si>
    <t>Modelia</t>
  </si>
  <si>
    <t>MODELIA</t>
  </si>
  <si>
    <t>Boyacá Real</t>
  </si>
  <si>
    <t>BOYACA REAL</t>
  </si>
  <si>
    <t>Bolivia</t>
  </si>
  <si>
    <t>CL 71 73A 44</t>
  </si>
  <si>
    <t>Las Ferias</t>
  </si>
  <si>
    <t>Minuto de Dios</t>
  </si>
  <si>
    <t>CLM10</t>
  </si>
  <si>
    <t>ATENCIÓN AL CIUDADANO ALCALDÍA LOCAL- NO REQUIERE ACTA</t>
  </si>
  <si>
    <t>Álamos</t>
  </si>
  <si>
    <t>ALAMOS</t>
  </si>
  <si>
    <t>CALLE 71 # 73A 44</t>
  </si>
  <si>
    <t>BOSQUE POPULAR</t>
  </si>
  <si>
    <t>El Prado</t>
  </si>
  <si>
    <t xml:space="preserve">PINAR </t>
  </si>
  <si>
    <t>Tibabuyes</t>
  </si>
  <si>
    <t>BILBAO</t>
  </si>
  <si>
    <t>El Rincón</t>
  </si>
  <si>
    <t>La Alhambra</t>
  </si>
  <si>
    <t>SUBA CENTRO</t>
  </si>
  <si>
    <t>La Floresta</t>
  </si>
  <si>
    <t>San José de Bavaria</t>
  </si>
  <si>
    <t>CLM 11</t>
  </si>
  <si>
    <t>SE ACTUALIZA BASE DE DATOS</t>
  </si>
  <si>
    <t xml:space="preserve">CLM 11 </t>
  </si>
  <si>
    <t xml:space="preserve">CL 74A 63 07 ALCALDIA LOCAL BARRIOS UNIDOS </t>
  </si>
  <si>
    <t>12 de Octubre</t>
  </si>
  <si>
    <t>SAN FERNANDO</t>
  </si>
  <si>
    <t>SAN MIGUEL</t>
  </si>
  <si>
    <t>Los Alcázares</t>
  </si>
  <si>
    <t>CL 13 37 35 SDM</t>
  </si>
  <si>
    <t>SI</t>
  </si>
  <si>
    <t>BAQUERO</t>
  </si>
  <si>
    <t>Los Andes</t>
  </si>
  <si>
    <t>ACTA, LISTADO DE ASISTENCIA, REGISTRO FOTOGRAFICO</t>
  </si>
  <si>
    <t xml:space="preserve">BASE DE DATOS AL DIA </t>
  </si>
  <si>
    <t>BASE DE DATOS REMITIDA A COORDINACION</t>
  </si>
  <si>
    <t>ATENCION AL CLM. ESTA ACTIVIDAD NO GENERA ACTA.</t>
  </si>
  <si>
    <t xml:space="preserve">SE ABASTECE BASE DE DATOS CON LAS ACTIVIDADES DE LA SEMANA. NO SE GENERA ACTA </t>
  </si>
  <si>
    <t xml:space="preserve">ACTA Y LISTADO DE ASISTENCIA </t>
  </si>
  <si>
    <t xml:space="preserve">NO SE GENERO </t>
  </si>
  <si>
    <t xml:space="preserve">MESA DE ENTORNOS ESCOLARES </t>
  </si>
  <si>
    <t>NO APLICA</t>
  </si>
  <si>
    <t xml:space="preserve">ACTA, LISTADO DE ASISTENCIA </t>
  </si>
  <si>
    <t>COMITÉ DE AREA</t>
  </si>
  <si>
    <t>CLM 13</t>
  </si>
  <si>
    <t>ACTA
LISTADO DE ASISTENCIA
REGISTRO FOTOGRAFICO</t>
  </si>
  <si>
    <t>LA SOLEDAD</t>
  </si>
  <si>
    <t>Galerías</t>
  </si>
  <si>
    <t>CAMPIN</t>
  </si>
  <si>
    <t>ACTA
LISTADO DE ASISTENCIA</t>
  </si>
  <si>
    <t>CL 13#37-35</t>
  </si>
  <si>
    <t>Muzú</t>
  </si>
  <si>
    <t>CL 39B #19-30</t>
  </si>
  <si>
    <t>Quinta Paredes</t>
  </si>
  <si>
    <t>GRAN AMERICA</t>
  </si>
  <si>
    <t>QUINTA PAREDES</t>
  </si>
  <si>
    <t>ACTA
REGISTRO FOTOGRAFICO</t>
  </si>
  <si>
    <t>TV 17A BIS # 36-74</t>
  </si>
  <si>
    <t>DG 46A#15-10</t>
  </si>
  <si>
    <t>PALERMO</t>
  </si>
  <si>
    <t>MESA DE ENTORNOS ESCOLARES</t>
  </si>
  <si>
    <t>Lucero</t>
  </si>
  <si>
    <t>Arborizadora</t>
  </si>
  <si>
    <t>El Tesoro</t>
  </si>
  <si>
    <t>La Candelaria</t>
  </si>
  <si>
    <t>MADELENA</t>
  </si>
  <si>
    <t xml:space="preserve">ARBORIZADORA BAJA </t>
  </si>
  <si>
    <t>San Francisco</t>
  </si>
  <si>
    <t>Jerusalén</t>
  </si>
  <si>
    <t xml:space="preserve">ARBORIZADORA ALTA </t>
  </si>
  <si>
    <t>Ismael Perdomo</t>
  </si>
  <si>
    <t>PERDOMO</t>
  </si>
  <si>
    <t>ZONA INDUSTRIAL</t>
  </si>
  <si>
    <t>Ciudad Salitre Oriental</t>
  </si>
  <si>
    <t>SAN FRANCISCO</t>
  </si>
  <si>
    <t xml:space="preserve">RESTREPO 38 </t>
  </si>
  <si>
    <t xml:space="preserve">ACTA Y LISTADO COMO EVIDENCIA </t>
  </si>
  <si>
    <t xml:space="preserve">NA </t>
  </si>
  <si>
    <t>CLM 15</t>
  </si>
  <si>
    <t>Ciudad Jardín</t>
  </si>
  <si>
    <t>CLM 16</t>
  </si>
  <si>
    <t>CIUDAD MONTES</t>
  </si>
  <si>
    <t>VERAGUAS</t>
  </si>
  <si>
    <t>ESTA ACTIVIDAD NO REQUIERE ACTA</t>
  </si>
  <si>
    <t>ATENCION EN EL CLM 16  CON EL FIN DE DAR RESPUESTA A LAS QUEJAS, RECLAMOS, SOLICITUDES DE LA COMUNIDAD EN TEMAS RELACIONADOS CON LA SECRETARIA DISTRITAL DE MOVILIDAD  COMO CABEZA DE SECTOR Y EL DIRECCIONAMIENTO DE PETICIONES A LAS RESPECTIVAS ENTIDADES COMO IDU, TRANSMILENIO Y UMV.</t>
  </si>
  <si>
    <t>BOSQUE IZQUIERDO</t>
  </si>
  <si>
    <t>Ciudad Montes</t>
  </si>
  <si>
    <t>1.3 Escenarios de Discusión</t>
  </si>
  <si>
    <t>San Rafael</t>
  </si>
  <si>
    <t>2 Formación, sensibilización capacitación</t>
  </si>
  <si>
    <t>CARRERA 5 No. 12C-40</t>
  </si>
  <si>
    <t>ALCALDIA LOCAL DE LA CANDELARIA</t>
  </si>
  <si>
    <t>EGIPTO</t>
  </si>
  <si>
    <t>CENTRO ADMINISTRATIVO</t>
  </si>
  <si>
    <t>CARRERA 8 No. 6B-36</t>
  </si>
  <si>
    <t>SANTA BARBARA</t>
  </si>
  <si>
    <t>CALLE 9 No. 3-11</t>
  </si>
  <si>
    <t>CL 32 SUR # 23 - 62</t>
  </si>
  <si>
    <t>QUIROGA</t>
  </si>
  <si>
    <t>NINGUNA</t>
  </si>
  <si>
    <t>CLM 18</t>
  </si>
  <si>
    <t>Marco Fidel Suárez</t>
  </si>
  <si>
    <t>COLINAS</t>
  </si>
  <si>
    <t>NR</t>
  </si>
  <si>
    <t>Diana Turbay</t>
  </si>
  <si>
    <t>BASE DE DATOS</t>
  </si>
  <si>
    <t>SE ATIENDE EL PUNTO DE ATENCION DEL CLM A LA CIUDADANIA, NO REQUIERE ACTA</t>
  </si>
  <si>
    <t>SEACTUALIZA LA BASE DE DATOS, NO REQUIERE ACTA</t>
  </si>
  <si>
    <t>SE ACTUALIZA EL ARCHIVO, NO REQUIERE ACTA</t>
  </si>
  <si>
    <t>REUNION INTERINSTITUCIONAL</t>
  </si>
  <si>
    <t>ACTA Y LISTADO DE ASISTENCIA</t>
  </si>
  <si>
    <t>CONSEJO LOCAL DE DISCAPACIDAD</t>
  </si>
  <si>
    <t>CLIP</t>
  </si>
  <si>
    <t>INGLES</t>
  </si>
  <si>
    <t>CORREO ELECTRONICO</t>
  </si>
  <si>
    <t>Av calle 13 # 37-35</t>
  </si>
  <si>
    <t xml:space="preserve">Monte Video </t>
  </si>
  <si>
    <t>N.A</t>
  </si>
  <si>
    <t xml:space="preserve">CLM  SUMAPAZ </t>
  </si>
  <si>
    <t xml:space="preserve">Provivienda Oriental </t>
  </si>
  <si>
    <t xml:space="preserve">OFICINA DE GESTIÓN SOCIAL </t>
  </si>
  <si>
    <t>Esta actividad no genera acta.</t>
  </si>
  <si>
    <t xml:space="preserve">CORREGIMIENTO DE BETANIA </t>
  </si>
  <si>
    <t>Cuenca del Río Sumapaz</t>
  </si>
  <si>
    <t xml:space="preserve">Betania </t>
  </si>
  <si>
    <t xml:space="preserve">AMIRA MEDINA              FREDY BELTRAN </t>
  </si>
  <si>
    <t>IEP/MAL PARQUEO</t>
  </si>
  <si>
    <t>SEÑALIZACION - IMPLEMENTACIÓN</t>
  </si>
  <si>
    <t>TEMA</t>
  </si>
  <si>
    <t xml:space="preserve">GESTOR Y/O ORIENTADOR PARTICIPANTE  </t>
  </si>
  <si>
    <t>La Uribe</t>
  </si>
  <si>
    <t>CALLE 195 # 21 - 48</t>
  </si>
  <si>
    <t xml:space="preserve">CANAIMA </t>
  </si>
  <si>
    <t xml:space="preserve">FREDY BELTRAN </t>
  </si>
  <si>
    <t>CEDRO GOLF</t>
  </si>
  <si>
    <t xml:space="preserve">SANTA BARBARA </t>
  </si>
  <si>
    <t xml:space="preserve">CALLE 115 CON KRA 9B </t>
  </si>
  <si>
    <t xml:space="preserve">UNICENTRO </t>
  </si>
  <si>
    <t xml:space="preserve">EL REDIL </t>
  </si>
  <si>
    <t xml:space="preserve">BARRANCAS </t>
  </si>
  <si>
    <t>CALLE 165 # 8A - 43</t>
  </si>
  <si>
    <t xml:space="preserve">CALLE 120A # 7 - 55 </t>
  </si>
  <si>
    <t xml:space="preserve">CON BASE EN LA LINEA ESTRATEGICA DE INFORMACION DEL P.I.P 2019 - 2020 SE DA INICIO A JORNADA INFORMATIVA SOLICITADA POR LA SUBDIRECCION DE SEÑALIZACION OBJETIVO D ECOMUNICAR Y ORIENTAR A LOS RESIDENTES COMERCIANTES Y TRANSEUNTES SOBRE LOS SERVICIOS PRESTADOS POR EL SECTOR MOVILIDAD </t>
  </si>
  <si>
    <t xml:space="preserve">SERVITA </t>
  </si>
  <si>
    <t>CEDRITOS</t>
  </si>
  <si>
    <t>ADUltez</t>
  </si>
  <si>
    <t xml:space="preserve">CONTADOR </t>
  </si>
  <si>
    <t xml:space="preserve">SALITRE </t>
  </si>
  <si>
    <t>CALLE 136 CON KRA 17</t>
  </si>
  <si>
    <t>CALLE 136 CON 18</t>
  </si>
  <si>
    <t xml:space="preserve">CALLE 126 CON 21 </t>
  </si>
  <si>
    <t>Country Club</t>
  </si>
  <si>
    <t xml:space="preserve">LA CALLEJA </t>
  </si>
  <si>
    <t>SIENDO LAS 6:00 PM SE INICIA LA REUNION INTERINSTITUCIONAL CON LOS REFERENTES DE LA ALCALDIA LOCAL Y LA SECRETARIA DE SEGURIDAD CON EL OBJETIVO DE REVISAR PUNTOS ESTRATEGICOS PARA LLEVAR A CABO LAS ELECCIONES DEL 27 DE OCTUBRE DEL 2019</t>
  </si>
  <si>
    <t>CALLE 147 # 7 -  31</t>
  </si>
  <si>
    <t xml:space="preserve">SIENDO LAQS 9:00 AM SE DA INICIO AL ENCUENTRO COMUNITARIO CON LA ADMINISTRADORA DEL SUPERMERCADO CARULLA DE LAS 147 CON 7 LA SEÑORA AMANDA LUCIA PRIETON CON EL OBJETIVO DE REVISAR MAL PARQUEO DE CARGUE Y DESCARGUE DEL SUPERMERCADO </t>
  </si>
  <si>
    <t xml:space="preserve">SIENDO LAS 11:00 AM SE INICIA LA REUNION INTERINSTITUCIONAL CON EL OBJETIVO DE REVISAR LA POLITICA PUBLICA DE DISCAPACIDAD PARA EXPÓNERLA EL PROXIMO 3 DE OCTUBRE </t>
  </si>
  <si>
    <t xml:space="preserve">SIENDO LAS 7:30 AM SE DA INICIO AL CONSEJO LOCAL DE GESTION DEL RIESGO Y CAMBIO CLIMATICO CON EL OBJETIVO DE ORGANIZAR EL SIMULACRO DEL 2 DE OCTUBRE SE REALIZARA SIMULACRO A LAS 7 AM EN LA KRA 7B CON 135 CONJUNTO SANTA ANA DEL BOSQUE </t>
  </si>
  <si>
    <t>SIENDO LAS 2:00 PM SE DA INICIO A RECOGER LAS CATAS DE VECNDAD DEJADAS  EL 5 DE SEPTIEMBRE A LOS DIFERENTES ADMINISTRADORES DE LOS EDIFICIOS QUE SE VA A REALIZAR LA IMPLEMENTACION DE BANDAS EN AGREGADO</t>
  </si>
  <si>
    <t xml:space="preserve">CALLE 127B BIS # 21 - 86 </t>
  </si>
  <si>
    <t xml:space="preserve">REDUCTORES DE VELOCIDAD CALLE 127D Y 128B ENTRE LA PARALELA ENTRE LA 19 Y AUTOPISTA </t>
  </si>
  <si>
    <t>SE SOLICITA REDUCTOR DE VELOCIDAD POR EL APLICATIVO CON RADICADO No 5795</t>
  </si>
  <si>
    <t xml:space="preserve">SIENDO LAS 4:00 PM SE DA INICIO AL ENCUENTRO COMUNITARIO CON LA COMUNIDAD DEL BARRIO LA CALLEJA CON EL OBJETIVO DE REVISAR EL MAL PARQUEO POR PARTE DE VEHICULOS DE LOS CONSECIONARIOS DE LA 129 A LA 134 CON AUTOPISTA NORTE </t>
  </si>
  <si>
    <t>CALLE 140 CON KRA 12</t>
  </si>
  <si>
    <t>CARRERA 5 # 189B - 30</t>
  </si>
  <si>
    <t xml:space="preserve">SEÑALIZACION HORINTAL Y VERTICAL                                                                               PASOS SEGUROS Y REDUCTORES DE VELOCIDAD EN LAS 4 SEDES DEL COLEGIO NUEVO HORINTE                                                                                                                  OPERATIVO DE CONTROL EN LAS SEDES DEL COLEGIO NUEVO HORIZONTE  </t>
  </si>
  <si>
    <t xml:space="preserve">SE SOLICITA SEÑALIZACION PARA CADA SEDE DEL COLEGIO NUEVO HORIZONTE CON RADICADOS No 5796 RADICADO No 5797 RADICADO No 5780, SE SOLICITA REDUCTORES DE VELOCIDAD PARA CADA SEDE CON RADICADOS No 5781 RADICADO No 5799 RADICADO No 5782, SE SOLICITA OPERATIVOS DE CONTROL VIA SDQS CON RADICADOS No 2375412019 RADICADO 2375592019 RADICADO No 2375692019 RADICADO No 2375932019 </t>
  </si>
  <si>
    <t xml:space="preserve">SIENDO LAS 8:30 AM SE DA INICIO A LA REUNION INTERINSTITUCIONAL CON LA PARTICIPACION DEL RECTOR DEL COLEGIO NUEVO HORIZONTE Y LA REFERENTE DE LAS SECRETARIA DE EDUCACION , EL RECTOR DEL PLANTEL EDUCATIVO EL SEÑOR HAROLD MURILLO CONTEXTUALIZA FRENTE AL SINIESTRO VIAL QUE SE DIO FRENTE A LA SEDE B CON UNA ESTUDIANTE DE 9 AÑOS QUE FUE ATROPELLADA POR UN SITP MAL PARQUEADO EL RECTOR SOLICITA MUY AMABLEMENTE LA SEÑALIZACION SOLICITADA DESDE EL AÑO 2017 PARA LAS 4 SEDES QUE TIENE EL COLEGIO NUEVO HORIZONTE </t>
  </si>
  <si>
    <t xml:space="preserve">SIENDO LAS 11:00 AM SE COLOCA VEN LA CARTELERA DE LA SECRETARIA DE MOVILIDAD DEL CENTRO LOCAL DE USAQUEN LA DIVULGACION DE LA XIII SEMINARIO INTERNACIONAL DE SEGURIDAD VIAL EN EL HORARIO Y FECHA 2 Y 3 DE OCTUBRE DE 2019 UADITORIO MARIO LASERNA UNIVERSIDAD DE LOS ANDES </t>
  </si>
  <si>
    <t xml:space="preserve">CALLE 105 # 15 - 95 </t>
  </si>
  <si>
    <t xml:space="preserve">SAN PATRICIO </t>
  </si>
  <si>
    <t xml:space="preserve">CON BASE EN LA LINEA DE PARTICIPACION CIUDADANA SE INCIIA LA COMISION DE MOVILIDAD CON EL OBJETIVO DE REVISAR EL PLAN DE DESARROLLARSE EN ESTE SEMESTRE EN LA ULTIMA UPZ FALTANTE </t>
  </si>
  <si>
    <t xml:space="preserve">SIENDO LAS 8:30 AM SE DA INICIO AL CONSEJO LOCAL DE GOBIERNO CON EL OBJETIVO DE PRESENTAR  EL PROTOCOLO DE LA PATINETA AL ALCALDE DOCTOR ANTONIO LOPEZ Y A TODOS LOS DIRECTIVOS DE LAS DISTINTAS SECRETARIAS EL DIRECTIVO DEL DADEP SOLICITA QUE POR ACTA QUEDE QUE LA SDM  SE COMPROMETA A HACER OPERATIVO  EN LA CALLE 136 CON AV KRA 19 </t>
  </si>
  <si>
    <t xml:space="preserve">AMIRA MEDINA </t>
  </si>
  <si>
    <t>CARRERA 7B # 135 - 52</t>
  </si>
  <si>
    <t xml:space="preserve">BOSQUE MEDINA </t>
  </si>
  <si>
    <t xml:space="preserve">SIENDO LAS 8:00 AM SE DA INICIO AL PMU CON EL OBJETIVO DE REVISAR LOS PUNTOS Y LOGISTICA PARA LLEVAR ACABO EL SIMULACRO DISTRITAL DEL 2 DE OCTUBRE </t>
  </si>
  <si>
    <t>CALLE 26 # 69 - 76</t>
  </si>
  <si>
    <t>LAS MERCEDES</t>
  </si>
  <si>
    <t>SEMAFORIZACION</t>
  </si>
  <si>
    <t xml:space="preserve">CALIBRACION DE LA RED  DE SEMAFORIZACION EN LA CALLE 140 ENTRE 9 Y 19                                   GESTIONAR REUNION CON CARULLA DE LA 140 CON 11 POR HACER CEL CARGUE Y DESCARGUE EN VIA PUBLICA                                                                                                                 OPERATIVO DE CONTROL EN EL KFC DE LA 140 CONTRA BICITAXIS </t>
  </si>
  <si>
    <t xml:space="preserve">SE SOLICITA OPERATIVO DE CONTROL VIA SDQS CON RADICADO No 2428542019, SE ENVIA CORREO SOLICITANDO CALIBRACION DE SEMAFOROS AL ING DOUGLAS </t>
  </si>
  <si>
    <t xml:space="preserve">SIENDO LAS 8:00 AM SE DA INICIO A LA REUNION CON LA VEEDURIA RENECER DE LA LOCALIDAD DE USAQUEN EN DONDE HUBO PARTICIPACION DE DIFERENTES ENTIDADES COMO ALCALDIA LOCAL DE USAQUEN , MALLA VIA, IDU, ACUEDUCTO , TRANSMILENIO ETC CON EL OBJETIVO DE REVISAR SEMAFORIZACION EN LA CALLE 140 ENTRE 9 Y 19 GESTIONAR REUNION CON CARULLA DE LA 140 CON 11 POR HACER EL CARGUE Y DESCARGUE EN VIA  PRINCIPAL </t>
  </si>
  <si>
    <t xml:space="preserve">SIENDO LAS 2:00 PM SE DA INICIO AL CLOPS DE DISCAPACIDAD DEL DECRETO 470 DEL 2007 LA DIMENCION CUARTA ACCESIBILIDAD CORRESPONDE A LA SECRETARIA DE MOVILIDAD EN DONDE SE REALIZARON EJERCICIOS CON LA COMUNIDAD </t>
  </si>
  <si>
    <t>ALCALDIA LOCAL CHAPINERO  CARRERA 13 # 54 - 74</t>
  </si>
  <si>
    <t>Equipo</t>
  </si>
  <si>
    <t>Diana Abril</t>
  </si>
  <si>
    <t xml:space="preserve">Felipe Roa </t>
  </si>
  <si>
    <t>SDM CALLE 13</t>
  </si>
  <si>
    <t>Secretaria Distrital de Movilidad Calle 13 # 37 - 35</t>
  </si>
  <si>
    <t xml:space="preserve">Diana Abril </t>
  </si>
  <si>
    <t>Chico Norte</t>
  </si>
  <si>
    <t xml:space="preserve">chico </t>
  </si>
  <si>
    <t>OTRAS SOLICITUDES</t>
  </si>
  <si>
    <t>El Carmen</t>
  </si>
  <si>
    <t>EQUIPO CLM</t>
  </si>
  <si>
    <t>Mesa de accesibilidad</t>
  </si>
  <si>
    <t>Paula Granados y Diana Rueda</t>
  </si>
  <si>
    <t>Acta, registro fotográfico y registro de asistencia.</t>
  </si>
  <si>
    <t>Paula Granados</t>
  </si>
  <si>
    <t xml:space="preserve">Acta y registro de asistencia </t>
  </si>
  <si>
    <t>Acta, registro de asistencia y registro fotográfico</t>
  </si>
  <si>
    <t>Acta y Registro Fotográfico</t>
  </si>
  <si>
    <t xml:space="preserve">Bibiana Robles y Paula Granados </t>
  </si>
  <si>
    <t>Abraham Lincoln</t>
  </si>
  <si>
    <t>Acta y registro fotográfico</t>
  </si>
  <si>
    <t xml:space="preserve">Bibiana Robles </t>
  </si>
  <si>
    <t>No Genera Acta</t>
  </si>
  <si>
    <t>JHON DÍAZ Y MIRIAM SILVA</t>
  </si>
  <si>
    <t>JHON DÍAZ</t>
  </si>
  <si>
    <t>Apogeo</t>
  </si>
  <si>
    <t>MIRIAM SILVA</t>
  </si>
  <si>
    <t>REFERENTE AMBIENTE</t>
  </si>
  <si>
    <t xml:space="preserve">SAN DIEGO </t>
  </si>
  <si>
    <t>KR 80K # 61-28 SUR</t>
  </si>
  <si>
    <t>MA PAULA HERNÁNDEZ</t>
  </si>
  <si>
    <t>LAURELES III</t>
  </si>
  <si>
    <t>BOSA NOVA</t>
  </si>
  <si>
    <t>JHON DÍAZ, MA PAULA HERNANDEZ Y MIRIAM SILVA</t>
  </si>
  <si>
    <t>JHON DIAZ Y MIRIAM SILVA</t>
  </si>
  <si>
    <t>TRANSMILENIO</t>
  </si>
  <si>
    <t xml:space="preserve">MIRIAM SILVA Y MA PAULA </t>
  </si>
  <si>
    <t>CL 61 SUR # 80 I -40</t>
  </si>
  <si>
    <t>KR 80 I # 70-05 SUR</t>
  </si>
  <si>
    <t>MA PAULA HERNANDEZ</t>
  </si>
  <si>
    <t>MA PAULA HERNANDEZ JHON DIAZ Y MIRIAM SILVA</t>
  </si>
  <si>
    <t>MA PAULA HERNANDEZ Y MIRIAM SILVA</t>
  </si>
  <si>
    <t>KR 80 I # 61-05 SUR</t>
  </si>
  <si>
    <t>OSCAR GONZALEZ</t>
  </si>
  <si>
    <t>MILENA RAMIREZ</t>
  </si>
  <si>
    <t>Kra 99 # 19 - 43</t>
  </si>
  <si>
    <t>DANIEL CASTELLANOS</t>
  </si>
  <si>
    <t>ACTA/LISTADO</t>
  </si>
  <si>
    <t>Kr 99 # 19 - 43</t>
  </si>
  <si>
    <t>ACTA/REGISTRO FOTOGRAFICO</t>
  </si>
  <si>
    <t>ACCIDENTALIDAD</t>
  </si>
  <si>
    <t>LA GIRALDA</t>
  </si>
  <si>
    <t>Kr 99 # 19 - 72 Colegio Santa Teresa de Jesús</t>
  </si>
  <si>
    <t>B. Audiencia pública de rendición de cuentas</t>
  </si>
  <si>
    <t>DANIEL CASTELLANOS, OSCAR GONZALEZ</t>
  </si>
  <si>
    <t xml:space="preserve">GESTORA Y ORIENTADORA </t>
  </si>
  <si>
    <t>ACTA, REGISTRO FOTOGRAFICO</t>
  </si>
  <si>
    <t>DOCE DE OCTUBRE</t>
  </si>
  <si>
    <t xml:space="preserve">ARCHIVO AL DIA QUE REPOSA EN EL CLM </t>
  </si>
  <si>
    <t xml:space="preserve">NO SE GENERA </t>
  </si>
  <si>
    <t xml:space="preserve">ORIENTADORA </t>
  </si>
  <si>
    <t xml:space="preserve">GESTORA </t>
  </si>
  <si>
    <t>BIBLIOTECA DE LA PARTICIPACION KR 19A 63C 40</t>
  </si>
  <si>
    <t xml:space="preserve">CORREOS ELECTRONICOS </t>
  </si>
  <si>
    <t>GESTORA Y ORIENTADORA</t>
  </si>
  <si>
    <t>SDIS KR 58 67D 31</t>
  </si>
  <si>
    <t>MESA LGBTI</t>
  </si>
  <si>
    <t>ARREGLO DE VIAS</t>
  </si>
  <si>
    <t>SIMON BOLIVAR</t>
  </si>
  <si>
    <t>TRANSMICABLE CIUDAD BOLIVAR</t>
  </si>
  <si>
    <t>JUAN PABLO II</t>
  </si>
  <si>
    <t xml:space="preserve">ACTA, LISTADO DE ASISTENCIA Y REGISTRO FOTOGRAFICO </t>
  </si>
  <si>
    <t>LOS ANDES</t>
  </si>
  <si>
    <t xml:space="preserve">NO APLICA </t>
  </si>
  <si>
    <t>LGBTI</t>
  </si>
  <si>
    <t>REUNION INTERINSTITUCIONAL COLMYG</t>
  </si>
  <si>
    <t>SAN LUIS</t>
  </si>
  <si>
    <t>CICLORRRUTAS - USO DE BICICLETA</t>
  </si>
  <si>
    <t>ESTA ACTIVIDAD NO GENERA ACTA</t>
  </si>
  <si>
    <t>ALCALDIA LOCAL ANTONIO NARIÑO CALLE 17 SUR # 18-49</t>
  </si>
  <si>
    <t xml:space="preserve">CONSEJO DE SABIOS Y SABIAS </t>
  </si>
  <si>
    <t>VILLA MAYOR</t>
  </si>
  <si>
    <t>GESTOR</t>
  </si>
  <si>
    <t>CIO ANTONIO NARIÑO CRA 11 SUR # 8-69</t>
  </si>
  <si>
    <t>GESTORA LOCAL</t>
  </si>
  <si>
    <t>ALCALDIA LOCAL ANTONIO NARINO CALLE 17 SUR # 18-49</t>
  </si>
  <si>
    <t>(Todas)</t>
  </si>
  <si>
    <t xml:space="preserve">GESTORA LOCAL </t>
  </si>
  <si>
    <t>CLM17</t>
  </si>
  <si>
    <t>CONCORDIA</t>
  </si>
  <si>
    <t>ACTA Y LISTADO DE EVIDENCIA</t>
  </si>
  <si>
    <t>CALLE 12 No. 2-47</t>
  </si>
  <si>
    <t>ACTA Y LA EVIDENCIA</t>
  </si>
  <si>
    <t>CALLE 12C No. 2-47</t>
  </si>
  <si>
    <t>ACTA Y LISTA DE EVIDENCIA</t>
  </si>
  <si>
    <t>LA CATEDRAL</t>
  </si>
  <si>
    <t>GESTORA LOCAL Y ORIENTADORA</t>
  </si>
  <si>
    <t>CR 31D # 4 - 05</t>
  </si>
  <si>
    <t xml:space="preserve">ESTA ACTIVIDAD NO REQUIERE ACTA </t>
  </si>
  <si>
    <t>GESTOR Y ORIENTADOR</t>
  </si>
  <si>
    <t>SAN RAFAEL</t>
  </si>
  <si>
    <t>INFORMACION SOBRE SDM</t>
  </si>
  <si>
    <t>SALAZAR GOMEZ</t>
  </si>
  <si>
    <t>LA PONDEROSA</t>
  </si>
  <si>
    <t>ORIENTADOR</t>
  </si>
  <si>
    <t>CLM-16</t>
  </si>
  <si>
    <t>ACTA Y LISTADOS</t>
  </si>
  <si>
    <t>ALPA</t>
  </si>
  <si>
    <t>CUNDINAMARCA</t>
  </si>
  <si>
    <t>PUENTE ARANDA TODO TERRENO</t>
  </si>
  <si>
    <t>SE ASISTE A LA OFICINA CLM-16 CON EL FIN DE TRAMITAR SOLICITUDES O ATENDER PETICIONES DE LA CIUDADANÍA, DE LA MISMA MANERA ELABORANDO DOCUMENTACIÓN PERTINENTE DE LA OFICINA</t>
  </si>
  <si>
    <t>ACTA Y EVIDENCIA FOTOGRAFICA</t>
  </si>
  <si>
    <t>ACTA Y FOTOGRAFIA</t>
  </si>
  <si>
    <t>SE DA INICIO A LA JORNADA DE DIVULGACIÓN EN CARTELERA “SEMANA DE LA BICICLETA QUE SE LLEVARÁ A CABO DEL 22 AL 29 DE SEPTIEMBRE, CON EL FIN DE INCENTIVAR EL USO DE LA BICICLETA HACIENDO ENFASIS EN “MAS MUJERES EN BICI” . SE HACE LA DIVULGACIÓN EN DIFERENTES PUNTOS DE LA LOCALIDAD CON EL FIN DE QUE LA MISMA PARTICIPE DE MANERA ACTIVA EN LOS PROYECTOS DESARROLLADOS Y LIDERADOS POR LA SECRETARÍA DISTRITAL DE MOVILIDAD</t>
  </si>
  <si>
    <t>PRADERA</t>
  </si>
  <si>
    <t>CRA 65 # 3-16</t>
  </si>
  <si>
    <t>CLL 1 B # 52C-14</t>
  </si>
  <si>
    <t>PONDEROSA</t>
  </si>
  <si>
    <t>cra 44 # 10-06 sur</t>
  </si>
  <si>
    <t>ciudad montes</t>
  </si>
  <si>
    <t>CLL 13 # 37 - 35</t>
  </si>
  <si>
    <t xml:space="preserve">Se desarrolla reunión con la Subsecretaría Diana Vidal y funcionarios de la Alcaldía Local de Puente Aranda, con el fin de generar acciones determinadas para ordenar la restitución del inmueble con el fin de mirigar la problemática de tramitadores en el sector de Calle 13 se ubicara el despacho comisario para hacer la restitución del bien inmueble finales de noviembre para el desarrollo de dicha actividad, el sector está en mira para la implementación de viviendas por tal motivo las bodegas están cerrando sus funciones en torno a la periferia de la Secretaría Distrital de Movilidad.
1. Zona de los Químicos Carrera 63 entre Calle 5a y Calle 9 solicitud de la señalización en el sector 
2. Alqueria la problemática del sector en torno al mal parqueo por la 52c. Y la acción de cargue y descargue, se solicita la verificación del cambio de sentido vial puesto que las intersecciones están colapsando el sector, por otro lado la acción de cargue y descargue se están viendo afectados por la misma situación se solicita generar acciones para el desarrollo de la actividad identificando puntos estratégicos para no generar inconvenientes con la economía del sector.
3. Consejo de empresarios de la localidad de Puente Aranda, Outles de las Américas se estableció una zona de seguridad en el sector, Outlet Factory quieren ofertar empresas de servicios del distrito en el centro comercial, cuentan con las instalaciones apropiadas para el desarrollo de la actividad en dado caso que se desarrolló el traslado del Super-Cade.
</t>
  </si>
  <si>
    <t>SUPER- CADE CALLE 13</t>
  </si>
  <si>
    <t xml:space="preserve">GESTOR </t>
  </si>
  <si>
    <t>CR 62 # 9A - 60</t>
  </si>
  <si>
    <t xml:space="preserve">3.  DESARROLLO DE LA REUNIÓN
SE DESARROLLA REUNIÓN CON LA ADMINISTRADORA DEL OUTLET’S AMÉRICAS CON EL FIN DE EXPLICAR LAS ACCIONES ALENTADAS EN LOS DIÁLOGOS CIUDADANOS Y EL RECORRIDO TÉCNICO EL CUAL SE TOMÓ COMO PUNTO, SE INFORMA LAS ACCIONES ADELANTAS CON RESPECTO A LA SOLICITUD E LA COMUNIDAD EN ESPECIAL CON EL BORDILLO E HITOS DE LA CR 60 ENTRE AV AMÉRICAS Y CALLE 10 RESALTO POMPEYANO 
</t>
  </si>
  <si>
    <t>OUTLETS AMERICAS</t>
  </si>
  <si>
    <t>cra 63 con cll 22 sur</t>
  </si>
  <si>
    <t>milenta</t>
  </si>
  <si>
    <t>SE INICIA LA REUNIÓN A LAS 9:30AM CON EL FIN DE CONTEXTUALIZAR A LOS COMPAÑEROS DE LA ALCALDÍA LOCAL DE PUENTE ARANDA Y SECRETARIA DISTRITAL DE SEGURIDAD Y CONVIVENCIA, EN CUANTO A LA JORNADA INFORMATIVA QUE SE LLEVARÁ A CABO EN EL BARRIO MILENTA POR LA INVASIÓN AL ESPACIO PUBLICO POR PARQUEO EN VIA; SE LES ENTREGA MATERIAL RESPECTIVO (VOLANTES) PARA DAR INICIO A LA ACTIVIDAD.</t>
  </si>
  <si>
    <t xml:space="preserve">Según los compromisos adquiridos con la comunidad del barrio la alquería en reunión hecha junto a otras entidades,
se asiste a Jornada informativa, con el fin de dar a conocer a la comunidad el artículo 75 del código nacional de tránsito terrestre (CNT) ¿Dónde se puede estacionar), Articulo 127  del retiro de vehículos mal estacionados, Articulo 78 Zonas y Horarios de estacionamiento especiales, Articulo 76 Lugares prohibidos para estacionar.
En la jornada se hace entrega del respectivo volante informativo y se aclaran dudas expuestas por la comunidad
</t>
  </si>
  <si>
    <t>CL 4A # 51A - 90</t>
  </si>
  <si>
    <t>COLONIA ORIENTAL</t>
  </si>
  <si>
    <t>ACTA, LISTADOS Y EVIDENCIA FOTOGRAFICA</t>
  </si>
  <si>
    <t>Conforme a la solicitud de la Coordinación se acompaña a la jornada formativa desarrollada por la UNAL en temas referentes a la Reformulación de la Política Publica de Discapacidad con el fin que la comunidad conozca, se apropie y participe en la respectiva reestructuración de la política, se cuenta con la participación de 25 ciudadanos de la localidad, posterior se desarrolla un taller referente a un caso de la cotidianidad para el fortalecimiento de conceptos y problemáticas diarias de la comunidad en temas relacionas con Discapacidad.</t>
  </si>
  <si>
    <t>CL 21 BIS 3 39 - 26</t>
  </si>
  <si>
    <t>CAMILO TORRES</t>
  </si>
  <si>
    <t xml:space="preserve">De acuerdo a la estrategia adelantada por el CLGR CC se acompaña a la escuela de Gestión de Riesgos en la UPZ Cundinamarca en compañía del grupo de recicladores del barrio Camilo Torres ASORCT. Se desarrolla Jornada de Formación encaminada al reconocimiento de actores viales, seguridad vial, socialización del PIP y la respectiva oferta institucional por parte de las entidades adscritas y vinculadas a la SDM, se invita a la comunidad hacer partícipe del simulacro distrital el cual se desarrollara el 3 de octubre, las medidas preventivas en caso de terremotos y desastres naturales. </t>
  </si>
  <si>
    <t>Por medio del aplicativo SDQS y movilidadbogota.maps.arcgis.com se remite la solicitud del cambio de sentido vial en la dirección la Calle 3b entre Av. Calle 3 y Carrera 41 b (único sentido ori-occ).</t>
  </si>
  <si>
    <t xml:space="preserve">
De acuerdo a la solicitud de la ALPA se desarrolla reunión con la comunidad del barrio primavera los cuales manifiestan que en la Calle 3b entre Carrera 40c y Carrera 41 b,  se encuentran problemáticas de siniestralidad puesto que los vehículos no conocen ni respetan las señales de tránsito en el sector, para lo cual se solicita el cambio de sentido vial (único de oriente a occidente) en el barrio primavera. 
CON EL FIN DE DAR POR EJECUTADA LA AGENDA SE TRAMITA POR MEDIO DE: 
SDQS: Se registra petición bajo el número 2371962019
movilidadbogota.maps.arcgis.com  RADICADO 5794
</t>
  </si>
  <si>
    <t>KR 24 # 33 - 07 SUR</t>
  </si>
  <si>
    <t>SE REALIZA JORNADA DE SENSIBILIZACION EN TEMAS DE SEGURIDAD VIAL</t>
  </si>
  <si>
    <t>SE REALIZA JORNADA DE REGISTRO BICI</t>
  </si>
  <si>
    <t>MESA DE ACCESIBILIDAD</t>
  </si>
  <si>
    <t>KR 13B # 31G 40 SUR</t>
  </si>
  <si>
    <t>SOTAVENTO</t>
  </si>
  <si>
    <t>CLGR-CC</t>
  </si>
  <si>
    <t>MARRUECOS</t>
  </si>
  <si>
    <t>ENTORNOS ESCOLARES SEGUROS</t>
  </si>
  <si>
    <t>ingles</t>
  </si>
  <si>
    <t>ORIENTADOR Y GESTOR</t>
  </si>
  <si>
    <t>EL CLM3 REALIZA LA ATENCION EN EL PUNTO LOCAL UBICADO EN LA CALLE 21 # 5 - 74 ALCALDIA LOCAL DE SANTA FE EN HORARIO DE 7AM A 4:30PM EN JORNADA CONTINUA.</t>
  </si>
  <si>
    <t>DIANA ANGULO Y IRMA ARANGO</t>
  </si>
  <si>
    <t>IRMA ARANGO Y DIANA ANGULO</t>
  </si>
  <si>
    <t>ACTA Y MATERIAL FOTOGRAFICO COMO EVIDENCIA</t>
  </si>
  <si>
    <t>DIANA ANGULO</t>
  </si>
  <si>
    <t>IRMA ARANGO</t>
  </si>
  <si>
    <t>ACTA Y E -MAIL COMO EVIDENCIA</t>
  </si>
  <si>
    <t>Las Cruces</t>
  </si>
  <si>
    <t>SAN VICTORINO</t>
  </si>
  <si>
    <t>SE REALIZA LA ACTUALIZACION Y DIGITACION DE BASE DE DATOS DEL CLM Y SE REALIZA EL ENVIO SEMANAL DE ACUERDO A LO ESTABLECIDO POR LA COORDINACION.</t>
  </si>
  <si>
    <t>ACTA ,LISTADO Y MATERIAL FOTOGRAFICO COMO EVIDENCIA</t>
  </si>
  <si>
    <t>TRANSMILENIO Y CLM3</t>
  </si>
  <si>
    <t>BELEN</t>
  </si>
  <si>
    <t>ACTA , LISTADO Y MATERIAL FOTOGRAFICO COMO EVIDENCIA</t>
  </si>
  <si>
    <t>ACTA,LISTADO Y MATERIAL FOTOGRAFICO COMO EVIDENCIA</t>
  </si>
  <si>
    <t>15. PUENTE PEATONAL</t>
  </si>
  <si>
    <t>16. ACCIDENTALIDAD</t>
  </si>
  <si>
    <t>17. PMT</t>
  </si>
  <si>
    <t>18. BAHIAS</t>
  </si>
  <si>
    <t xml:space="preserve">19.  REGISTRO DE DISCAPACIDAD </t>
  </si>
  <si>
    <t xml:space="preserve">20. SEGURIDAD VIAL </t>
  </si>
  <si>
    <t xml:space="preserve">21. CICLORUTAS- USO DE BICIBLETA </t>
  </si>
  <si>
    <t>22.MICROMOVILIDAD</t>
  </si>
  <si>
    <t>23.ESTACIONAMIENTO INTELIGENTE EN VÍA</t>
  </si>
  <si>
    <t>24.CARGA Y DESCARGA</t>
  </si>
  <si>
    <t>25.ASCENSO Y DESCENSO DE PASAJEROS</t>
  </si>
  <si>
    <t>26. OTRAS SOLICITUDES</t>
  </si>
  <si>
    <t>14, REGISTRO DE BICICLETAS</t>
  </si>
  <si>
    <t>Total</t>
  </si>
  <si>
    <t>LA ACTIVIDAD / NO GENERA ACTA</t>
  </si>
  <si>
    <t>SE REALIZA ATENCION  A LA CIUDADANIA EN EL PUNTO DE ATENCION EL PRIMER DIA HABIL DELA SEMANA LA ACTIVIDAD NO GENERA ACTA</t>
  </si>
  <si>
    <t>20 DE JULIO</t>
  </si>
  <si>
    <t>BELLO HORIZONTE</t>
  </si>
  <si>
    <t>SE REALIZA JORNADA INFORMATIVA ´POR IEP, SE HACE ENTREGA DE MATERIAL POP CON CNT ART 75,76 Y 78 INDICANDO LUGARES PROHIBIDO PARQUEAR.</t>
  </si>
  <si>
    <t>LA GLORIA</t>
  </si>
  <si>
    <t>CIUDADELA COLSUBSIDIO</t>
  </si>
  <si>
    <t>LA ACTIVIDAD NO GENERA ACTA PARA CLM 4</t>
  </si>
  <si>
    <t>CARRERA 15A ESTE # 57 04 SUR IED JUANA ESCOBAR</t>
  </si>
  <si>
    <t>SANTA MARTHA</t>
  </si>
  <si>
    <t>TUNAL</t>
  </si>
  <si>
    <t>CALLE 137 C SUR N. 13 37 -USME CENTRO</t>
  </si>
  <si>
    <t>MANTENIMIENTO A SEÑALES</t>
  </si>
  <si>
    <t>KR 78K #41A-04 SUR</t>
  </si>
  <si>
    <t>ACTA, REGISTRO DE ASISTENCIA</t>
  </si>
  <si>
    <t>GESTOR, ORIENTADOR</t>
  </si>
  <si>
    <t>TRASV. 78K # 41A-04 SUR</t>
  </si>
  <si>
    <t>CL 3A # 70B-15</t>
  </si>
  <si>
    <t>MARSELLA</t>
  </si>
  <si>
    <t xml:space="preserve">REALIZAR RECORRIDO DE VERIFICACIÓN EN LA CALLE 35 B SUR CON KR 86F BARRIO PATIO BONITO POR IEP </t>
  </si>
  <si>
    <t>ACTA, REGISTRO FOTOGRAFICO Y LISTADO</t>
  </si>
  <si>
    <t>REUNION CON LIDERES DE IGLESIAS CRISTIANAN NORMATIVIDAD DE ESTACIONAMIENTO EN VÍA, SE REALIZA RECORRIDO DE VERIFICACIÓN EL DIA 27/09/2019 A LA CALLE 35B SUR # 86D-16 PATIO BONITO</t>
  </si>
  <si>
    <t>SE REALIZA ACTUALIZACION DE ARCHIVO</t>
  </si>
  <si>
    <t>CARVAJAL</t>
  </si>
  <si>
    <t>Las Margaritas</t>
  </si>
  <si>
    <t>ALAMEDA DE SAN JOSE</t>
  </si>
  <si>
    <t>Corabastos</t>
  </si>
  <si>
    <t>CALLE 35 B SUR # 86D-16</t>
  </si>
  <si>
    <t>PATIO BONITO II</t>
  </si>
  <si>
    <t>ACTA, CERTIFICACÓN</t>
  </si>
  <si>
    <t>SE REALIZA JORNADA DE SENSIBILIZACIÓN SOBRE ACTORES VIALES, PASOS SEGUROS Y VIDEO LAVADO DE MANOS EN EL GIMNASIO CRISTIANO LUZ Y VIDA SEDE A CON EL FIN DE INSTRUIR Y CAPACITAR A LOS NIÑOS.</t>
  </si>
  <si>
    <t>SE ASISTE AL CONCEJO LOCAL DE DISCAPACIDAD EN EL CUAL SE REALIZA BALANCE DE LÑAS ELECCIONES REALIZADAS Y SE ANALIZA PROS Y CONTRAS PARA EL MEJORAMIENTO POSTEIOR.</t>
  </si>
  <si>
    <t>NOS REUNIMOS CON EL PRESIDENTE DE JAC CATALINA A QUIEN SE ENTREGA UNA CARTELERA SOBRE LA SEMANA XII DE LA BICICLETA MAS MUJERES EN BICI Y ASI ENTENDER LA CONVOCATORIA DE PARTICIPACIÓN A LA COMIUNIDAD.</t>
  </si>
  <si>
    <t>ELABORACION Y ACTUALIZACION DE PRODUCTOS</t>
  </si>
  <si>
    <t>SE PRESTO ATENCIÓN EN CLM-8</t>
  </si>
  <si>
    <t>ACTUALIZACION DE ARCHIVO</t>
  </si>
  <si>
    <t>PARTICIPACIÓN DE ESPACIO DE PARTICIPACION CLIP</t>
  </si>
  <si>
    <t xml:space="preserve">GESTOR, </t>
  </si>
  <si>
    <t>CALLE 35B SUR #86D-16</t>
  </si>
  <si>
    <t>SE REALIZA ACERCAMIENTO CON COORDINACIÓN DEL COLEGIO LUZ Y VIDA A QUIENES SE LES EXTIENDE INVITACIÓN A RENDICIÓN DE CUENTAS QUE SE LLEVARA A ACBO EL DIA 8 DE OOCTUBRE DE 2019 A LAS 10:00 A.M.</t>
  </si>
  <si>
    <t>KR 82 # 2A-60 SUR</t>
  </si>
  <si>
    <t>MARIA PAZ</t>
  </si>
  <si>
    <t>ACTA, REGISTRO DE ASISTENCIA Y FOTOGRAFICO</t>
  </si>
  <si>
    <t>SE ASISTE A FERIA DE SERVICIOS CUMPLIENDO COMPROMISO REALIZADO CON SECRETARIA DE SALUD EN LA CUAL SE REALIZA ACOMPÑAMIENTO, SE BRINDA INFORMACIÓN A LA COMUNIDAD ACERCA DE TRAMITES Y SERVICIOS DE LA SECRETARIA DISTRITAL DE MOVILIDAD.</t>
  </si>
  <si>
    <t>TRASV.78K #41A-04 SUR</t>
  </si>
  <si>
    <t>ACTA, REGISTRO DE ASITENCIA</t>
  </si>
  <si>
    <t>SE ASISTE A REUNIÓN INTERINSTITUCIONAL CON EL FIN DE HACER SEGUIMIENTOS A ACIONES DE LAS DIFERENTES ENTIDADES</t>
  </si>
  <si>
    <t>CLOPS</t>
  </si>
  <si>
    <t>AUTOPISTA SUR  #66-78</t>
  </si>
  <si>
    <t>GUADALUPE</t>
  </si>
  <si>
    <t>DANDO CUMPLIMIENTO ACUERDOS DE COMITÉ DE AREA SE REALIZA JORNADA INFORMATIVA DIRIGIDA A CONDUCTORES QUE REALIZAN CARGUE Y DESCARGUE, SE ENTRGA INFORMACIÓN SOBRE CNT.</t>
  </si>
  <si>
    <t>CALLE 52 A SUR #77W-05</t>
  </si>
  <si>
    <t>CATALINA</t>
  </si>
  <si>
    <t>SE REALIZA ACERCAMIENTO CON COMUNIDAD DEL BARRIO CATALINA A QUIENES SE INVITA A PRATICIPAR DE LA RENDICIÓN DE CUENTAS A DESARROLLARSE EL DIA 8 DE OCTUBRE A LAS 10:00 A.M.</t>
  </si>
  <si>
    <t>SE REALIZA REUNIÓN CON LIDERES LGTBI A QUIENES SE INVITA A PARTICIPAR EN LA AUDIENCIA PUBLICA, RENDICIÓN DE CUENTAS A REALIZARSE EL DIA 8 DE OCTUBRE A LAS 10:00 AM EN LA ALCALDIA LOCAL DE KENNEDY</t>
  </si>
  <si>
    <t>CALLE 48 A SUR #88C-80</t>
  </si>
  <si>
    <t>SE REALIZA RECORRIDO DE VERIFIFCACIÓN A SOLICITUD DE LIDER COMUNAL QUIEN SOLICITO OPERATIVOS DE CONTROL SOBRE TODO EN LA NOCHE DEBIDO A LA IEP QUE OBSTACULIZA LA ENTRADA DEL CONJUNTO.</t>
  </si>
  <si>
    <t>SE REALIZA REUNIÓN CON LA SEÑORA GLORIA HERRERA QUIEN SOLICITA OPERATIVO DE CONTROL YA QUE VEHICULOS ESTACIONAN EN LA ENTRADA DE SU GARAJE LO QUE NO LE PERMITE SALIR O INGRESAR DEL MISMO.</t>
  </si>
  <si>
    <t>KR 77V CON DG 54A SUR</t>
  </si>
  <si>
    <t>SE REALIZA RECORRIDO DE VERIFICACIÓN A SOLICITUD DE CIUDADANO QUIEN MANIFIESTA QUE SE VA A IMPLEMENTAR BICICARRIL EN EL MOMENTO DE LA VISITA NO SE EVIDENCIA BICICARRIL</t>
  </si>
  <si>
    <t>SE REALIZA JORNADA INFORMATIVA CON PIEZA COMUNICATIVA DE LA RENDICIÓN DE CUENTAS DEL SECTOR MOVILIDAD QUE SE LLEVARA A CABO EL DIA 10 DE OCTUBRE  A LAS 10:00 A.M.</t>
  </si>
  <si>
    <t>SE REALIZA RECORRIDO DE VERIFICACIÓN DANDO CUMPLIMIENTO A COMPROMISO GENERADO EN MESA DE TRABAJO DE CULTOS, DONDE MANIFESTARON QUE EN CALLE CERRADA CERCA A LA IGLESIA CUADRANGULAR DE KENNEDY, SE PRESENTA  IEP POR VEHICULOS EN VIA, SE TOMAREGISTRO FOTOGRAFICO DE LA EVIDENCIA DE MAL PARQUEO PERMANENTE.</t>
  </si>
  <si>
    <t>SE REALIZA DIVULGACIÓN  EN REDES SOCIALES DE LA ALCALDIA LOCAL DE KENNEDY SOBRE AUDIENCIA PUBLICA RENDICIÓN DE CUENTAS.</t>
  </si>
  <si>
    <t>EQUIPO LOCAL</t>
  </si>
  <si>
    <t>DIANA TRIANA</t>
  </si>
  <si>
    <t>MARIA SOTO</t>
  </si>
  <si>
    <t>YISEL ESPEJO</t>
  </si>
  <si>
    <t>Garcés Navas</t>
  </si>
  <si>
    <t>PALOBLANCO</t>
  </si>
  <si>
    <t>Santa Cecilia</t>
  </si>
  <si>
    <t>YISEL ESPEJO- FERNANDA SOTO</t>
  </si>
  <si>
    <t>CL 71 # 73A 44</t>
  </si>
  <si>
    <t>CLL 71 # 73A 44</t>
  </si>
  <si>
    <t>SE REALIZA JORNADA INFORMATIVA POR IEP</t>
  </si>
  <si>
    <t xml:space="preserve">CL 146B No. 90-26 PISO 2 </t>
  </si>
  <si>
    <t xml:space="preserve">ACTA, REGISTRO FOTOGRAFICO Y LISTADO DE ASISTENCIA </t>
  </si>
  <si>
    <t xml:space="preserve">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t>
  </si>
  <si>
    <t xml:space="preserve">PABLO RINCON </t>
  </si>
  <si>
    <t>EDGAR MORENO</t>
  </si>
  <si>
    <t xml:space="preserve">CL 13 No. 37-35 SDM  </t>
  </si>
  <si>
    <t xml:space="preserve">PUENTE ARANDA </t>
  </si>
  <si>
    <t xml:space="preserve">SUBA CENTRO </t>
  </si>
  <si>
    <t xml:space="preserve">EDGAR MORENO </t>
  </si>
  <si>
    <t xml:space="preserve">NHORA PULIDO </t>
  </si>
  <si>
    <t xml:space="preserve">CANTALEJO </t>
  </si>
  <si>
    <t>JULIO FLORES</t>
  </si>
  <si>
    <t xml:space="preserve">ZONA INDUSTRIAL </t>
  </si>
  <si>
    <t>NHORA PULIDO
PABLO RINCON</t>
  </si>
  <si>
    <t>CAMBIO DE SENTIDO</t>
  </si>
  <si>
    <t xml:space="preserve">12 DE OCTUBRE </t>
  </si>
  <si>
    <t xml:space="preserve">CHICO </t>
  </si>
  <si>
    <t xml:space="preserve">ACTA, ASISTENCIA Y REGISTRO FOTOGRAFICO </t>
  </si>
  <si>
    <t xml:space="preserve">EDGAR MORENO 
NHORA PULIDO </t>
  </si>
  <si>
    <t xml:space="preserve">EDGAR MORENO
NHORA PULIDO 
PABLO RINCON </t>
  </si>
  <si>
    <t xml:space="preserve">EDGAR MORENO 
NHORA PULIDO 
PABLO RINCON </t>
  </si>
  <si>
    <t xml:space="preserve">CL  146B N° 90-26 CASA DEL DEPORTE </t>
  </si>
  <si>
    <t>KR 19B # 23- 90</t>
  </si>
  <si>
    <t>La Sabana</t>
  </si>
  <si>
    <t>CLM 14</t>
  </si>
  <si>
    <t>ATENCIÓN A LA CIUDADANIA NO SE GENERA ACTA</t>
  </si>
  <si>
    <t>GESTORA  Y ORIENTADOR</t>
  </si>
  <si>
    <t>CLASIFICACION DE ARCHIVO NO SE GENERA ACTA</t>
  </si>
  <si>
    <t>DIGITACION BASE DE DATOS NO SE GENERA ACTA</t>
  </si>
  <si>
    <t>APOYO A LA ELABORACION DE DOCUMENTOS NO SE GENERA ACTA</t>
  </si>
  <si>
    <t>ACTA DE DIVULGACION</t>
  </si>
  <si>
    <t>GESTORA Y ORIENTADOR</t>
  </si>
  <si>
    <t>VOTO NACIONAL</t>
  </si>
  <si>
    <t>ACTA DE RECORRIDO</t>
  </si>
  <si>
    <t>ACTA DE REUNIÓN CON LA CIUDADANÍA</t>
  </si>
  <si>
    <t>ACTA DE REUNIÓN INTERINSTITUCIONAL</t>
  </si>
  <si>
    <t>ACTA DE JORNADA INFORMATIVA</t>
  </si>
  <si>
    <t xml:space="preserve">SAN ANDRESITO </t>
  </si>
  <si>
    <t>NO SE GENERA ACTA</t>
  </si>
  <si>
    <t>Santa Isabel</t>
  </si>
  <si>
    <t>SANTA ISABEL</t>
  </si>
  <si>
    <t>KR 26 #22 A 50</t>
  </si>
  <si>
    <t>ACTA DE ENCUENTRO COMUNITARIO</t>
  </si>
  <si>
    <t>APOYO A LA ELABORACIÓN DE DOCUMENTOS NO SE GENERA ACTA</t>
  </si>
  <si>
    <t xml:space="preserve"> ORIENTADOR</t>
  </si>
  <si>
    <t>AV CL 19 # 28-80 P.7</t>
  </si>
  <si>
    <t>SE ASISTE A COLMYG</t>
  </si>
  <si>
    <t>RICAURTE</t>
  </si>
  <si>
    <t xml:space="preserve">SE ASISTE A COLIA </t>
  </si>
  <si>
    <t>SANTAFE</t>
  </si>
  <si>
    <t>KR 19 B # 23-90</t>
  </si>
  <si>
    <t>CL 19 # 28-80 PISO 7</t>
  </si>
  <si>
    <t>CL 24 # 27 A 31</t>
  </si>
  <si>
    <t>PALOQUEMAO</t>
  </si>
  <si>
    <t xml:space="preserve">ACTA DE REUNION INTERINSTITUCIONAL </t>
  </si>
  <si>
    <t>EDUARDO SANTOS</t>
  </si>
  <si>
    <t xml:space="preserve">SE REALIZA DIVULGACION PARA RENDICION DE CUENTAS </t>
  </si>
  <si>
    <t>ALEXANDRA MARTINEZ</t>
  </si>
  <si>
    <t>Calle 19 SUR No. 69C-17</t>
  </si>
  <si>
    <t xml:space="preserve">Se realiza apoyo a la coordinación de gestión social.                                                     </t>
  </si>
  <si>
    <t xml:space="preserve">CLM SUMAPAZ </t>
  </si>
  <si>
    <t xml:space="preserve">MARIO GARZON </t>
  </si>
  <si>
    <t>CAPACITACIONES</t>
  </si>
  <si>
    <t>RUTAS DE TRANSPORTE</t>
  </si>
  <si>
    <t>ALCALDIA LOCAL DG 62 SUR Nª 20 F 20</t>
  </si>
  <si>
    <t>GESTORA ADRIANA ACEVEDO</t>
  </si>
  <si>
    <t>GESTORA YOLIMA BASTIDAS</t>
  </si>
  <si>
    <t>ORIENTADORA PAOLA CELIS</t>
  </si>
  <si>
    <t>GESTORAS ADRIANA ACEVEDO Y YOLIMA BASTIDAS</t>
  </si>
  <si>
    <t>CASA DE LA CULTURA KR 38 Nª 53 B 43 SUR</t>
  </si>
  <si>
    <t>GESTORA YOLIMA BASTIDAS Y ORIENTADORA PAOLA CELIS</t>
  </si>
  <si>
    <t>GESTORA ADRIANA ACEVEDO Y ORIENTADORA PAOLA CELIS</t>
  </si>
  <si>
    <t>PARAISO</t>
  </si>
  <si>
    <t>CASA DE LA CULTURA KR 38 N° 53 B 43 SUR</t>
  </si>
  <si>
    <t>GESTORAS YOLIMA BASTIDAS Y ADRIANA ACEVEDO</t>
  </si>
  <si>
    <t>CARACOLI</t>
  </si>
  <si>
    <t xml:space="preserve">SUBDIRECCION LOCAL CIUDAD BOLIVAR CL 70 SUR N° 34 05 </t>
  </si>
  <si>
    <t>SUBDIRECCION LOCAL CL 70 SUR N° 34-05</t>
  </si>
  <si>
    <t>CASA CIO  KR 36 BIS N° 64 SUR</t>
  </si>
  <si>
    <t>SE REALIZA ATENCION AL CIUDADANO EN LA CASA CIO SEGUNDO PISO</t>
  </si>
  <si>
    <t>SE REALIZA ACTUALIZACION DE ARCHIVO EN LA SDM</t>
  </si>
  <si>
    <t>SE REALIZA DIGITACION DE BASE DE DATOS</t>
  </si>
  <si>
    <t>OPERATIVO DE CONTROL CALLE 136 CON KRA 1</t>
  </si>
  <si>
    <t xml:space="preserve">CARRERA 7F # 155 - 71 </t>
  </si>
  <si>
    <t>SIENDO LAS 9:00 AM SE DA INICIO AL COLMYNG ORDINARIO EN LA CIO DE USAQEUN UBICADO EN LA CARRERA 7F # 155 - 17 DONDE SE SOCIALIZA EL CLOPS DE MUJER Y GENERO QUE SE REALIZO EN LA UNIVERSIDADELL BOSQUE EN UN SEGUNDO MOMENTO SE SOCIALIZA LA TOMA DE LOS 4 PARQUES DONDE SE EVIDENCIA VIOLENCIA CONTRA LA MUJER PARQUE LA MARIPOSA , TOBERIN , CODABAS Y DANUBIO Y SE VA A REALIZAR UN RECORRIDO HASTA EL PARQUE FUNDACIONAL DE USAQUEN</t>
  </si>
  <si>
    <t>SE SOLICITA OPERATIVO DE CONTROL VIA SDQS CON RADICADO No 2428542019, SE ENVIA CORREO SOLICITANDO CALIBRACION DE SEMAFOROS AL ING DOUGLAS                       SE HACE ACERCAMIENTO CON ADMINITRADOR DE CARULLA 140 PARA PROGRAMAR REUNION EL DIA 08-10-19</t>
  </si>
  <si>
    <t>CARRERA 14 # 161B - 88</t>
  </si>
  <si>
    <t xml:space="preserve">PANTANITOS </t>
  </si>
  <si>
    <t xml:space="preserve">OPERATIVO DE CONTROL EN LA BAHIA CALLE 161 ENTRE 13B Y 14B </t>
  </si>
  <si>
    <t>SE SOLICITA OPERATIVO DE CONTROL VIA SDQS CON RADICADO No 2428742019</t>
  </si>
  <si>
    <t xml:space="preserve">SIENDO LAS 6:00 PM SE DA INCIO AL ENCUENTRO COMUNITARIO CON LA COMUNIDAD DEL BARRIO PANTANITOS CON EL OBJETIVO DE REVISAR SEÑALIZACION EN LA CALLE 163A CON KRA 8H ES DE DOBLE VIA LA OREJA DEBEN DEJARLA EN UN SOLO SENTIDO SOLICITAN OPETAIVO DE CONTROL </t>
  </si>
  <si>
    <t xml:space="preserve">CALLE 136 CON KRA 19 </t>
  </si>
  <si>
    <t>OPERATIVO DE CONTROL CALLE 136 CON KRA 19</t>
  </si>
  <si>
    <t>SE SOLICITA OPERATIVO DE CONTROL VIA SDQS CON RADICADO No 242882019</t>
  </si>
  <si>
    <t xml:space="preserve">SIENDO LAS 7:00 AM SE DA INICIO A LA REUNION CON LA REFERENTE DEL CONVENIO IDIPRON/DADEP LA SEÑORA LEONOR LOPEZ CON EL OBJETIVO DE HACER ACERCAMIENTO CON LA DUEÑA DEL GIMNASIO BODY TOWN EN DONDE NO PERMITIERON EL INGRESO A LAS ENTIDADES </t>
  </si>
  <si>
    <t xml:space="preserve">SIENDO LAS 8:00 AM SE PUBLICA EN LA CARTELERA DEL CENTRO LOCAL DE MOVILIDAD LOS CIERRES VIALES DE LA CALLE 192 ENTRE 11A Y 9 50 MTS AL OCCIDENTE DE LA AV 9 CONSTRUCCION ESTRUCTURAS DE RECOLECCION DE AGUAS LLUVIAS </t>
  </si>
  <si>
    <t xml:space="preserve">CALLE 115 # 7 - 72 </t>
  </si>
  <si>
    <t xml:space="preserve">REDUCTORES DE VELOCIDAD EN LAS CALLE 119 Y 123 ENTRE KRAS 9B, 9C Y 10A                                         OPERATIVO DE CONTROL EN LA CALLE 118 CON KRA 18 </t>
  </si>
  <si>
    <t>SE SOLICITA POR EL APLICATIVO REDUCTOR DE VELOCIDAD CON RADICADO No 6738, SE SOLICITA OPERATIVO DE CONTROL VIA SDQS CON RADICADO No 2491492019</t>
  </si>
  <si>
    <t xml:space="preserve">SIENDO LAS 7:00 PM SE DA INICIO AL ENCUENTRO COMUNITARIO CON LA COMUNIDAD DEL BARRIO SANTA BARBARA CON EL OBJETIVO DE REVISAR SEÑALIZACION EN LA CALLE 119 ENTRE CARRERA 11 Y 13 SOLICITAN OPERATIVOS DE CONTROL CALLE 118 CON KRA 13 </t>
  </si>
  <si>
    <t xml:space="preserve">CARRERA 17 # 164 - 39 </t>
  </si>
  <si>
    <t>SIENDO LAS 8:30 AM SE DA INCIO AL COMITÉ LOCAL DE INFANCIA Y ADOLECENCIA CON EL OBJETIVO DE ORGANIZAR EL DIA DULCE DE LOS NIÑOS FECHA VIERNES 18 DE OCTUBRE DE 2019</t>
  </si>
  <si>
    <t>CALLE 140 CON KRA 11</t>
  </si>
  <si>
    <t xml:space="preserve">SIENDO LAS 2:00 PM SE DA INCIO AL ENCUENTRO COMUNITARIO CON EL GERENTE DEL SUPERMENRCADO CARULLA CALLE 140 CON CARRERA 11  DOCTOR ARGEMIRO LOPEZ , CON EL OBJETIVO DE REVISAR LA PROBLEMÁTICA DEL MAL PARQUEO POR CARGUE Y DESCARGUE DE DICHO ESTABLECIMIENTO EN DONDE LOS VEHICULOS DE CRAGA PESADA SE  ESTACIONAN ENCIMA DEL ANDEN DAÑANDOLOS LA COMUNIDAD Y LA VEEDURIA SOLICITAN REUNION CON LOS DIRECTIVOS Y ABOGADA DOCTORA SANDRA CARDENAS </t>
  </si>
  <si>
    <t xml:space="preserve">SIENDO LAS 2:00 PM SE DA INCIO A LA REUNION INTERINSTITUCIONAL CON LA PARTICIPACION DEL DELEGADO DE LA ALCALDIA MAYOR DE BOGOTA CON EL OBJETIVO DE REALIZAR ENCUESTA SOBRE LA ESTRATEGIA DE ABORDAJE TERRITORIAL EN LA LOCALIDAD DE USAQUEN ARTICULADO EN LOS TRES TERRITORIOS PRIORIZADOS SAN CRITOBAL, TOBERIN Y VERBENAL </t>
  </si>
  <si>
    <t xml:space="preserve">CARRERA 7D BIS # 129 - 40 </t>
  </si>
  <si>
    <t xml:space="preserve">SEÑALIZACION DE PROHIBIDO PARQUEAR EN LA CARRERA 7D BIS CON CALLE  130B                     OPERATIVOS DE CONTROL KRA 7D BIS CON 130B                                                                           GRUPO GUIA CARRERA 7D BIS CON CALLE 130B </t>
  </si>
  <si>
    <t>SE SOLICITA SEÑALIZACION DE PROHIBIDO PARQUEAR EN EL APLICATIVO CON RADICADO No 6739, SE SOLICITA OPERATIVO DE CONTROL CON RADICADO No 2492222019 SE ENVIA CORREO SOLICITANDO GRUPO GUIA EL DIA 21 DE OCTUBRE 2019</t>
  </si>
  <si>
    <t xml:space="preserve">SIENDO LAS 6:00 PM SE DA INCIO AL ENCUENTRO COMUNITARIO CON LA COMUNIDAD DEL BARRIO BELLA SUIZA EN DONDE ASITIO POLICIA DE SEGURIDAD , DADEP, PERSONERIA Y SECRETRIA DE MOVILIDAD CON EL OBJETIVO DE REVISAR EL MAL PARQUEO EN LE VOLTEADERO DE LA KRA 7D BIS CON LA CALLE 130B EL ARQUITECTO ALEXANDER DEL DADEP NOS INFORMA QUE ES UN SITIO NO SE PUEDE COLOCAR MATERAS POR QUE ES UNA CALLE VEHICULAR LA PERSONERIA SOLICITA QUE POR PARTE DE MOVILIDAD SE HAGA OPERATIVOS DE CONTROL Y QUE SE PUEDE HACER AHI </t>
  </si>
  <si>
    <t xml:space="preserve">CARRERA 19 # 136 - 04 </t>
  </si>
  <si>
    <t xml:space="preserve">OPERATIVO DE CONTROL EN LA CARRERA 19 CON CALLE 136 </t>
  </si>
  <si>
    <t>SE SOLICITA VIA SDQS OPERATIVO DE CONTROL CON RADICADO No 2492402019</t>
  </si>
  <si>
    <t>SIENDO LAS 9:00 AM SE DA INICIO AL ENCUENTRO COMUNITARIO CON EL ADMINISTRADOR DEL RESTAURANTE KFC EL SEÑOR JORDY ALEJANDRO RIAÑO CON EL OBJETIVO DE REVISAR MAL PARQUEO POR PARTE DE SUS CLIENTES EN EL ANTE JARDIN Y VIA PUBLICA EL ADMINITRADOR SE COMPROMETE A SOCIALIZAR CON SUS CLIENTES 0</t>
  </si>
  <si>
    <t>SIENDO LAS 2:00 PM SE DA INICIO AL ENCUENTRO COMUNITARIO CON LA COMUNIDAD DEL BARRIO CANAIMA Y LOS REFERENTES DE GOBIRNO, IDU , AMBIENTE , SALUD Y SECRETARIA DE MOVILIDAD CON EL OBJETIVO DE REVISAR MAL PARQUEO ALREDEDOR DEL CENTRO COMERCIAL SAN ANDRESITO</t>
  </si>
  <si>
    <t xml:space="preserve">KRA 9 ENTRE 170 Y 186 </t>
  </si>
  <si>
    <t xml:space="preserve">SIENDO LAS 8:00 AM SE DA INICIO AL RECORRIDO CON LA COMUNIDAD DEL BARRIO TIBABITA II SECTOR Y REFERENTE DE IDU CON EL OBJETIVO DE REVISAR SEÑALIZACION EN VOLTEADERO QUE VA A REALIZAR EL CONSORCIO MARCO PERO EL REFERENTE DE IDU LE INFORMA A LA COMUNIDAD QUE SEA SEÑALIZACION LA COLOCAN CUANDO SEA NECESARIO </t>
  </si>
  <si>
    <t xml:space="preserve">SIENDO LAS 10:30 AM SE DA INICIO AL COMITÉ OPERATIVO DE FAMILIA COLFA , CON EL OBJETIVO DE ORGANIZAR LA FIESTA DE LOS NIÑOS EL 24 NOVIEMBRE , LA SDM Y TRANSMILENIO APOYAN DICHA EVENTO CON TRANSMICHIQUI </t>
  </si>
  <si>
    <t xml:space="preserve">KRA 19 CON CALLE 136 </t>
  </si>
  <si>
    <t xml:space="preserve">SIENDO LAS 3:00 PM SE DA INCIO A LA REUNION INTERINSTUCIONAL CON LA REFERENTE LEONOR LOPEZ , GUARDIANES DEL ESPACIO PUBLICO DEL CONVENIO IDIPROM/DADEP EN LABORES DE SOSTENIBILIDAD EN LA CALLE 136 CON KRA 19 </t>
  </si>
  <si>
    <t>KRA 17 # 136 - 19</t>
  </si>
  <si>
    <t xml:space="preserve">SIENDO LAS 9:00 AM SE INCIOA EL ENCUENTRO COMUNITARIO EN DONDE SE DEJAN ACTAS DE VECINDAD EN LOS DIFERENTES EDIFICIOS DE LA ZONA COMPRENDIDADS ENTRE CALLE 136 , 138 Y 140 ENTRE KRA 16, 17 Y 18 </t>
  </si>
  <si>
    <t xml:space="preserve">CALLE 163A # 16A - 23 </t>
  </si>
  <si>
    <t xml:space="preserve">SIENDO LAS 2:00 PM SE DA INCIO AL ENCUENTRO COMUNITARIO CON LA COMUNIDAD DEL BARRIO TOBERIN DE REVISAR EL PMT DE LA OBRA LA CUAL NO ESTA ACTUALIZADO Y NO TIENE PERMISO PARA CERRAMIENTO TOTAL </t>
  </si>
  <si>
    <t xml:space="preserve">CARRERA 11 # 188 - 72 </t>
  </si>
  <si>
    <t xml:space="preserve">LIJACA </t>
  </si>
  <si>
    <t xml:space="preserve">OPERATIVO DE CONTROL KRA 11 # 188 - 72 </t>
  </si>
  <si>
    <t>SE SOLICITA OPERATIVO VIA SDQS CON RADICADO No 2492502019</t>
  </si>
  <si>
    <t xml:space="preserve">SIENDO LAS 5:00 PM SE DA INCIO AL ENCUENTRO COMUNITARIO CON LA COMUNIDAD DEL SECTOR DE SAN ANTONIO CON EL OBJETIVO DE REVISAR EL MAL PARQUEO EN LA CARRERA 11 CON LA CALLE 188 BUSES DE COLEGIOS, CARROS VENDEDORES DE PERROS CALIENTES MAL ESTACIONADOS EN LA ENTRDA AL CONJUNTO </t>
  </si>
  <si>
    <t xml:space="preserve">SIENDO LAS 8:30 AM SE COLOCAN EN CARTELERA DEL CLM 01 INVITACION AL FORO EN BOGOTA PRESENTE Y FUTURO BOGOTA ES LA PRIMERA CIUDAD DEL PAIS EN REGULAR EL ALQUILER DE PATINETAS EN EL ESPACIO PUBLICO COMO SE BENEFICIA LA MOVILIDAD DE LOS CIUDADANNOS CONO LA REGULACION DE ESTAS NUEVAS TECNOLOGIAS </t>
  </si>
  <si>
    <t xml:space="preserve">CALLE 71 # 78A - 44 </t>
  </si>
  <si>
    <t xml:space="preserve">SIENDO LAS 2:00 PM SE DA INCIO A LA CAPACITACION DE LA POLITICA PUBLICA DE LA BICICLETA CON EL OBJETIVO DE ESTABLECER LOS LINEAMIENTO PARA LA ELABORACION Y CONSTRUCCION DE LA POLITICA PUBLICA DE LA BICICLETA EN EL DISTRITO CAPITAL MEDIANTE LOS CUALES SE BUSCAN GARANTIZAR EL DERECHO QUE TIENEN LOS BOGOTANOS A ELEGIR LA BICICLETA COMO MEDIO DE TRANSPORTE </t>
  </si>
  <si>
    <t xml:space="preserve">CALLE 13 # 37 - 35 </t>
  </si>
  <si>
    <t xml:space="preserve">SE ASISTE A REUNION DE COORDINACION MENSUAL EN LA SECRETARIA DDISTRITAL DE MOVILIDAD NO GENERA ACTA </t>
  </si>
  <si>
    <t>KRA 28A # 18 - 20</t>
  </si>
  <si>
    <t xml:space="preserve">SIENDO LAS 11:30 AM SE DA INICIO ALL COMITÉ DE AREA DEL MES DE OCTUBRE DEL 2019 CON EL OBJETIVO DE REVISAR PLAN NAVIDAD EN LOS PUNTOS ESCOGIDOS </t>
  </si>
  <si>
    <t xml:space="preserve">COMITÉ DE AREA </t>
  </si>
  <si>
    <t>CALLE 172 # 7 - 85</t>
  </si>
  <si>
    <t xml:space="preserve">SIENDO LAS 9:00 AM SE DA INICIO AL ENCUENTRO COMUNITARIO CON LA UNIVERSIDAD LA SALLE, CON EL OBJETIVO DE HACER REGISTRO DE LA BICI, LA CUAL NO SE REGISTRO NINGUNA BICI USUARIO DE DICHA UNIVERSIDAD POR MOTIVO DE CIERRE DE NOTAS </t>
  </si>
  <si>
    <t>CARRERA 15 # 124 - 30</t>
  </si>
  <si>
    <t xml:space="preserve">SIENDO LAS 11:30 AM SE DA INICIO A LA LOGISTICA DEL PMU QUE SE LLEVO ACABO EN LAS INSTALACIONES DECENTRO COMERCIAL UNICENTRO CON EL OBJETIVO DE DAR A CONOCER  HORARIOS  A LOS QUE LOS FUNCIONARIOS QUE LE CONTEN ESTAR , DOMINGO 6:00 AM , 12:00 PM 4:00 PM </t>
  </si>
  <si>
    <t xml:space="preserve">CALLE 136 CON KRA 18 </t>
  </si>
  <si>
    <t xml:space="preserve">SIENDO LAS  2:00 PM SE DA INCIO A LA SOCIALIZACION EN EL BARRIO CONTADOR CALLE 136 CON KRA 18 DONDE SE VA A IMPLEMENTAR UNA BANDA EN AGREGADO PETRO Y RETICULA RALENTIZADORA EN PINTURA CON CONTORNO EN AGREGADO PETRO Y SE SOCIALIZA EN CADA SASA Y ESTABLECIMIENTO DEL SECTOR </t>
  </si>
  <si>
    <t xml:space="preserve">SIENDO LAS  3:00 PM SE DA INCIO A LA SOCIALIZACION EN EL BARRIO CONTADOR CALLE 136 CON KRA 17 DONDE SE VA A IMPLEMENTAR UNA BANDA EN AGREGADO PETRO Y RETICULA RALENTIZADORA EN PINTURA CON CONTORNO EN AGREGADO PETRO Y SE SOCIALIZA EN CADA SASA Y ESTABLECIMIENTO DEL SECTOR </t>
  </si>
  <si>
    <t>CALLE 145 # 9 - 90</t>
  </si>
  <si>
    <t>REDUCTORES DE VELOCIDAD EN LA CALLE 145 Y 146 CON KRA 11                                     OPERATIVO DE CONTROL CALLE 145A, 146 Y 147 CON KRA 14B</t>
  </si>
  <si>
    <t>SE SOLICITA SEÑALIZACION VIA SDQS CON RADICADO No 2547162019 Y SE SOLICITA OPERATIVO DE CONTROL VIA SDQS CON RADICADO No 2547782019</t>
  </si>
  <si>
    <t xml:space="preserve">SIENDO LAS 3:00 PM SE DA INCIO AL ENCUENTRO COMUNITARIO EN EL BARRIO CEDRITOS CON EL OBJETIVO DE SOLICITAR REDUCTORES DE VELOCIDAD Y OPERATIVOS DE CONTROL </t>
  </si>
  <si>
    <t>CALLE 146B # 90 - 26</t>
  </si>
  <si>
    <t xml:space="preserve">CASA DEL DEPORTE </t>
  </si>
  <si>
    <t xml:space="preserve">SE ASISITE A APOYO DE SOCIALIZACION EN LA LOCALIDAD DE SUBA BARRIO GAITANA NO GENERA ACTA </t>
  </si>
  <si>
    <t>CALLE 119 CON KRA 9</t>
  </si>
  <si>
    <t xml:space="preserve">SR-28 EN LA CALLE 120 CON CARRERA 9A                                                                                                                            REDUCTORES Y SR-28 CALLE 123 A LA 119 CON 9C                                                         REDUCTORES EN LA CALLE CALLE 119A 123 CON 10A                                                       OPERATIVO DE CONTROL EN LA CALLE 119 Y 120 CON 9 COSTADO ORIENTAL </t>
  </si>
  <si>
    <t>SE SOLICITAN REDUCTORES DE VELOCIDAD Y SEÑALIZACION VIA SDQS CON RADICADOS No 2548372019 No2548722019 No 2548812019 No 2549012019</t>
  </si>
  <si>
    <t>SIENDO LAS 8:00 AM SE DA INICIO AL ENCUENTRO COMUNITARIO CON LA COMUNIDAD DEL BARRIO SANTA BARBARA CON EL OBJETIVO DE REVISAR SEÑALIZACION EN LA CALLE 120 CON CARRERA 9A , SR-28</t>
  </si>
  <si>
    <t>CARRERA 11 # 140 - 29</t>
  </si>
  <si>
    <t xml:space="preserve">SIENDO LAS 3:00 PM SE DA INICIO AL ENCUENTRO COMUNITARIO CON LOS DIRECTIVOS DEL SUPERMERCADO CARULLA , VEEDURIA LOCA, SDM Y COMUNIDAD , CON EL OBJETIVO DE REALIZAR PACTO ENTRE CARULLA DE LA CALLE 140 CON KRA 11 EN DONDE EL SEÑOR LUIS ANTONIO NARIÑO NOS INFORMA LA PROBABILIDAD DE ABRIR LA OTRA HOJA DE LA PUERTA DEL MUELLE , PARA ENTRAR DOS CARROS GRANDES AL PARQUEADERO </t>
  </si>
  <si>
    <t xml:space="preserve">SIENDO LAS 9:00 AM SE REALIZA LA DIVULGACION EN LA CARTELERA DE LA OFICINA DE GESTION SOCIAL DEL CLM 01 CON EL OBJETIVO DE DAR A CONOCER LOS CURSOS TEORICO PRACTICO GRATUITOS QUE OFRECE LA SDM </t>
  </si>
  <si>
    <t xml:space="preserve">CARRERA 7 # 113 - 45 </t>
  </si>
  <si>
    <t>SIENDO LAS 7:30 AM SE DA INCIO AL LCONSEJO LOCAL DE GESTION DE RIESGO Y CAMBIO CLIMATICO CON EL OBJETIVO DE REVISAR EL DOCUMENTO FINAL ( MATRIZ DEL RIESGO ) Y SUS AVANCES OBTENIDOS POR LAS DIFERENTES ENTIDADES ENCARGADAS</t>
  </si>
  <si>
    <t xml:space="preserve">SIENDO LAS 2:00 PM SE DA INCIO A LA SOCIALIZACION EN DONDE SE RECOGEN ACTAS DE VECINDAD EN EL EDIFICIO MORANO DE LA CALLE 136 # 17A - 33 </t>
  </si>
  <si>
    <t>CARRERA 18A CON CALLE 140</t>
  </si>
  <si>
    <t xml:space="preserve">SIENDO LAS 4:00 PM SE INICIO LA SOCIALIZACION EN DONDE SE RECOGEN ACTAS DE VECINDAD EN LA CASAS DE LA CALLE 140 CON CARRERA 18A </t>
  </si>
  <si>
    <t>CALLE 140 CON KRA 9</t>
  </si>
  <si>
    <t>se solicita via sdqs operativo de control con radicado No 2618612019</t>
  </si>
  <si>
    <t xml:space="preserve">SIENDO LAS 9:00 AM S DA INICIO AL RECORRIDO CON LOS MIEMBROS DE LA VEEDURIA LOCAL DE USAQUEN Y LOS INGENIEROS DE SEMAFORIZACION DE LA SECRETARIA DISTRITAL DE MOVILIDAD CON EL OBJETIVO DE HACER RECORRIDO PARA VERIFICACION DE TIEMPOS DEL SEMAFORO </t>
  </si>
  <si>
    <t>CARRERA 6A # 118 - 03</t>
  </si>
  <si>
    <t>SIENDO LAS 11:00 AM SE DA INICIO A LA MESA DE TRABAJO CON LA ALCALDIA LOCAL Y LA CAR , DE LAS DOS LOCALIDADES SUBA - USAQUEN CON EL OBJETIVO DE HACER RECORRIDO EL PROXIMO 12 DE NOVIEMBRE 8 A 4PM</t>
  </si>
  <si>
    <t xml:space="preserve">CALLE 136 CON KRA 17 </t>
  </si>
  <si>
    <t>SIENDO LAS 2:00 P´M SE INICIA LA SOCIALIZACION EN DONDE SE RECOGEN ACTAS DE VECINDAD EN EK EDIFICIO HABITAT Y LUCIA CRISTINA CARRERA 17 # 135- 54</t>
  </si>
  <si>
    <t>CALLE 125 CON KRA 15</t>
  </si>
  <si>
    <t>SOLCITAN CALIBRACION SEMAFORICA EN LA CALLE 119 CON KRA 13 Y CARRERA 15 CON CALLE 127                                                                                                                              OPERATIVOS DE CONTROL CALLE 124 CON KRA 13</t>
  </si>
  <si>
    <t>SE ENVIA CORREO ELECTRONICO SOLICITANDO RED SEMAFORICA EL DIA 28-10-19 SE SOLICITA VIA SDQS OPERATIVO DE CONTROL CON RADICADO No 2618702019</t>
  </si>
  <si>
    <t xml:space="preserve">SIIENDO LAS 11:00 AM SE DA INCIO A LA REUNION DEL PLAN NAVIDAD CON EL DIRECTOR DE SEGURIDAD EL  SEÑOR NICOLAS MONTOYA , CENTRO COMERCIAL UNICENTRO CON EL OBJETIVO DE REVISAR CUANTOS PARQUEADEROS PARA VEHICULOS CUANTOS PARA MOTOS Y PARA BICI </t>
  </si>
  <si>
    <t>CALLE 127C # 9A - 03</t>
  </si>
  <si>
    <t xml:space="preserve">COUNTRY </t>
  </si>
  <si>
    <t xml:space="preserve">SE REALIZA REUNION INTERINSTITUCION CON EL DILE DONDE SE INFORMA LAS JORNADAS DE SENSIBILIZACION CON LOS TRES COLEGIOS DE PROYECTO FRONTERAS Y SE SOCIALIZA LA SEÑALIZACION EN LA ZONA </t>
  </si>
  <si>
    <t>DILE</t>
  </si>
  <si>
    <t xml:space="preserve">CARRERA 11A # 191 - 28 </t>
  </si>
  <si>
    <t xml:space="preserve">TIBABITA </t>
  </si>
  <si>
    <t xml:space="preserve">SOLICITAR OPERATIVO DE CONTROL EN LA CALLE 187 Y 189 ENTRE 9 Y  AUTOPISTA NORTE                                                                                                                                               OPERATIVO DE CONTROL EN LA CALLE 192 ENTRE 11 Y AUTOPISTA </t>
  </si>
  <si>
    <t>SE SOLICITAN OPERATIVOS DE CONTROL VIA SDQS CON RADICADOS No 2618902019 Y RADICADO No 2618992019</t>
  </si>
  <si>
    <t>SIENDO LAS 3:00 PM SE DA INCIO A LA REUNION CON EL ACUEDUCTO Y COMUNIDAD DONDE SE TRATARAN TEMAS DE PMT QUE LA SECRETARIA DISTRITAL DE MOVILIDAD LE DIO , DONDE SE VAN A REALIZAR UN CAMBIO DE ALCANTARILLADO Y DEBIDO A LA OBRA SE TRASLADARON LAS RUTAS DE TRANSPORTE DEL SITP DONDE LA COMUNIDAD SOLICITA DEMARCACION DE LOS PARADEROS Y EL ESTUDIO DE UNA RUTA QUE INGRESE POR LA 9 Y SALGA LA 189 PARA ELLOS PODER SALIR A LA KRA 7</t>
  </si>
  <si>
    <t xml:space="preserve">ACUEDUCTO </t>
  </si>
  <si>
    <t xml:space="preserve">CARRERA 7 # 138 - 33 </t>
  </si>
  <si>
    <t>SOLICITAR SEÑALIZACION DE CONTRAVIA EN LA KRA 7BIS CON CALLE 138</t>
  </si>
  <si>
    <t>SE SOLICITA SEÑALIZACION VIA SDQS CON RADICADO No 2619122019</t>
  </si>
  <si>
    <t xml:space="preserve">SIENDO LAS 11:00 AM SE DA INCIO  A LA REUNION DEL PLAN NAVIDAD CON EL JEFE DE SEGURIDAD EL SEÑOR HUMBERTO CHAVEZ DEL CENTRO COMERCIAL PALATINO CON EL OBJETIVO DE REVISAR CON CUANTOS PARQUEADEROS PARA VEHICULOS CUANTOS PARA MOTOS Y PARA BICI 400 PARQUEADEROS, 110 PARA BICICCLETAS Y 140 PARA MOTOS </t>
  </si>
  <si>
    <t xml:space="preserve">CALLE 153 # 17 - 28 </t>
  </si>
  <si>
    <t>VILLA MAGDALA</t>
  </si>
  <si>
    <t xml:space="preserve">SIENDO LAS 3:00 PM SE DA INCIO A LA REUNION INTERINSTITUCIONAL CON EL PUNTO CREA Y LA COMUNIDAD DE CEDRITOS CON EL OBJETIVO DE REVISAR COMO VAN A QUEDAR LA SALIDAS Y ENTRADAS AL BARRIO DE CEDRITOS POR LA OBRA AVENIDA LA SIRENA </t>
  </si>
  <si>
    <t xml:space="preserve">CALLE 153 # 17 - 35 </t>
  </si>
  <si>
    <t xml:space="preserve">RECORRIDO EN LA CARRERA 12C Y 12 CON CALLE 153 </t>
  </si>
  <si>
    <t>SE ENVIA CORREO ELECTRONICO SOLICITANDO RECORRIDO DE VERIFICACION EL DIA 28-10-19</t>
  </si>
  <si>
    <t xml:space="preserve">SIENDO LAS 5:00 PM SE DSA INCIO AL ENCUENTRO COMUNITARIO CON LA COMUNIDAD DEL BARRIO CEDRITOS CON EL OBJETIVO DE SOLICITAR RECORRIDO PARA REVISAR CAMBIO DE SENTIDOS VIALES EN LA CARRERAS 12 C Y 12 CON CALLE 153 </t>
  </si>
  <si>
    <t xml:space="preserve">CARRERA 15 # 124 - 30 </t>
  </si>
  <si>
    <t>EJecutada</t>
  </si>
  <si>
    <t xml:space="preserve">SIENDO LAS 6:00 AM SE DA INICIO AL PMU LOCAL Y A LAS 6:30 AM PMU DISTRITAL , EN DONDE HUBO PARTICIPACION DE LAS FUERZAS MILITARES ,POLICIA NACIONAL, ALCALDIA LOCAL , EDUCACION ,SDM ,SALUD ,GOBIERNO, SDSC , DEFENSA CIIVIL , BOMBEROS POLICIA CIVICA , SE REALIZA TRES PMU , EN LA MAÑANA , AL MEDIO DIA Y AL CIERRE </t>
  </si>
  <si>
    <t xml:space="preserve">PMU </t>
  </si>
  <si>
    <t xml:space="preserve">SIENDO LAS 9:00 AM SE REALIZA LA DIVULGACION EN LA CARTELERA DE LA OFICINA DE GESTION SOCIAL DEL CLM DE USAQUEN CON EL OBJETIVO DE DAR A CONOCER A LA COMUNIDAD LA ADJUDICACION DEL METRO D BOGOTA </t>
  </si>
  <si>
    <t xml:space="preserve">Se realizan llamadas telefonicas a lideres de la comunidad, a los cuales se les indica la reunion de la rendicion de cuantas del sector Movilidad. Se realizan actividades administrativas del centro local para adelantar la rendicvion de cuentas. </t>
  </si>
  <si>
    <t xml:space="preserve">Se realizan actividades administrativas del centro local para adelantar la rendicvion de cuentas. </t>
  </si>
  <si>
    <t xml:space="preserve">Enviar acta diligenciada a Juana Soacha 
</t>
  </si>
  <si>
    <t xml:space="preserve">Siendo 02 de Octubre de 2019 se desarrolla Rendición de Cuentas  con los ciudadanos de la localidad de Chapinero la anterior se desarrolló así:
1. Saludo de bienvenida por parte de la Funcionaria Juana Soacha a los asistentes y participantes de las entidades a la Rendición de Cuentas la cual es un proceso  donde las entidades de la administración pública informan, explican y dan a conocer los resultados de su gestión a los ciudadanos a partir de la promoción del diálogo. 
(Ley 1757 del 2015, art. 48). Enfocado en tres pilares: Estrategia de transparencia, Dialogo Público y Participación ciudadana.
2. Por parte de la Funcionaria Juana Soacha se indican los Resultados de los Diálogos Ciudadanos  en los cuales se realizaron Tres recorridos (Clínica de la Mujer, Calle 88 entre 12 y 13, Calle 71 entre 9 y 11) se recibieron Veinticuatro solicitudes que contenían temáticas de señalización, ciclo rutas, Invasión de Espacio público y semaforización. Veintidós Solicitudes tuvieron respuesta por parte de la Dirección correspondiente de la Secretaria Distrital de Movilidad dos están pendientes de respuesta externa. Seguidamente se proyecta video de recorrido y Diálogos Ciudadanos.
3. Se realiza el desarrollo de contenidos elaborada por la Gestora Diana Abril en la cual se abordaron las siguientes temáticas:
-Terrorialización de la Inversión proyecto de inversión 1032 “Gestión y Control de tránsito y transporte” en la cual se ejecuto $ 1.522.754.491.
-Señalización: Para la vigencia del 2018 y 2019 se han implementado medidas de pacificación y acciones para mitigar la problemática de invasión de espacio público en los siguientes sectores:
Calle 88 Cra 13, Cra 12 Calle 88, Calle 77 Cra 3, Cra 4 Calle 76, Cra 4 Calle 87, Transversal 3 calle 87, Cra 4 Diagonal 55, Cra 71 entre 9 y 11, Clínica de la mujer.
-Semaforización : Desarrollo de 18 intervenciones para el 2016 y 2017
-Siniestralidad: En la localidad de Chapinero se han registrado 
Se envia el acta al correo jcsoacha@movilidadbogota.gov.co siendo las 3:47 pm del dia 7 de octubre. </t>
  </si>
  <si>
    <t xml:space="preserve">Se realiza la entrega de los prductos mensuales del CLM2 en el cual se entrega la culminacion de las actividades del mes de septiembre del presente año. NO GENERA ACTA </t>
  </si>
  <si>
    <t>ejecutada</t>
  </si>
  <si>
    <t xml:space="preserve">Siendo la una y media de la tarde, se da inicio a una jornada divulgación sobre la policita publica de la bici en donde se invita a los bici – Usuarios de la localidad a participar en la reunión que se realizara el día 11 de octubre a las cuatro de la tarde en las instalaciones de la Alcaldía Local de Chapinero “Carrera 13 # 54 - 74”. </t>
  </si>
  <si>
    <t>CLL 11 # 8 - 17</t>
  </si>
  <si>
    <t>Pardo Rubio</t>
  </si>
  <si>
    <t>Los Olivos</t>
  </si>
  <si>
    <t>Se realiza la asistencia a la mesa de trabajo sobre operativo de control para la recuperacion del espacio publico en el sector de los Olivos.</t>
  </si>
  <si>
    <t>Reunion mesa de trabajo espacio publico</t>
  </si>
  <si>
    <t>Plaza de mercado Samper Mendoza Carrera 26 # 22a - 50</t>
  </si>
  <si>
    <t xml:space="preserve">Samper Mendoza </t>
  </si>
  <si>
    <t xml:space="preserve">Se realiza el apoyo al CLM de Martires con una jornada infroamtiva de pico y placa y las buenas iniciativas del mismo. NO GENERA ACTA </t>
  </si>
  <si>
    <t>Cra 9 este # 100b - 15</t>
  </si>
  <si>
    <t xml:space="preserve">La Sureña </t>
  </si>
  <si>
    <t xml:space="preserve">Solicitar operativos de control en la carrera 11 este vía la Calera </t>
  </si>
  <si>
    <t xml:space="preserve">Se asiste a la reunion, donde se realiz&lt; encuentro comunitario con la comunidad asistente a la reunion.                                                                                                                                        Se radica en la plataforma Bogota te escucha mediente numero de radicado 2489062019 radicado el dia 15 de octubre con solicitud de operativos de control. </t>
  </si>
  <si>
    <t>CARRERA 13 # 54 - 74</t>
  </si>
  <si>
    <t xml:space="preserve">Realizar recorrido de verificacion en la calle 54 </t>
  </si>
  <si>
    <t xml:space="preserve">Se realiza renion con la counidad de la universidad los cuales manifiestan problemática de movilidad en los alrededores de este sector. Se reliza recorrido el dia 11 de octubre a las 9:00 am </t>
  </si>
  <si>
    <t xml:space="preserve">Se atiende a la comunidad en tema de movilidad y se realiza la atencion de bici - usuarios en resgistro bici. NO GENERA ACTA </t>
  </si>
  <si>
    <t>7 Otro</t>
  </si>
  <si>
    <t xml:space="preserve">Se realiza la actualizacion del archico del CLM esperando las actas del mes de septiembre que estan en la coordinacion. NO GENERA ACTA </t>
  </si>
  <si>
    <t xml:space="preserve">Se realiza la actualizacion de la base de datos donde se mete informacion de la semana anterior la cual es del 1 al 4 de octubre. NO GENERA ACTA </t>
  </si>
  <si>
    <t xml:space="preserve">Se les indica por parte del orientador local de movilidad y la gestora local de movilidad que se está realizando la policita pública para los bici – usuarios de las localidades de Teusaquillo, Santa Fe, Mártires, Candelaria y Chapinero. Con el fin de construir entre la secretaria de Movilidad y los bici – usuarios temas de mejoras en la movilidad para ellos mismos. </t>
  </si>
  <si>
    <t>Carrera 11 entre calle 63 y calle 100</t>
  </si>
  <si>
    <t xml:space="preserve">Se les indica por parte del orientador local de movilidad que se está realizando la policita pública para los bici – usuarios de las localidades de Teusaquillo, Santa Fe, Mártires, Candelaria y Chapinero. Con el fin de construir entre la secretaria de Movilidad y los bici – usuarios temas de mejoras en la movilidad para ellos mismos. 
Se les indica que es fundamental su asistencia a esta reunión y se realiza la toma de datos de ellos para poder tener un registro de la entrega de la información de ellos mismos.  
</t>
  </si>
  <si>
    <t xml:space="preserve">Se realizxa reunion con referente de alcaldia local para trabajar ente mas de invasion de espacio publico en puntos de la localidad </t>
  </si>
  <si>
    <t xml:space="preserve">Reunion con referente de alcaldia local </t>
  </si>
  <si>
    <t>CARRERA 10 # 59A - 72</t>
  </si>
  <si>
    <t xml:space="preserve">Se participa en la reunion de la CLIP con la finalidad de abordae la estrateria territorial para la loclaidad de chapinero </t>
  </si>
  <si>
    <t>Se realiza reunion solicitando a alcaldia operativos de espacio publico en el corredor de la Cra 13</t>
  </si>
  <si>
    <t xml:space="preserve">Reunion con delegados del CLD </t>
  </si>
  <si>
    <t xml:space="preserve">Se apoya la actividad de socializacion del CLM Puente Aranda en donde se informa sobre la instalacion de reductores de velocidad en la calle 17a con carrera 42 bis. NO GENERA ACTA </t>
  </si>
  <si>
    <t>ALCALDIA LOCAL CRA 13 No. 54-74</t>
  </si>
  <si>
    <t xml:space="preserve">Se realiza reunion con DILE problemática de accesibilidad </t>
  </si>
  <si>
    <t xml:space="preserve">Reunion con delegada de la Direccion Local de Educacion </t>
  </si>
  <si>
    <t>Plaza de Lourdes calle 63 con carrera 13</t>
  </si>
  <si>
    <t>Se realiza informe con tema de desarrollo de contenido programatico para el IDIGER por el CLGR-CC.</t>
  </si>
  <si>
    <t>El Chico</t>
  </si>
  <si>
    <t>Siendo las once y cuarenta de la mañana, y dando cumplimiento a las solicitudes de la asociacion de amigos parque la 93. Se da inicio a una jornada informativa en el sector de las calles 93a y 93b  entre carrera 13 y carrera 11ª parque de la 93 todos sus alrededores, donde se da información a trabajadores de rappi. En esta jornada se les indica la normatividad del CNT. Ley 1811 de 2016. La cual indica los puntos donde se puede estacionar y donde no se puede como lo indica en sus artículos 75, 127, 78 y 76.</t>
  </si>
  <si>
    <t>Colegio Jordan de Sajonia y rosario santo domingo tv 1 este entre kr 1 y cl 68 y dg 57</t>
  </si>
  <si>
    <t xml:space="preserve">Chapinero Alto </t>
  </si>
  <si>
    <t xml:space="preserve">Se realiza jornada infromativa por tema de invasion de vehiculos en el sector de estos colegios </t>
  </si>
  <si>
    <t>Calle 45 con carrera 7</t>
  </si>
  <si>
    <t>Se realiza recorrido de verificacion con la señora Bertha Valero con el fin de identificar malas acciones de invasion de espacio publico en el sector</t>
  </si>
  <si>
    <t>C.C. Atlantis Calle 81 # 13 - 05</t>
  </si>
  <si>
    <t xml:space="preserve">Se realiza reunion con nel fin de programar actividades de apoyo para plan navidad en el mes de diciembre con los centros comerciales y puntos de alto impacto de la localidad </t>
  </si>
  <si>
    <t>C.C. Andino Carrera 11 # 82 - 71</t>
  </si>
  <si>
    <t>APOYO GRUPO GUIA Y MOTORIZADOS AVERIGUAR CIERRES DEL IDU SEÑALIZACVION Y FECHAS.</t>
  </si>
  <si>
    <t xml:space="preserve">Se realiza reunion con nel fin de programar actividades de apoyo para plan navidad en el mes de diciembre con los centros comerciales y puntos de alto impacto de la localidad, se adelanto una reunion con el IDU a los cuels se les pide den la informacion necesaria sobre los cierres que se tienen contemplados y señalizacion de los mismos. el mismo dia se retroalimento al documento en drive para el plan navidad en la localidad esta fue enviada el 28 de octubre </t>
  </si>
  <si>
    <t xml:space="preserve">Se realiza reunion interinstitucional con referente de integracion social para adelantar temas de formacion con el grupo de Centro Amar </t>
  </si>
  <si>
    <t xml:space="preserve">Reunion con referente de integracion social </t>
  </si>
  <si>
    <t xml:space="preserve">Cra 10 entre calle 97 y 97 A </t>
  </si>
  <si>
    <t xml:space="preserve">Siendo las doce del mediodía y dando cumplimiento a una solicitud por medio de oficio bajo el número SDM-SI-206396-2019. Donde se solicita a la oficina de gestión social la realización de jornadas pedagógicas con los residentes y usuarios del sector con el fin de promover el cumplimiento de la normatividad vigente de estacionamiento, y generar cultura de autocontrol y autorregulación. Por este motivo se da la realización a la jornada informativa en el sector donde se indica por medio de volanteo la normatividad del (CNTT, ley 1811 de 2016), indicando que en este sector no se puede parquear ya que es una vía de doble sentido de circulación y se cuenta con señalización reglamentario SR-28. </t>
  </si>
  <si>
    <t xml:space="preserve"> Alcaldia Local - cra 13 No. 54-74</t>
  </si>
  <si>
    <t>Solicitar operativos de control en la calle 57 con carrera 4</t>
  </si>
  <si>
    <t xml:space="preserve">Se realiza reunion con el fin de tratar los temas por las problematicas en los alrededores de la universidad manuela beltran. Se realiza redicado en bogota te escucha bajo el numero de radicado 2627062019 en donde se solicitan operativos de control, realizado el 29 de octubre </t>
  </si>
  <si>
    <t>CRA 13 # 54 - 74</t>
  </si>
  <si>
    <t xml:space="preserve">No se realiza la actividad por la falta de quorum de la comunidad bici usuaria que fue convocada a la reunion de la politica publica de la bici </t>
  </si>
  <si>
    <t xml:space="preserve">Se realiza la actualizacion de la base de datos donde se mete informacion de la semana anterior la cual es del 7 al 11 de octubre. NO GENERA ACTA </t>
  </si>
  <si>
    <t xml:space="preserve">Se asiste a reunion de coordinacion para trabajar en los temas que solicitan para mejorar el desempeño y trabajo para la oficina de gestion social </t>
  </si>
  <si>
    <t>En edificios del sector de la  Tv. 1 este entre Kr. 1y Cl. 68 y Dg. 57</t>
  </si>
  <si>
    <t>Nueva Granada</t>
  </si>
  <si>
    <t>Siendo las siete y media de la mañana, y dando cumplimiento a la convocatoria a realizar por parte del Centro Local de Movilidad de Chapinero. Se realiza la jornada de divulgación y convocatoria a una reunión de participación en donde por medio de oficio se cita a una reunión a los administradores de los edificios que se encuentran alrededor de los colegios Jordán de Sajonia y Rosario de Santo Domingo, ubicados en la transversal 1 este entre carrera 1, calle 68 y diagonal 57.</t>
  </si>
  <si>
    <t>CALLE 50A # 13 - 54</t>
  </si>
  <si>
    <t xml:space="preserve">Se asiste a la reunion ordinaria de la UAT, en donde se participa en temas de la loclaidad para el mes de octubre </t>
  </si>
  <si>
    <t>En via publica Cr. 10 entre Cl. 97 y Cl. 97ª</t>
  </si>
  <si>
    <t>Chico norte</t>
  </si>
  <si>
    <t xml:space="preserve">Siendo las nueve y media de la mañana y dando cumplimiento a una solicitud por medio de oficio bajo el número SDM-SI-206396-2019. Donde se solicita a la oficina de gestión social la realización de jornadas pedagógicas con los residentes y usuarios del sector con el fin de promover el cumplimiento de la normatividad vigente de estacionamiento, y generar cultura de autocontrol y autorregulación. Por este motivo se da la realización a una segunda jornada informativa en el sector donde se indica por medio de volanteo la normatividad del (CNTT, ley 1811 de 2016), indicando que en este sector no se puede parquear ya que es una vía de doble sentido de circulación y se cuenta con señalización reglamentario SR-28. </t>
  </si>
  <si>
    <t xml:space="preserve">Se participa ehn la reunion convocada por la alcaldia local en la cual se abordan los cierres viales </t>
  </si>
  <si>
    <t xml:space="preserve">Comité Electoral </t>
  </si>
  <si>
    <t>En via publica Cr. 19c entre Cl. 88 y Cl. 90</t>
  </si>
  <si>
    <t xml:space="preserve">Siendo las nueve y media de la mañana y dando cumplimiento a una solicitud por medio de oficio bajo el número SDM-SI-195523-2019. Donde se solicita a la oficina de gestión social para que en su competencia comunique las regulaciones de estacionamiento definidas en el siguiente concepto y desarrolle jornadas pedagógicas con los residentes y usuarios del sector con el fin de promover el cumplimiento de la normatividad vigente de estacionamiento, y generar cultura de autocontrol y autorregulación. De acuerdo a lo expuesto en la ley 1811 de 2016 se da la información por medio de volanteo e indicando que en este sector no se puede parquear ya que es una vía de doble sentido de circulación y se cuenta con señalización reglamentario SR-28, esta información se entrega en edificios del sector ya que solo se encuentra un vehículo en estacionamiento. </t>
  </si>
  <si>
    <t xml:space="preserve">Se aasiste a la reunion ordinaria del COLIA en donde se trabajan temas de la localidad por el dia de los niños en el mes de octubre y otros temas de infancia y adolescencia </t>
  </si>
  <si>
    <t>carrera 13 # 54 - 74</t>
  </si>
  <si>
    <t>Se asiste a la reunion ordinaria del Consejo Local y de Gestion del Riesgo y Cambio Climarico, con el fin de tratar temasd e prevencion en la localidad</t>
  </si>
  <si>
    <t>Cl. 65 Bis # 4A-00</t>
  </si>
  <si>
    <t>Se lleva acabo una jornada de socializacion con la poblacion de centro amar ya que habia quedado en agenda del CLM 2</t>
  </si>
  <si>
    <t xml:space="preserve">Se adelanta la digitacion de la base de datos, en donde se mete informacion de las actividades realizadas entre los dias 15 y 18 de octubre. NO SE GENERA ACTA </t>
  </si>
  <si>
    <t>Realizar recorrido de verificación en la Avenida circunvalar con calle 68</t>
  </si>
  <si>
    <t>CLM2</t>
  </si>
  <si>
    <t xml:space="preserve">Se realiza encuentro en donde se trabajaran temas relacionados con movilidad, donde solicitan temas por la invasion de vehiculos en un sector, se programa y realiza recorrido el 24 de octubre a las tres de la tarde con una cantidad de seis asistentes </t>
  </si>
  <si>
    <t xml:space="preserve"> Carrera 13 # 54 - 74</t>
  </si>
  <si>
    <t>Se realiza presentacion de informe de operativos por parte de Marcela Neira delegada al consejo local de gobierno, por parte de integracion social se realiza la presentacion del la estrategia de abordaje territorial.</t>
  </si>
  <si>
    <t xml:space="preserve">Calle 83 # 14 - 19 </t>
  </si>
  <si>
    <t>Chico I</t>
  </si>
  <si>
    <t xml:space="preserve">Se asiste a reunion con el IDU con el fin de revisar temas en las obras de el sectro de la zona rosa </t>
  </si>
  <si>
    <t xml:space="preserve">Mesa de trabajo IDU </t>
  </si>
  <si>
    <t>CALLE 67 CRA 6</t>
  </si>
  <si>
    <t xml:space="preserve">Se asiste a reunion con una coiudadana que solcita temas de movilidad en el sector </t>
  </si>
  <si>
    <t>Carrera 13 # 54 - 74</t>
  </si>
  <si>
    <t xml:space="preserve">Se raliza divulgacion de la policitica publica en la localidad que se realizara el dia 28 de octubre a las 2 de la tarde </t>
  </si>
  <si>
    <t>Universidad Santo Tomas Carrera 9 # 51 - 11</t>
  </si>
  <si>
    <t xml:space="preserve">Siendo las ocho de la mañana, se da inicio a una jornada informativa sobre la policita publica de la bici en donde se invita a los bici – Usuarios de la localidad a participar en la reunión que se realizara el día 28 de octubre a las dos de la tarde en las instalaciones de la Universidad Católica de Colombia “Diagonal 46 # 15 - 10”. </t>
  </si>
  <si>
    <t>CALLE 50 A No. 13-58</t>
  </si>
  <si>
    <t>Se realiza articulacion de acciones con la finalidad de llevar a cabo la actividad del 25-10-2019</t>
  </si>
  <si>
    <t xml:space="preserve">Articulacion con Integracion Social </t>
  </si>
  <si>
    <t>Universidad Javeriana carrrera 7 # 40 - 62</t>
  </si>
  <si>
    <t>CARRERA 11 CON CALLE 90</t>
  </si>
  <si>
    <t xml:space="preserve">Siendo las doce del mediodía, se da inicio a una jornada informativa sobre la policita publica de la bici en donde se invita a los bici – Usuarios de la localidad a participar en la reunión que se realizara el día 28 de octubre a las dos de la tarde en las instalaciones de la Universidad Católica de Colombia “Diagonal 46 # 15 - 10”. </t>
  </si>
  <si>
    <t>AVDA CIRCUNVALAR CALLE 68</t>
  </si>
  <si>
    <t>JUAN XXIII</t>
  </si>
  <si>
    <t>Se realiza recorrido de verificación con representantes de las entidades Educativas (Colegio del  Rosario de Santo Domingo, Colegio Nueva Granada, Colegio Jordán de Sajonia), representante de Edificio Nueva Granada, para lo cual indican que la reducción de calzada en la Transversal 1 Este con calle 68 trae congestión vehicular, se evidencia parqueo de vehículos en el costado occidental, los asistentes indican que se les socializo por parte del contratista cambio de sentido vial sobre la Calle 68 con 1 de único sentido a doble sentido, lo anterior genera preocupación sin embargo se espera que inicie la medida y se evalué la misma por parte de las entidades competentes.</t>
  </si>
  <si>
    <t>CALLE 65 B CRA 1</t>
  </si>
  <si>
    <t xml:space="preserve">Se realiza recorrido de verificación con representantes de las entidades Educativas (Colegio del  Rosario de Santo Domingo, Colegio Nueva Granada, Colegio Jordán de Sajonia), representante de Edificio Nueva Granada, Lideres de la comunidad de Juan XXIII quienes indican:
-Contravía en la Cra 1 con 65 B existe señalización de no PASE
-Invasión es Espacio público por parqueo irregular en la Transversal 1 Este Calle 68, punto de conflicto 
-Solicitud de intervención en Malla vial en Calle 66 Cra 1, Transversal 1 Este Calle 68, Cll 68 Cra 1 de igual manera poda de árboles.
</t>
  </si>
  <si>
    <t>CARRERA 13 ENTRE CALLE 54 Y CALLE 63</t>
  </si>
  <si>
    <t xml:space="preserve">Se realiza jornada informativa para la recuperacion del espacio publico de las personas con discapacidad fisica y visual </t>
  </si>
  <si>
    <t>CRA 13 No. 54-74</t>
  </si>
  <si>
    <t>CLM 02</t>
  </si>
  <si>
    <t>PARTICIPACION EN PMU ELECCIONES REGIONALES DE JAL, CONSEJO Y ALCALDIA MAYOR.</t>
  </si>
  <si>
    <t xml:space="preserve">Se adelanta la digitacion de la base de datos, en donde se mete informacion de las actividades realizadas entre los dias 22 y 26 de opctubre. NO SE GENERA ACTA </t>
  </si>
  <si>
    <t xml:space="preserve">Universidad Catolica Dg 46 con calle 13 </t>
  </si>
  <si>
    <t>se adelanta el apoyo al CLM de Teusaquillo en la reunion de la politica publica de la bici donde asiste lla comunidad de cinco localidades para adelantarv trabajo con los bici usuarios</t>
  </si>
  <si>
    <t xml:space="preserve">Se realiza el adelantamiento del informe del CLM en tema de todas las actividades realizadas en el mes de octubre para entregar a la coordinacion de los CLM </t>
  </si>
  <si>
    <t xml:space="preserve">Se adelanta la digitacion de la base de datos, en donde se mete informacion de las actividades realizadas entre los dias 28 y 31 de octubre. NO SE GENERA ACTA </t>
  </si>
  <si>
    <t>CRA 3 A NO. 96-84</t>
  </si>
  <si>
    <t xml:space="preserve">Recorrido de verificacion por Invasion de espacio publico </t>
  </si>
  <si>
    <t xml:space="preserve">Se adelantara la entrega de productos del CLM 2 las cuales se realizaron en el mes de octubre por parte del equipo de trabajo del mismo </t>
  </si>
  <si>
    <t>CARRERA 7 No. 22-45 piso 2</t>
  </si>
  <si>
    <t>SE ASISTE A LA REUNION INTERINSTITUCIONAL , DE LA UAT , EN EL MARCO DE LA POLITICA PUBLICA  , SE DESARROLLA LA METODOLOGIA PARA EL PROXIMO CLOPS Y SE CONTINUA CON LA SEGUNDA SESION DEL PROCESO DE FORMACION Y SEGUIMIENTO A LA EVALUACION DE LA POLITICA PUBLICA POR PARTE DE PLANEACION DISTRITAL,</t>
  </si>
  <si>
    <t>UAT</t>
  </si>
  <si>
    <t>SE ASISTE A LA REUNION INTERINSTITUCIONAL,  DE LA CLIP , DONDE TODAS LAS INSTANCIAS PARTICIPAN E INFORMAN SOBRE LAS ACTIVIDADES DESARROLLADAS DURANTE EL MES DE SEPTIEMBRE  Y EN ARTICULACION CON LA UAT, SE PARTICIPA EN LA  SESION DEL PROCESO DE FORMACION Y SEGUIMIENTO A LA EVALUACION DE LA POLITICA PUBLICA POR PARTE DE PLANEACION DISTRITAL</t>
  </si>
  <si>
    <t xml:space="preserve">CRA 1 CON CALLE 2 BIS </t>
  </si>
  <si>
    <t>GIRARDOT</t>
  </si>
  <si>
    <t>SE REALIZA RECORRIDO DE VERIFICACION CON EL GERENTE DE ZONA, ASESORAS DEL DESCPACHO ESTEFANIA GUZMAN Y MARTHA CACERES,, CON EL FIN DE VERIFICAR Y EVALUAR Y PRIORIZAR LA NECESIDAD DE LA COMUNIDAD EN CUANDO A LA IMPLEMENTACION DE REDUCTORES DE VELOCIDAD, SEMAFORIZACIÓN</t>
  </si>
  <si>
    <t xml:space="preserve">CALLE 18 # 3- 06 CASA DE IGUALDAD DE OPORTUNIDADES </t>
  </si>
  <si>
    <t>SE ASISTE A LA REUNION INTERINSTITUCIONAL DEL COLMYEG, LA SECRETARIA DE LA MUJER EXPONE EL PROYECTO  DE CAPACITACION PARA LAS MUJERES EN  DIFERENTES ESPACIOS QUE AYUDEN A LA VISUALIZACION DE LOS DERECHOS DE LAS MUJERES COMO TERRITORIO DE PAZ,  ACTIVIDAD QUE SE DESARROLLA EN LA LOCALIDAD SANTAFE ,</t>
  </si>
  <si>
    <t>COLMYEG</t>
  </si>
  <si>
    <t xml:space="preserve">SE ASISTE A LA REUNION INTERINSTITUCIONAL DEL CLGRCC, LA COORDINADORA DEL CLGR PRESENTA INFORME DEL LOD PRNDIENTES </t>
  </si>
  <si>
    <t>CARRERA 26 # 22A -16 SALON COMUNAL SAMPER MENDOZA</t>
  </si>
  <si>
    <t>SE HACE ACOMPAÑAMIENTO A LA RENDICION DE CUENTAS DEL CENTRO LOCAL DE MARTIRES, APOYANDO EL DESARROLLO DE LA LOGISTICA</t>
  </si>
  <si>
    <t xml:space="preserve">CALLE 13 No. 37-35 </t>
  </si>
  <si>
    <t xml:space="preserve">EL CLM3 HACE ENTREGA DE LOS PRODUCTOS DEL MES DE OCTUBRE </t>
  </si>
  <si>
    <t>IRMA ARNAGO</t>
  </si>
  <si>
    <t>SE REALIZA GESTION ANTE LA OFICINA DE COMUNICACIONES  PARA DIVULGACION POR LOS DIFERENTES MEDIOS CON ENVIO DE PIEZA COMUNICATIVA DE ENCUENTROS POLITICA PUBLICA DE LA BICICLETA.</t>
  </si>
  <si>
    <t>CALLE 21 # 4 - 79 INSTITUTO INCAP</t>
  </si>
  <si>
    <t xml:space="preserve"> SE REALIZA JORNADA DE DIVULGACION DONDE EL CLM3 UBICA CARTELERA DE LA POLITICA PUBLICA DE LA BICICLETA EN EL INSTITUTO INCAP</t>
  </si>
  <si>
    <t>CALLE 12C # 2 - 23</t>
  </si>
  <si>
    <t>SE DA INICIO A LA REUNION INTERISTITUCIONAL DEL COLEV DONDE SE DESARROLLA LA METODOLOGIA PLANTEADA PARA LA CONSTRUCCION  DE LA POLITICA PUBLICA  DEL PLAN DE DESARROLLO 2020 - 2024</t>
  </si>
  <si>
    <t>CALLE 13 # 37 - 35 SECRETARIA DE MOVILIDAD</t>
  </si>
  <si>
    <t>SE REALIZA APOYO A LA COORDINACION A SOLICITUD DE LA SDM- OFICINA DE GESTION SOCIAL</t>
  </si>
  <si>
    <t>ACTA Y LISTADO COMO EVIDENCIA</t>
  </si>
  <si>
    <t>SE DA INICIO A LA REUNION CON EL FIN DE ARTICULAR JORNADA CON POBLACION CON DISCAPACIDAD PARA QUE CONOZCAN EL SISTEMA DE TRANSMICABLE</t>
  </si>
  <si>
    <t>EL CLM3 INFORMA AL GRUPO SOCIAL DE TRANSMILENIO  DE LAS DIFERENTES ACTIVIDADES QUE SE DESARROLLARAN EN LA LOCALIDAD EN LAS QUE BUSCA EL ACOMPAÑAMIENTO DE TM.</t>
  </si>
  <si>
    <t>CARRERA 13 ENTRE CALLES 28 Y 34 SAGRADO CORAZON</t>
  </si>
  <si>
    <t>SE DA INICIO A LA JORNADA INFORMATIVA DONDE EL CLM3 HACE ENTREGA DE LA INVITACION A LA RENDICION DE CUENTAS DEL SECTOR MOVILIDAD EN LA LOCALIDAD PARA EL PROXIMO 23 DE OCTUBRE 2019 A LAS 9AM EN LA LIBRERÍA DE LA UNIVERSIDAD NACIONAL</t>
  </si>
  <si>
    <t>SE INFORMA A LA FUNDACION GOTICA DE LECHE NO ASISTIO A LA REUNION PROGRAMADA EN EL MES DE AGOSTO CON EL FIN DE SOCILIZAR LAS IMPLEMENTACIONES A SOLICITUD DEL JARDIN</t>
  </si>
  <si>
    <t>RED SUR ORIENTE NOTIFICACION DE VIGILANCIA EN SALUD PUBLICA.</t>
  </si>
  <si>
    <t>CARRERA 2 # 4 - 10 SALON 201</t>
  </si>
  <si>
    <t>SE DA INICIO A LA REUNION INTERISTITUCIONAL DONDE EL CLM3 INFORMA QU EL PROXIMO 23 DE OCTUBRE SE REALIZARA LA RENDICION DE CUENTAS DEL SECTOR MOVILIDAD EN LA LOCALIDAD A LAS 9AM EN LA LIBRERÍA DE LA UNIVERSIDAD NACIONAL.</t>
  </si>
  <si>
    <t>DIAGONAL 52D SUR # 27 - 21 CASA DE LA CULTURA</t>
  </si>
  <si>
    <t>SE REALIZA APOYO A LOS DIALOGOS CIUDADANOS DEL CLM6 CON EL FIN DE SOCILIZAR CON LA COMUNIDAD LAS DIFERENTES IMPLEMENTACIONES QUE SE VIENEN REALIZANDO EN LA LOCALIDAD</t>
  </si>
  <si>
    <t>CRA 1D # 1 - 18</t>
  </si>
  <si>
    <t>EL BALCON</t>
  </si>
  <si>
    <t>SE REALIZA JORNADA DE SENSIBILIZACION EN EL BARRIO EL BALCON DONDE EL CLM3 REALIZA EL RECONOCIMIENTO DE PASOS SEGUROS ,AUTO CUIDADO QUE AYUDEN AL MEJORAMIENTO DE LOS ACTORES VIALES</t>
  </si>
  <si>
    <t>EN EL MARCO DE  GESTION DE PROYECTOS SE REALIZA JORNADA INFORMACION CON POBLACION ADULTO MAYOR ,DONDE EL CLM3 EXTIENDE INVITACION A LA RENDICION DE CUENTAS LOCAL Y SE BRINDA EL PORTAFOLIO DE TRAMITES Y DE SERVICIOS ANTE LA ENTIDAD</t>
  </si>
  <si>
    <t>CALLE 13 # 37 - 35 SECRETARIA DE MOVILIDAD  AUDITORIO NARANJA</t>
  </si>
  <si>
    <t>CLM3 Y OGS</t>
  </si>
  <si>
    <t xml:space="preserve">EL CLM3 ASISTE A LA REUNION MENSUAL DEL MES DE OCTUBRE DONDE SE SOCILIZA LA INFORMACION DEL GRUPO DE SEGURIDAD VAIL,RENDION DE CUENTAS DE CADA LOCALIDAD Y OBSERVACIONES VARIAS </t>
  </si>
  <si>
    <t>SECRETARIA DE MOVILIDAD CRA 28A# 17A -20 PALOQUEMAO</t>
  </si>
  <si>
    <t>CLM3 Y GERENTE DE ZONA</t>
  </si>
  <si>
    <t>SE DA INICIO A LA REUNION CON LOS PROFESIONALES DE LA ALCALDIA LOCAL DE SANTA FE EN COMPAÑÍA DEL GERENTE DE ZONA CON EL FIN DE HACER SEGUIMIENTO A LOS COMPROMISOS EN RELACION CON LAS DIFERENTES IMPLEMENTACIONES EN LA LOCALIDAD</t>
  </si>
  <si>
    <t>GERENTE DE ZONA  Y ALCALDIA LOCAL DE SANTA FE</t>
  </si>
  <si>
    <t>CALLE 11 # 11 - 39 CENTRO LANDIA 4 PISO</t>
  </si>
  <si>
    <t>CLM3 ,SDM Y GERENTE DE ZONA</t>
  </si>
  <si>
    <t>SE DA INICIO A LA REUNION INTERISTITUCIONAL PLAN NAVIDAD EN EL CENTRO COMERCIAL LANDIA DONDE EL CLM3 REALIZA ACOMPAÑAMIENTO  JUNTO CON EL GERENTE DE ZONA PARA ESCUCHAR LAS MODIFICACIONES QUE INICIALMENTE TIENE EL PMT.</t>
  </si>
  <si>
    <t>PLAN NAVIDAD - SAN VICTORINO</t>
  </si>
  <si>
    <t>CRA 7 CON CALLE 2 PARQUE LAS CRUCES</t>
  </si>
  <si>
    <t>LAS CRUCES</t>
  </si>
  <si>
    <t>ACTA COMO EVIDENCIA</t>
  </si>
  <si>
    <t>SE ASISTE AL EVENTO PARQUE PARA TODOS ORGANIZADO POR EL IDRD DONDE PARTICIPAMOS HACIENDO UNA JORNADA INFORMATIVA PARA QUE LA COMUNIDAD PARTICIPE DE LA RENDICION DE CUENTAS DE LA LOCALIDAD DISPUESTO PARA EL PROXIMO 23 DE OCTUBRE DEL 2019</t>
  </si>
  <si>
    <t>IDRD</t>
  </si>
  <si>
    <t>SE REALIZA JORNADA DE DIVULGACION  EN EL EVENTO PARQUE PARA TODOS DONDE EL CLM3 EXTIENDE LA INVITACION A LA COMUNIDAD A PARTICIPAR DE LA RENDICION DE CUENTAS DE LA LOCALIDAD</t>
  </si>
  <si>
    <t>CARRERA 8 # 1F - 13</t>
  </si>
  <si>
    <t>ELEVAR SOLICITUD POR REUBICACION DE SEÑAL DE TRANSITO</t>
  </si>
  <si>
    <t>CLM3 Y GERENTE DE ZONA SEÑALIZACION</t>
  </si>
  <si>
    <t>SE DA INICIO AL ENCUENTRO COMUNITARIO CON LA RECTORA APOLINARIA CLEMENTE  QUIEN MANIFIESTA QUE ACTUALMENTE SE ENCUENTRA COORDINANDO EL PROYECTO PARA ADULTO MAYOR ENTRE OTROS EL CUAL SOLICITA REUBICACION DE SEÑALIZACION PARA EL INGRESO DEL HOGAR CLARITA DE SANTOS.</t>
  </si>
  <si>
    <t>CALLE 53 CON CARRERA 27 GALERIAS</t>
  </si>
  <si>
    <t>GALERIAS</t>
  </si>
  <si>
    <t>CLM3 Y CLM13</t>
  </si>
  <si>
    <t>EL CLM3 REALIZA ACOMPAÑAMIENTO A LA LOCALIDADA DE TEUSAQUILLO PARA INFORMAR ALA CAOMUNIDAD SOBRE LOS PILOTOS QUE SE EMPEZARAN A REALIZAR DESDE EL 21 DE OCTUBRE CON EL FIN DE MEJORAR LA MOVILIDAD Y MITIGAR PROBLEMATICAS.</t>
  </si>
  <si>
    <t>SE REALIZA LA GESTION ANTE LA OFICINA DE COMUNICACIONES PARA QUE SEA DIVULGACION EN  LA CARTELERA DE LA ALCALDIA LOCAL UBICADA EN EL PRIMER PISO</t>
  </si>
  <si>
    <t>SE REALIZA JORNADA CON LA COMUNIDAD DE LA JUNTA DE ACCION COMUNAL DEL ROCIO , DONDE EL CLM3 EXTIENDE INVITACION A PARTICIPAR DE LA RENDICION DE CUENTAS DEL SECTOR QUE SE REALIZARA EL PROXIMO 23 DE OCTUBRE.</t>
  </si>
  <si>
    <t>SE REALIZA JORNADA CONEL PRESEDENTE DE LA JAC DEL BARRIO LOURDES  Y SE EXTIENDE INVITACION A PARTICIPAR DE LA RENDICION DE CUENTAS DEL SECTOR QUE SE REALIZARA EL PROXIMO 23 DE OCTUBRE.</t>
  </si>
  <si>
    <t>CALLE 21# 5 - 74 ALCALDIA LOCAL DE SANTA FE</t>
  </si>
  <si>
    <t>SE ASISTE A LA REUNION DE LA JUNTA ADMINISTRADORA LOCAL DE SANTA FE DONDE SE MANIFIESTA LA INSEGURIDAD QUE EXISTE DENTRO LA LOCALIDAD DE SATA FE, LA FALTA DE RUTAS FRECUENTES ENTRE OTROS TEMAS GENERADOS EN EL ESPACIO</t>
  </si>
  <si>
    <t>JAL</t>
  </si>
  <si>
    <t>CALLE 12B # 10 - 41 ,KRA 9 ENTRE CALLE 19 Y 24</t>
  </si>
  <si>
    <t>SE DA INICIO ALA JORNADA INFORMATIVA EN LA UPZ NIEVES ,DONDE EL CLM3 EXTIENDE LA INVITACION A PARTICIPAR DE LA RENDICION DE CUENTAS LOCAL ,CON EL FIN DE DAR A CONOCER LAS DIFERENTES ACCIONES REALIZADAS ENTRE EL 2018 Y 2019</t>
  </si>
  <si>
    <t>CALLE 3 # 2 - 64 COLEGIO JORGE SOTO DEL CORRAL</t>
  </si>
  <si>
    <t>EL CLM3 REALIZA JORNADA INFORMATIVA EN EL COLEGIO JORGE SOTO DEL CORRAL DONDE SE EXTIENDE LA INVITACION A PARTICIPAR DE LA RENDICION DE CUENTAS DEL SECTOR , CON EL FIN DE SOCILIZAR LAS DIFERENTES IMPLEMENTACIONES REALIZADAS ENTRE EL AÑO 2018 Y 2019</t>
  </si>
  <si>
    <t>CRA 1D # 1 - 18 EL BALCON</t>
  </si>
  <si>
    <t>EL CLM EXTIENDE INVITACION A LA RENDICION DE CUENTAS DEL SECTOR LOAL DE MOVILIDAD AL PRESIDENTE DE LA JUNTA PARA QUE CONOZCA LAS DIFERENTES IMPLEMENTACIONES QUE SE HAN VENIDO REALIZANDO EN LA LOCALIDAD</t>
  </si>
  <si>
    <t>CRA 8 ESTE # 1A - 11</t>
  </si>
  <si>
    <t>DORADO</t>
  </si>
  <si>
    <t>EL CLM3 ASISTE AL BARRIO EL DORADPO CON EL FIN DE EXTENDER LA INVITACION A PARTICIPAR DE LA RENDICION DE CUENTAS DE LA LOCALIDAD PARA QUE CONOZCAN LAS DIFERENTES IMPLEMENTACIONES QUE SE VIENEN GESTIONANDO</t>
  </si>
  <si>
    <t>CRA 11 ESTE 1A -85 COLEGIO AULAS COLOMBIANAS</t>
  </si>
  <si>
    <t>SE  DA INICIO A LA JORNADA INFORMATIVA EN EL COLEGIO AULAS COLOMBIANAS, DONDE EL CLM3 EXTIENDE LA INVITACION A PARTICIPAR DE LA RENDICION DE CUENTAS DEL SECTOR LOCAL DE MOVILIDAD CON EL FIN DE DAR RESULTADO A SOLICITUDES PENDIENTES</t>
  </si>
  <si>
    <t>CALLE 6D # ENTRE CARRERA 3 Y 4 GUAVIO</t>
  </si>
  <si>
    <t>GUAVIO</t>
  </si>
  <si>
    <t>SE DA INICIO A LA JORNADA INFORMATIVA EN EL BARRIO EL GUAVIO, DONDE EL CLM3 EXTIENDE INVITACION A PARTICIPAR DE LA RENDICION DE CUENTAS LOCAL , CON EL FIN DE QUE LA COMUNIDAD CONOZCA LAS GESTIONES REALIZADAS</t>
  </si>
  <si>
    <t>CRA 7 # 32 -12 CENTRO COMERCIAL SAN MARTIN</t>
  </si>
  <si>
    <t>GESTIONAR LA SOLICITUD DE SEÑALIZACION QUE INDIQUE SERVICIO DE PARQUEADERO</t>
  </si>
  <si>
    <t>SE DA INICIO AL ENCUENTRO COMUNIARIO DONDE EL CLM3 EXTIENDE INVITACION A PARTICIPAR DE LA RENDICION DE CUENTAS DEL SECTOR MOVILIDAD PROGRAMADO PARA EL PROXIMO 23 DE OCTUBRE Y DE IGUAL MODO GESTIONAR SEÑALIZACION A SOLICITUD PARA MEJORAR LA MOVILIDAD EN EL SECTOR DEL CENTRO COMERCIAL</t>
  </si>
  <si>
    <t>KRA 9 ENTRE CALLE 16 Y 19, CALLE 23 ENTRE KRA 10 Y KRA 7 Y KRA 10 ENTRE CALLE 24 Y 19</t>
  </si>
  <si>
    <t>EL CLM3 REALIZA JORNADA DE DIVULGACION CON COMERCIANTES DEL SECTOR DONDE SE EXTIENDE LA INVITACION A PARTICIPAR DE LA RENDICION DE CUENTAS DEL SECTOR , CON EL FIN DE SOCILIZAR LAS DIFERENTES IMPLEMENTACIONES REALIZADAS ENTRE EL AÑO 2018 Y 2019</t>
  </si>
  <si>
    <t>cra 7 #19-73 librería universidad nacional</t>
  </si>
  <si>
    <t xml:space="preserve">* PROGRAMAR UNA REUNION CON LA GERENTE DE CARGUE Y DESCARGUE PARA FOMENTAR LAS BUENAS PRACTICAS, CON EL COMERCIO DE ELECTRODOMESTICOS CALLE 17 Y 16.  * REALIZAR RECORRIDO AL BARRIO EL BALCON  Y EL GUAVIO  CON EL SR ALVARO PINILLA Y ORLANDO DIAZ                                                      </t>
  </si>
  <si>
    <t>CLM3 - GERENTE DE ZONA</t>
  </si>
  <si>
    <t>SE DA INICIO A LA RENDICION DE CUENTAS DEL SECTOR MOVILIDAD DONDE EN COMPAÑÍA DE LA SDM ,COMUNIDAD Y ENTIDADES SE DAN RESPUESTAS Y DEGUIMIENTOS SOBRE LAS DIFERENTES SOLICITUDES DE IMPLEMENTACION, CON EL FIN DE MEJORAR LA MOVILIDAD EN LA LOCALIDAD</t>
  </si>
  <si>
    <t>SE DA INICIO A LA JORNADA DE DIVULGACION DONDE EL CLM3 EXTIENDE INVITACION A PARTICIPAR EN LA FORMULACION DE LA POLITICA PUBLICA DE LA BICI PARA BOGOTA</t>
  </si>
  <si>
    <t>CALLE 6D # 1- 61 BELEN</t>
  </si>
  <si>
    <t xml:space="preserve">SE DA INICIO AL ACOMPAÑAMIENTO A LA RENDICON DE LA LOCALIDAD DE LA CANDELARIA , CON EL FIN DE DAR A COOCER ALA COMUNIDAD DE LAS DIFERENTES GESTIONES QUE SE VIENEN GESTIONANDO EN LA LOCALIDAD </t>
  </si>
  <si>
    <t>CALLE 21 # 5 -74 ALCALDIA LOCAL DE SANTA FE</t>
  </si>
  <si>
    <t>SE DA INICIO AL ENCUENTRO COMUNITARI CON EL JOVEN SERGIO PINZON LIDER DE GRUPO DE BICI USUARIOS , CON EL FIN DE PROGRAMAR EL REGISTRO BICI A SOLICITUD Y EXTENDER LA INVITACION A PARTICIPAR DE LA FORMULACION DE LA POLITICA PUBLICA DE LA BICI</t>
  </si>
  <si>
    <t>SE DA INICIO A LA REUNION INTERISTITUCIONAL CON EL REFERENTE DE PARTICIPACION DE LA ALCALDIA LOCAL DE SANTA FE , CON EL FIN DE SOLICITAR DIVULGACION A GRUPO DE BICI USUARIOS PARA PARTICIPAR EN LA FORMULACION DE LA POLITICA PUBLICA DE LA BICI</t>
  </si>
  <si>
    <t>REFERENTE DE PARTICIPACION - ALCALDIA LOCAL DE SANTA FE</t>
  </si>
  <si>
    <t>SE DA INICIO A LA REUNION INTERISTITUCIONAL DEL CLGRCC DONDE SE ACLARA QUE DEACUERDO A CADA ACCION PLANTEADA DEL COMPONENTE PROGRAMATICO DE CADA UNO DE LOS ESCENARIOS SE DEBE TENER UNA FICHA</t>
  </si>
  <si>
    <t>CALLE 51 SUR # 7-35 VIA USME ALCALDIA LOCAL DE TUNJUELITO</t>
  </si>
  <si>
    <t>SE DA INICIO ALA JORNADA INFORMATIVA EN LA LOCALIDAD DE TUNJUELITO , DONDE EL CLM HACE ENTREGA DEL DECRETO DISTRITAL DE CARGA Y MANEJA LA LEY 1811 DEL 2016 CON EL FIN DE MEJORAR LAS BUENAS CONDUCTAS EN LA LOCALIDAD</t>
  </si>
  <si>
    <t>DIANA NGULO</t>
  </si>
  <si>
    <t>CALLE 21 · 5 -74 ALCALDIA LOCAL DE SANTA FE 3 PISO</t>
  </si>
  <si>
    <t>SE DA INICIO AL PMU DE LA LOCALDAD DE SANTA FE CON EL FIN DE HACER SEGUIENTO Y ACOMAPAÑIENTO A LA JORNADA ELECTORAL ENTRE INSTITUCIONES Y ALCALDE LOCAL</t>
  </si>
  <si>
    <t>ALCALDIA LOCAL - PMU</t>
  </si>
  <si>
    <t>SE DA INICIO A LA REUNION INTERISTITUCIONAL DONDE LAS ENTIDADES DAN CULMINACION ALA GRAN JORNADA ELECTORAL CON SOLO EL INSCIDENTE DE VENTA POR PARTE DE LA POLICITA POR VENDEDORES DE VOTOS</t>
  </si>
  <si>
    <t xml:space="preserve">CALLE 21 · 5 -74 ALCALDIA LOCAL DE SANTA FE </t>
  </si>
  <si>
    <t>SE DA INICIO A LA REUNION DE PARTICIPACION ,DONDE EL CLM3 LE INFORMA A LA SEÑORITA DIANAPEÑA SOBRE LOS TRAMITES Y RADICACION DE PMT DEBIDO A FALTA DE CONOCIMIENTO DEL PROCESO</t>
  </si>
  <si>
    <t>SE DA INICIO A LA JORNADA INFORMATIVA  A LAS ESTUDIANTES DE LA UNIVERSIDAD UNAD QUIENES ESTAN ELABORANDO UN TRABAJO SOBRE LAS DIFERENTES ACCIONES QUE REALIZA LA SECRETARIA DE MOVILIDAD EN TERRITORIO DE ACUERDO A SU PLAN DE ACCION</t>
  </si>
  <si>
    <t xml:space="preserve"> CALLE 3 # 11 B - 40 COLEGIO ANTONIO JOSE URIBE SEDE B</t>
  </si>
  <si>
    <t>SAN BERNARDO</t>
  </si>
  <si>
    <t xml:space="preserve">SE DA INICIO A LA JORNADA DE SENSIBILIZACION DE SEGURIDAD VIAL, EN EL COLEGIO ANTONIO JOSE URIBE  CON LOS NIÑOS DEL GRADO TRANSICION POR OTRA PARTE EL CLM3 REALIZA LAVATON DE MANOS CON EL FIN DE MEJORAR LOS HABITOS DE HIGIENE </t>
  </si>
  <si>
    <t xml:space="preserve">SE DA INICIO A LA JORNADA DE SENSIBILIZACION DE SEGURIDAD VIAL, EN EL COLEGIO ANTONIO JOSE URIBE  CON LOS NIÑOS DEL PRIMER GRUPO DEL GRADO PRIMERO, POR OTRA PARTE EL CLM3 REALIZA LAVATON DE MANOS CON EL FIN DE MEJORAR LOS HABITOS DE HIGIENE </t>
  </si>
  <si>
    <t xml:space="preserve">SE DA INICIO A LA JORNADA DE SENSIBILIZACION DE SEGURIDAD VIAL, EN EL COLEGIO ANTONIO JOSE URIBE  CON LOS NIÑOS DEL SEGUNDO GRUPO DEL GRADO PRIMERO, POR OTRA PARTE EL CLM3 REALIZA LAVATON DE MANOS CON EL FIN DE MEJORAR LOS HABITOS DE HIGIENE </t>
  </si>
  <si>
    <t>CALLE 15 # 9 - 64</t>
  </si>
  <si>
    <t>EL CLM3 PARTICIPA DE LA REUNION INTERISTITUCIONAL DEL CLOPS CON EL INICIO DEL CONSEJO LOCAL DE POLITICA SOCIAL CON LA PARTICIPACION DE LAS DIFERENTES INSTANCIAS Y COMUNIDAD</t>
  </si>
  <si>
    <t xml:space="preserve"> IRMA ARANGO</t>
  </si>
  <si>
    <t>KRA 2 # 4 - 10 PUNTO VIVE DIGITAL</t>
  </si>
  <si>
    <t>REGISTRO DISCAPACIDAD</t>
  </si>
  <si>
    <t>REALIZAR Y PROGRAMAR MESA DE TRABAJO CON INFRAESTRUCTURA  IDU Y REPRESENTANTES DE DISCAPACIDAD.</t>
  </si>
  <si>
    <t>SE DA INICIO A LA REUNION INTERISTITUCIONAL DONDE SE PRESENTA INFORME DEL COMITÉ TECNICO DONDE EL CLM3 PRESENTA AL REFERENTE DE IDU PARA REALIZAR ACOMPAÑAMIENTO A SOLICITUDES REQUERIDAS POR IMPLEMENTACION PARA LAS PERSONAS CON DISCAPACIDAD EN MATERIA DE ACCECIBILIDAD</t>
  </si>
  <si>
    <t>CALLE 58 SUR # 15 34 E</t>
  </si>
  <si>
    <t>SE REALIZA REUNION CON LA CIUDADANOA CUYO FIN  ES INVITAR Y CONVOCAR  PARA LOS DIALOGOS CIUDADANOS DEL DIA 3 OCTUBRE DE 2019</t>
  </si>
  <si>
    <t xml:space="preserve">CARRERA 3 CON CALLE 30A SUR </t>
  </si>
  <si>
    <t>SURAMERICA</t>
  </si>
  <si>
    <t>CALLE 35 SUR # 9A 25</t>
  </si>
  <si>
    <t>BARCELONA</t>
  </si>
  <si>
    <t>CARRERA 1 ESTE # 10 48 SUR B</t>
  </si>
  <si>
    <t xml:space="preserve">LA MARIA </t>
  </si>
  <si>
    <t>SE ASISTE A COLIA DEL MES DE OCTUBRE DONDE SE TRATAN LOS TEMAS DE : PLAN DE ACCION, CONMEMORACION DEL DIA DE LA NIÑA Y EL CLONNA</t>
  </si>
  <si>
    <t xml:space="preserve">SE ASISTE A MESA DE HABITABILIDAD EN CALLE  DONDE LA SECRETARIA DE MOVILIDAD REALIZA UN MAPEO DE LOS SECTORES DE LA LOCALIDAD  DONDE SE PRESENTAN CONFLICTOS CON HABITANTE DE CALLE </t>
  </si>
  <si>
    <t>MESA DE HABITANTE DE CALLE</t>
  </si>
  <si>
    <t xml:space="preserve">TRASNVERSAL 5 ESTE # 19 50 SUR </t>
  </si>
  <si>
    <t>SE LLEV ACABO JORNADA DE SENSIBILIZACION PARA CONDUCTORES Y LOS TEMAS SON : NORMAS DE TRANSITO, CNT, CULTURA CIUDADANA Y ACTORES VIALES SE ENTREGA MATERIAL POP</t>
  </si>
  <si>
    <t>CALLE 13 # 37 35 SDM CALLE 13</t>
  </si>
  <si>
    <t>CLM 4 / COORDINACION</t>
  </si>
  <si>
    <t xml:space="preserve">LA ACTIVIDAD NO GENERA ACTA </t>
  </si>
  <si>
    <t xml:space="preserve">SE REALIZA APOYO  EN ORGANIZACIÓN DE ARCHIVO POR SOLICITUD DE COORDINACION </t>
  </si>
  <si>
    <t>SE REALIZA REUNION CON GESTORA DE TRASMILENEO PARA TEMAS DE DIALOGOS CIUDADANOS Y MESAS DE PACTOS</t>
  </si>
  <si>
    <t>CARRERA 7 ESTE CON DIAGONAL 43 SUR</t>
  </si>
  <si>
    <t>ENVIAR CORREO A TRASMILENIO ´PARA TRASLADO DE PARADERO 089A13 - 088A13 Y SOLICITAR RECDUCTORES DE VELOCIDAD EN LA CARRERA 7 ESTE DESDE LA DIAGONAL 43 A LA CALLE 43</t>
  </si>
  <si>
    <t>SE REALIZA RECORRIDO DE VERIFICACION CON EL FIN DE ATENDER LA SOLICTUD DE LA COMUNIDAD SOBRE REDUCTORES VELOCIDAD Y CAMBIO DEL PARADERO DEL SITP</t>
  </si>
  <si>
    <t xml:space="preserve">SAN RAFAEL SUR ORIENTAL </t>
  </si>
  <si>
    <t xml:space="preserve">ELEVAR OPERTIVOS POR PRESENCIA DE VEHÍCULOS ESTACIONADOS EN EL ESPACIO PÚBLICO DE CONDUCTORES DE TRASPORTE ILEGAL. TRASV 15 EST CON CLLE 57 SUR. </t>
  </si>
  <si>
    <t xml:space="preserve">SE REALIZA RECORRIDO EN EL MARCO DE DIALOGOS CIUDADANOS. SE RADICA OPERATIVO POR LA PÁGINA BOGOTA TE ESCUCHA EL DIA 15/10/2019 CON # DE RADICADO 2494232019 </t>
  </si>
  <si>
    <t>ELEVAR OPERTIVOS POR PRESENCIA DE VEHÍCULOS ESTACIONADOS EN EL ESPACIO PÚBLICO DE CONDUCTORES ENDE TRASNPORTE ILEGAL. CLLE 30 A SUR CON CRA 3</t>
  </si>
  <si>
    <t xml:space="preserve">SE REALIZA RECORRIDO EN EL MARCO DE DIALOGOS CIUDADANOS. SE RADICA OPERATIVO POR LA PÁGINA BOGOTA TE ESCUCHA EL DIA 15/10/2019 CON # DE RADICADO 2494402019  </t>
  </si>
  <si>
    <t xml:space="preserve">1 ELEVAR OPERTIVOS POR PRSENCIA DE VEHÍCULOS ESTACIONEADOS EN EL BARRIO BARCELONA.    2.  ELEVAR OPERATIVOS  POR PRESENCIA DE TAXIS EN : PORTAL 20 DE JULIO, ÉXITO 20 DE JULIO, AV 1 DE MAYO CON CRA 10                                                                              </t>
  </si>
  <si>
    <t xml:space="preserve">SE REALIZA RECORRIDO EN EL MARCO DE DIALOGOS CIUDADANOS. SE RADICA OPERATIVO POR LA PÁGINA BOGOTA TE ESCUCHA EL DIA 15/10/2019 CON # DE RADICADOS ÉXITO 20 DE JULIO CRA 6 CON AV 1 DE MAYO: 2494542019; PORTAL 20 DE JULIO CRA 5A # 30D 73 SUR : 2494642019; aV 1 DE MAYO CON CRA 10 : 2494742019.   </t>
  </si>
  <si>
    <t>CALLE 31C SUR ENTRE 3 ESTE Y 3A ESTE</t>
  </si>
  <si>
    <t>SE RELAIZA JORNADA INFORMATIVA EN EL BELLO HORIZONTE SE CNT ART 75 76 Y 78</t>
  </si>
  <si>
    <t xml:space="preserve">SE REALIZA REUNION INTERISNTITUCIONAL CON FUNCIONARIOS DE LA REGISTRADURIA PARA TRATAR TEMAS DEL 27 DE OCTUBRE DIA DE LAS ELECCIONES </t>
  </si>
  <si>
    <t>CARRERA 3 ESTE # 15 57 SUR CDC SAN BLAS</t>
  </si>
  <si>
    <t>SE ASISTE A CLD DEL MES OCTUBRE DONDE SE RINDE EL INFORMW DE LA SECRETARIA TECNICA SE INFORMA ACERCA DEL PROCESO DE ELECCION DE CONSEJEROS, SE POSESIONA EL NUEVO CONSEJO REPRESENTANTE DISCAPACIDAD AUDITIVA SE REALIZA LA LOGISTICA PAA EL TEMA DEL DIA DE LA DISCAPACIDAD, DESDE LA SDM SE ENTREGA  INVITACION PARA LA RENDICION DE CUENTAS Y POLITICA PUBLICA DE LA BICI</t>
  </si>
  <si>
    <t>CALLE 36I # 1 49 ESTE AVESOL</t>
  </si>
  <si>
    <t xml:space="preserve">SE REALIZA JORNDA DE SENSIBILIZACION CON ESTUDIANTES DE LA UNIVERSIDAD MINUTO DE DIOS CUYOS TEMAS TRATADOS SON : ACTORES VIALES, QUE HACER DE LA SDM, PASOS SEGUROS, CULTURA CIUDADANA, SE HABLA CERCA DE LOS PROCESO Y ORGANIZACIÓN SOCIAL CENTRADOS ACERCA DE LA ARTICIPACION CON INCIDENCIA </t>
  </si>
  <si>
    <t>CARRERA 10B ESTE ENTRE CALLE 22B SUR Y 24 SUR</t>
  </si>
  <si>
    <t xml:space="preserve">CALLE 18B SUR #17B 14 SUR </t>
  </si>
  <si>
    <t>VELODROMO</t>
  </si>
  <si>
    <t>SE LLEGA AL PUNTO DEL VELODROMO SE UBICA CARTEL INVITANDO  A LA FORMULACION DE LA POLITICA PUBLICA.</t>
  </si>
  <si>
    <t xml:space="preserve">CARRERA 9B ESTE # 25 80 SUR </t>
  </si>
  <si>
    <t>SE REALIZA REUNION CON EL SEÑOR JUNIOR GARCIA SE LE INFORMA NO PUEDE PARQUEAR VEHICULOS ENCIMA DEL ANDEN NI REALIZAR MECANICA EN VIA</t>
  </si>
  <si>
    <t>ELEVAR OPEATIVOS EN LA CARRERA 3 CON CALLE 27 SUR</t>
  </si>
  <si>
    <t xml:space="preserve">SE ASISTE A MESA DE PACTOS CON EL OBSERVATORIO  SOBRE LAS OBSERVACIONES DE LOS INDICADORES 2,6,2 ESTREGIA PEDAGOGICA Y 2,6,3 OPERATIVIDAD DEL SISTEMA INTEGRADO DE TRASNPORTE DESDE SDM SE INFORMAN TADAS LAS ACCIONES PEDAGOGICAS. SE RADICA OPERATIVO POR LA PÁGINA BOGOTA TE ESCUCHA EL DIA 15/10/2019 CON # DE RADICADO 2494842019   </t>
  </si>
  <si>
    <t>CALLE 51 SUR # 7 35 ALCALDIA LOCAL DE TUNJUELITO</t>
  </si>
  <si>
    <t>SE ASISTE A MESA DE TRABAJO DE LA PRESENTACION DE LOS AVANCES DE LA POLITICA PUBLICA DE LA BICI EN ARTICULACION ENTRE COMUNIDAD Y FUNCIONARIOS DE SDM ENCARGADOSD</t>
  </si>
  <si>
    <t xml:space="preserve">CARRERA 6 # 23 35 SUR MC POLLO 20 DE JULIO </t>
  </si>
  <si>
    <t>SE REALIZA REUNION CON LA CIUDADANIA EL SEÑOR FABIAN CASTELLANOSSE INFORMA NO DEBEN PARQUEAR LA MOTO DE LOS DOMICLIOS ENCIMA DEL ANDEN Y DEBE  HACERCE CARGUE Y DESCARGUE EN LOS HORARIOS ESTABLECIDOS.</t>
  </si>
  <si>
    <t>CARRERA 6 # 23 - 27 SUR POLLO FIESTA</t>
  </si>
  <si>
    <t>SE REALIZA REUNION CON LA CIUDADANIA JONATHAN GOMEZ SE INFORMA NO DEBEN PARQUEAR LA MOTO DE LOS DOMICLIOS ENCIMA DEL ANDEN Y DEBE  HACERCE CARGUE Y DESCARGUE EN LOS HORARIOS ESTABLECIDOS.</t>
  </si>
  <si>
    <t xml:space="preserve">CARRERA 9B ESTE ENTRE CALLE 25 SUR Y 22B SUR </t>
  </si>
  <si>
    <t>SE LLEGA AL PUNTO PARA VERIFICAR PMT DE OBRA Y CUMPLIMIENTO SE EVIDENAN PALETEROS SIN EMBARGO PROBLEMAS DE CUMPLIEMNTO DEL PMT POR PARTE DE LOS VEHICULOS SE TRASLADARA A GESTOR IDU</t>
  </si>
  <si>
    <t xml:space="preserve">CALLE 56 SUR # 23 65 PORTAL TUNAL - TRASMICABLE </t>
  </si>
  <si>
    <t>SE REALIZA RECORRIDO HACIA TRASMICABLE EN ARTICULACION CON TRASMILENEO Y CLD CON PERSONAS CON DISCAPACIDAD CON LA IDEA DE SOCIALIZAR USO DEL SISTEMA TRASMICABLE</t>
  </si>
  <si>
    <t xml:space="preserve">
CARRERA 38 # 53 B 43 SUR 
</t>
  </si>
  <si>
    <t>ARBORIZADORA BAJA</t>
  </si>
  <si>
    <t>CLM19/CLM4</t>
  </si>
  <si>
    <t>NO GENERA ACTA PARA CLM 4</t>
  </si>
  <si>
    <t>ORIENTADORA  REALIZA APOYO A RENDICION DE CUENTAS DE CLM 19 CIUDADA BOLIVAR/ LA ACTIVIDAD NO GENERA ACTA PARA CLM 4</t>
  </si>
  <si>
    <t xml:space="preserve">CARRERA 3 ESTE CON CALLE 31C SUR IED JOSE JOAQUIN CASTRO MARTINEZ </t>
  </si>
  <si>
    <t>ENVIAR POR BOGOTA TE ESCUCHA LA SOLICITUD DEL ARREGLO DE LAS SEÑALES DE TRANSITO EN LA CARRERA 3 ESTE CON CALLE 31C SUR</t>
  </si>
  <si>
    <t xml:space="preserve">SE REALIZA RECORRIDO DE VERIFICACION EN EL SECTOR DE BELLO HORIZONTE EL IED JOSE JOAQUIN CASTRO SE OBSERVAN SEÑALES BANDALIZADAS Y DETERIORADAS. SE RÁDICA SOLICITUD POR LA PÁGINA BOGOTA TE ESCUCHA EL DIA 28/10/2019 CON # DE RADICADO 2615422019 </t>
  </si>
  <si>
    <t>SE ASISTE A CLGR-CC DEL MES DE OCTUBRE SE REALIZA VERIFICACION QORUM SE REALIZA CONTEXTUALIZACION DE IDIGER DEL PLAN GENERAL DE GESTION DEL RIESGO, IDENTIFICACION DE LOS 7 ESCENARIOS DE RIESGO SE HACE UN LLAMDO A ALS ENTIDADES PARA EL APOYO A ESTOS ESCENARIOS , EN VARIOS SDM INVITA A LA RENDICION DE CUENTAS AL CONSEJO EL  DIA 06 DE NOVIEMBRE DE 2019 A LAS 3 PM EN EUADITORIA ALCALDIA LOCAL</t>
  </si>
  <si>
    <t xml:space="preserve">CALLE 27 SUR # 9B 34 ESTE </t>
  </si>
  <si>
    <t>SAN BLAS 2</t>
  </si>
  <si>
    <t xml:space="preserve">ELEVAR OPERATIVO POR IEP EN LA CALLE 27 SUR # 9B 34 ESTE SAN BLAS EN BOGOTA TE ESCUCHA </t>
  </si>
  <si>
    <t xml:space="preserve">SE REALIZA RECORRIDO DE VERIFICACION EN EL QUE SE EVIDENCIA VEHICULO PARQUEADO CON PLACAS AOJ 365 LA COMUNIDAD INFORMA SE PRESTA PARA VENTA Y CONSUMO DE SUSTANCIAS. SE RÁDICA SOLICITU DE OPERATIVO  POR LA PÁGINA BOGOTA TE ESCUCHA EL DIA 28/10/2019 CON # DE RADICADO 2615582019 </t>
  </si>
  <si>
    <t xml:space="preserve">CALLE 37BIS B SUR # 2 81 ESTE CDC LA VICTORIA </t>
  </si>
  <si>
    <t>SE REALIZA JORNADA DE SENSIBILIZACION CON PcD Y SUS CUIDADORES TRATANDO TEMAS DE CULTURA CIUDADANA, ACTORES VIALES PASOS SEGUROS CNT Y MISIONALIDAD DE SDM</t>
  </si>
  <si>
    <t xml:space="preserve">CALLE 146B 90 26 CASA DEPORTE DE SUBA </t>
  </si>
  <si>
    <t>CLM 11/ CLM 4</t>
  </si>
  <si>
    <t>SE APOYA SOCIALIZACION EN LA LOCALIDAD DE SUBA, LA ACTIVIDAD NO GENERA ACTA PARA CLM 4</t>
  </si>
  <si>
    <t xml:space="preserve">CARRERA 3 ESTE 37 08 SUR </t>
  </si>
  <si>
    <t>ELEVAR SOLICITUD DE MANTENIMIENTO  POR LA PAGINA BOGOTA TE ESCUCHE</t>
  </si>
  <si>
    <t>SE REALIZA RECORRIDO EN EL SECTOR DE IED LA VICTORIA CON EL FIN DE A5TENDER SOLICITUD DE LA COMUNIDAD  SEÑAL DE PARE DAÑADA SE REDICARA POR BOGOTA TE ESCUCHA. SE RÁDICA SOLICITU DE  POR LA PÁGINA BOGOTA TE ESCUCHA EL DIA 28/10/2019 CON # DE RADICADO 2615752019</t>
  </si>
  <si>
    <t>SE REALIZA COMISION DE MOVILIDAD EN LA QUE FUNCIONARIO DEL IDU EXPONE OBRAS EN LA LOCALIDAD Y SUS ETSDOS  TRASMILENEO INFORMA ACERCA DE CAMBIO DE TRASADO DE RUTA DE LA RUTA T27</t>
  </si>
  <si>
    <t>DIAGONAL 28 SUR CON CARRERA 2A ESTE PARQUE ALEJANDRINO</t>
  </si>
  <si>
    <t>SE REALIZA RECORRIDO DE VERIFICACION CON PRESEIDENTE JAC BELLO HORIZONTE Y ADMINISTRADORA DEL MERCAPLAZA PARA EVIDENCIAR PROBLEMATICAS DEL SECTOR.</t>
  </si>
  <si>
    <t xml:space="preserve">DIAGONAL 39B BIS # 2M 14 SUR </t>
  </si>
  <si>
    <t>GUACAMAYAS</t>
  </si>
  <si>
    <t xml:space="preserve"> NA</t>
  </si>
  <si>
    <t>SE REALIZA ROCORRIDO DE VERIFICACION A SOLICITUD DE CIUDADNA POR IEP DE VEHICULOS FRENTE A SUS CASA ENCIMA DEL ANDEN DURANTE EL RECORRIDO SE EVIDENCIA PARQUEO PERO NOSE EVIDENCIA EN LA CASA DE LA CIDUADANA</t>
  </si>
  <si>
    <t xml:space="preserve">AVENIDAD CIRCUNVALAR EN LA CALLE 87 SUR </t>
  </si>
  <si>
    <t>TIHUAQUE</t>
  </si>
  <si>
    <t xml:space="preserve">ELEVAR POR LA PAGINA BOGOTA TE ESCUCHA A TMSA MANTENIMIENTO PARADERO 108A13 AV CIRCUNVALAR 87 SUR </t>
  </si>
  <si>
    <t>Sin Ejecutar</t>
  </si>
  <si>
    <t xml:space="preserve">SE LLEGA AL PUNTO DONDE EVIDENCIA MAL ESTADO DE PARADERO  NUMERO 108A13 ESTA EN MAL ESTADO SE SOLICITARA MANTENIMIENTO POR BOGOTA TE ESCUCHA </t>
  </si>
  <si>
    <t xml:space="preserve">AV VILLAVICENCIO CARRERA 15 ESTE CON CALLE 86 SUR </t>
  </si>
  <si>
    <t xml:space="preserve">ELEVAR SOLICITUD PARA AMANTENIMIENTO DE LA SEÑAL POR LA PAGINA BOGOTA TE ESCUCHA : AV VILLAVICENCIO CON CARRERA 15 ESTE CON CALLE 86 SUR </t>
  </si>
  <si>
    <t xml:space="preserve">SE EVIDENCIA SEÑAL DE VELOCIDAD 30 BANDALIZADA Y EN MAL ESTADO SE SOLICITARA MANTENIMIENTO POR BOGOTA TE ESCUCHA </t>
  </si>
  <si>
    <t xml:space="preserve">ELEVAR OPERATIVOIS AV VILLAVICENCIO 15 ESTE CON CALLE 86 SUR  POR BOGOTA TE ESCUCHA </t>
  </si>
  <si>
    <t xml:space="preserve">SE LLEGA AL PUNTO SE EVIDENCIA PRECENCIA DE TRASNPOIRTE ILEGAL SE SOLICITARA OPERATIVOS POR BOGOTA TE ESCUCHA </t>
  </si>
  <si>
    <t xml:space="preserve">AV VILLAVICENCIOCON TRASNVERSAL 7B ESTE </t>
  </si>
  <si>
    <t xml:space="preserve">HERRADURA </t>
  </si>
  <si>
    <t>SE LLEGA AL PUNTO SE DIALOGA CON EL SEÑOR LUIS HERRERA SE LE INFORMA NO PUEDE HACER MECANICA EN VIA NI PARQUEI DE VEHICULOS SE SOCIALIZA CNT ART 75 76 Y 78,</t>
  </si>
  <si>
    <t xml:space="preserve">CARRERA 1 B # 40A  65 SUR </t>
  </si>
  <si>
    <t xml:space="preserve">SAN MARTIN </t>
  </si>
  <si>
    <t>SE REALIZA REUNION CON EL SEÑOR URIEL MORALES SE LE INFORMA HORARIOS Y CONDICIONES DE CARGUE Y DESCARGUE Y S SOCIALIZA CNT ART 75 76 Y 78</t>
  </si>
  <si>
    <t xml:space="preserve">CARRERA 1B #  40 65 SUR </t>
  </si>
  <si>
    <t>SE REALIZA REUNION CON EL SEÑOR JUAN JOSE PEREZ SE LE INFORMA HORARIOS Y CONDICIONES DE CARGUE Y DESCARGUE Y S SOCIALIZA CNT ART 75 76 Y 78</t>
  </si>
  <si>
    <t xml:space="preserve">CALLE 39  Y CALLE 40 SUR ENTRE CARRERA 4 Y 3C ESTE </t>
  </si>
  <si>
    <t>SE REALIZA JORNDA INFORMATIVA EN EL SECTOR DE LA VICTORIA SE SOCIALIZA CNT ART 75 76 Y 78.</t>
  </si>
  <si>
    <t>SE ASISTE A REUNION CON LA RESGISTRADURIA ALCALDIA LOCAL Y ENTES DE CONTROL PARA TRARTR LOGISTICA DEL DIA LA ELECCIONES.</t>
  </si>
  <si>
    <t>CALLE 31C SUR # 3 67 ESTE CASA DE LA JUCTICIA</t>
  </si>
  <si>
    <t>BELOL HORIZONTE</t>
  </si>
  <si>
    <t xml:space="preserve">SE ASISTE AUDIENCIA CUYO NUMERO DE EXPEDIENTES 2017543870100201E POR PRESEUNTO CONTRAVVENTOR PARQUEADERO GUACAMAYAS 3 SECTOR  SE ADJUNTA ACTA DE AUDIENCIA </t>
  </si>
  <si>
    <t xml:space="preserve">CALLE 41 SUR CON CARRERA 1B HASTA CALLE 39 SUR </t>
  </si>
  <si>
    <t>SAN MARTIN</t>
  </si>
  <si>
    <t xml:space="preserve">ELEVAR OPERATIVO POR MEDIO DEL INGENIERO DE AREA WILLIAM DONADO : CORREO ELECTRONICOWDONADO@MOVILIDADBOGOTA.GOV.CO CALLE 41 SUR CON CRA 1B HASTA CALLE 39 SUR </t>
  </si>
  <si>
    <t>SE REALIZA JORNADA INFORMATIVA EN EL SECTOR DE LA VICTORIA SE SOCIALIZA CNT ART 75, 76  Y 78</t>
  </si>
  <si>
    <t>Calle 51 No. 7-35 Sur</t>
  </si>
  <si>
    <t xml:space="preserve">TUNJUELITO </t>
  </si>
  <si>
    <t>CLM 9 / CLM 4</t>
  </si>
  <si>
    <t>SE REALIZA APOYO A CLM 9 TUNJUELITO A JORNADAS INFORMATIVAS Y DE CARGUE Y DESCARGUE LA ACTIVIDAD NO GENERA ACTA PARA CLM 4</t>
  </si>
  <si>
    <t xml:space="preserve">SE ASISTE A REUNION  EN EL DESPACHO  PARA TRATATAR TEMA DE PLAN NAVIDAD SE REALIZARA PROXIMA REUNION ENTRE ALCALDIA Y SDM PARA DEFINIR MEDIDAS A TOMAR </t>
  </si>
  <si>
    <t>SE ASISTE  PMU POR ELECCION 2019 SE INSTALA EN EL DESPACHO DE ALCALDIA LOCAL POR EL ALCALDE CON LA PRESENCIA DE ENTIDADES SE REALIZA GRUPO DE CHAT PARA ATENDER EL PMU. SE CIERRA PMU 8 PM POR PARTE DEL ALCALDE LOCAL</t>
  </si>
  <si>
    <t xml:space="preserve">CARRERA 9B # 28B 09 SUR </t>
  </si>
  <si>
    <t>SAN PEDRO</t>
  </si>
  <si>
    <t>SE REALIZA REUNION CON SEÑOR LUIS SANCHEZ SE LE REALIZA ENTREGA DE INVITACION A RENDICION DE CUENTAS</t>
  </si>
  <si>
    <t>COLEGIO PAULO FREIRE KR 11 CON DG 65 SUR</t>
  </si>
  <si>
    <t>NUEVO MILENEO</t>
  </si>
  <si>
    <t>CLM 4/ CLM 5</t>
  </si>
  <si>
    <t xml:space="preserve">SE REALIZA APOYO A LA RENDICION DE CUENTAS DEL CLM DE USME </t>
  </si>
  <si>
    <t>SE REALIZA RECORRIDOS VISITANDO LOS DIFERENTES LIDERES DE LA LOCALIDAD DE SAN CRISTOBAL Y PRESIDENTES DE LAS JAC PARA REALIZAR CONVOCATORIA PARA LA AUDIENCIA PUBLICA</t>
  </si>
  <si>
    <t>ACTA / CORREO</t>
  </si>
  <si>
    <t>SE PUIBLICA EN CARTELERAS DE LA ALCALDIA LOCAL Y LAJAL PIEZA CON INVITACION A RENDICION DE CUENTAS DE MOVILIDAD</t>
  </si>
  <si>
    <t xml:space="preserve">SE ENVIA POR CORREO ELECTRONICO PIEZA COMUNICATIVA PRENSA DE LA ALCALDIA LOCAL ARA SU DIFUSION </t>
  </si>
  <si>
    <t>CALLE 95 A SUR N. 14-96 SALON COMUNAL MONTEBLANCO</t>
  </si>
  <si>
    <t>Comuneros</t>
  </si>
  <si>
    <t>MONTEBLANCO</t>
  </si>
  <si>
    <t>Se da inicio a la divulgación de carteleras de barrio Monteblanco, en el salón comunal donde se instalan las piezas de volantes de ley 769 de 2002 de código nacional de tránsito, información sobre los nuevos semáforos instalados en la ciudad, y la invitación a realizar el registro de la bici, también el volante de cuidar la señalización de los puntos de atención en todas las localidades de Bogotá</t>
  </si>
  <si>
    <t xml:space="preserve">CL  138 A SUR NO. 14 – 58
Vista del rio II
</t>
  </si>
  <si>
    <t xml:space="preserve">El equipo del CLM05 adelanto recorrido de reconocimiento donde la gestora explica a la nueva orientadora cada punto de la ciudadela Usme, allí se evidencio   Bosques de Bogotá 1- 4, Mirador uno y dos y Vistas del Rio uno y dos, de igual forma se le explico que en este sector transita la ruta del SITP 914 se encontró que la vía está en buen estado y señalizada, así se da por terminado el recorrido en el sector parte de la UPZ Usme Centro -61.
Nota en el Conjunto Vistas del Rio II se realizó publicación en cartelera registro bici, volante de la Ley 769 2002 y puntos de atención de los CLM a nivel distrital y semáforo de registro inteligente.
</t>
  </si>
  <si>
    <t>CALLE 138 A # 14 i 58 sur  Vista del Rio II</t>
  </si>
  <si>
    <t>Se publica en cartelera externa, del conjunto vistas del rio ii, pieza publicitaria de registro de la bici, en Bogotá, donde se informa que lo podrá realizar el primer día hábil de la semana en el centro local de movilidad de la alcaldía local de Usme.  y la semaforización inteligente en Bogotá, para pasos más seguros, más visibilidad y ahorro de energía. volante de buenas prácticas de parqueo ley 762 de 2002 de código nacional de transito</t>
  </si>
  <si>
    <t xml:space="preserve">CRA 3 CON CALLE 136C Usme Centro </t>
  </si>
  <si>
    <t>Se sensibiliza al buen uso de la via al propietario del vehiculo, que lo deja en parqueo permanente en una via principal se invita al ciudadano que por la seguridad de toda la comunidad ingrese su vehiculo al parquedero y que en el momento de descargar su mercancia lo realice de forma rapida para no obtruir la buena movilidad en el sector.   El equipo del CLM05 realizo recorrido el 01/10/2019 para verificar y dar cumplimiento a las solcitudes, en el barrio Santa Isabel se evidencio que la via principal esta destapada y no tiene pavimento por tal razon no se puede impementar señalización SR28.</t>
  </si>
  <si>
    <t>LUGAR    KR 3 CON CL 136 C SUR –     Usme Centro</t>
  </si>
  <si>
    <t>El equipo del CLM05 realizara recorrido de verificación en la vía principal de barrio Santa Isabel para evidenciar la problemática de parqueo y la viabilidad de implantación de señalización SR28.</t>
  </si>
  <si>
    <t>Seguido se escuchó las inquietudes de la comunidad, la señora Yancy Roa solicita la verificación de parqueo de vehículos e implementación de señalización SR28 en la vía principal del barrio Santa Isabel.</t>
  </si>
  <si>
    <t>CRA 7 N. 106 A 15 SUR SALON COMUNAL SUCRE</t>
  </si>
  <si>
    <t>SUCRE</t>
  </si>
  <si>
    <t>Se publica en cartelera externa, del salón comunal Sucre, pieza publicitaria de registro de la bici, en Bogotá, donde se informa que lo podrá realizar el primer día hábil de la semana en el centro local de movilidad de la alcaldía local de Usme.  y la semaforización inteligente en Bogotá, para pasos más seguros, más visibilidad y ahorro de energía. volante de buenas prácticas de parqueo ley 762 de 2002 de código nacional de transito</t>
  </si>
  <si>
    <t>KR 9 A  con CL 102  A – 11 SUR     JAC Usminia</t>
  </si>
  <si>
    <t>La gestora coordinara con el Vicepresidente para adelantar jornada se sensibilización con la comunidad del sector en temas de Movilidad.</t>
  </si>
  <si>
    <t>ACTA, LISTADO  Y REGISTRO FOTOGRAFICO</t>
  </si>
  <si>
    <t>El equipo del CLM05 adelanto reunión donde se presentó la Secretaria de Movilidad y se informó que el primer día hábil de la semana se atiende en el punto de atención en la CL 137 C SUR NO. 13-37 de 7:00am a 4:30 pm. Seguido se escuchó las inquietudes de la comunidad, la señora Gina López solicita coordinación de jornadas de sensibilización con la comunidad del sector en temas de Movilidad. Adicionalmente se realiza publicación en cartelera,                       Se coordino telefonicamente con el viceprecidente la realización de la jornada de sencibilización y el 17/10/02 el CLM dio cumplimiento,  aclaro que en razón que la comunidad no respondio a la comvocatoria  se realizo una  reunión con la Ciudadania a quienes se les explico las acciones que adelanta Movilidad en la  localidad de Usme y se les invito para que participen de la Rendiicón de Cuentas que se adelantara el próximo  29 de octubre a las 3:00pm en el Colegio Paulo Freiere, se les dejo volentes de invitación e infograficas.</t>
  </si>
  <si>
    <t>CL 91 SUR NO. 4C-26</t>
  </si>
  <si>
    <t>VIRREY</t>
  </si>
  <si>
    <t>ACTA , LISTADO Y REGISTRO FOTOGRAFICO</t>
  </si>
  <si>
    <t xml:space="preserve">El equipo del CLM05 adelanto recorrido de reconocimiento donde la gestora explica a la nueva orientadora,  el SDIS punto de atención de Integración Social ubicado en el Virrey, DILE, parque IDRD, Casa de Adulto mayor, fundaciones con personas con discapacidad y salón comunal  comuneros estos puntos están el UPZ  Gran Yomasa 57, seguido pasamos a la UPZ Alfonso López por la vía principal que nos llevó  a los colegios puerta del Llano; UPZ la Flora  donde se  informo que no hay un corredor de movilidad según el concepto técnico de planeación para que transiten rutas del SITP esa es la razón que hay un transporte informal, el transporte actual viene de la Localidad de San Cristobal y para  finalizar el recorrido pasamos por las tres Compostelas, nos dirigimos  a la ciudadela Bolonia  y cerramos pasando por la vía principal del barrio Arizona y cerca Olivares donde hay una señalización implementada de acuerdo al concepto técnico de Planeación Distrital, la comunidad no está de acuerdo de la señalización y se aclara que fue una solicitud de ellos mismos, seguimos al barrio Santa Isabel donde se evidencio que  la vía principal es destapada y  no tiene pavimento por tal razón no se puede implementar señalización SR28.
Nota  en el salón comunal Juan José Rondón y la Flora se realizó publicación en cartelera  registro bici, volante de la Ley  769 2002 y puntos de  atención de los CLM a nivel distrital  y semáforo de registro inteligente.
</t>
  </si>
  <si>
    <t>TRV  8C NO. 85-10SUR SALON COMUNAL CASA LOMA</t>
  </si>
  <si>
    <t>CASA LOMA</t>
  </si>
  <si>
    <t>ACTA , Y REGISTRO FOTOGRAFICO</t>
  </si>
  <si>
    <t>Se publica en cartelera externa, del Salón comunal casa loma, pieza publicitaria de registro de la bici, en Bogotá, donde se informa que lo podrá realizar el primer día hábil de la semana en el centro local de movilidad de la alcaldía local de Usme.  y la semaforización inteligente en Bogotá, para pasos más seguros, más visibilidad y ahorro de energía. volante de buenas prácticas de parqueo ley 762 de 2002 de código nacional de transito</t>
  </si>
  <si>
    <t>KR 10 ESTE NO. 80-20 SUR COMEDOR LIEBANO</t>
  </si>
  <si>
    <t>LlIEBANO</t>
  </si>
  <si>
    <t xml:space="preserve">ACTA , LISTADO </t>
  </si>
  <si>
    <t xml:space="preserve">El equipo del CLM05 adelanto reunión con el comedor Liebano donde se presentó la Secretaria de Movilidad y se informó que
el primer día hábil de la semana se atiende en el punto de atención en la CL 137 C SUR NO. 13-37 de
7:00am a 4:30 pm.
La encargada del comedor informa que en el momento tiene el cronograma lleno de diferentes actividades con otras entidades y que para el mes de noviembre o diciembre se comunica para realizar jornadas de sensibilización en temas de Movilidad. Así se da por terminada la actividad.
</t>
  </si>
  <si>
    <t>CL 138 A SUR NO. 14-58 VISTA DEL RIO II</t>
  </si>
  <si>
    <t>VISTA DEL RIO</t>
  </si>
  <si>
    <t>El equipo del CLM05 realizara comunicación vía telefónica con la señora Mirian para coordinar día  y hora para la realización de la jornada de sensibilización.</t>
  </si>
  <si>
    <t>ACTA , LISTADO  Y REGISTRADO FOTOGRAFICO</t>
  </si>
  <si>
    <t xml:space="preserve">El equipo del CLM05 adelanto reunión con la comunidad del conjunto residencial Vista del Rio II donde se presentó la Secretaria de Movilidad y se informó que el primer día hábil de la semana se atiende en el punto de atención en la CL 137 C SUR NO. 13-37 de 7:00am a 4:30 pm.
Se acompañó el simulacro  Distrital  y luego se escuchó la comunidad de acuerdo a las solicitudes en temas de Movilidad,  La señora  Mirian líder solicita Jornada de sensibilización con niños en temas de Seguridad Vial. Via telefonica se coordino con la Señora Miriam la realización de la jornada de sensibilización y se llevo acabo el 09 /10/2019 con un grupo de niños y padres aprovechando la semana de reseco escolar.
</t>
  </si>
  <si>
    <t>KR 10A NO 90A -21 CASA DE LA IGUALDAD</t>
  </si>
  <si>
    <t>ACTA  REGISTRADO FOTOGRAFICO</t>
  </si>
  <si>
    <t>Se publica en cartelera externa  e interna en la casa de laigualdad de la localidad de USME, la pieza publicitaria  de la invitación a particpar en la formulación de la bici.</t>
  </si>
  <si>
    <t>KR 10NO.  90 A -21 SUR  CHUNIZA</t>
  </si>
  <si>
    <t>ACTA  Y LISTADO</t>
  </si>
  <si>
    <t>Se realiza acompañamiento al CLD donde se contestualizo desde la mesa de accesibilidad la particpación delo nuevos representantes en el recorrido de dialogos ciudadanos en temas de Movilidad</t>
  </si>
  <si>
    <t>DG 90 SUR NO.44-20ESTE COLEGIO CERVANTES SAAVEDRA</t>
  </si>
  <si>
    <t>ACTA  Y LISTADO Y REGISTRO FOTOGRAFICO</t>
  </si>
  <si>
    <t>La gestora social asistio y  participo del clops del clops de infacia y adolescia y paternidad y maternidad.</t>
  </si>
  <si>
    <t>CL 20 SUR ALCALDIA LOCAL de sam cristobal</t>
  </si>
  <si>
    <t>No genera acta</t>
  </si>
  <si>
    <t>Apoyo a dialogos ciudadanos localidad de San Cristobal</t>
  </si>
  <si>
    <t>KR 21 BIS NO. 91 C -35 SUR SALON COMUNAL COMUNEROS</t>
  </si>
  <si>
    <t xml:space="preserve">COMUNEROS </t>
  </si>
  <si>
    <t>ACTA  Y  REGISTRO FOTOGRAFICO</t>
  </si>
  <si>
    <t>se publica en cartelera externa, del salon comunal comuneros pieza publicitaria de registro de la bici, en bogota, donde se informa que lo podran realizar el primer dia habil de la semana en el centro local de movilidad de la alcaldia local de usme.  y la semaforizacion inteligente en bogota, para pasos mas seguros, mas visibilidad y ahorro de energia. volante de buenas practicas de parqueo ley 762 de 2002 de codigo nacional de transito</t>
  </si>
  <si>
    <t>CL 91 SUR NO. 4 C -26 SDIS VIRREY</t>
  </si>
  <si>
    <t>Se publica en cartelera externa, de la subdirección local de Usme, SDIS VIRREY pieza publicitaria de registro de la bici, en Bogotá, donde se informa que lo podrá realizar el primer día hábil de la semana en el centro local de movilidad de la alcaldía local de Usme.  volante de buenas prácticas de parqueo ley 762 de 2002 de código nacional de tránsito, adicionalmente se informa de los nuevos semáforos inteligentes instalados en la ciudad, con una tecnología innovadora</t>
  </si>
  <si>
    <t>CL 91 SUR NO 4C -26 SDIS VIRREY</t>
  </si>
  <si>
    <t>ACTA  Y  REGISTRO FOTOGRAFICO Y LISTADO</t>
  </si>
  <si>
    <t xml:space="preserve">El equipo del CLM05 adelanto reunión con el funcionario  de integración social donde se presentó la Secretaria de Movilidad y se informó que el primer día hábil de la semana se atiende en el punto de atención en la CL 137 C SUR NO. 13-37 de 7:00am a 4:30 pm.
Se invitó para unirse a la gran convocatoria de invitar a ciudadanos a participar  de la construcción de la política pública  de la Bicicleta para Bogotá, para que asistan el día 9 de octubre a las 2:00 pm al auditorio de la alcaldía local de Tunjuelito para realizar los respectivos ajustes a la política pública de la bici. 
Terminada la actividad  se realizó publicación en cartelera para  la participación de todos los ciudadanos en los aporte valiosos para la política públicag de la Bici.
</t>
  </si>
  <si>
    <t>DG 76B NO. 1C- 40 SUR BIBLIOTECA MARICHUELA</t>
  </si>
  <si>
    <r>
      <t>El Equipo del CLM 05   realiza publicación en cartelera en la Biblioteca  de la  Marichuela,  pieza publicitaria   de invitación a participar  a la construcción de la política pública  de la Bicicleta para Bogotá,</t>
    </r>
    <r>
      <rPr>
        <sz val="8"/>
        <color rgb="FF000000"/>
        <rFont val="Arial"/>
        <family val="2"/>
      </rPr>
      <t xml:space="preserve"> para que asistan el día 9 de octubre a las 2:00 pm al auditorio de la alcaldía local de Tunjuelito para realizar los respectivos ajustes a la política pública de la bici, se invita a toda la comunidad en general y a participantes de la mesa de la formulación de la política.|</t>
    </r>
  </si>
  <si>
    <t>KR 8 A NO. 75 C-18 SUR JARDEN INFANTIL LUZ Y VIDA</t>
  </si>
  <si>
    <t>TEJARES</t>
  </si>
  <si>
    <t>El equipo del CLM05 adelanto jornada informativa  a un grupo de niños,  madre comunitaria y  apoyo en relación al actor principal en las vías de nuestra ciudad y ese el “Peatón” y sus  pasos seguros y  con una gráfica se fortaleció el uso adecuado del semáforo. En cierre de la actividad se presentó el video Lavaton de manos y al grupo de niños y niñas se les socializo de la importancia de lavarse las manos siempre para evitar enfermedades. Con ellos y ellas se hizo el ejercicio del lavado de manos, para prevenir enfermedades respiratorias.</t>
  </si>
  <si>
    <t>CENTRO LOCAL USME CL 137 CSUR NO. 13-37</t>
  </si>
  <si>
    <t>Se realizan actividades de oficina, elaboracion de actas, planeacion de actividades, elaboracion de base de datos semanal</t>
  </si>
  <si>
    <t>ANTONIO JOSE DE SUCRE</t>
  </si>
  <si>
    <t xml:space="preserve">                                             N/A</t>
  </si>
  <si>
    <t>La gestora local, acompaño a la verificacion del terrirorio con los ingenieros del fondo local de desarrollo</t>
  </si>
  <si>
    <t>Desde el CLM05 se realizara la jornada de  divulgación vía telefónica  y personalizada a líderes que proponga la Alcaldía Local y el equipo del CLM05.</t>
  </si>
  <si>
    <t>Se realiza reunion con los lideres de la comunidad de antonio jose de sucre con el Arquitecto carlos, para recibir los aportes para la intervencion de la plazoleta,  El dia 19 /10/2019 se invito a la comunidad del sector de Sucre y participo en  los aportes  para el diseño  de la implementación de la plazoleta gguiados por los ingenieros de Seguridad Vial y la Oficina de Gestión Social.</t>
  </si>
  <si>
    <t>CALLE 48 B SUR CON CRA 28 BARRIO EL CARMEN</t>
  </si>
  <si>
    <t>EL CARMEN</t>
  </si>
  <si>
    <t>La orientadora  realiza apoyo en la divulgacion para que la localidad de tunjuelito participe en los dialogos ciudadanos, se realiza recorrido y volanteo barrio tunal, el carmen, san vicente, fatima y venecia</t>
  </si>
  <si>
    <t>DG 76 B # 1 C SUR Biblioteca la marichuela</t>
  </si>
  <si>
    <t>La gestora  realiza  jornada de divulgacion en la  biblioteca de marichuela, realizando la invitacion a participar de la politica publica de la bici</t>
  </si>
  <si>
    <t>VISTA DEL RIO II</t>
  </si>
  <si>
    <t>ACTA Y LISTADO REGISTRO FOTOGRAFICO</t>
  </si>
  <si>
    <t>El equipo del clm, realiza jornada de sensibilizacion a los niños del conjunto de vistas del rio ii, donde se les brindo informacion de pasos seguros y buenos comportamientos en la via.</t>
  </si>
  <si>
    <t>CRA 7 # 51 52  ALCALDIA LOCAL  DE TUNJUELITO</t>
  </si>
  <si>
    <t>ABRAHAM LINCON</t>
  </si>
  <si>
    <t>El equipo del CLM participa en la socializacion de la politica publica donde se reunen varias localidades, donde los bici usurios exponen sus ideas para ajustar las politicas publicas de la bici</t>
  </si>
  <si>
    <t>GESTORA  Y ORIENTADORA</t>
  </si>
  <si>
    <t>CRA 10 ESTE N- 76 20 SUR RINCON DE BOLONIA</t>
  </si>
  <si>
    <t>BOLONIA</t>
  </si>
  <si>
    <t>ACTA LISTADO Y REGISTRO FOTOGRAFICO</t>
  </si>
  <si>
    <t>El equipo  del  CLM realiza el registro de la bici, adicionalmente realiza una jornada de sensibilizacion a los niños asistentes para los temas de pasos seguros y buenos comportamientos en la via, tambien se invita a la comunidad a la rendicion de cuentas de la SDM.</t>
  </si>
  <si>
    <t>El equipo del CLM realiza revision de base de datos, elaboracion de actas, coordinacion con directivos para asistir al CLG</t>
  </si>
  <si>
    <t>CRA 14 N. 137 34 SUR CASA PARROQUIAL</t>
  </si>
  <si>
    <t xml:space="preserve"> El equipo del CLM remitirá el acta vía correo al gerente de Área y demás entidades competentes para la gestión correspondiente: 
 Que se vuelva a realizar el piloto en el semáforo de la calle 91 sur ya que es funcional y minimiza la congestión en el sector.
 El Alcalde solicita operativo de control   en horas pico a los taxistas que se parquean al frente de la entrada peatonal del portal Usme; de igual forma solicita control de tránsito a los vehículos de carga que se están desviando por el polideportivo Valles de Cafam, frente al colegio Atabanzha vía que está interviniendo la Alcaldía Local.- A Transmilenio el Alcalde le solicita fortalecer la frecuencia de las rutas zonales y hacer seguimiento en el portal   de Usme por los bloqueos que hacen los ciudadanos por las demoras de las rutas alimentadoras, más frecuencia.     - El Señor Alcalde local solicita que el IDU remita un comunicado informando que ya se adjudicó el contrato para la intervención de la Avenida Caracas a la Alcaldía de Usme para publicar en las redes para que las comunidades conozcan los avances.
</t>
  </si>
  <si>
    <t>La gestora local acompaña al CLG con los directivos de la secretaria Distrital de movilidad, en la reunion correspondientre al mes de Octubre. El 11 de octubre de 2019  cada funcionario participante del sector Movilidad en el  CLG se encargo de hacer la gestión de acuerdo a los compromisos adquiridos en la sesión,  para recordar se envio acta via correo electronio el 30 de octubre de 2019.</t>
  </si>
  <si>
    <t>CRA 38 # 53 B 43 SUR CASA DE LA CULTURA CIUDAD BOLIVAR</t>
  </si>
  <si>
    <t>ARBOLIOZADORA BAJA</t>
  </si>
  <si>
    <t>La Orientadora Diana Rueda realiza apoyo a la Rendicion de cuentas de  Ciudad Bolivar</t>
  </si>
  <si>
    <t>La gestora realiza, Elaboracion de informe de rendicion de cuentas, atencion a la ciudadania</t>
  </si>
  <si>
    <t>CENTRO LOCAL USME</t>
  </si>
  <si>
    <t>GETORA Y ORIENTADORA</t>
  </si>
  <si>
    <t>CALLE 13 N. 37 35  SDM</t>
  </si>
  <si>
    <t>EL LISTON</t>
  </si>
  <si>
    <t>Se realiza reunion de coordinacion dan parametros para Dialogos ciudadanos y rendicion de cuentas</t>
  </si>
  <si>
    <t>CALLE 91 SUR N. 4 C 26</t>
  </si>
  <si>
    <t>El equipo del  CLM05  radicara por  la herramienta SDQS la solictud en la CL 81 SUR CON KR 5 se instale un semaforo o un cruce peatonal para brindar seguridad a la población estudiantil y demas ciudadanos que transitan en el entorno.</t>
  </si>
  <si>
    <t>El equipo del CLM 05 Asiste a el COLEV del mes de octubre, la secretaria de movilidad comenta de los dialogos ciudadanos e invita a la rendicion de cuentas. El 30/10/2019 se radico la solictud del grupo del COLEV por la herramienta SDQS con el NO. 2641902019 y adesmas se envio via correo electronico a semaforización para las acciones correspondientes.</t>
  </si>
  <si>
    <t>Se realiza reunion con la gestota de Trasmilenio y se cordina agenda de actividades para la localidad de Usme.</t>
  </si>
  <si>
    <t>KR 10 N. 90 A 21 SUR CHUNIZA</t>
  </si>
  <si>
    <t>Se asiste y se participa al COLMYG del mes de octobre, se invita a la rendicion de cuentas de la secretaria de movilidad en la localidad de Usme.</t>
  </si>
  <si>
    <t>KRA 9 CON CALLE 102 A- 11 SUR Junta de Accion Comunal de Usminia</t>
  </si>
  <si>
    <t>USMINIA</t>
  </si>
  <si>
    <t>Se realiza reunion con el vivepresidente de la junta de accion comunal de usminia, se escuchan inquietudees que tiene en temas de movilidad</t>
  </si>
  <si>
    <t>CENTRO LOCAL DE SUBA CL 146 B NO. 90-26</t>
  </si>
  <si>
    <t>LISBOA</t>
  </si>
  <si>
    <t>Se reealiza apoyo a la localidad de suba se realiza ocializacion de implementaciion de señalizaciion en el sector</t>
  </si>
  <si>
    <t>El equipo del CLM 05  acompañara el recorrido de verificacion con la alcaldia local.</t>
  </si>
  <si>
    <t>Dando cumplimiento a la agenda se participo en la mesa del CLGR-C-C del mes de octubre. El  equipo del CLM05 en articulación con Alcaldia Local  realizo el recorrido de verificación  el 30 de octubre de 2019 donde  se realizo seguimiento  a las acciones de reducción en el escenario de accidentalidad.</t>
  </si>
  <si>
    <t>Diag 76 B N. 1 C 40 SUR BIBLIOTECA</t>
  </si>
  <si>
    <t>Se realiza convocatoria via telefonica, invitando a participar a la comision de movilidad de la localidad de usme, del mes de octbre, tambien se les informa de la rendicion de cuentas para el dia 29 de octubre a las 3:00pm, en el colegio Paulo Freire</t>
  </si>
  <si>
    <t>CL 106 A SUR Plazoleta Antoniio Jose de ucre-Usme</t>
  </si>
  <si>
    <t>se realiza jornada informativa donde se socializa con la comunidad el diseño y la implementacion de la señalizacion , la comunidad participa en el diseño, apoyan la actividad el arquitecto carlos, la ingeniera de gestiion social y un grupo de gias</t>
  </si>
  <si>
    <t xml:space="preserve">calle 137 C sur # 13 37 </t>
  </si>
  <si>
    <t>Se hace presencia en el centro local para atencion a la ciudadania en el horario de las 7:00 am a las 4:30 pm para dar informaciona los ciudadanos, adicionalmente se prepara la agenda de actividades en el territorio</t>
  </si>
  <si>
    <t>Se trealiza digitacion de base de datos y elaboracion de actas de la semana</t>
  </si>
  <si>
    <t>CALLE 77 SUR n. 10 46 SUR</t>
  </si>
  <si>
    <t>ALMIRANTE PADILLA</t>
  </si>
  <si>
    <r>
      <t>La   Gestora enviara  vía correo electrónico  al IDU del acta para  que nos acompañen en noviembre para la sesión  de seguimiento de la comisión y tratar los temas solicitados  por la comunidad  sobre  las reservas viales (</t>
    </r>
    <r>
      <rPr>
        <sz val="8"/>
        <color rgb="FF000000"/>
        <rFont val="Arial"/>
        <family val="2"/>
      </rPr>
      <t>AV Circunvalar, AV Paramo, AV Boyacá)       .La gestora realizara recorrido en el Colegio  Ofelia Uribe para verificar la problemática que  el paletero este  contantemente  para  controlar el tránsito y evitar accidentes, en la   TV 6 B ESTE con Diagonal 81 A  Bis sur     .La gestora enviara por la herramienta SDQS la solicitud  de  operativo de control  en la principal de la Marichuela CL 76 B SUR  por parqueo contante por los dos costados.</t>
    </r>
  </si>
  <si>
    <t xml:space="preserve">La gestora dio inicio la reunión dando la bienvenida y presentando la agenda a seguir para el desarrollo de la sesión, 
Seguido los ciudadanos que participaron de los diálogos ciudadanos (Alcides Mayorga, Rafael Cuellar y la señora Dila) informaron que fue una actividad de gran importancia en razón que les fue socializado los avances logrados a la fecha en lo local y seguido fueron escuchadas sus inquietudes  y las entidades presentes se comprometieron a hacer acciones en pro de dar respuesta  a lo solicitado, alguno ciudadanos informaron que ya les llegaron las respuesta y otros aún no tiene   respuesta sugieren que en la Rendición de cuentas  se pueda obtener las respuestas faltantes.
A cada participante de la comisión se le entrego el volante  de invitación a la Rendición de Cuentas y uno de infografía, los integrantes confirmaron su participación.
En varios:
- Los ciudadanos solicitan que para el mes de noviembre  les acompañe el IDU  para que les expliquen sobre  las reservas viales de   la AV Circunvalar, AV Paramo, AV Boyacá.
- Frente al Colegio  Ofelia Uribe lo están interviniendo el ciudadano Jorge  Polo sugiere que la intercesión de la  TV 6 B ESTE con Diagonal 81 A  Bis sur, el paletero este  contantemente  para  controlar el tránsito y evitar accidentes.
- El señor Rafael Cuellar solicita operativo de control  en la principal de la Marichuela CL 76 B SUR  por parqueo contante por los dos costados.
Nota- el señor Rafael Cuellar pregunta cual entidad es competente para que los vendedores ambulantes no se ubiquen bajo los puentes siendo obstáculos para los peatones que transitan, la gestora de movilidad informa que las entidades que tienen esa competencia es IPES y Alcaldía Local.
Finalizando la reunión se concluyó que en noviembre tendremos nuestra sesión  de seguimiento.
</t>
  </si>
  <si>
    <t>ESTACION DE TRASMILENIO LA DESPENSA ATOPISTA SUR NO 68-98</t>
  </si>
  <si>
    <t>LA DESPENSA</t>
  </si>
  <si>
    <t>Tramo de socializacion de la ciclo ruta, desde la estacion de la despensa, hasta la estacion de trasmilenio el perdomo, al llegar la señoriralizeth murillo informa que el trano era corto y ya habian terminado que me dirigiera a continuart con actividades del clm usme</t>
  </si>
  <si>
    <t>Se realiza alistamiento de volantes para la rendicion de cuentas y correccion de la infografia</t>
  </si>
  <si>
    <t>GESTOTRA Y ORIENTADORA</t>
  </si>
  <si>
    <t xml:space="preserve">CL 70 A SUR NO. 2 B-21 SUR
Salón  Comunal Aurora uno
</t>
  </si>
  <si>
    <t xml:space="preserve">El equipo del CLM adelanta jornada de divulgación  donde se publicó en cartelera un volante de la convocatoria para participar en la Audiencia Pública de Rendición de Cuentas del Sector Movilidad, para el próximo 29 de octubre de 2019 a las 3:00pm en el Colegio Paulo Freire y de igual forma se publicó la infografía con la información pertinente.
Puntos Intervenidos Salón Comunal Aurora uno CL 70 A SUR NO. 2 B-21 SUR, Salón Comunal las Quintas allí se les socializo el volante de invitación a Rendicón de Cuentas, Infografía y se invitó a participar de recorrido al Transmicable, Salón comunal Aurora dos Transversal 3 C NO. 70 24 SUR, Salón comunal Fortaleza CL 73 SUR # 14 A, Salón comunal nueva Costar Rica KR 14 L NO. 3-15 SUR Y DG 76B NO. 1C- 40 SUR Biblioteca Marichuela.
</t>
  </si>
  <si>
    <t>ORIENTADORA Y GESTORA</t>
  </si>
  <si>
    <t>CALLE 138 A SUR # 14 58 VISTAS DEL RIO</t>
  </si>
  <si>
    <t>Se realiza jornada de divulgación en el conjunto vistas del rio con la lider la sra Miriam Pancho quien recibio material de convocatoria e infografia de rendicion de cuentas, para entregar a los administradores de los demas conjuntos de la ciudadela usme.</t>
  </si>
  <si>
    <t>ESCUELA VEREDA LA UNION</t>
  </si>
  <si>
    <t>VEREDA LA UNION</t>
  </si>
  <si>
    <t>El equipo del CLM05 realiza jornada informativa en el tema de comportamientos adecuados de los diferentes actores viales dirigido a un grupo de niños de la escuela  la Unión, a quienes  se les explico que hay seis actores viales constantemente transitando en las vías de nuestra ciudad, se hizo énfasis  que en lo Rural  por su uso de suelo  transitan todos los actores viales  pero con menor frecuencia que en lo Urbano; se aclara que el sector Urbano todos los actores transitan con mayor frecuencia y están expuesto a grandes riesgos.   Se socializo a través de historieta y juego en el tapete  los deberes y derechos de cada actor,  los niños los   representaron, por  ser puntualizó que el actor más importante y frágil en la vía es el peatón y se hizo un ejerció de los pasos seguros que son: puente peatonal, cebra, andén y esquinas, es así que se dio por terminada la actividad con una sesión de preguntas de lo explicado y se entregó  unas libretas y rompecabezas a los niños y docentes participantes.</t>
  </si>
  <si>
    <t>:CL  68b Sur No.  9A – 29                     Salón Santa Marta</t>
  </si>
  <si>
    <t>El equipo del CLM adelanta jornada infamativa a un grupo de adulto mayor con quienes se recordó las diferentes acciones adelantadas del sector movilidad en la localidad de Usme, se les entregó la infografía con la información dialogada.  Por otro lado a cada participante de la actividad se le entrego un volante donde la Secretaria de Movilidad lo invita a participar en la Audiencia Pública de Rendición de Cuentas del Sector Movilidad, para el próximo 29 de octubre de 2019 a las 3:00pm en el Colegio Paulo Freire.</t>
  </si>
  <si>
    <t>KR 4 CON 56-30 r   su                                      Salón Cultural</t>
  </si>
  <si>
    <t>danubio azul</t>
  </si>
  <si>
    <t>El equipo del CLM adelanta jornada de divulgación  donde se publicó en cartelera un volante de la convocatoria para participar en la Audiencia Pública de Rendición de Cuentas del Sector Movilidad, para el próximo 29 de octubre de 2019 a las 3:00pm en el Colegio Paulo Freire y de igual forma se publicó la infografía con la información pertinente.Puntos Intervenidos CAI Danubio azul diagonal 59- sur – Jardín Nido de Amor DG 59 SUR  y  Comedor Comunitario  Cl 65 sur No. 5-65 suR</t>
  </si>
  <si>
    <t>CL 91 NO4C -26 SUR – Integración Social</t>
  </si>
  <si>
    <t xml:space="preserve">El equipo del CLM adelanta jornada de divulgación  donde se publicó en cartelera un volante de la convocatoria para participar en la Audiencia Pública de Rendición de Cuentas del Sector Movilidad, para el próximo 29 de octubre de 2019 a las 3:00pm en el Colegio Paulo Freire y de igual forma se publicó la infografía con la información pertinente.
Puntos Intervenidos Salón Comunal Comuneros KR 2 A BIS NO. 91C-35 SUR,  Subdirección de integración Social, DILE CL 91 SUR NO. 3 B-42 ESTE, Casa de la Adulto mayor, Punto de IDRD, Salón comunal Tejares, Salón Comunal Salazar Salazar KR 8 F NO 73B -67 SUR, Salón Comunal Brasilia CL 73 D-06 SUR, Jardín ACUNAR de Gran Yomasa, Salón Comunal Villa Nelly  CL 76 SUR NO 9-08, Salón Comunal Almirante Padilla CL 77 SUR NO10-46,   Comedor Barranquillita. Salón Comunal Casa Loma Transversal 8 C NO 85-10 SUR. Salón Comunal Compostela 3 KR 10 A BIS ESTE. Salón Comunal Monte Blanco CL 95 A SUR , 49-12 ESTE.
</t>
  </si>
  <si>
    <t>KR 14 B ESTE NO. 74 B -44 SUR                                          Salón Comunal Flora</t>
  </si>
  <si>
    <t>La Flora</t>
  </si>
  <si>
    <t>LA FLORA</t>
  </si>
  <si>
    <t>El equipo del CLM adelanta jornada de divulgación  donde se publicó en cartelera un volante de la convocatoria para participar en la Audiencia Pública de Rendición de Cuentas del Sector Movilidad, para el próximo 29 de octubre de 2019 a las 3:00pm en el Colegio Paulo Freire y de igual forma se publicó la infografía con la información pertinente.Puntos Intervenidos Salón comunal la Flora KR 14 B ESTE NO. 74 B -44 SUR                                        y  Comedor comunitario de Integración Social Juan José Rondón Ubicado en la KR 15 ESTE NO. 90 A -81 SUR.</t>
  </si>
  <si>
    <t>KR  11 NO. 67 D-65 SUR  Mirador del Portal 2</t>
  </si>
  <si>
    <r>
      <t xml:space="preserve">El equipo del CLM adelanta jornada de divulgación  donde se publicó en cartelera un volante </t>
    </r>
    <r>
      <rPr>
        <sz val="8"/>
        <color theme="1"/>
        <rFont val="Arial"/>
        <family val="2"/>
      </rPr>
      <t>de la convocatoria para participar en la Audiencia Pública de Rendición de Cuentas del Sector Movilidad, para el próximo 29 de octubre de 2019 a las 3:00pm en el Colegio Paulo Freire y de igual forma se publicó la infografía con la información pertinente.Puntos Intervenidos Mirador portal uno, KR 1NO. 67D -81 SUR, Prados del portal uno KR 11NO. 65 C – 70 SUR, Prados del Portal dos  KR 11NO 65C -80 SUR, Quintas del Portal uno KR 11 NO.67 A -85 SUR, Quintas del Portal dos  KR 11 NO.67 A -88 SUR, Quintas del Portal tres  KR 11 NO.67 A -91 SUR, Quintas del Portal cuatro  CL 67 C SUR NO. 1 B -23 ESTE, Quintas del Portal cinco  CL 67 C SUR NO. 1 B -87 ESTE, Portal de las Sierras KR 11 NO. 65 SUR -70,  Sierras de Santa fe Uno  CL 65 C SUR NO. 11-50, Sierras de santa fe dos CL 65 C SUR NO. 11-60.</t>
    </r>
  </si>
  <si>
    <r>
      <t>76B sur # 1C</t>
    </r>
    <r>
      <rPr>
        <sz val="8"/>
        <color theme="1"/>
        <rFont val="Calibri"/>
        <family val="2"/>
        <scheme val="minor"/>
      </rPr>
      <t xml:space="preserve"> – 40 Salón comunal la Marichuela</t>
    </r>
  </si>
  <si>
    <t xml:space="preserve">La gestora Social acompaño la reunión direccionada por el CLGRCC  donde se formalizo  la renuncia  de Deyanira Huertas como representante de las organizaciones, de igual forma  se formalizo por parte de los integrantes del nodo de Gestión de riesgos  la asunción como Consejero Local del Señor Alfredo  Rodríguez y como suplente Agenda Latorre. También  se presentaron las acciones de participación comunitaria adelantadas por el CLGRCC  en el  cuatrenio en tema como sensibilización y formación, acciones en territorio, prevención y fortalecimiento en  gestión de riesgo.En varios  la Secretaria de Movilidad  invito a participar en la Audiencia Pública de Rendición de Cuentas del Sector Movilidad, para el próximo 29 de octubre de 2019 a las 3:00pm en el Colegio Paulo Freire.
Así se dio por terminada la reunión.
</t>
  </si>
  <si>
    <r>
      <t>CL 76 BIS B NO. 72-16 SUR Registraduría Auxiliar</t>
    </r>
    <r>
      <rPr>
        <b/>
        <sz val="8"/>
        <color rgb="FF000000"/>
        <rFont val="Arial"/>
        <family val="2"/>
      </rPr>
      <t xml:space="preserve"> </t>
    </r>
  </si>
  <si>
    <t>FORTALEZA</t>
  </si>
  <si>
    <t>El equipo del CLM05 realiza acompañamiento al PMU adelantado el día 27 de octubre para la realización de elecciones 2019  de Alcalde, Consejo y Jutas Administrativas locales.  Desde Secretaria de Movilidad se informó de los cierres viales autorizados por la jornada electoral  desde  la Central corresponden a: Almirante Padilla en la CL 76 A SUR NO. 8D -25, Usminia en la CL 102 A  SUR NO.5-06 Y el Danubio Azul en la CL 56 ASUR NO3A-14, Por otro lado puntos de votaciones con posibles  cierres viales  En los lugares en donde  al autoridad electoral determine  la necesidad de cierres viales por seguridad, estos se realizaran  en coordinación y concertadamente con la policía de Vigilancia y con previo conocimiento de los PMU  locales para esta  jornada electoral. Se acompañó toda la jornada electoral sin novedades</t>
  </si>
  <si>
    <t>Atencion eqiiopó clm atencion a la ciudadania, digitacion base de datois</t>
  </si>
  <si>
    <t>alistamiento de todo el material para la rendicion de cuentas y llamadas d recordatorio a los lideres de la comunidfad</t>
  </si>
  <si>
    <t xml:space="preserve">cra 11 con dg 65 colegio paulo freire </t>
  </si>
  <si>
    <t>el porvenir</t>
  </si>
  <si>
    <t xml:space="preserve"> La señora Gloria Maca Líder del barrio Vianey con numero de contacto 3133982504, y  Dirección CL 71 G Sur NO. 14 A -25, solicita al IDU revisar tres pozos en la  Dirección CL 73 B con KR 3 SUR  que están produciendo afectación a las casas a razón de la vibración. A Movilidad le solicita en la CL  73 B BIS A sur por la KR  14 entrada principal a Vianey hay talleres de pintura que obstaculizan la entrada, solicita operativos de control e implementación de señalización SR28.
R- El Ingeniero Julio Cesar Arias informa que se solicitara controles a talleres por parte de Alcaldía Local y operativos de control de espacio público.
R. IDU informa respecto a los pozos que hay un contrato 1387 de 2017 en intervención en el sector.
 La señora Yeny Cardozo Líder del barrio Alaska con número de contacto 3115826752, y Dirección CL 67 sur NO. 6 B -04, Agradece a la Doctora Vivian por la implementación del paradero solicitado     El Señor José Humberto  Villada con número de contacto 3229137906,  Agradece a Transmilenio y Movilidad por las acciones adelantas con sus comunidades, Por otro lado  solicita la viabilidad de transporte del SITP entre la CL 81 SUR y Juan Rey   (Yomasa y la FLora), en razón que en la actualidad solo hay transporte informal transitando en el sector poniendo en riesgos los pasajeros que transitan en el  sector.
R. El Ingeniero Julio Cesar Arias informa que no es un corredor de Movilidad que hay predios privados por donde pasa la vía, explica que esos operativos de control  los realiza la Policía de tránsito dando cumplimiento al código nacional de Tránsito
 La señora Cecilia Guerrero con número de contacto 3213042542 y  Dirección CL 118 A  Sur NO. 0- 41 Este, solicita revisar el puente de la quebrada el piojo porque esta deteriorado y  a Transmilenio verificar por qué quitaron el paradero que estaba ubicado frente al Colegio  Eduardo Umaña que prestaba un buen servicio. En la CL 111 SUR con KR 1.    Transmilenio hará las acciones correspondientes de acuerdo a lo solicitado     La señora Diana  Rojas, Solicita a Transmilenio aumentar las frecuencias del alimentador en el portal, son malas.  Solicita se les explique de las acciones de Movilidad  que se implementaran en la CL 91 SUR ingreso al barrio Chuniza.
R. Transmilenio informa que se regulara las rutas Chiniza, Usminia y Usme Centro
 El señor Rafael Cuellar con número de contacto 3125057376 y dirección CL 76 C   Sur No. 14-02 interior uno, Agradece a Movilidad por las respuestas brindadas a tiempo y por otro lado  Solicita a Transmilenio cual es el límite de velocidad que debe transitar un  SITP, informar sobre la flota nueva que llegara a la localidad de Usme y la accesibilidad para personas con discapacidad en el portal o cualquier espacio.
R. Transmilenio hará las acciones correspondientes de acuerdo a lo solicitado
 El señor José Ignacio Rueda con número de contacto 3118691346 y dirección KR 31 este No. 94-44 sur, Cuanto es el espacio que debe tener los vehículos del SITP para acercarse al paradero.
R. Transmilenio informa que se debe acercar bien al andén para brindar seguridad al ascenso y descenso de los pasajeros.
 La señora Blanca Palomares con número de contacto 3203353257 y dirección   CL 136 NO. 12 A -15 SUR, Solicitan verificar los vehículos que vienen de SUR hacia el norte se pasan por la CL 93 sur y bajan al cruce de Chuniza  y no respetan el semáforo, eso hace que haya más congestión en el Sector. por otro lado solicita mantenimiento de los reductores que se encuentran en mal estado en el barrio Brasuelos vía principal carrera 14 con calle 104 sur hacia Usme Pueblo y hacer intervención en  el hueco  existe en la KR 14 SUR  antes del semáforo  de sur a norte donde transitan las rutas alimentadoras Marichuela, Virrey, Usme Centro que transitan hacia el portal Usme de  Movilidad Informa sobre el hundimiento de los reductores en Brasuleos, se espera la     implementación de otros dispositivos. La señora Alicia Monrroy con número de contacto 3177488279 y dirección   CL 69 sur NO. 10- 26, Agradece a Transmilenio y Movilidad por las acciones adelantas con sus comunidades, Por otro lado   solicita a Movilidad acciones en razón de la invasión de espacio Público por motos sobre andenes en la AV. Caracas con CL 69 SUR.
R.  Movilidad Informa que la Av. Caracas con 69 SUR, se harán jornadas informativas según el código nacional de tránsito y se solicitarán operativos de control
 La señora Blanca Perez Mahecha con número de contacto 7641291 y dirección   CL 81  B BIS SUR NO. 10 D – 28 Este,  se solicita el paradero  en la entrada a Compostela dos diagonal al paradero de llegada a Compostela uno ubicado en la KR 7 CON CL 81 C SUR  entre Compostela uno y dos.( Paradero 215A 12 COMPOSTELA ) este paradero está de llegada lo solicitamos de salida. Por otro lado  solicita la viabilidad de transporte del SITP entre la CL 81 SUR y Juan Rey (Yomasa y la FLora), en razón que en la actualidad solo hay transporte informal transitando en el sector poniendo en riesgos los pasajeros que transitan en el  sector. Solicita en especial transporte hasta la Compostela TRES.
R. El Ingeniero Julio Cesar Arias informa que no es un corredor de Movilidad que hay predios privados por donde pasa la vía, explica que esos operativos de control  los realiza la Policía de tránsito dando cumplimiento al código nacional de Tránsito.
R. Trasmilenio revisara la solicitud de Transporte
 El señor Alfredo Rodríguez con número de contacto 3103025604 y dirección KR  11  No. 67 D – 81 SUR torre 6 Apartamento 304. Consulta el retén de transito que se ubican con grúa detrás del portal después de las 3: 00PM es legal.
R. Movilidad informa que Policía de Tránsito tiene potestad los puntos de control.
 La señora Yeny  Pacheco con número de contacto 3134119938 y dirección   CL 84 C SUR NO. 0 – 36 este,   Solicita  verificar  el semáforo de Chapinerito, porque simultáneamente se ponen en verde el peatonal y el vehicular y es un gran riesgo para los actores viales que transitan en el entorno. Por otro lado solicita copia del PMT del anillo vial que los conduce hacia el Colegio Ofelia Uribe.
 R. Movilidad informa que se realiza el tema de sincronización de los semáforos y el tema de PMT del anillo Vial se revisara la información.
 El señor Luis Polo con número de contacto 3134119938 y dirección   CL 84 C SUR NO. 0 – 36 este, Solicita verificar  el semáforo de la CL 81 SUR con AV, Caracas, porque simultáneamente se ponen en verde el peatonal y el vehicular y es un gran riesgo para los actores viales que transitan en el entorno, por otro lado solicita operativos de control sobre la  vía CL 81 sur desde la AV . Caracas hasta la KR 3 SUR, todos los días en especial los fines de semana.
R. Movilidad informa que se realiza el tema de sincronización de los semáforos.
 El señor Jaime Cuadrado con número de contacto 3024472848 y dirección   CL 81 C SUR NO. 3 – 23 Este, Informa que el transporte de Juan REY hacia Yomasa es informal y solicita revisar por qué se colocan tantas multas a estos vehículos si es el único transporte para la comunidad del sector.
R. Movilidad informa que Policía de Tránsito tiene potestad de hacer los controles.
 La señora Patricia con número de contacto 3213388230 y dirección   CL 81 C SUR NO. 3 – 23 Este, Solicita a Transmilenio informe cual es el nuevo operador para Usme y cuando empieza a operar.
R. Transmilenio Informa que para octubre del 2020 inicia operar el nuevo operador para Usme.
 La señora Bernarda Parrado con número de contacto 3213038497 y dirección   KR 6 B NO.68 A- 27 SUR, Solicita la revisión de una grúa  con placa  ESO0521 que se parque a diario sobre la  KR 6 B CON CL 68 A B SUR Barrio el Nevado.
R. Movilidad informa que se hará la gestión correspondiente al tema.
</t>
  </si>
  <si>
    <t>ACTA LISTADO, REGISTRO FOTOGRAFICO</t>
  </si>
  <si>
    <t xml:space="preserve">La Doctora Juana Carolina Soacha dio la bienvenida y agradeció la partición de los ciudadanos en tan importante espacio, seguido presento la agenda a desarrollarse.
En el desarrollo de la agenda, la Doctora Juana explico en que consiste el proceso de Rendición de Cuentas, acción mediante los cuales las entidades de la administración pública informan, explican y dan a conocer los resultados de su gestión a los ciudadanos a partir de la promoción del diálogo. (Ley 1757 del 2015, art. 48).
Seguido se socializo ¿Cómo fue el Diálogo Ciudadano en Usme?  y sus avances
Recorrido Punto A: Colegio Federico García. Punto B: Monumento a la Virgen del Carmen. Punto C: Portal Usme y Reunión Cierre: Colegio Paulo Freire.
Como resultado obtuvimos 36 Solicitudes en: Señalización, Semaforización, Control de tránsito y Transmilenio y SITP, rutas, alimentadores, frecuencias, atención al usuario.
Se informó de la gestión realizada: 25 respuestas emitidas, 11 Trámites externos, Gestión con otras entidades, Estudios técnicos realizados, Operativos de control de tránsito y transporte y Reprogramación de tiempo de semáforos e implementación de grupos sonoros.
Dando continuidad a las respuestas Técnicas de los Diálogos Ciudadanos el Ingeniero Julio Cesar Arias Gerente de Área, informa que se está atendiendo señalización, semaforización y control de </t>
  </si>
  <si>
    <t xml:space="preserve">CRA 9 CON CALLE 81 SUR </t>
  </si>
  <si>
    <t>Se realiza recorrido con la ingeniera de la acladia local la señorita nury ballona donde se verificaron los puntos intervenidos en señalizacion por parte de la secretaria de movilidad</t>
  </si>
  <si>
    <t xml:space="preserve">    No.                                                                                                                                                                                                                                                  </t>
  </si>
  <si>
    <t>Cra 48 # 47 sur 48 Gimnasio Pedagógico Nuestra Señora de Fátima</t>
  </si>
  <si>
    <t>Acta, certificación de asistencia Y registro fotográfico</t>
  </si>
  <si>
    <t>Se realiza Jornada de sensibilización en el marco de la semana de seguridad víal con los estudiantes del colegio Nuestra Señora de Fatima</t>
  </si>
  <si>
    <t>se realiza jornada de socialización a docentes y estudiantes del Colegio Nuestra Señora de Fatima con material audiovisual acerca de un correcto lavado de manos.</t>
  </si>
  <si>
    <t>Calle 51 N # 7  35 Sur Alcaldía Local de Tunjuelito</t>
  </si>
  <si>
    <t>Realizar jornada informativa para mitigar problemática de parqueo en la carrera 13 F. Realizar jornada informativa acerca de las horas de cargue y descargue en la zona</t>
  </si>
  <si>
    <t>Acta,registro de asistencia, registro fotográfico, Informe de Subdirección de Gestión envia ,y oficio 253503</t>
  </si>
  <si>
    <t>Dando cumplimiento a la citación JAL se asiste y se expone sobrelo solicitado en el oficio</t>
  </si>
  <si>
    <t xml:space="preserve">Se realiza agendmiento de actividades semanales y actualización de archivo. No genera Acta </t>
  </si>
  <si>
    <t>Acta, certificación de asistencia y registro fotográfico</t>
  </si>
  <si>
    <t>Se realiza jornada de sensibilización a los estudiantes del Colegio y posterior presentación de la obra de teatro transmichiquis.</t>
  </si>
  <si>
    <t xml:space="preserve">Cra 35 # 1 A 52 sur Colegio Técnico Industrial Piloto Sede A </t>
  </si>
  <si>
    <t>Familias</t>
  </si>
  <si>
    <t xml:space="preserve">Se realiza sensibilización en el entorno escolar con el fin de mitigar los accidentes con los biciusuarios y peatones. </t>
  </si>
  <si>
    <t>Colegio Piloto Sede D Calle 50 B Sur # 56 B 86</t>
  </si>
  <si>
    <t xml:space="preserve">El equipo CLM realiza la presentación del portafolio de servicios de la SDM. </t>
  </si>
  <si>
    <t>Reunión con el Coordinador del Colegio</t>
  </si>
  <si>
    <t xml:space="preserve">Alcaldía Local de San Cristobal Av. 1 de Mayo # 1 40 Sur </t>
  </si>
  <si>
    <t>Orientadora</t>
  </si>
  <si>
    <t xml:space="preserve">No Genera Acta </t>
  </si>
  <si>
    <t xml:space="preserve">La orientadora realiza el apoyo a dialogos ciudadanos de la localidad de San Cristobal </t>
  </si>
  <si>
    <t>Acta y certificación del colegio.</t>
  </si>
  <si>
    <t>Se realiza sensibilización de los actores viales y señales de tránsito, posterior a ello se presenta la obra de teatro transmichiquis.</t>
  </si>
  <si>
    <t>En el próximo consejo el CLM debe presentar un informe sobre accidentalidad en la localidad y las obras llevadas a cabo durnte esta administración.</t>
  </si>
  <si>
    <t xml:space="preserve">Se asiste al Consejo Local de Riesgo </t>
  </si>
  <si>
    <t>Bibiana Robles</t>
  </si>
  <si>
    <t xml:space="preserve">Av. Boyaca Calle 56 A Sur </t>
  </si>
  <si>
    <t>Villa Jimena</t>
  </si>
  <si>
    <t>Se realiza recorrido de verificación donde se evidencia que el tiempo semafórico de la avenida produce congestión en la vía</t>
  </si>
  <si>
    <t>Se realiza sensibilización a la comunidad estudiantil, reconocimiento de señales de tránsito actores viales y recorrido por el entorno enfatizando la importancia de respetar las señales de tránsito</t>
  </si>
  <si>
    <t xml:space="preserve">Alcaldía Local de Tunjuelito Calle 51 N # 7  35 Sur </t>
  </si>
  <si>
    <t xml:space="preserve">Se realiza atención en el centro local de movilidad, no se reciben solicitudes. </t>
  </si>
  <si>
    <t>Se realiza la comisión de movilidad en la Alcaldía Local de tunjuelito, donde se realiza la presentación de la Gestora y Orientadora y se indica que se continuará el trabajo de manera eficaz y eficiente con corresponsabilidad.</t>
  </si>
  <si>
    <t xml:space="preserve">Se realiza jornada informativa a la comunidad donde se les da a conocer los beneficios de la personalización de la tarjeta tu llave. </t>
  </si>
  <si>
    <t>Acta, registro fortgráfico y registro de asistencia</t>
  </si>
  <si>
    <t xml:space="preserve">Se asiste a la JAL para tocar el tema de la Av Gaitan Cortes con Boyaca </t>
  </si>
  <si>
    <t>Subdirección Local Tunjuelito Diag. 47 A # 53 92 sur</t>
  </si>
  <si>
    <t>Se asiste a la UAT para coordinar agenda de participación en la localidad.</t>
  </si>
  <si>
    <t xml:space="preserve">Alcaldía Local de Tunjuelito Calle 51 # 7  35 Sur </t>
  </si>
  <si>
    <t>Se realiza Jornada informativa en la localidad de tunjuelito invitando a la comunidad a asistir a los dialogos ciudadanos</t>
  </si>
  <si>
    <t xml:space="preserve">Carrera 28 con Calle 48 a Sur Jardin Infantil El Carmen </t>
  </si>
  <si>
    <t>Se realiza jornada de divulgación en el jardin infantil el carmen sobre los dialogos ciudadanos en la localidad de tunjuelito.</t>
  </si>
  <si>
    <t>Secretaria Distrital de Movilidad Calle 13 # 37 -35</t>
  </si>
  <si>
    <t>Puente aranda</t>
  </si>
  <si>
    <t>El liston</t>
  </si>
  <si>
    <t>Se asiste a calle 13 para ajustar el informe del mes de septiembre</t>
  </si>
  <si>
    <t xml:space="preserve">Carrera 12 con calle 52 Sur Barrio Abraham Lincoln </t>
  </si>
  <si>
    <t>Bibiana Robles y Yolima Bastidas</t>
  </si>
  <si>
    <t>Se asiste y participa a la fase de formulación de la politica publica de la bici en la localidad de tunjuelito</t>
  </si>
  <si>
    <t>Carrera 12 con Calle 52 Barrio Abraham Linclon</t>
  </si>
  <si>
    <t>Se realiza el encuentro en el primer punto definido para el desarrollo de los dialogos ciudadanos</t>
  </si>
  <si>
    <t>Calle 48 B sur # 28 - 70 Salon Comunal El Carmen</t>
  </si>
  <si>
    <t>Se realiza el encuentro en el segundo punto definido para el desarrollo de los dialogos ciudadanos</t>
  </si>
  <si>
    <t>Diagonal 52 D Sur # 27 - 21 Casa de la cultura</t>
  </si>
  <si>
    <t>Se realiza el encuentro en el tercer punto definido para el desarrollo de los dialogos ciudadanos</t>
  </si>
  <si>
    <t xml:space="preserve">Se realizan las actas correspondientes a los tres puntos visitados en los dialogos ciudadanos el dia 10 de octubre </t>
  </si>
  <si>
    <t>Transmicable Av Boyaca N. 48-69</t>
  </si>
  <si>
    <t xml:space="preserve">Acta, registro fotografico, listado de asistencia  </t>
  </si>
  <si>
    <t>Seda cumplimiento a la celebracion del mes de la discapacidad y en acuerdo con el CLD se realiza visita a Transmicable con personas en condicion de discapacidad,</t>
  </si>
  <si>
    <t xml:space="preserve">Se asiste a la reunion mensual de equipo OGS. </t>
  </si>
  <si>
    <t>Acta, listado de asistencia</t>
  </si>
  <si>
    <t>Se asiste a la Clip para coordinar actividades en la Localidad de fin de administracion.</t>
  </si>
  <si>
    <t xml:space="preserve">Casa de la Cultura Tunjuelito Diag 52 D Sur # 27-21 </t>
  </si>
  <si>
    <t xml:space="preserve">El Carmen </t>
  </si>
  <si>
    <t xml:space="preserve">Acta , listado de asistencia , registro fotografico </t>
  </si>
  <si>
    <t xml:space="preserve">Se realiza socializacion a funcionarios de la Red Sur sobre camaras salvavidas y servicios de la SDM </t>
  </si>
  <si>
    <t>Se realiza informe preliminar para la rendición de cuentas de la localidad de tunjuelito</t>
  </si>
  <si>
    <t>Se realiza apoyo en la elaboración del memorando; Informe tercer trimestre de los centros locales.</t>
  </si>
  <si>
    <t>Alcaldia Local de Antonio Nariño Cl. 17 Sur #18 49</t>
  </si>
  <si>
    <t>CLM Antonio Nariño</t>
  </si>
  <si>
    <t>Se realiza apoyo en la Rendición de Cuentas de la Localidad de Antonio Nariño</t>
  </si>
  <si>
    <t>Se realiza apoyo en la realización del informe trimestal de los centros locales</t>
  </si>
  <si>
    <t>Gestora</t>
  </si>
  <si>
    <t xml:space="preserve">Autopista Sur entre calle 55 y 56 costado sur </t>
  </si>
  <si>
    <t>Bosa Centro</t>
  </si>
  <si>
    <t>No Generan Acta</t>
  </si>
  <si>
    <t xml:space="preserve">Se realiza socialización sobre el nuevo tramo de ciloruta en la autopista sur que va desde la estación La despensa hasta la Av. Villavicencio </t>
  </si>
  <si>
    <t>Se realiza actualización, registro en base de datos y fisica.</t>
  </si>
  <si>
    <t>Se realizan actas del CLM y elaboración de presentención para la rendición de cuentas.</t>
  </si>
  <si>
    <t xml:space="preserve">Calle 51 N # 7  35 Sur  Alcaldía Local de Tunjuelito </t>
  </si>
  <si>
    <t>Acta y registro de asistencia</t>
  </si>
  <si>
    <t>Se definieron las acciones a desarrollar con el ingeniero de área Richard Sabogal en el marco del desarrollo de los dialogos ciudadanos y gestión de la próxima rendición de cuentas.</t>
  </si>
  <si>
    <t xml:space="preserve">Se realiza reunión con Gerente de Zona </t>
  </si>
  <si>
    <t>No genera Acta</t>
  </si>
  <si>
    <t>Se realiza apoyo en la sistematización de las solicitudes de las 20 localidades en el marco de rendición de cuentas.</t>
  </si>
  <si>
    <t>Se realiza coordinación de agenda del centro Local y se tramitan solicitudes pendientes.</t>
  </si>
  <si>
    <t>Av. Boyaca # 48 - 69 Transmicable Portal Tunal</t>
  </si>
  <si>
    <t xml:space="preserve">Se realiza recorrido por transmicable donde se coordino con el Coordinador del centro de rehabilitación transmilenio y bogota movil un acompañamiento el dia 14 de noviembre a los jovenes del centro los cuales realizarán una actividad en hora pico de la mañana y noche. </t>
  </si>
  <si>
    <t>Reunión con Bogota Movil, Transmilenio y Coordinador de Centro de rehabilitación el Redentor.</t>
  </si>
  <si>
    <t>Carrera 13 F Entre Av Caracas y Calle 43 sur</t>
  </si>
  <si>
    <t>San Benito</t>
  </si>
  <si>
    <t xml:space="preserve">Se realiza jornada informavita sobre el decreto distrital de carga 520, 690 de 2013 y 593 de 2018 sobre cargue y descargue en la zona </t>
  </si>
  <si>
    <t>Calle 46 Sur – Santa Lucía</t>
  </si>
  <si>
    <t>Santa Lucia</t>
  </si>
  <si>
    <t>Calle 47 b sur # 33</t>
  </si>
  <si>
    <t>Se realiza jornada informativa sobre el articulo 75 del código nacional de tránsito sobre estacionamiento de vehículos.</t>
  </si>
  <si>
    <t>Diag 51 Sur N. 18-65 Registraduria de San Carlos</t>
  </si>
  <si>
    <t>San Carlos</t>
  </si>
  <si>
    <t xml:space="preserve">EQUIPO CLM </t>
  </si>
  <si>
    <t>Se asiste a la instalcacion del PMU a nivel Local debido a la jornada electoral</t>
  </si>
  <si>
    <t>PMU</t>
  </si>
  <si>
    <t>Cra 11 B N. 51-43 Sur Personeria Local de Tunjuelito</t>
  </si>
  <si>
    <t>Abraham Lincolm</t>
  </si>
  <si>
    <t xml:space="preserve">Acta. Listadod e asistencia. Acta de la Personeria </t>
  </si>
  <si>
    <t>Se asiste al cierre del PMU local con motivo de jornada electoral</t>
  </si>
  <si>
    <t>Bibiana Robles y Paula Granados</t>
  </si>
  <si>
    <t>Equipo CLM</t>
  </si>
  <si>
    <t>Se realiza jornada de divulgación dando a conocer información relacionada con las camaras salvavidas</t>
  </si>
  <si>
    <t>Se asiste a reunión con Ing. Lina Agudelo para coordinar la realización de unas encuestas que se deben realizar en el barrio Samore con la pregunta ¿Cómo se siente al cruzar por esta calle?</t>
  </si>
  <si>
    <t>Carrera 17 B Calle 59 Barrio San
Benito</t>
  </si>
  <si>
    <t>Se realiza recorrido de verificación con gerente de área y el ingeniero Feliz Arias dando cumplimiento a las solicitudes realizadas el 10 de octubre en los dialogos ciudadanos.</t>
  </si>
  <si>
    <t>Se realiza elaboración de material audio visual para la rendición de cuentas</t>
  </si>
  <si>
    <t xml:space="preserve">Se asiste al Consejo Local de Discapacidad donde se presentan informes de la secretaria técnica local en ejecución por parte de IDRD, modelo de gestión cultural en el marco de la política pública de discapacidad. </t>
  </si>
  <si>
    <t>TEMA APT</t>
  </si>
  <si>
    <t xml:space="preserve">Cra 80k No. 61 - 28 sur </t>
  </si>
  <si>
    <t xml:space="preserve">ACTA, FOTO Y LISTADO </t>
  </si>
  <si>
    <t xml:space="preserve">DANDO ALCANCE A LOS COMPROMISOS DE LA MESA DE ACCESIBILIDAD SE REALIZA JORNADA DE SENSIBILIZACIÓN EN EL TEMA DE DISEÑO UNIVERSAL. </t>
  </si>
  <si>
    <t>MA. PAULA HERNANDEZ Y MYRIAM SILVA</t>
  </si>
  <si>
    <t>Cra.80I No.61-05</t>
  </si>
  <si>
    <t>ACTA,FOTO Y LISTADO</t>
  </si>
  <si>
    <t>SE REALIZA JORNADA DE SENSIBILIZACION CON EL AREA DE CONVIVENCIA DE LA ALCALDIA DE BOSA. ESTA JORNADA SE ORIENTO A VISIBILIZAR LAS ACCIONES DE SEGURIDAD, ASI COMO INVASION DE ESPACIO PÚBLICO, Y SENSIBILIZACIÓN DE CÓDIGO 76 DE TRANSITO.</t>
  </si>
  <si>
    <t>JHON DIAZ.</t>
  </si>
  <si>
    <t>CRA 80 K NO. 61 28 SUR</t>
  </si>
  <si>
    <t>ACTA Y FOTOGRAFIA.</t>
  </si>
  <si>
    <t xml:space="preserve"> DE ACUERDO CON LOS COMPROMISOS DEL CLM BOSA, ANTE EL LOCAL DEL RIESGO Y CAMBIO CLIMATICO, SE PARTICIPA EN EL SIMULACRO DISTRITALSE RESALTA QUE PERMITIO VISIBILIZAR LOS TIEMPOS DE EVACUACION. Y COMO TENER EN CUENTA OTROS PUNTOS DE EVACUACION.</t>
  </si>
  <si>
    <t>APOYO SIMULACRO DISTRITAL CLRGCC.</t>
  </si>
  <si>
    <t>JHON DIAZ</t>
  </si>
  <si>
    <t>AUTOPISTA SUR CON 66 SUR</t>
  </si>
  <si>
    <t>FRIGORIFICO</t>
  </si>
  <si>
    <t>CLM KENNEDY</t>
  </si>
  <si>
    <t>SE APOYO LA JORNADA INFORMATIVA DE LA LOCALIDAD  DE KENNEDY,EN  INFORMACION EN CARGUE Y DESCARGUE</t>
  </si>
  <si>
    <t>MYRIAM SILVA</t>
  </si>
  <si>
    <t>CALLE 13# 37-35</t>
  </si>
  <si>
    <t>COORDINACION CLM</t>
  </si>
  <si>
    <t>SE APOYA JORNADA DE TRABAJO EN CALLE 13, A LA COORDINACION DE LOS CENTROS LOCALES.</t>
  </si>
  <si>
    <t>MARIA PAULA HERNANDEZ</t>
  </si>
  <si>
    <t>SE ENTREGA AL LIDER COMUNITARIO PEDRO OSORIO EL VOLANTE INFORMATIVO DE LAS AUDIENCIA PÚBLICA DE RENDICIÓN DE CUENTAS INVITANDOLO PARA EL 30 DE OCTUBRE A LAS 5:00 PM</t>
  </si>
  <si>
    <t>SE REALIZÓ LA ACTUALIZACIÓN Y CLASIFICACIÓN DEL ARCHIVO DEL MES DE AGOSTO</t>
  </si>
  <si>
    <t>SE REALIZÓ LA PROYECCIÓN DE LAS RESPUESTAS A LAS SOLICITUDES DE LOS DIÁLOGOS CIUDADANOS</t>
  </si>
  <si>
    <t>SE PROYECTÓ EL INFORME PRELIMINAR DE RENDICIÓN DE CUENTAS, ASÍ COMO LA BASE DE DATOS CON LA INFORMACIÓN REQUERIDA DE LA NUEVA CASILLA</t>
  </si>
  <si>
    <t>SE REALIZÓ REUNIÓN CON POLICÍA DE TRÁNSITO, POLICÍA DE SEGURIDAD Y SEGURIDAD DE ALCALDÍA LOCAL, CON EL FIN DE ARTICULAR ACCIONES EN PUNTOS CRÍTICOS DE LA LOCALIDAD</t>
  </si>
  <si>
    <t>REFERENTE DE SEGURIDAD ALCALDIA LOCAL DE BOSA, POLICÍA DE TRÁNSITO Y POLICÍA SEGURIDAD</t>
  </si>
  <si>
    <t>SE ENTREGÓ AL COORDINADOR DE LA MAÑANA DE SEGURIDAD DE ALCALDIA LOCAL VOLANTES DE CARGA Y DESCARGA, MAL PARQUEO, CONDUCTAS BUEN CICLISTA, PREGUNTAS FRECUENTES Y REGISTRO BICI</t>
  </si>
  <si>
    <t xml:space="preserve">REFERENTE DE SEGURIDAD ALCALDIA LOCAL DE BOSA  </t>
  </si>
  <si>
    <t>SE ASISTIÓ A LA CAL CON EL FINDE INVITAR A LOS ASISTENDES A LA AUDIENCIA PÚBLICA DE RENDICIÓN DE CUENTAS EL 30 DE OCTUBRE A LAS 5 PM EN LA CASA DE LA PARTICIPACIÓN</t>
  </si>
  <si>
    <t>SE ENTREGÓ AL REFERENTE DE IDEPAC VOLANTES CON INFORMACIÓN PREVIA A LA AUDIENCIA PÚBLICA DE RENDICIÓN DE CUENTAS, ASÍ MISMO, SE INVITÓ A LA AUDIENCIA EL 30 DE OCTUBRE A LAS 5 PM EN LA CASA DE LA PARTICIPACIÓN</t>
  </si>
  <si>
    <t>REFERENTE IDPAC</t>
  </si>
  <si>
    <t>BICITAXIS Y TRANSPORTE INFORMAL</t>
  </si>
  <si>
    <t>SOLICITAR OPERATIVOS EN EL SDQS EN LA TV 79D CON CL 73B , EN EL CAI PIAMONTE KR 78C#69B-00, EN LA PLAZA LA DESPENSA, HOSPITAL PABLO VI, ÉXITO ATALAYAS, C COMERCIAL GRAN PLAZA Y PREGUNTAR CUAL ES EL PROCEDIMIENTO CUANDO INMOVILIZAN UN MOTOTAXI</t>
  </si>
  <si>
    <t>SE REALIZÓ ENCUENTRO CON LOS BICITAXIS CON EL FIN DE IDENTIFICAR PROBLEMÁTICAS ENTRE AMBAS PARTES, DONDE SE LES LLAMÓ LA ATENCIÓN EN EL CUIDADO DEL ESPACIO PÚBLICO Y ELLOS MANIFESTARON SUS PROBLEMÁTICAS. NÚMERO DE RADICADO: 2569742019</t>
  </si>
  <si>
    <t xml:space="preserve">SE REALIZÓ LA CAPACITACIÓN EN EL TEMA DE PRESUPUESTOS PARTICIPATIVOS POR PARTE DEL IDPAC, ADEMÁS DE LA RUTA DE FORTALECIMIENTO DE LA PARTICIPACIÓN </t>
  </si>
  <si>
    <t>SE REALIZÓ EL TALLER DE CONSTRUCCIÓN DE PAZ POR PARTE DE LA AGENCIA DE REINTEGRACIÓN Y NORMALIZACIÓN, SE SOCIALIZÓ LA ESTRATEGIA MOVIL DE JUVENTUD. SE HIZO LA EVALUACIÓN DEL CLOPS DE ENVEJECIMIENTO Y VEJEZ Y SE PLANEÓ EL CLOPS DE SEGURIDAD. POR ÚLTIMO SE SOLICTIA ENVIAR INFORMACIÓN DE LOS MICROTERRITORIOS PRIORIZADOS</t>
  </si>
  <si>
    <t>SE EXPLICÓ AL SEÑOR CARLOS CASTAÑEDA LIDER DE ASOVIVIR QUE NO SE PUEDEN PRIVATIZAR LAS BAHÍAS DE LA URBANIZACIÓN Y QUE EL CLM NO OTORGA ESOS PERMISOS</t>
  </si>
  <si>
    <t xml:space="preserve">SE REALIZÓ LA CLARIDAD DE LA SOLICITUD HECHA EN ELOS DIALOGOS CIUDADANOS POR EL SEÑOR LIZANDRO DÍAZ </t>
  </si>
  <si>
    <t>SE PARTICIPÓ EN LA CONFORMACIÓN DE LA MESA LGTBI DONDE SE NOMBRARON LOS CONSEJEROS POR LOS PRÓXIMOS 4 AÑOS</t>
  </si>
  <si>
    <t>MESA LGTBI</t>
  </si>
  <si>
    <t>TV 78K # 41A-04 SUR</t>
  </si>
  <si>
    <t>SE PARTICIPÓ EN LA POLÍTICA PÚBLICA DE LA BICICLETA, DONDE SE CONVOCÓ LA MESA DE LA BICI DE BOSA EN LA ALCALDÍA LOCAL DE KENNEDY</t>
  </si>
  <si>
    <t>JHON DÍAN Y MIRIAM SILVA</t>
  </si>
  <si>
    <t>TV 87A # 59-10 SUR</t>
  </si>
  <si>
    <t>SE PARTICIPÓ EN EL COLMYG, DONDE SE PARTICIPÓ EN LA CAPACITACIÓN SOBRE SALUD SEXUAL Y REPRODUCTIVA, ASÍ COMO LA DONACIÓND E LA FUNDACIÓN LUIS CARLOS GALAN</t>
  </si>
  <si>
    <t xml:space="preserve">SOLICITAR POR EL SDQS OPERATIVOS CON GRUA EN LA CL 63 SUR CON KR 77 H , CL 63 S CON KR 78K, CL 65SUR CON KR 77L, DIAG 55 SUR CON KR 88C.
VERIFICAR POR RECORRIDO EL MAL PARQUEO EN LA CL 64S # 77G BIS. </t>
  </si>
  <si>
    <t>SE REUNIÓ EL CLM 07 CON EL EQUIPO DE SEGURIDAD DE ALCALDIA LOCAL DE BOSA DONDE NOS PASÓ LOS PUNTOS CRITICOS DE MAL PARQUEO EN VÍA. NÚMERO DE PETICIÓN: 2570232019</t>
  </si>
  <si>
    <t>REFERENTE DE SEGURIDAD DE ALCALDIA LOCAL BOSA</t>
  </si>
  <si>
    <t>KR 80 K #61-28 SUR ARGELIA</t>
  </si>
  <si>
    <t xml:space="preserve">Por medio del SDQS solicitar:
• Saber cuáles son los pasos peatonales seguros en la avenida los Guayacanes, específicamente para los estudiantes del colegio las Atalayas, ubicado en la kr 89 a bis con cl 59 sur
• Señalización escolar con reductores para el colegio Francisco Socarrás
• Un paso seguro para los peatones en la cl 63 sur con kr 80
• Levantar de la calzada una caneca con cemento en la cl 64 sur con kr 85 a, ya que se tuvo una emergencia y la ambulancia no pudo entrar a la vía.
• Que en la cl 73 sur entre la kr 100 y 104 se hagan controles de velocidad a los operadores del SITP. 
• Que asistan a la próxima reunión de comisión el grupo 1 y grupo 5 de la avenida los Guayacanes.
• Paso peatonal seguro en la cl 63 sur con kr 80 C
• reductores de velocidad en la kr 92 con cl 70 sur y en la cl 71 con kr 92
• cuál es el procedimiento con policía de tránsito cuando ocurre un siniestro vial entre dos vehículos
</t>
  </si>
  <si>
    <t>SE REALIZÓ LA COMISIÓN MENSUAL DE MOVILIDAD EN BOSA, DONDE SE EVALUARON LOS DIALOGOS CIUDADANOS, SE INVITÓ A LA RENDICIÓN DE CUENTAS DE LA LOCALIDAD DEBOSA Y SE DICTÓ CAPACITACIÓN EN LA PÁGINA WEB DE LA ENTIDAD. ASÍ MISMO SE RECOGIERON LAS SOLICITUDES DE LA COMUNIDAD</t>
  </si>
  <si>
    <t xml:space="preserve">CLL 13 NO. 37 - 35  </t>
  </si>
  <si>
    <t xml:space="preserve">SDM </t>
  </si>
  <si>
    <t xml:space="preserve">Capacitación orientada a visibilizar las accxiones para disminuir accidentalidad en la ciudad a partir de la implementación de camaras en puntos estrategicos de Bogotá </t>
  </si>
  <si>
    <t xml:space="preserve">Myriam Silva Y Jhon Diaz </t>
  </si>
  <si>
    <t>SOLICITAR POR EL SDQS AL IDU Y A LA SDM CUÁLES SON LAS OBRAS QUE SE HAN IMPLEMENTADO CON DISEÑO UNIVERSAL</t>
  </si>
  <si>
    <t xml:space="preserve">Acta de reunión y listado </t>
  </si>
  <si>
    <t>En el marco de la Mesa de Accesibilidad se realiza seguimiento a las aciones programadas para el pertiodo 2019.</t>
  </si>
  <si>
    <t>Má Paula Hernandez</t>
  </si>
  <si>
    <t>EL CLM 07 REALIZÓ LA PUBLICACIÓN DE LA PIEZA COMUNICATIVA OFICIAL INVITANDO A LA COMUNIDAD A LA AUDIENCIA PÚBLICA DE RENDICIÓN DE CUENTAS</t>
  </si>
  <si>
    <t xml:space="preserve">NO REQUIERE ACTA </t>
  </si>
  <si>
    <t xml:space="preserve">SE HIZO SEGUIMIENTO A REQUERIMIENTOS, ADEMÁS SE HIZO ALISTAMIENTO DE PIEZAS PARA LA AUDIENCIA PÚBLICA. </t>
  </si>
  <si>
    <t>se participa en el Consejo Local de Gobierno, en el cual se hace un analisis de la Estrategía de Abordaje Territorial , así como se aprovecho el espacio para visiobizar las acciones de la SDM en el marco mde la renhdición de cuentas.</t>
  </si>
  <si>
    <t xml:space="preserve">Se participa en el CLD para el mes de octubre, en el cual se aborda el plan de acción así como otras acciones que se realizan en esta instancia. Desde el CLM se socializá las acciones que se están realizando en el marco de los díálogos ciudadanos. </t>
  </si>
  <si>
    <t>Jhon W. Diaz Montaña</t>
  </si>
  <si>
    <t xml:space="preserve">tv 86 A Bis con 65 sur </t>
  </si>
  <si>
    <t xml:space="preserve">San José </t>
  </si>
  <si>
    <t xml:space="preserve">Acta de reunión </t>
  </si>
  <si>
    <t xml:space="preserve">SE REALIZÓ RECORRIDO EN LA TV 86 A BIS CON CL 65 SUR DEBIDO A QUE LA CMUNIDAD SE QUEJÓ DE LA ENTRADA DE CAMIONES SOBREDIMENSIONADOS ENTRANDO A LA CALLE, AL MOMENTO DE LA VERIFICACIÓN NO SE DENOTARON CAMIONES PARQUEADOS EN LA VÍA Y ERA LA SEGUNDA VEZ QUE SE REALIZABA EL RECORRIDO </t>
  </si>
  <si>
    <t xml:space="preserve">Myriam Silva , Ma paula Hernandez  Y Jhon Diaz </t>
  </si>
  <si>
    <t>Cll 73 b sur con cra 80I</t>
  </si>
  <si>
    <t xml:space="preserve">San Bernardino </t>
  </si>
  <si>
    <t xml:space="preserve">Acta de reunión y fotografias </t>
  </si>
  <si>
    <t xml:space="preserve">Se hace acercamiento con conductores para sensibilizarlos acerca de mal parqueo e infracciones por movilización  de personas en vehículos particulares.  </t>
  </si>
  <si>
    <t>cll 73 b sur con cra 80 I</t>
  </si>
  <si>
    <t>SOLICITAR OPERATIVO POR EL SDQS EN LA CL73B SUR CON KR 80I</t>
  </si>
  <si>
    <t>Se realiza recorrido para verificar mal parqueo en vía para posteriormente solicitar operativo der transito.. RADICADO 2635952019</t>
  </si>
  <si>
    <t xml:space="preserve">tv 80 i con calle 93 sur </t>
  </si>
  <si>
    <t xml:space="preserve">SAN BERNARDINO </t>
  </si>
  <si>
    <t>SE REALIZA RECORRIDO FRENTE AL PATIO DEL SITP SAN JOSE DONDE LA COMUNIDAD SE HABIA QUEJADO DE MAL PARQUEO EN VÍA POR PARTE DEL SITP, AL MOMENTO DEL RECORRIDO NO SE VIO NINGUN SITP POR FUERA DEL PATIO MAL PARQUEADO</t>
  </si>
  <si>
    <t xml:space="preserve">tv 86 a bis con 65 sur </t>
  </si>
  <si>
    <t xml:space="preserve">Acta fde reunión y fotografias </t>
  </si>
  <si>
    <t xml:space="preserve">SE REALIZÓ ACERCAMIENTO CON EL PROPIETARIO DE LA BODEGA CON EL FIN DE GENERAR COMPROMISOS PARA QUE SE ADOPTEN MEDIDAS QUE INCIDAN EN LA CONVIVENCIA, A PARTIR DEL USO DE CAMIONES SOBREDIMENSIONADOS </t>
  </si>
  <si>
    <t xml:space="preserve">Myriam Silva  Y Jhon Diaz </t>
  </si>
  <si>
    <t>CLL 52 SUR CON CRA 94</t>
  </si>
  <si>
    <t xml:space="preserve">Porvenir </t>
  </si>
  <si>
    <t xml:space="preserve">Se realiza jornada de sensibilización en inmediaciones de la Universidad Distrital con el objeto de convocar a lo jornada de rendición de cuentas </t>
  </si>
  <si>
    <t>cll 52 sur con cra 93 d - 39</t>
  </si>
  <si>
    <t xml:space="preserve">cra 100 No. 52- 24 sur </t>
  </si>
  <si>
    <t xml:space="preserve">Se realiza jornada de sensibilización en inmediaciones del CDC Provenir con el objeto de convocar a lo jornada de rendición de cuentas. </t>
  </si>
  <si>
    <t xml:space="preserve">Kra 8 No. 11 A - 41 </t>
  </si>
  <si>
    <t>Soacha</t>
  </si>
  <si>
    <t>Soacha, Cundinamarca</t>
  </si>
  <si>
    <t xml:space="preserve">Se participa en espacio radial de Radio Rumbo, con el objeto de convoicar a la poblacion de la Localidad de Bosa en la rendición de cuentas que se realizará en la localidad de Bosa. </t>
  </si>
  <si>
    <t>Ma paula Hernandez.</t>
  </si>
  <si>
    <t xml:space="preserve">Kra 80k No. 61 - 28 Sur. </t>
  </si>
  <si>
    <t xml:space="preserve">ARGELIA </t>
  </si>
  <si>
    <t>Seguimiento con el señor Pedro osorio de las acciones que se realizan desde el CLM, SE ENTREGÓ COPIA DEL ACTA DE LA COMISIÓN</t>
  </si>
  <si>
    <t>MA PAULA HERNANDEZ MIRIAM SILVA Y JHON DÍAZ</t>
  </si>
  <si>
    <t xml:space="preserve">kra 80 i No. 61 - 05 sur. </t>
  </si>
  <si>
    <t>Se participa en reunión sobre la viabilidad del CAPS DE SAN BERNARDINO</t>
  </si>
  <si>
    <t>ASESOR ALCALDIA LOCAL BOSA</t>
  </si>
  <si>
    <t>SE ENTREGAN VOLANTES DE LA AUDIENCIA PÚBLICA DE RENDICIÓN DE CUENTAS DE LA LOCALIDAD DE BOSA, CON EL FIN DE DEJARLAS EN LA ALCLADÍA LOCA</t>
  </si>
  <si>
    <t>ATENCIÓN AL CIUDADANO ALCALDIA LOCAL</t>
  </si>
  <si>
    <t>KR 80 K # 61-28 SUR</t>
  </si>
  <si>
    <t>Se  hacea la oficina de ParticipacióN de la Alcaldia Local para invitarlos y contar con su colaboración en el proceso de rención de cuentas que se realizará el próximo 30 de octubre de 2019, a las 4 p.m. en la casa de la participación.</t>
  </si>
  <si>
    <t xml:space="preserve">ALCALDIA LOCAL BOSA. PARTICIPACIÓN </t>
  </si>
  <si>
    <t>KRA 80I NO. 70 - 05 SUR</t>
  </si>
  <si>
    <t xml:space="preserve">CENTRO </t>
  </si>
  <si>
    <t>Se  hace acercamiento a la oficina de Comunicaciones de la Alcaldia Local para invitarlos y contar con su colaboración en el proceso de rención de cuentas que se realizará el próximo 30 de octubre de 2019, a las 4 p.m. en la casa de la participación.</t>
  </si>
  <si>
    <t>KRA 80 M NO. 71C - 31 SUR</t>
  </si>
  <si>
    <t xml:space="preserve">NARANJOS </t>
  </si>
  <si>
    <t xml:space="preserve">Acta y fotografia </t>
  </si>
  <si>
    <t>Se  hace acercamiento al Colegio los Naranjos para invitarlos y contar con su colaboración en el proceso de rención de cuentas que se realizará el próximo 30 de octubre de 2019, a las 4 p.m. en la casa de la participación.</t>
  </si>
  <si>
    <t>PROFESORA COLEGIO LOS NARANJOS</t>
  </si>
  <si>
    <t>cll 73 sur No. 81 b - 10</t>
  </si>
  <si>
    <t xml:space="preserve">PALESTINA </t>
  </si>
  <si>
    <t>Se  hace acercamiento a La Subdirección Local Para la Integración Social para invitarlos y contar con su colaboración en el proceso de rención de cuentas que se realizará el próximo 30 de octubre de 2019, a las 4 p.m. en la casa de la participación.</t>
  </si>
  <si>
    <t xml:space="preserve">Invitación Rendición de cuentas, Subdirección Local Para la Integración Social </t>
  </si>
  <si>
    <t xml:space="preserve">SE REALIZA JORNADA DE DIVULGACIÓN DE LA PIEZA COMUNICATIVA INVITANDO A LAS PERSONAS A PARTICIPAR EN LA RENDICIÓN DE CUENTAS </t>
  </si>
  <si>
    <t>cll 65 sur No. 81 F - 06</t>
  </si>
  <si>
    <t xml:space="preserve">ANTONIA SANTOS </t>
  </si>
  <si>
    <t>SE COMPLETÓ EL INFORME PRELIMINAR DE RENDICIÓN DE CUENTAS DE MOVILIDAD Y SE ENVIÓ</t>
  </si>
  <si>
    <t xml:space="preserve">KRA 80K NO. 61 - 28 SUR </t>
  </si>
  <si>
    <t xml:space="preserve">SE REALIZA JORNADA INFORMATIVA INVITANDO A LAS PERSONAS A PARTICIPAR EN LA RENDICIÓN DE CUENTAS </t>
  </si>
  <si>
    <t xml:space="preserve">KRA 80I No. 61 -05 sur. </t>
  </si>
  <si>
    <t>SE REALIZÓ EL INFORME DE OFICIO DE RESPUESTA A LOS DIÁLOGOS CIUDADANOS Y SE REALIZÓ SEGUIMIENTO A LOS SDQS, TENIENDO EN CUENTAS LAS RESPUESTAS ALLEGADAS</t>
  </si>
  <si>
    <t>SE REALIZÓ REUNIÓN EXTRAORDINARIA DE LA MESA DE LA BICICLETA CON EL FIND DE PLANEAR ACTIVIDADES DE REGISTRO BICI Y DEL 31 DE OCTUBRE. CLM07 ENTREGÓ ELEMENTOS POP CON EL FIN DE ENTREGARLOS EL 31 DE OCTUBRE PARA LOS NIÑOS</t>
  </si>
  <si>
    <t>MESA DE LA BICICLETA</t>
  </si>
  <si>
    <t xml:space="preserve">SE RECIBEN CARTILLA PARA PERSONAS CON DISCAPACIDAD </t>
  </si>
  <si>
    <t xml:space="preserve">REUNION CON REFERENTE SDM OGS </t>
  </si>
  <si>
    <t>MA PAULA HERNANDEZ , MIRIAM SILVA, JHON DÍAZ</t>
  </si>
  <si>
    <t>KR 78J BIS #65-04 SUR</t>
  </si>
  <si>
    <t>SE REALIZÓ ACERCAMIENTO CON EL FIN DE SOLICITAR UN ESPACIO PARA LLEVAR LAS CARTILLAS DE DISCAPCACIDAD Y QUE HAGAN LA PRESENTACIÓN UN PEDAGOGO</t>
  </si>
  <si>
    <t>PROFESORA PABLO DE TARSO</t>
  </si>
  <si>
    <t>CL 73 SUR # 81B-10</t>
  </si>
  <si>
    <t>SE INNVITÓ A LA COMUNIDAD PRESENTE DEL COL DE LAURELES A LA AUDIENCIA PÚBLICA DE RENDICIÓN DE CUENTAS DE LA LOCALIDAD DE BOSA</t>
  </si>
  <si>
    <t>MIRIAM SILVA Y MA PAULA HERNÁNDEZ</t>
  </si>
  <si>
    <t xml:space="preserve">SE REALIZÓ JORNADA INFORMATIVA  INVITANDO A LA COMUNIDAD A LA AUDIENCIA PÚBLICA DE RENDICIÓN DE CUENTAS </t>
  </si>
  <si>
    <t>CL 73 SUR# 81B-10</t>
  </si>
  <si>
    <t>SE INSTALÓ LA PIEZA COMUNICATIVA OFICIAL DE LOS AUDIENCIAS PÚBLICAS DE RENDICIÓN DE CUENTAS</t>
  </si>
  <si>
    <t>SE PARTICIPÓ EN LA MESA DEL OBSERVATORIO DE PROTECCIÓN ANIMAL CON EL FIN DE IDENTIFICAR ACCIONES DE INTERVENCIÓN EN INTERSECCIONES QUE TENGAN CONFLICTO CON LOS ANIMALES</t>
  </si>
  <si>
    <t>OBSERVATORIO DE PROTECCIÓN ANIMAL</t>
  </si>
  <si>
    <t>CL 62 SUR #82G-26</t>
  </si>
  <si>
    <t>Nuestra Señora de la Paz</t>
  </si>
  <si>
    <t xml:space="preserve">SE REALIZA JORNADA DE DIVULGACIÓN INVITANDO A LAS PERSONAS A PARTICIPAR EN LA RENDICIÓN DE CUENTAS </t>
  </si>
  <si>
    <t>MA PAULA HERNANDEZ, JHON DIAZ Y MARITZA BOCANEGRA</t>
  </si>
  <si>
    <t xml:space="preserve">CRA 84NO, 61 A - 10 SUR </t>
  </si>
  <si>
    <t xml:space="preserve">CENTRO Bosa </t>
  </si>
  <si>
    <t xml:space="preserve">CRA 86 A NO. 61 C- O3 SUR </t>
  </si>
  <si>
    <t xml:space="preserve">SAN PEDRO </t>
  </si>
  <si>
    <t>CL 63 SUR #80 C-80</t>
  </si>
  <si>
    <t>SE INVITÓ A LA CASA CLARET A LA AUDIENCIA PÚBLICA DE RENDICIÓN DE CUENTAS DE LA LOCALIDAD DE BOSA</t>
  </si>
  <si>
    <t>CL 63 SUR # 80-18</t>
  </si>
  <si>
    <t>SE REALIZÓ JORNADA EN LA PLAZA CENTRAL DE BOSA INVITANDO A LA COMUNIDAD A LA AUDIENCIA PÚBLICA DE RENDICIÓN DE CUENTAS</t>
  </si>
  <si>
    <t xml:space="preserve">CRA 88 G NO. 69 A - 92 SUR </t>
  </si>
  <si>
    <t>Se  hace acercamiento al lider comunitario Daniel Colorado para invitarlo a la rención de cuentas que se realizará el próximo 30 de octubre de 2019, a las 4 p.m. en la casa de la participación.</t>
  </si>
  <si>
    <t>CLL 67 A SUR CON CRA 100</t>
  </si>
  <si>
    <t xml:space="preserve">CRA 91 NO. 69 A 12 SUR </t>
  </si>
  <si>
    <t xml:space="preserve">CRA 88 B CON CLL 67 SUR </t>
  </si>
  <si>
    <t xml:space="preserve">CHICO SUR </t>
  </si>
  <si>
    <t>CLL 66 SUR NO. 87 K - 09</t>
  </si>
  <si>
    <t xml:space="preserve">LA LIBERTAD </t>
  </si>
  <si>
    <t xml:space="preserve">CRA  114 BIS NO. 61 - 87 SUR </t>
  </si>
  <si>
    <t xml:space="preserve">ATALAYAS </t>
  </si>
  <si>
    <t xml:space="preserve">SOLICITAR POR SDQS QUE EL CONTRATISTA GYG INGENIERIA Y CONSTRUCCIONES CON EL CONTRATO 3860 NO PASE POR LA CRA 99G, CON LAS VOLQUETAS Y SI EL PMT LO PERMITE. </t>
  </si>
  <si>
    <t>Se  hace acercamiento con la lidereza comunitaria Elsa baquero para invitarla a la rendición de cuentas que se realizará el próximo 30 de octubre de 2019, a las 4 p.m. en la casa de la participación.</t>
  </si>
  <si>
    <t xml:space="preserve">CRA 99C NO. 61 - 95 SUR </t>
  </si>
  <si>
    <t xml:space="preserve">CRA 89 B NO. 57 - 45 SUR </t>
  </si>
  <si>
    <t xml:space="preserve">LA CABAÑA </t>
  </si>
  <si>
    <t>CLL 58 SUR NO. 91 A - 14</t>
  </si>
  <si>
    <t xml:space="preserve">LOS CENTAUROS </t>
  </si>
  <si>
    <t xml:space="preserve">CLL 56 F BIS NO. 88 C 17 SUR </t>
  </si>
  <si>
    <t xml:space="preserve">VILA COLOMBIA </t>
  </si>
  <si>
    <t>CLL 54 C SUR NO, 87 J - 16</t>
  </si>
  <si>
    <t>BRASILIA iii</t>
  </si>
  <si>
    <t>CLL 50 SUR NO. 87 J - 04</t>
  </si>
  <si>
    <t>BRASILIA I Y II</t>
  </si>
  <si>
    <t xml:space="preserve">CRA 87 J NO. 56 F - 08 SUR </t>
  </si>
  <si>
    <t xml:space="preserve">HOLANDA </t>
  </si>
  <si>
    <t xml:space="preserve">CRA 87 NO. 58 D - 49 SUR </t>
  </si>
  <si>
    <t xml:space="preserve">EL PARAISO </t>
  </si>
  <si>
    <t>CLL 57 SUR NO. 86 - 17</t>
  </si>
  <si>
    <t xml:space="preserve">NEW YERSEY </t>
  </si>
  <si>
    <t>CALL 57 B SUR NO. 84 C - 30</t>
  </si>
  <si>
    <t xml:space="preserve">VILLA CLEMENCIA </t>
  </si>
  <si>
    <t>SE REALIZA JORNADA TELEFÓNICA INVITANDO A LA COMUNIDAD DE SOJUNTAS A LA AUDIENCIA PÚBLICA DE RENDICIÓN DE CUENTAS</t>
  </si>
  <si>
    <t xml:space="preserve">CRA 80 Q NO. 75 - 45 SUR </t>
  </si>
  <si>
    <t>CLL 74 B SUR NO. 88 A - 91</t>
  </si>
  <si>
    <t xml:space="preserve">BOSQUES DE MARYLAND </t>
  </si>
  <si>
    <t xml:space="preserve">CLL 83 SUR CON CRA 80 P </t>
  </si>
  <si>
    <t xml:space="preserve">EL JARDIN </t>
  </si>
  <si>
    <t>Se  hace acercamiento con el lider comunitario Gustavo Blanco para invitarlo a la rendición de cuentas que se realizará el próximo 30 de octubre de 2019, a las 4 p.m. en la casa de la participación.</t>
  </si>
  <si>
    <t xml:space="preserve">cra 80L NO. 83 - 71 SUR </t>
  </si>
  <si>
    <t>SE REALIZA ACERCAMIENTO PARA EVITAR MAL PARQUEO EN FRENTE AL PREDIO Y GENERAR COMPROMISOS QUE INCIDAN EN LA BUENA MOVILIDAD EN EL SECTOR.</t>
  </si>
  <si>
    <t xml:space="preserve">cra 78 no. 80 b - 04 sur </t>
  </si>
  <si>
    <t>Se  hace acercamiento con el lider comunitario EMIRSUL RODRIGUEZ para invitarlo a la rendición de cuentas que se realizará el próximo 30 de octubre de 2019, a las 4 p.m. en la casa de la participación.</t>
  </si>
  <si>
    <t xml:space="preserve">CLL 80 SUR CON CRA 78 </t>
  </si>
  <si>
    <t xml:space="preserve">CLL 83 C SUR NO. 80 L - 10 SUR </t>
  </si>
  <si>
    <t>SE REALIZÓ ACERCAMIENTO CON EL PREDIDENTE DE JUNTA EL SEÑOR VICENTE REY CON EL FIN DE ACLARAR MALOS ENTENDIDOS Y DE INVITARLO A LA AUDIENCIA PÚBLICA DE RENDICIÓN DE CUENTAS</t>
  </si>
  <si>
    <t xml:space="preserve">SE REALIZÓ ACERCAMIENTO CON EL OBSERVATORIO LOCAL DE BOSA CON EL FIN DE INVITARLOS A LA AUDIENCIA PÚBLICA DE RENDICIÓN DE CUENTAS </t>
  </si>
  <si>
    <t>OBSERVATORIO LOCAL DE BOSA</t>
  </si>
  <si>
    <t>JHON DÍAZ Y MA PAULA HERNÁNDEZ</t>
  </si>
  <si>
    <t>SE ENTREGA RESPUESTA A LA SEÑORA SANDRA Y A LA COMUNIDAD DEL PLAN PARCIAL EL EDEN EL DESCANSO LA RESPUESTA DE PLANEACIÓN DISTRITAL SOBRE LAS VIAS PROYECTADAS EN EL PLAN PARCIAL</t>
  </si>
  <si>
    <t>SE REALIZA LA REUNIÓN PARA CONCERTAR ACCIONES DEL PMU DURANTE LA JORNADA ELECTORAL, SE  RECUERDAN HORAS PARA REALIZAR REPORTES DE CADA SECTOR</t>
  </si>
  <si>
    <t>INSTITUCIONES PRESENTES PMU</t>
  </si>
  <si>
    <t>CL 63 SUR # 81 A -30</t>
  </si>
  <si>
    <t xml:space="preserve">SE REALIZÓ RECORRIDO POR EL PUNTO DE VOTACIÓN DEL COLEGIO ARGELIA, VERIFICANDO LA FLUIDES DE MOVILIDAD </t>
  </si>
  <si>
    <t xml:space="preserve">SE REALIZÓ RECORRIDO POR EL PUNTO DE VOTACIÓN DEL COLEGIO FRANCISCO DE PAULA SANTANDER, VERIFICANDO LA FLUIDES DE MOVILIDAD </t>
  </si>
  <si>
    <t>CL 60 SUR # 80I-02</t>
  </si>
  <si>
    <t>SE REALIZÓ RECORRIDO POR EL PUNTO DE VOTACIÓN COLEGIO CLARETIANO, VERIFICANDO LA FLUIDES DE MOVILIDAD, AYUDANDO A LA GENTE A LLEGAR A LOS PUESTOS DE VOTACIÓN Y SE ESPERO HASTA EL CIERRE DE LA JORNADA ELECTORAL</t>
  </si>
  <si>
    <t>CL 83 SUR CON KR 80 P</t>
  </si>
  <si>
    <t>SE PARTICIPÓ EN LA REUNIÓN CON COMUNIDAD CON EL FIN DE ESTUDIAR EL PMT APROBADO PARA LA OBRA DE LA VÍA PRINCIPAL QUE PASA POR EL BARRIO JARDÍN</t>
  </si>
  <si>
    <t>KR 80 K # 61- 28 SUR</t>
  </si>
  <si>
    <t>SE REALIZÓ Y SE ENVÍO LA PRESENTACIÓN PARA LA AUDIENCIA PÚBLICA DE RENDICIÓN DE CUENTAS</t>
  </si>
  <si>
    <t>LINA AGUDELO OGS</t>
  </si>
  <si>
    <t>SE REUNIÓ EL CLM 07 CON LINA AGUDELO CON EL FIN DE TRATAR UN TEMA DE PERCEPCIÓN DE SEGURIDAD VIAL</t>
  </si>
  <si>
    <t>SE REALIZÓ LA ACTUALIZACIÓN DEL CALENDARIO DEL CLM Y SE REVISÓ LA BASE DE DATOS</t>
  </si>
  <si>
    <t>JHON DÍAZ, MIRIAM SILVA</t>
  </si>
  <si>
    <t>SE REALIZÓ CONVOCATORIA POR MEDIO TELEFONICO A LA COMUNIDAD DE BOSA, CITANDOLOS A LA AUDIENCIA PÚBLICA DE RENDICIÓN DE CUENTAS</t>
  </si>
  <si>
    <t>DAR GESTIÓN DE LOS COMPROMISOS ADQUIRIDOS EN EL ESPACIO</t>
  </si>
  <si>
    <t>SE REALIZÓ LA AUDIENCIA PÚBLICA DE RENDICIÓN DE CUENTAS EN LA LOCALIDAD DE BOSA, DONDE SE PRESENTARON LAS ACCIONES EJECUTADAS, SE RECIBIERON PROBLEMÁTICAS DE LA MOVILIDAD PARA DARLE TRÁMITE</t>
  </si>
  <si>
    <t>KR 80I # 70-05 SUR</t>
  </si>
  <si>
    <t xml:space="preserve">SE AISITIÓ AL CONCEJO LOCAL DE GESTIÓN DEL RIESGO Y CAMBIO CLIMÁTICO DONDE SE REVISÓ EL PLAN DE ACCIÓN Y SE PROGRAMÓ EL CONCEJO DISTRITAL DE GESTIÓN DEL RIESGO Y CAMBIO CLIMÁTICO </t>
  </si>
  <si>
    <t>TV 80B # 65 I -46 SUR</t>
  </si>
  <si>
    <t>SE REALIZÓ ACERCAMIENTO CON EL COLEGIODIVINO NIÑO CON EL FIN DE ARTICULAR ACCIONES PARA INICIOS DEL OTRO AÑO</t>
  </si>
  <si>
    <t>KR 81 B # 73C- 22 SUR</t>
  </si>
  <si>
    <t>SE REALIZÓ ACERCAMIENTO CON LA CASA DE JUVENTUD PARA EL SEGUIMIENTO DE LA RUTA DE OPORTUNIDAD JUVENILES Y SE ACUERDA RECIBIR CAPACITACIÓN</t>
  </si>
  <si>
    <t xml:space="preserve">SE PARTICIPÓ EN EL COMITÉ OPERATIVO LOCAL DE JUVENTUD PRESENTANDO LA OFERTA DE SERVICIOS </t>
  </si>
  <si>
    <t>COMITÉ OPERATIVO LOCAL DE JUVENTUD</t>
  </si>
  <si>
    <t xml:space="preserve">REUNION DE SEGURIDAD </t>
  </si>
  <si>
    <t>CLS CONSEJO LOCAL DE SEGURIDAD</t>
  </si>
  <si>
    <t>AUTOPISTA SUR  #66-78 FRIGORIFICO GUADALUPE</t>
  </si>
  <si>
    <t>JORNADA INFORMATIVA POR IEP Y SE DA A CONOCER VOLANTE INFORMATIVO BUENAS PRACTICAS DE CARGUE Y DESCARGUE</t>
  </si>
  <si>
    <t>GESTOR Y ORIENTADORAS</t>
  </si>
  <si>
    <t>TRASV. 78K # 41A-04 SUR ALCALDIA LOCAL DE KENNEDY</t>
  </si>
  <si>
    <t>DIVULGACION EN CARTELERA INVITACIÓN A LA POLITICA DE LA BICI</t>
  </si>
  <si>
    <t>DIVULGACION EN  MEDIOS DIGITALES LISTADOS DE IDPAC</t>
  </si>
  <si>
    <t>SE BRINDA ATENCIÓN AL CIUDADANO</t>
  </si>
  <si>
    <t>SE CLASIFICA ARCHIVO FOLIACIÓN</t>
  </si>
  <si>
    <t>AVENIDA CIUDAD DE CALI DESDE LA CL 12A HASTA LA 15 FRIGORIFRICO SAN MARTIN</t>
  </si>
  <si>
    <t>Castilla</t>
  </si>
  <si>
    <t>VERJEL</t>
  </si>
  <si>
    <t>JORNADA INFORMATIVA POR IEP Y SE DA A CONOCER VOLANTE INFORMATIVO BUENAS PRACTICAS DE CARGUE Y DESCARGUE DANDO CUMPLIMIENTO A SOLICITUD DE INGENIEROS DE GESTIÓN EN VIA</t>
  </si>
  <si>
    <t>TV 78K #41A-04 SUR</t>
  </si>
  <si>
    <t xml:space="preserve">JORNADA INFORMATIVA CONVOCATORIA AUDIENCIA PUBLICA RENDICIÓN DE CUENTAS </t>
  </si>
  <si>
    <t>DAR TRAMIOTES A LAS SOLICITUDES DE LA COMUNIDAD</t>
  </si>
  <si>
    <t>OGS/CLM-8</t>
  </si>
  <si>
    <t>ACTA/ LISTADOS</t>
  </si>
  <si>
    <t>RENDICION DE CUENTAS INTERVENCION DE OFICINA DE GESTION EN VIA, GESTORA LOCAL DE MOVILIDAD, UMV, TRANSMILENIO CIERRE</t>
  </si>
  <si>
    <t xml:space="preserve">CASA DE LA JUVENTUD IWOKA Cl. 40a Sur #79 34 </t>
  </si>
  <si>
    <t>SE REAlLIZA  REUNION CON GESTORA DE JUNVENTUD PARA ORGANIZAR REGISTRO BICI.</t>
  </si>
  <si>
    <t>REUNION CON GESTORA DE JUVENTUD</t>
  </si>
  <si>
    <t>SE ASISTE A TALLER  LIDERADO POR LA ARN CONTRUYENDO PAZ, TERRITORIO Y VIDAD DE LAS PERSONAS REINSERTADAS.</t>
  </si>
  <si>
    <t>TALLER  CONSTRUYENDO PAZ, Y VIDA</t>
  </si>
  <si>
    <t>CALLE 57 A SUR  - KR 78</t>
  </si>
  <si>
    <t>ROMA IV</t>
  </si>
  <si>
    <t>LA COMUNIDAD DEL BARRIO ROMA MANIFIESTA INVASIÓN DE ESPACIO PÚBLICO EN EL BARRIO Y TRANSPORTE INFORMAL SOLICITAN SE HAGA LA CAMPAÑA DEL CONO, LA CUAL FUE NEGADA POR LA SDM</t>
  </si>
  <si>
    <t>ORIENTADORA MARITZA</t>
  </si>
  <si>
    <t xml:space="preserve">KR 77L CL 52A SUR </t>
  </si>
  <si>
    <t>SE REALIZA RECORRIDO DE VERIFICACION  EN LA KR 77L ENTRE CALLES 52A SUR Y 55 SE EVIDENCIA IEP.</t>
  </si>
  <si>
    <t>CALLE 55 SUR KR 77H</t>
  </si>
  <si>
    <t>SE RALIZA RECORRIDO DE VERIFICACION  EN LA CL 55 SUR CON KJR 77H SE EVIDENCIA DAÑO DE SEÑAL SR-30</t>
  </si>
  <si>
    <t>CALLE 55 SUR KR 78</t>
  </si>
  <si>
    <t>SE REALIZA RECORRIDO DE VERIFICACIÓN  EN LA CALLE 55 SUR CON KR 78 CAMBIO DE TRASADO DE CICLOVIA</t>
  </si>
  <si>
    <t xml:space="preserve">SE REALIZA REUNION POLITICA DE LA BICI </t>
  </si>
  <si>
    <t>GESTORA Y ORIENTADORA INGRID</t>
  </si>
  <si>
    <t xml:space="preserve"> 11/10/2019  </t>
  </si>
  <si>
    <t xml:space="preserve">CASA DE LA IJUVENTUD WOKA Cl. 40a Sur #79 34 </t>
  </si>
  <si>
    <t>SE REALIZA REUNION CON VIGILANTE DE LA CASA DE LA JUVENTUD A QUIEN SE LE ENTREGA MATERIAL  POP</t>
  </si>
  <si>
    <t>SE RADICARA POR BOGOTA TE ESCUCHA OPERATIVOS DE CONTROL EN CL 8 ENTRE CARRERAS 82B A CARRERA 81F # RADICADO 2492682019</t>
  </si>
  <si>
    <t>SOLICITUD DE OPERATIVOS DE CONTROL SE RADICA EN BOGOTA TE ESCICHA CON EL # 2492682019</t>
  </si>
  <si>
    <t>CALLE 35 B SUR #86D-16</t>
  </si>
  <si>
    <t>QUEDAMOS PROGRAMADOS PARA LA PR{OXIMA REUNIÓN EL DIA 20 DE NOVIEMBRE A LAS 2:00 P.M. EN CASTILLA</t>
  </si>
  <si>
    <t>SE REALIZA REUNIÓN  CON EL FIN DE HACER SEGUIMIENTO A LOS COMPROMISOS ADQUIRIDOS EN MESA DE TRABAJO ANTERIOR PARA DAR SOLUCIÓN  A INVASIÓN DE ESPACIO PÚBLICO QUE SE PRESENTA ALREDEOR DEL COLEGIO Y LA IGLESIA. EN PRÓXIMA REUNIÓN SE INVITARAN DIFERENTES ENTIDADES PARA ARTICULAR ACCIONES QUE AYUDEN A MEJORAR LA PROBLEMATICA.</t>
  </si>
  <si>
    <t>KR 79 #41D-20 SUR</t>
  </si>
  <si>
    <t>SE ASISTE A CLGR-CC EN EL CUAL SE VERIFICA QUORUM, SE APRUEBA EL ACTA ANTERIOR, INTEGRACION SOCIAL HACE PRESENTACIÓN SOBRE LA POLITICA PÚBLICA DE POBLACIÓN Y SERVICIOS LGTBI, ALCALDIA PRESENTA INFORME SOBRE ACCIONES REALIZADAS, EL ACUEDUCTO PRESENTA INFORME DE PROYECTO QUE ESTA DESARROLLANDO EL BARRIO BRITALIA.</t>
  </si>
  <si>
    <t xml:space="preserve"> </t>
  </si>
  <si>
    <t>SE INICIA REUNIÓN CON LA PRESENTACIÓN DE ASISTENTES, VERIFICACIÓN DE QUORUM, SEGUIDO SE REALIZA JURAMENTO DE SUPLENTE REPRESENTANTE DE PERSONAS SORDAS, IDEPAC HACE PRESENTACIÓN DE ACTIVIDADES DE GALA DE EXALTACIÓN PERSONAS CON DISCAPACIDAD, TRANSMILENIO HACE PRESENTACIÓN DE "OTRO SI", POR PARTE DEL CLM SE INFORMA SOBRE PERSONALIZACIÓN DE LA TARJETA TU LLAVE Y EXCEPCIÓN DE PICO Y PLACA.</t>
  </si>
  <si>
    <t>CLD</t>
  </si>
  <si>
    <t>SE REALIZA ARTICULACIÓN CON ENLACE DE LA SECRETARIA DE DESARROLLO ECONOMICO, QUIEN MANIFIESTA QUE TENDRAN FERIA DE EMPLEABILIDAD EN PLAZA DE LOS ARTESANOS, LA IDEA ES QUE ESTAS SEAN SOCIALIZADAS CON LOS CIUDADANOS QUE ACCEDAN A NUESTROS SERVICIOS.</t>
  </si>
  <si>
    <t>SECRETARIA DISTRITAL DE  DESARROLLO ECONOMICO</t>
  </si>
  <si>
    <t>GESTOR ORIENTADORAS</t>
  </si>
  <si>
    <t>SE REALIZA ACERCAMIENTO CON GESTOR DE TMSA QUIEN ENTREGA MATERIAL PIEZA COMUNICATIVA SOBRE "OTRO SI" E INFORMA DESDE CUANDO EMPIEZA A OPERAR LA MEDIDA PARA SEAN ENTREGADOS  E INFORMEN A LA COMUNIDAD</t>
  </si>
  <si>
    <t>CENTRO LOCAL DE SUBA CL 146B # 90-28</t>
  </si>
  <si>
    <t>ACTAS  QUE REPOSAN EN CLM 11</t>
  </si>
  <si>
    <t xml:space="preserve">RE REALISA ACOMPAÑAMIENTO AL EQUIPO DE SUBA PÁRA SOCIALIZACIONES  EN LA LOCALIDAD </t>
  </si>
  <si>
    <t>AV. CALLE 6 CON KR 78A</t>
  </si>
  <si>
    <t>BANDERAS</t>
  </si>
  <si>
    <t>DANDO CUMPLIMIENTO A COMPROMISOS CON LA UAT, ARTICULACIÓN INTERINSTITUCIONAL CON TM, IDRD Y MOVILIDAD SE REALIZA ASISTENCIA A JORNADA EDUCATIVA DE CULTURA CIUDADANA. DESDE EL CENTRO LOCAL SE APOYA EN LA REALIZACION DE LAS ACTIVIDADES.</t>
  </si>
  <si>
    <t>UAT,TMSA,SDM</t>
  </si>
  <si>
    <t>GESTOR, ORIENTADORAS</t>
  </si>
  <si>
    <t xml:space="preserve"> SE ENVIAN LOS INFORMES CORRESPONDIENTES A LA COORDINACIÓN</t>
  </si>
  <si>
    <t>SE REALIZA LA ALIMENTACIÓN Y ACTUALIZACION  DE LA BASE DE DATOS E INFORMES CORRESPONDIENTES.</t>
  </si>
  <si>
    <t>SE REALIZA ATENCION, INFORMACIÓN Y ORIENTACIÓN A LA CIUDADANIA EN CLM DE KENNEDY</t>
  </si>
  <si>
    <t>ACTA, REGISTRO FOTOGRAFICO Y LISTADO DE ASISTENCIA</t>
  </si>
  <si>
    <t>SE ASISTE A REUNIÓN DE JUNTA ADMINISTRADORA LOCAL CON EL FIN DE DAR INFORMACION SOBRE PROBLEMÁTICA QUE SE PRESENTA SOBRE LA AVENIDA BOYACA DONDE LOS EDILES MANIFIESTAN QUE HUBO FALTA DE PLANEACIÓN, PORQUE HA IMPACTADO NEGATIVAMENTE A LA COMUNIDAD LA IMPLEMENTACION DEL SEMAFORO IMPLEMENTADO EN EL CENTRO COMERCIAL EL EDEN.</t>
  </si>
  <si>
    <t>JUNTA ADMINISTRADORA LOCAL</t>
  </si>
  <si>
    <t>EN REUNIÓN EL SEÑOR LUIS MONTEJO PTE. JAC. BARRIO ESTADOS UNIDOS , MANIFIESTA QUE HA SIDO FAVORABLE LA IMPLEMENTACION DEL SEMAFORO UBICADO EN LA KR 79 CON CALLE 42 A SUR, PERO QUE  SE SIGUE PRESENTANDO IMPRUDENCIAS DE LOS CONDUCTORES POR GIRAR A LA IZQUIERDA SIN RESPETAR LOS TIEMPOS DEL MISMO.</t>
  </si>
  <si>
    <t>KR 68F- CALLE 23</t>
  </si>
  <si>
    <t>LA LLANURA</t>
  </si>
  <si>
    <t>ACTA Y REGISTRO DE ASISTENCIA</t>
  </si>
  <si>
    <t>SE REALIZA JORNADA INFORMATIVA  SOCIALIZACIÓN DEL CNT A CONDUCTOES PARQUEADOS EN VIA</t>
  </si>
  <si>
    <t>CALLE 40 SUR # 20-42</t>
  </si>
  <si>
    <t>REGISTRO DE ASISTENCIA DEL CLM 11</t>
  </si>
  <si>
    <t>SE REALIZA APOYO  EN DIALOGOS CIUDADANOS EN LA LOCALIDAD DE TEUSAQUILLO</t>
  </si>
  <si>
    <t>CALLE 1 SUR #86-15</t>
  </si>
  <si>
    <t>SE REALIZA ENTREGA DE RADICADO # 2373992019 DONDE SE DA RESPUESTA A SOLICITUD DE IMPLEMENTACIÓN DE SEÑALIZACIÓN ESCOLAR, GIMNASIO LUZ Y VIDA</t>
  </si>
  <si>
    <t>CALLE 37B SUR # 68D-93</t>
  </si>
  <si>
    <t>DANDO RESPUESTA COMUNIDAD EDUCATIVA QUIENES SOLICITARON IMPLEMENTACION DE SEÑALIZACIÓN CON # DE RADICADO 2372492019</t>
  </si>
  <si>
    <t>CALLE 37 B SUR # 68D-93</t>
  </si>
  <si>
    <t>RADICAR SDQS SOLICITUD DE OPERATIVOS DE CONTROL EN LA CALLE 37B SUR # 68D-93 RADICADO SDQS # 2630362019</t>
  </si>
  <si>
    <t>SOLICITUD DE OPERATIVOS FRENTE AL COLEGIO ALQUERIA LA FRAGUA YA QUE HAY IEP PONIENDO EN RIESGO LA INTEGRIDAD DE DOCENTES Y ESTUDIANTES.RADICADO SDQS # 2630362019</t>
  </si>
  <si>
    <t>CALLE 43 SUR -KR 72J</t>
  </si>
  <si>
    <t>ACTA REGISTRO DE ASISTENCIA</t>
  </si>
  <si>
    <t>SE REALIZA ACERCAMIENTO CON PERSONA ENCARGADA DE ESTABLECIMIENTO COMERCIAL EL CUAL OCACIONALMENTE REALIZA CARGUE Y DESCARGUR EN EL PUNTO SE LE DICE QUE SE AUTOREGULE.</t>
  </si>
  <si>
    <t>CALLE 37 B SUR # 68</t>
  </si>
  <si>
    <t>SE REALIZA JORNADA INFORMATIVA A SOLICITUD DE LA COMUNIDAD POR IEP</t>
  </si>
  <si>
    <t>KR 72I CON CALLE 37C</t>
  </si>
  <si>
    <t>CALLE 38C SUR # 72A -12</t>
  </si>
  <si>
    <t>SE REALIZA JORNADA DE SENSIBILIZACION CON EL APOYO DE PEDAGOGIA DE LA SDM A CUIDADORES DE PERSONAS CON DISCAPACIDAD</t>
  </si>
  <si>
    <t>CALLE 37B SUR -KR 73C</t>
  </si>
  <si>
    <t>SE RADICARA POR BOGOTA ESCUCHA OPERATIVO DE CONTROL EN CALLE 38B SUR CON KR 73C. # RADICADO 2631662019</t>
  </si>
  <si>
    <t>SE REALIZA REUNION CON LA COMUNIDAD PARA TRATAR TEMAS DE MAL ESTADO DE LA VIA E INVASIÓN DE ESPACIO PÚBLICO SDQS # 2631662019</t>
  </si>
  <si>
    <t>ATENDIENDO DIRECTRICES DISTRITALES Y EN ARTICULACION CON ALCALDIA LOCAL Y DIFERENTES ENTIDADES SE ACTIVA PMU PARA EL DESARROLLO DE LA ELECCIONES A DESARROLLARSE</t>
  </si>
  <si>
    <t>ATENDIENDO DIRECTRICES DISTRITALES Y EN ARTICULACION CON ALCALDIA LOCAL Y DIFERENTES ENTIDADES SE CIERRA  PMU SIN NOVEDAD</t>
  </si>
  <si>
    <t>KR 78K #33A-24SUR CASA DE LA IGUALDAD</t>
  </si>
  <si>
    <t>SE ASISTE A COLMYEG EN EL CUAL SOCIALIZAN EL MANUAL DE CONTRATACION ENTRE LA SDMUJER Y LA ESCUELA GALAN</t>
  </si>
  <si>
    <t>CLMYEG</t>
  </si>
  <si>
    <t>SE ASISTE A REUNIÓN CITADA POR EL OBSERVATORIO  EN LA QUE NO HAY QUROM SE PROGRAMA UNA PROXIMA REUNIÓN</t>
  </si>
  <si>
    <t>OBSERVATRIO DISTRITAL</t>
  </si>
  <si>
    <t>SE REALIZA REUNION CON COMUNIDAD EL CUAL MANIFIESTA PROBLEMÁTICA DE EXCESO DE VELOCIDAD  POR PARTE DE TODO TIPO DE VEHICULOS</t>
  </si>
  <si>
    <t>SE REALIZA LA ELABORACIÓN DE INFORMES Y PREPARACIÓN PARA LA RADICACION DE CUENTAS</t>
  </si>
  <si>
    <t>SE ASISTE A COLMYEG COVOCADO POR LA SECRETARIA DE LA MUJER EN EL CUAL SE SOCIALIZAN ACCIONES A DESARROLLARSE.</t>
  </si>
  <si>
    <t>KR 78K # 41A-04 SUR</t>
  </si>
  <si>
    <t>EN REUNIÓN CON LA COMUNIDAD DEL BARRIO ESTADOS UNIDOS MANIFIESTAN QUE SE HAN PRESENTADO GRAVES ACCIDENTES POR LA IMPLEMENTACIÓN DE UNOS BOLARDOS EN LA CALLE 41 B SUR CON KR 79 A.</t>
  </si>
  <si>
    <t>Se asiste a la CLIP</t>
  </si>
  <si>
    <t>Se asiste a PMU de simulacro distrital de evacuación</t>
  </si>
  <si>
    <t>KR 68B N°24-39</t>
  </si>
  <si>
    <t>SALITRE OCCIDENTAL</t>
  </si>
  <si>
    <t>Reunión con el gerente de operaciones del CC Salitre plaza para conocer el plan Navidad contemplado por el Centro comercial.</t>
  </si>
  <si>
    <t>DANIEL CASTELLANOS FRANCO</t>
  </si>
  <si>
    <t>CL 26 N°69-63</t>
  </si>
  <si>
    <t>Se realiza reunión con funcionaria de la Empresa  Thyssenkrupp Marine</t>
  </si>
  <si>
    <t>MILENA RAMIREZ ESPINOSA</t>
  </si>
  <si>
    <t>KR 123 CON CL 15A</t>
  </si>
  <si>
    <t>Se realiza reunión con residentes del barrio recodo con quien se habla temas de IEP.</t>
  </si>
  <si>
    <t>CL 18 N°99-38</t>
  </si>
  <si>
    <t>Realizar recorrido en la cl 22h con kr 96d barrio ferrocaja</t>
  </si>
  <si>
    <t>Se realiza reunión con ciudadano que refiere señal de transito presuntamente pirata.</t>
  </si>
  <si>
    <t>OSCAR GONZALEZ, DANIEL CASTELLANOS Y MILENA RAMIREZ</t>
  </si>
  <si>
    <t>Cl 21a # 96c - 57</t>
  </si>
  <si>
    <t>Se asiste a la UAT ordinaria</t>
  </si>
  <si>
    <t>AV 68 N°20-71 Continautos</t>
  </si>
  <si>
    <t>MONTEVIDEO</t>
  </si>
  <si>
    <t>Se asiste a encuentro comunitario con representantes de empresas de montevideo</t>
  </si>
  <si>
    <t>cl 18 # 99- 38</t>
  </si>
  <si>
    <t>Se solicita a la oficina de la Alcaldia Locla la divulgacion de pieza comunicativa de la Politica Publica de la Bici</t>
  </si>
  <si>
    <t>KR 104 ENTRE CL 13D Y AV CENTENARIO</t>
  </si>
  <si>
    <t>Se realiza jornada informativa en punto critico de IEP en sabana grande Zona Franca</t>
  </si>
  <si>
    <t>KR 98A N°15A-70</t>
  </si>
  <si>
    <t>Se realiza jornada informativa en punto critico de IEP en sabana grande</t>
  </si>
  <si>
    <t>Dg 15 # 99 - 34</t>
  </si>
  <si>
    <t>kr 100 entre cl 18 y cl  20</t>
  </si>
  <si>
    <t>Se realiza jornada informativa con la estrategia del poder del cono.</t>
  </si>
  <si>
    <t>Se realiza reunión de mesa de accesibilidad</t>
  </si>
  <si>
    <t>DANIEL CASTELLANOS Y MILENA RAMIREZ</t>
  </si>
  <si>
    <t>TV 78 N°41A-04 SUR</t>
  </si>
  <si>
    <t>KENNEDY CENTRO</t>
  </si>
  <si>
    <t>Se asiste a la construcción de la politica publica de la bicicleta en la localidad de kennedy.</t>
  </si>
  <si>
    <t>Construcción de la politica publica de la bici</t>
  </si>
  <si>
    <t>OSCAR GONZALEZ Y DANIEL CASTELLANOS</t>
  </si>
  <si>
    <t>Se realiza reunión con ciudadano que refiere problemática en la entrada del barrio el recodo.</t>
  </si>
  <si>
    <t>CL 22H CON KR 96G</t>
  </si>
  <si>
    <t>Se realiza recorrido de verificación para evidenciar si la señal de transito es legitima de la SDM.</t>
  </si>
  <si>
    <t>CL 22H CON KR 100</t>
  </si>
  <si>
    <t>Se realiza jornada informativa sobre CNT para recuperación del espacio publico.</t>
  </si>
  <si>
    <t>CL 19A N°72-57</t>
  </si>
  <si>
    <t>LA FELICIDAD</t>
  </si>
  <si>
    <t>Se realiza reunión con la jefe de parqueaderos del CC Multiplaza para hablar sobre el plan navidad.</t>
  </si>
  <si>
    <t>CL 18 N°99-56 Antigua JAL</t>
  </si>
  <si>
    <t>Se asiste a CLD ordinario</t>
  </si>
  <si>
    <t>Cl 21 con kr 109B</t>
  </si>
  <si>
    <t>VERSALLES</t>
  </si>
  <si>
    <t>Se realiza recorrido con residente del barrio versalles para evidenciar problemática de via peatonal.</t>
  </si>
  <si>
    <t>REUNION CELEBRACION SEMANA DEL BUEN TRATO</t>
  </si>
  <si>
    <t>Cl 25G # 73B - 90</t>
  </si>
  <si>
    <t>Solicitud de operativo de control en bogota te escucha por IEP en la Cl 24c # 75 - 03 zona rosa Modelia</t>
  </si>
  <si>
    <t>SE TIENE ENCUENTRO CON LA COMUNIDAD DEL BARRIO MODELIO PARA TRATAR TEMAS DE IEP Y MAL PARQUEO SE SOLICITA OPERATIVOS MEDIANTE SDQS 25396420199</t>
  </si>
  <si>
    <t>Cl 17 # 96G - 64</t>
  </si>
  <si>
    <t>Se asiste a reunion para evidenciar fallas en las estructuras de los edificios y atencion a la poblacion migrante</t>
  </si>
  <si>
    <t>Trv 85G # 24C 59</t>
  </si>
  <si>
    <t>SE REALIZA SOCIALIZACION DE REDUCTORES DE VELOCIDAD</t>
  </si>
  <si>
    <t>DANIEL CASTELLANOS,OSCAR GONZALEZ</t>
  </si>
  <si>
    <t>Cl 24C # 84 - 84</t>
  </si>
  <si>
    <t>Trv 85G # 24C 50</t>
  </si>
  <si>
    <t>Cl 17a # 68D - 45</t>
  </si>
  <si>
    <t>Se realiza reunion con funcionarios de la empresa VANTI</t>
  </si>
  <si>
    <t>Trv 85G # 24C 56</t>
  </si>
  <si>
    <t>Cl 24C # 84 - 85</t>
  </si>
  <si>
    <t>Cl 17a entre Kr 68c y 69</t>
  </si>
  <si>
    <t>Solicitar por Bogota te escucha operativos de control en la Cl 17a entre Kra 68c y 69 Montevideo</t>
  </si>
  <si>
    <t>Se realiza recorrido en la Cl 17a entre Kra 68c y 69 para evidenciar problemas de IEP/Mmal parqueo</t>
  </si>
  <si>
    <t>Kr 69 con cl 18 Esquina Montevideo</t>
  </si>
  <si>
    <t>Solicitar por Bogota te escucha arreglo de la via ubicada en la Kr 69 con cl 18 esquina sector montevideo.</t>
  </si>
  <si>
    <t>Se realiza recorrido en la Kra 69 con Cl 18 esquina para evidenciar problemas de IEP/Mmal parqueo</t>
  </si>
  <si>
    <t>Cl 18 # 68D - 96</t>
  </si>
  <si>
    <t xml:space="preserve">Solicitar por Bogotá te escucha arreglo de la vía ubicada en la cl 18ª Nº68d-96 Montevideo.
Solicitar por Bogotá te escucha operativos de control en la cl 18ª entre kr 68d y kr 68c
</t>
  </si>
  <si>
    <t>Se realiza recorrido en la Cl18a # 68D - 96 Montevideo donde se evidencia IEP/Mal parqueo</t>
  </si>
  <si>
    <t>Kr 103B # 17 - 31</t>
  </si>
  <si>
    <t>se concerta con las directivas del Colegio Jose antonio Galan realizar Jornadas de sensibilizacion con los estudiantes</t>
  </si>
  <si>
    <t>Kr 80 con Cll 24D</t>
  </si>
  <si>
    <t>SE REALIZA JORNADA INFORMATIVA ZONA ROSA MODELIA IEP/MAL PARQUEO</t>
  </si>
  <si>
    <t>Kr 75 con Cll 24D</t>
  </si>
  <si>
    <t>se concerta con el coordinador del colegio la firma del Pacto</t>
  </si>
  <si>
    <t>Cl 24D con Kr 75</t>
  </si>
  <si>
    <t>Cl 24C # 75 - 03</t>
  </si>
  <si>
    <t>Kr 71 # 24D - 57</t>
  </si>
  <si>
    <t>Cl 24C # 75 - 13</t>
  </si>
  <si>
    <t>REUNION CON DIRECTIVAS DEL COLEGIO NAZARENO PARA TRATAR TEMAS DE IEP/MAL PARQUEO</t>
  </si>
  <si>
    <t>Radicar operativo por carro en abandono de placa BCY403 en la Cl 20 #96h-21 por la aplicacion bogota te escucha</t>
  </si>
  <si>
    <t>SE SOLICITA OPERTAIVO DE CONTROL A POLICIA DE TRANSITO EN EL SECTOR DE VILLEMAR X VEHICULO EN ABANDONO</t>
  </si>
  <si>
    <t>Cl 17a # 68D - 88</t>
  </si>
  <si>
    <t>reunion con funcionario de Empresa Permoda quien manifiesta inconformidad con vehiculos blindados para excepcion de pico y plca</t>
  </si>
  <si>
    <t>Kr 123 # 24B - 29</t>
  </si>
  <si>
    <t>Se realiza recorrido donde se puede evidenciar parqueo de vehiculos sobre anden</t>
  </si>
  <si>
    <t>Cl15 # 119a</t>
  </si>
  <si>
    <t>Kr 123 entre Cl 14B y Cl 14</t>
  </si>
  <si>
    <t>Se realiza recorrido donde se evidencia estacionamemiento de vehiculos de carga pesada, y trabajo de mecanica en via</t>
  </si>
  <si>
    <t>Cl 24 # 81c - 47</t>
  </si>
  <si>
    <t>se realiza reunion con aministradora de academia de conduccion CEA para reducir y mitigar tema de IEP/Mal parqueo con los vehiculos que se dictan clase a sus alumnos en las calles del barrio modelia</t>
  </si>
  <si>
    <t>Cl 26 # 69 - 76</t>
  </si>
  <si>
    <t>Reunion con integrantes del pacto por la movilidad incluyente</t>
  </si>
  <si>
    <t>PACTO PARA LA MOVILIDAD INCLUYENTE</t>
  </si>
  <si>
    <t>MILENA RAMIREZ, DANIEL CASETLLANOS</t>
  </si>
  <si>
    <t>ACTA/CERTIFICADO</t>
  </si>
  <si>
    <t>Se realiza jornada de sensibilizacion con alumnos del colegio Jose Antonio Galan</t>
  </si>
  <si>
    <t>Se realiza reunion con entidades que hacen seguimiento a la jornada electoral</t>
  </si>
  <si>
    <t>COMITÉ DE SEGUIMIENTO</t>
  </si>
  <si>
    <t>Se realiza jornada de sensibilizacion con alumnos del colegio Jose Antonio Galan Grado 902</t>
  </si>
  <si>
    <t>Se realiza jornada de sensibilizacion con alumnos del colegio Jose Antonio Galan Grado 10-1</t>
  </si>
  <si>
    <t>DANIEL CASTELLANOS, MILENA RAMIREZ</t>
  </si>
  <si>
    <t>Se realiza jornada de sensibilizacion con alumnos del colegio Jose Antonio Galan Grado 10-2</t>
  </si>
  <si>
    <t>Se realiza jornada de sensibilizacion con alumnos del colegio Jose Antonio Galan Grado 11-1</t>
  </si>
  <si>
    <t>Se realiza jornada de sensibilizacion con alumnos del colegio Jose Antonio Galan Grado 11-2</t>
  </si>
  <si>
    <t>Se asiste a la reunion del COLEV</t>
  </si>
  <si>
    <t>Se inicia el plan de accion del la comision de movilidad</t>
  </si>
  <si>
    <t>MILENA RAMIREZ,DANIEL CASTELLANOS</t>
  </si>
  <si>
    <t>Av Ciudad de Cali con Cl 24C</t>
  </si>
  <si>
    <t>Se realiza recorrido para revisar si ya fue solicizada la gente habitante del sector por medio de los administradores de los conjuntos quiene previamente se les dejo la informacion y los listados</t>
  </si>
  <si>
    <t>DANIEL AVILA,OSCAR GONZALEZ</t>
  </si>
  <si>
    <t>Se realiza divulgacion de pieza comunicativa de semaforizacion inteligente</t>
  </si>
  <si>
    <t>KR 106 # 15A- 25</t>
  </si>
  <si>
    <t>ZONA FRANCA</t>
  </si>
  <si>
    <t>Se realiza reunioncon empresa INCOLBEST</t>
  </si>
  <si>
    <t>Cl 23c entre Trv 69 y 69c</t>
  </si>
  <si>
    <t>Se reliza recorrido por los alrededores del colegio agustiniano Salitre</t>
  </si>
  <si>
    <t>Kr 69b entre Cl 24B y 24</t>
  </si>
  <si>
    <t>Se reliza recorrido donde se observa Invasion de espacio publico</t>
  </si>
  <si>
    <t>Se realiza jornada de sensibilizacion con alumnos del colegio Jose Antonio Galan Grado 8-01</t>
  </si>
  <si>
    <t>Se realiza jornada de sensibilizacion con alumnos del colegio Jose Antonio Galan Grado 8-02</t>
  </si>
  <si>
    <t>Dg 24C # 28 - 01</t>
  </si>
  <si>
    <t>Se realiza reunion con directivas del C.C Plaza Claro para el plan Navidad</t>
  </si>
  <si>
    <t>Reunion en el DILE de entornos escolares</t>
  </si>
  <si>
    <t>ENTORNOS ESCOLARES</t>
  </si>
  <si>
    <t>Se realiza jornada de sensibilizacion con alumnos del colegio Jose Antonio Galan Grado 7-01</t>
  </si>
  <si>
    <t>Kr 109 # 22K - 14</t>
  </si>
  <si>
    <t>Se evidencia problemas de Invasion de espacio publico en el sector de Versalles</t>
  </si>
  <si>
    <t>Cl 23 entre Kr 108 y 104a</t>
  </si>
  <si>
    <t>Se evidenecia estacionamiento de vehiculos en ambos costados de la via</t>
  </si>
  <si>
    <t>Cl 23G entre Kr 97 y 98</t>
  </si>
  <si>
    <t>ARABIA</t>
  </si>
  <si>
    <t>Kra 104b # 22j - 15</t>
  </si>
  <si>
    <t>ACTA7 REGISTRO FOTOGRAFICO</t>
  </si>
  <si>
    <t>se hace divulgacion de la pieza comunicativa semaforizacion inteligente</t>
  </si>
  <si>
    <t>Se realiza jornada de sensibilizacion con alumnos del colegio Jose Antonio Galan Grado 7-02</t>
  </si>
  <si>
    <t>Se realiza la instalacion del PMU por Jornada electoral</t>
  </si>
  <si>
    <t>Concentracion previa a la firma del pacto de Movilidad</t>
  </si>
  <si>
    <t>MILENA RAMIREZ,  DANIELCASTELLANOS</t>
  </si>
  <si>
    <t>Se realiza jornada de sensibilizacion con alumnos del colegio Jose Antonio Galan Grado 6-02</t>
  </si>
  <si>
    <t>CL 71 73A- 44</t>
  </si>
  <si>
    <t>REUNION INTERINSTITUCIONAL CLD</t>
  </si>
  <si>
    <t>JORNADA DIVULGACION PIEZA COMUNICATIVA REFERENTE A CIERRES EN LA CALZADA SUR DE AV. CLL 72 ENTRE TRANSVERSAL 83 Y CARRERA 81A</t>
  </si>
  <si>
    <t>CALLE 71# 73A 44</t>
  </si>
  <si>
    <t>CRA 7 # 21-24</t>
  </si>
  <si>
    <t>SE ASISTE A REUNION CITADA POR PERSONERIA MEDIANTE OFICIO                SDM-249655</t>
  </si>
  <si>
    <t>SE SOCIALIZA  PIEZA COMUNICATIVA DEL PROXIMO CIERRE VIAL A PARTIR DEL 4 AL 8 DE OCTUBRE EN LA AV. CALI CON CALLE 72</t>
  </si>
  <si>
    <t>CL 71 73 A- 44</t>
  </si>
  <si>
    <t>SE REALIZA JORNADA DE DIVULGACION DONDE SE INFORMA A LA COMUNIDAD SOBRE REUNION DONDE SE HARA CONSTRUCCION DE LA PP DE LA BICICLETA PARA BOGOTA L ACUAL SE LLEVARA A CABO EL PROXIMO 15 DE OCTUBRE EN LAS INSTALACIONES DE LA ALCALDIA DE ENGATIVA</t>
  </si>
  <si>
    <t>CALLE 71 #73 A 44</t>
  </si>
  <si>
    <t>DIVULGACION DE PIEA COMUNICATIVA REFERENTE A CIERRE EB LA AV CALI CON CALLE 72</t>
  </si>
  <si>
    <t>CL 71 73 A -44</t>
  </si>
  <si>
    <t>DIVULGACION PIEZA COMUNICATIVA REFERENTE A CIERRE AV CALI CON CALLE 72</t>
  </si>
  <si>
    <t>CALLE 71 # 73 A 44</t>
  </si>
  <si>
    <t>CL 71 73A - 44</t>
  </si>
  <si>
    <t>CLL 76 BIS B CON KR 94</t>
  </si>
  <si>
    <t>SANTA ROSITA</t>
  </si>
  <si>
    <t>CALLE 63F CON CARRERA 73</t>
  </si>
  <si>
    <t>EL ENCANTO</t>
  </si>
  <si>
    <t>SOLICITAR MEDIANTE BOGOTÁ TE ESCUCHA LA VIABILIDAD DE REDUCTORES DE VELOCIDAD Y/O MEDIDA DE PACIFICACIÓN EN LOS SIGUIENTES PUNTOS: CALLE 63F CON CRA 73 EL ENCANTO, CALLE 66 ENTRE KR 74 Y 76 EL REAL, KR 74A CL 68B  Y AV. BOYACA CLL 66 LA CONSOLACIÓN, KR 77  HASTA KR 72 CON CALLE 64 LUJAN Y CALLE 71 CON 75 SANTA HELENITA.</t>
  </si>
  <si>
    <t>ACTA, LISTADO, RADICADO</t>
  </si>
  <si>
    <t>SE ASISTE A ENCUENTRO COMUNITARIO CITADO POR LA CONTRALORIA LOCAL. SE SOLCITA MEDIANTE BOOTÁ TE ESCUCHA: la Viabilidad de reductores de velocidad y/o medida de pacificación en los siguientes puntos: CALLE 63F CON CRA 73 El Encanto, CALLE 66 ENTRE KR 74 Y 76 el Real, KR 74A CL 68B  y AV. BOYACA CLL 66 la Consolación, KR 77  HASTA KR 72 CON CALLE 64 Lujan y CALLE 71 CON 75 Santa Helenita, EL DÍA 15/10/2019, RADICADO: 2490772019</t>
  </si>
  <si>
    <t>DIANA TRIANA- YISEL ESPEJO</t>
  </si>
  <si>
    <t>CRA 73 # 63-86</t>
  </si>
  <si>
    <t>SE REALIZA DIVULGACIÓN REFERENTE A INVITACIÓN A ENCUENTRO FASE DE FORMULACIÓN PP DE LA BICI</t>
  </si>
  <si>
    <t>KRA 97 CON CALLE 67</t>
  </si>
  <si>
    <t>SE ASISTE A LA CLIP DEL MES DE OCTUBRE, DONDE SE REALIZA DOFA DE LA INSTANCIA</t>
  </si>
  <si>
    <t>CALLE 65 # 95- 28</t>
  </si>
  <si>
    <t>SE REALIZA JI POR IEP EN EL SECTOR DE ALAMOS</t>
  </si>
  <si>
    <t>YISEL ESPEJO -MARIA SOTO</t>
  </si>
  <si>
    <t>CALLE 65A # 93- 77</t>
  </si>
  <si>
    <t>CLL 65 # 93 -91 LEGRAND COLOMBIA</t>
  </si>
  <si>
    <t>SE REALIZA REUNIÓN  PREVIA AREGISTRO BICI</t>
  </si>
  <si>
    <t>CLL 65 A# 93 -91 LEGRAND COLOMBIA</t>
  </si>
  <si>
    <t>SE REALIZA REUNIÓN CON FUNCIONARIA DE SECRETARIA DE GOBIERBO PARA TEMA SE SEÑALIZACIÓN EN EL BARRIO VILLAS DE MADRIGAL</t>
  </si>
  <si>
    <t>CRA 78 # 69A 57</t>
  </si>
  <si>
    <t>SANTA HELENITA</t>
  </si>
  <si>
    <t>SE ASISTE A UAT DEL MES DE OCTUBRE, DONDE SE SOCIALIZA NUEVO PROGAMA DE INTEGRACIÓN SOCIAL</t>
  </si>
  <si>
    <t>TV 93# 51- 98 PARQUE EMPRESARIAL PUERTA DEL SOL</t>
  </si>
  <si>
    <t>LLEVAR A CABO JORNADA INFORMATIVA DE REGISTRO BICI EN EL PARQUE EMPRESARIAL PUERTA DEL SOL</t>
  </si>
  <si>
    <t>SE REALIZA ENCUENTRO CON DIRECTIVAS DEL PÁRQUE EMPRESARIAL PUERTA DEL SOL; SE LLEVAR A CABO JORNADA INFORMATIVA DE REGISTRO BICI EN EL PARQUE EMPRESARIAL PUERTA DEL SOL DE ACUERO A COMPROMISO.</t>
  </si>
  <si>
    <t>SOLICTAR MEDIANTE BOGOTA TE ESCUCHA LA VIABILIDAD DE MEDIDA DE PACIFICACIÓN EN LA CALLE 63F COM CARRERA 73 BARRIO EL ENCANTO</t>
  </si>
  <si>
    <t>SE RELIZA RECORRIDO DE ACUERDO A SOLCITUD REALIZADA EN ENCUENTRO CON CONTRALORIA- SE SOLICTA MEDIANTE BOGOTA TE ESCUCHA LA VIABILIDAD DE MEDIDA DE PACIFICACIÓN EN LA CALLE 63F CON CARRERA 73 BARRIO EL ENCANTO, EL DÍA 28/10/2019, RADICADO: 2614732019.</t>
  </si>
  <si>
    <t>TRAV. 93 # 51-98 PARQUE EMPRESARIAL PUERTA DEL SOL</t>
  </si>
  <si>
    <t>CLL 66 ENTRE CRA 75   Y BOYACA</t>
  </si>
  <si>
    <t>SE REALIZA JI POR IEP DE ACUERDO A COMPROMISOS ADQUIRIDOS EN ENCUENTRO COMUNITARIO CON CONTRALORIA LOCAL</t>
  </si>
  <si>
    <t>SE REALIZA GESTIÓN SENA- PACTOS COLEGIO SENA- NO REQUIERE ACTA</t>
  </si>
  <si>
    <t>SE REALIZA  INFORME CLIP- NO REQUIERE ACTA</t>
  </si>
  <si>
    <t>CLL 66A ENTRE BOYACA Y CLL 75</t>
  </si>
  <si>
    <t>SE REALIZA DIVULGACIÓN DE CIERRE VIAL EN LA CALI CON 72</t>
  </si>
  <si>
    <t>CALLE 71 # 73 A44</t>
  </si>
  <si>
    <t>SE REALIZA DIVULGACIÓN DE CIERRE VIAL EN LA CALI CON 72 DESDE EL 11 DE OCTUBRE AL 15 DE OCTUBRE</t>
  </si>
  <si>
    <t>CRA 74CLL 66 A</t>
  </si>
  <si>
    <t>FERNANDA SOTO</t>
  </si>
  <si>
    <t>CLL 65 95 - 28</t>
  </si>
  <si>
    <t>SE REALIZA RECORRISO POR IEP</t>
  </si>
  <si>
    <t>CL 65A # 93- 91</t>
  </si>
  <si>
    <t>SE REALIZA RECORRISO POR FALTA DE SEÑALIZACIÓN</t>
  </si>
  <si>
    <t>ATENCIÓN EN LA ALCALDÍA -  NO REQUIERE ACTA</t>
  </si>
  <si>
    <t>SE ASISTE A REUNIÓN COMITÉ ELECTORAL</t>
  </si>
  <si>
    <t>SE ASISTE A REUNIÓN PP DE LA BICI</t>
  </si>
  <si>
    <t>KRA 123 63I 43 COLEGIO REMBRANT</t>
  </si>
  <si>
    <t>ENGATIVÁ CENTRO</t>
  </si>
  <si>
    <t>SE ASISTE A REUNIÓN CON FUNCIONARIOS DEL COLEGIO REMBRAM REFERENTE A PROGRAMACIÓN JORNADAS DE SENSIBILIZACIÓN</t>
  </si>
  <si>
    <t>COLEGIO REMBRAM</t>
  </si>
  <si>
    <t>FERNANDA SOTO-YISEL ESPEJO</t>
  </si>
  <si>
    <t>SE REALIZA JORNADA DE SENSIBILIZACIÓN EN SEGURIDAD VIAL A ESTUDIANTES DEL COLEGIO REMBRAND</t>
  </si>
  <si>
    <t>CRA 80 CL 67</t>
  </si>
  <si>
    <t>SAN MARCOS</t>
  </si>
  <si>
    <t>SOLICITAR MEDIANTE BOGOTA TE ESCUCHA OPERATIVO DE CONTROL POR IEP EN LA CRA 80 CL 67 SAN MARCOS</t>
  </si>
  <si>
    <t>ACTA- RADICADO BOGOTA TE ESCUCHA</t>
  </si>
  <si>
    <t>SE REALIZA RECORRIDO REFERENTE A IEP, SE SOLICITA MEDIANTE BOGOTA TE ESCUCHA OPERATIVO DE CONTROL POR IEP EN LA CRA 80 CL 67 SAN MARCOS, EL DÍA 21/10/2019 MEDIANTE RADICADO: 2545722019</t>
  </si>
  <si>
    <t>KR 74A ENTRE CL 72 Y CL 68</t>
  </si>
  <si>
    <t>SE REALIZA JORNADA INFORMATIVA POR IEP DE ACUERDO A COMPROMISOS CON CONTRALORIA</t>
  </si>
  <si>
    <t>CL 71B # 88 -35</t>
  </si>
  <si>
    <t>ZARZOMORA</t>
  </si>
  <si>
    <t>REUNIÓN CON PONAL CON EL FIN DE ARTICULAR ACCIONES</t>
  </si>
  <si>
    <t>PONAL</t>
  </si>
  <si>
    <t>SE ASISTE A REUNIÓN DE COORDINACIÓN DEL MES DE OCTUBRE</t>
  </si>
  <si>
    <t>CRA 121A 63F 15</t>
  </si>
  <si>
    <t>VILLA CLAVER</t>
  </si>
  <si>
    <t>SE REALIZA DIVULGACIÓN DE PIEZA DE INTERES GENERAL PARA LA COMUNIDAD</t>
  </si>
  <si>
    <t>SE ASISTE A CLGR-CC DEL MES DE OCTUBRE DEL 2019</t>
  </si>
  <si>
    <t>CL 72 KR 69M</t>
  </si>
  <si>
    <t>LA ESTRADA</t>
  </si>
  <si>
    <t>SOLICITAR MEDIANTE BOGOTA TE ESCUCHA OPERATIVO DE CONTROL POR IEP EN LA CL 72 KR 69M LA ESTRADA</t>
  </si>
  <si>
    <t>SE REALIZA RECORRIDO REFERENTE A IEP, SE SOLICITA MEDIANTE BOGOTA TE ESCUCHA OPERATIVO DE CONTROL POR IEP EN LA CL 72 KR 69M LA ESTRADA, EL DÍA 21/10/2019 RADICADO: 2545752019</t>
  </si>
  <si>
    <t>CALLE 136 CON CRA 18A</t>
  </si>
  <si>
    <t>NO REQUIRE ACTA- APOYO  A SOCIALIZACIÓN USAQUEN</t>
  </si>
  <si>
    <t>CL 72 KR 69P</t>
  </si>
  <si>
    <t>SOLICITAR MEDIANTE BOGOTA TE ESCUCHA OPERATIVO DE CONTROL POR IEP EN LA CL 72 KR 69P LA ESTRADA</t>
  </si>
  <si>
    <t>SE REALIZA RECORRIDO REFERENTE A IEP, SE SOLICITA MEDIANTE BOGOTA TE ESCUCHA OPERATIVO DE CONTROL POR IEP EN LA CL 72 KR 69P LA ESTRADA, EL DÍA 21/10/2019 RADICADO: 2545792019</t>
  </si>
  <si>
    <t>KRA 123#63I 43 COLEGIO REMBRANT</t>
  </si>
  <si>
    <t>CRA 77A CL 68B SAN MARCOS</t>
  </si>
  <si>
    <t xml:space="preserve">SOLICITAR MEDIANTE BOGOTA TE ESCUCHA OPERATIVO DE CONTROL POR IEP EN LA CRA 77A CL 68B </t>
  </si>
  <si>
    <t xml:space="preserve">SE REALIZA RECORRIDO REFERENTE A IEP,  SE SOLICITA MEDIANTE BOGOTA TE ESCUCHA OPERATIVO DE CONTROL POR IEP EN LA CRA 77A CL 68B, EL DÍA 21/10/2019 RADICADO: 2545822019. </t>
  </si>
  <si>
    <t>SE REALIZA INFORME CLGR-CC</t>
  </si>
  <si>
    <t>KRA 123 63I-43 COLEGIO REMBRANT</t>
  </si>
  <si>
    <t>ACTA Y CERTIFICADO</t>
  </si>
  <si>
    <t>SE REALIZA SENSIBILIZACIÓN EN SEGURIDAD VIAL CON ESTUDIANTES</t>
  </si>
  <si>
    <t>YISEL ESPEJO-DIANA TRIANA</t>
  </si>
  <si>
    <t>CRA 77 BIS CLL 63F</t>
  </si>
  <si>
    <t>VILLA LUZ</t>
  </si>
  <si>
    <t>SE RELIZA JORNADA INFORMATIVA POR IEP</t>
  </si>
  <si>
    <t>YISEL ESPEJO- DIANA TRIANA</t>
  </si>
  <si>
    <t>CL 71 #73A 44</t>
  </si>
  <si>
    <t>SE REALIZA DIVULGACIÓN REFERENTE A CIERRE VIAL.</t>
  </si>
  <si>
    <t>CRA 73A # 81B-70</t>
  </si>
  <si>
    <t>MINUTO DE DIOS</t>
  </si>
  <si>
    <t>SE ASISTE A REUNIÓN EN UNIMINUTO</t>
  </si>
  <si>
    <t>PLENARIO UNIMINUTO</t>
  </si>
  <si>
    <t>KR 80 # 66A 32</t>
  </si>
  <si>
    <t>SE REALIZA ACERCAMIENTO A ACTOR PRIVADO</t>
  </si>
  <si>
    <t>KR 80- 66A -06</t>
  </si>
  <si>
    <t>CL 71#73A 44</t>
  </si>
  <si>
    <t>SE ASITE A COLEV DEL MES DE OCTUBRE</t>
  </si>
  <si>
    <t>AV CALLE 64C#68F-29 COLEGIO CAFAM</t>
  </si>
  <si>
    <t>SE REALIZA JORNADA INFORMTIVA DE IEP EN EL COLEGIO CAFAM, DE ACUERDO A COMPROMISOS PACTO</t>
  </si>
  <si>
    <t>KR 70 CON DIG 70</t>
  </si>
  <si>
    <t>CL 72 CON 100</t>
  </si>
  <si>
    <t>CL 72 # 102-22</t>
  </si>
  <si>
    <t>CL 72 # 101-22</t>
  </si>
  <si>
    <t>CL 71B#88-35</t>
  </si>
  <si>
    <t>RADICAR EN BOGOTÁ TE ESCUCHA OPERATIVOS DE CONTROL POR IEP EN LA CALLE 71B ENTRE KRA 86 Y 90</t>
  </si>
  <si>
    <t>SE REALUIZA ENCUENTRO CON EL FIN DE GESTIONAR SOLICITUDES DE LA COMUNIDAD. SE SOLCITA LA EJECUCION DE OPERATIVOS DE CONTROL POR IEP EN LA CALLE 71B ENTRE KRA 86 Y 90.MEDIANTE RADICADO: 2614752019 DEL DÍA 28/10/2019</t>
  </si>
  <si>
    <t>SE REALIZA REUNIÓN CON LIDER DE LA COMUNIDAD</t>
  </si>
  <si>
    <t>CRA 77A CON 65</t>
  </si>
  <si>
    <t>CRA 77A # 67- 85</t>
  </si>
  <si>
    <t>KR 77A # 68B 03</t>
  </si>
  <si>
    <t>DIAGONAL 86A CRA 103D</t>
  </si>
  <si>
    <t>SE REALIZA JORNDA INFORMATIVA POR IEP DE ACUERDO A COMPROMISOS CON LA CONTRALORIA</t>
  </si>
  <si>
    <t>KR 77A # 68- 25</t>
  </si>
  <si>
    <t>DIAG 86A # 103D-17</t>
  </si>
  <si>
    <t>SE REALIZA RECORRIDO SEÑALIZACIÓN</t>
  </si>
  <si>
    <t>CL 71#73A-44</t>
  </si>
  <si>
    <t>SE ASISTE A PMU POR ELECCIONES</t>
  </si>
  <si>
    <t>DIANA TRIANA-FERNADA SOTO</t>
  </si>
  <si>
    <t>AV CALLE 13 # 37 -35</t>
  </si>
  <si>
    <t>SE REALIZA  ENTREGA DE INFORME MENSUAL</t>
  </si>
  <si>
    <t>SE  REALIZA INFORME CLGR-CC</t>
  </si>
  <si>
    <t>Cra. 104 A # 75 - 47</t>
  </si>
  <si>
    <t>GARCES NAVAS</t>
  </si>
  <si>
    <t>SE ASISTE A MESA DE CONVIVENCIA Y ENTORNOS ESCOLARES DEL MES DE OCTUBRE</t>
  </si>
  <si>
    <t>SDM PALOQUEMAO – 4º. PISO</t>
  </si>
  <si>
    <t xml:space="preserve">Con presencia de SDM (PMT, CLM-11 y SGV), Comisión de Movilidad, FDLS, Contratista e interventoría del contrato de la CL 167, se da inicio a reunión, en donde los representantes de la comisión de movilidad, solicitan información de los PMT de las obras de la CL 167 y CL 170:
SDM – PMT: Sobre el PMT de la CL 167:   Desde el grupo de PMT se evalúa la propuesta dependiente, tiempo, método constructivo, manejo peatonal, manejo vehicular, cumpliendo la respectiva señalización. El 12 de septiembre de 2019 se radicó la 1ª. Solicitud, la cual NO tenia soporte.  Se solicita soporte de actas de socialización a la comunidad, evaluaciones técnicas, semaforización por posibles colas, revisión de afectación de la Autopista Norte.  En su momento se devolvió para completar la información solicitada. 26 de septiembre de 2019, se radicó nueva propuesta, con interventoría, FDLS y supervisor se hicieron las recomendaciones técnicas y se presentaron en la propuesta.  Se está presentando un conflicto sobre la KR 54 entre CL 162 y CL 163, en donde el contratista debe de presentar una de las tres (3) alternativas que le sean viables: 1. Semáforo.  2.  Cambio de sentido vial – CSV - (una vez sea socializado con la comunidad).  3. Por etapas más cortas.  Se está pendiente desde el grupo de PMT la radicación del contratista por la alternativa que le sea más viable, para su respectiva revisión y aprobación.  
CONTRATISTA:  El Ingeniero informa que ante CODENSA la evaluación para el posible semáforo puede durar entre 1 y 1.5 mes.  Propone el CSV en el tramo de la KR 54 entre CL 163 y CL 164 de doble actual a ÚNICO S-N.  Alternativa que debe de ser socializada.
COMISION DE MOVILIDAD:  pregunta que sin con paleteros se puede trabajar en el tramo? Ante lo cual desde PMT se aclara que por el alto volumen de tráfico es imposible.
SDM – PMT:  Recomienda que, si se decide por la alternativa del semáforo, se debe de tener en cuenta el equipo de control.  Y si se tiene que socializar alguna medida, el sector de Cantalejo, NO quieren más socializaciones por la cantidad de obras en que se han visto incursos en los últimos años, por lo que las comunidades del sector eligieron en una de las tantas reuniones a 4 personas representantes de la comunidad para que se les informe a ellos y ellos a la vez los retroalimenten.  El Ingeniero del acueducto, Octavio, tiene el contacto de esa gente.  
CONTRATISTA:  Preguntan por PMT de la KR 55ª entre CL 149 y CL 151 y CL 151 entre KR 56 y KR 54ª, el cual fue radicado.  
SDM – PMT:  Cada jueves se publica, si está autorizado o NO, con las respectivas observaciones.
FDLS:  El ingeniero del Fondo informa que el contrato vence el 1 de febrero de 2020.
SDM – PMT:  Nuevamente aclara que por PMT no son las demoras, y se debe de contar dentro de su cronograma con un tiempo aproximado de 1 a 1.5 mes para la elaboración del producto.  SDM revisa el parqueo en vía que existe desde la autopista hasta la KR 55, se regula con señales SR-28, para poder realizar operativos de control.
PMT CL 170:  Tramo CL 170 entre Autopista Norte – Av. Boyacá. Tiempo de obra: 5 meses. 
SDM – PMT:  El sector cuenta con tráfico pesado, de carga pesada, SITP, transporte escolar y universidades.  La EAAB está interviniendo donde construirá redes y construirá 14 cámaras que son las más demoradas.  Ya han realizado radicaciones, pero sin soporte alguno.
COMUNIDAD – COMISION DE MOVILIDAD: Informan que por la CL 176 toman a desviar vehículos pesados haciendo caso omiso de haberse levantado el cierre.  Teniendo dentro del barrio una Zona “T” de restaurantes de alta congestión, KR 52ª entre CL 172ª y CL 175, la cual colapsa los fines de semana.
SDM – PMT:  Informan que la propuesta inicial que cerraban 1 carril, se devolvió, por NO Viable.  La EAAB no ha presentado contrapropuesta.  Esta semana presentaron uno nuevo PMT – COI, por tener obras que intervenir, se propone intervenir separador.
SDM - CLM-11: Solicitan información de PMT CTO 340 de 2018, del FDLS – Barrio Java, contrato el cual se vence en febrero 2020.
SDM – PMT: Informa que el contratista radicó el PMT el cual NO fue viable, tubo observaciones las cuales el contratista subsanó y radicó.  Se encuentra en revisión.
Contratista- Compromiso: Contratista radicar la alternativa que más le favorezca sobre la obra de la CL 167, con sus respectivos soportes para la evaluación desde el grupo de PMT
</t>
  </si>
  <si>
    <t xml:space="preserve">Se da inicio a la reunión de la comisión de movilidad correspondiente al mes de octubre del presente  de acuerdo al orden de día previsto  se presente informe por parte del secretario de la comisión respeto a la reunión sostenida con los funcionarios   Con presencia de SDM (PMT, CLM-11 y SGV), Comisión de Movilidad, FDLS, Contratista e interventoría del contrato de la CL 167, se da inicio a reunión, en donde los representantes de la comisión de movilidad, solicitan información de los PMT de las obras de la CL 167 y CL 170:
SDM – PMT: Sobre el PMT de la CL 167:   Desde el grupo de PMT se evalúa la propuesta dependiente, tiempo, método constructivo, manejo peatonal, manejo vehicular, cumpliendo la respectiva señalización. El 12 de septiembre de 2019 se radicó la 1ª. Solicitud, la cual NO tenía soporte.  Se solicita soporte de actas de socialización a la comunidad, evaluaciones técnicas, semaforización por posibles colas, revisión de afectación de la Autopista Norte.  En su momento se devolvió para completar la información solicitada. 26 de septiembre de 2019, se radicó nueva propuesta, con interventoría, FDLS y supervisor se hicieron las recomendaciones técnicas y se presentaron en la propuesta.  Se está presentando un conflicto sobre la KR 54 entre CL 162 y CL 163, en donde el contratista debe de presentar una de las tres (3) alternativas que le sean viables: 1. Semáforo.  2.  Cambio de sentido vial – CSV - (una vez sea socializado con la comunidad).  3. Por etapas más cortas.  Se está pendiente desde el grupo de PMT la radicación del contratista por la alternativa que le sea más viable, para su respectiva revisión y aprobación.
SDM - CLM-11: Solicitan información de PMT CTO 340 de 2018, del FDLS – Barrio Java, contrato el cual se vence en febrero 2020.
SDM – PMT: Informa que el contratista radicó el PMT el cual NO fue viable, tuvo observaciones las cuales el contratista subsanó y radicó.  Se encuentra en revisión.
Seguidamente se  hace la presentación por parte de funcionarios de Planeación Distrital   y del IDU frente a los diferentes obras que se adelantan en la localidad y el alcance de los mismos en la avenida Boyacá c de la calle 170  a la calle 183, en la venida ciudad de Cali en la cual se tiene previsto  la intervención  e inclusión del sistema TransMilenio en esta importante vía que atraviesa la ciudad en sentido norte sur y viceversa  se presenta los estudios y diseños del trazado de los carriles del sistema, de otra parte se in forma sobre las obras que se a delataran en la vía Cundinamarca  la cual se desarrollara en cuatro  tramos y que se tiene previsto en inicio del primer tramo desde la calle trece a la auto pista sur , quedaran pendiente  los otros tres tramo para adelantarse en la nueva administración según lo explicaron los funcionarios de IDU.
 Agotado el orden de día se levanta la sesión siendo las 4: 30.PM.   
</t>
  </si>
  <si>
    <t xml:space="preserve">AV. CL  131 N° 100-24            </t>
  </si>
  <si>
    <t xml:space="preserve">AURES I </t>
  </si>
  <si>
    <t xml:space="preserve">1. Adelantar Jornadas informativas en cra 100 entre calles 131 a la calle 128.
2. solicitar operativos de control por el sistema SDQS y Herramienta colibrí.
</t>
  </si>
  <si>
    <t xml:space="preserve">Se da inicio al Encuentro Comunitario en las instalaciones del salón Comunal del Barrio Aures I, se presenta orden de día, escuchando los himnos Nacional y de Bogotá D.C.  
Se presenta video institucional de la policía Nacional, referente a el cuidado que deben tener los ciudadanos para prevenir los hurtos y robos de elementos como celulares, carteras documentos y de más de uso personal.
Se presenta el comandante de la Estación coronel John Jairo Urrea, quien advierte la importancia de que la comunidad se acerque a participar en estos espacios a fin de conocer de primera mano las inquietudes de la comunidad en temas de seguridad social, y droga, habitante de calle y demás problemáticas.  
Se escucha entonces   las inquietudes de la comunidad, que hace referencia a temas de hurto, consumo de droga en el parque principal y frente del salón comunal, se solicita la intervención de la uaesp, por el problema de los conteiner  y la recolección de las basuras, de otra parte se informa que existe invasión de espacio público por mal parqueo, y se solicita el cumplimiento por parte de la secretaria de movilidad  en cuanto a los reductores de velocidad  solicitado hace ya más de dos años, sin que hasta el momento  se tenga respuesta alguna frente a este tema, ya que hay vías peatonales que han sido tomadas como vías vehiculares especialmente por motos y rutas escolares por el trancón que se presenta en horas de la mañana en la vía principal del barrio. 
Se da respuesta algunas preguntas hechas por la comunidad, por parte del coronel Urrea quien se compromete hacer un recorrido y operativos en los establecimientos comerciales especialmente en los bares por exceso de ruido y funcionamiento d los mismos hasta altas horas de la noche.
Por parte del gestor de movilidad se comunica que en el sector se han realizado por parte del centro local jornadas informativas y se han solicitado operativos de control por parte de policía de tránsito, igualmente se hará el seguimiento sobre el estado de la solicitud de los reductores de velocidad, como resultado de una visita técnica, acompañada por la ingeniera de la localidad.
Por último, se informa que se hará nuevamente jornada informativa por invasión de espacio público por mal parqueo y se solicitaran operativos de control.
COMPROMISO: 1. Adelantar Jornadas informativas en cra 100 entre calles 131 a la calle 128.
2. solicitar operativos de control por el sistema SDQR y Herramienta colibrí.
RESPONSABLE: CLM-11   FECHA: OCTUBRE 23  DE 2019
.
</t>
  </si>
  <si>
    <t>KR 55C  ENTRE CL 160 Y CL 162</t>
  </si>
  <si>
    <t xml:space="preserve">Se realiza jornada en atención a lo expuesto en el oficio de la referencia, mediante el cual la Subdirección Técnica de Señalización requiere emita concepto técnico en torno a la viabilidad de implementar señalización SR-28 “prohibido parquear” en las vías comprendidas entre KR 55C ENTRE CL 160 Y CL 162. Como medida de control a la ocupación indebida del espacio público por parte de establecimientos de comercio que se hacen extensión de la actividad económica fuera de los predios, para dar atención integral a la solicitud de la comunidad.
Con el fin de garantizar las condiciones de seguridad vial tanto para conductores como para peatones se implementará la señal SR-28 en el tramo vial citado.
Se  informa a los habitantes y  comerciantes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t>
  </si>
  <si>
    <t xml:space="preserve">    EN  KR 55C ENTRE CL 160 Y CL 163  </t>
  </si>
  <si>
    <t xml:space="preserve">Se realiza jornada en atención a lo expuesto en el oficio de la referencia, mediante el cual la Subdirección Técnica de Señalización requiere emita concepto técnico en torno a la viabilidad de implementar señalización SR-28 “prohibido parquear” en las vías comprendidas entre KR 55C ENTRE CL 160 Y CL 163. Como medida de control a la ocupación indebida del espacio público por parte de establecimientos de comercio que se hacen extensión de la actividad económica fuera de los predios, para dar atención integral a la solicitud de la comunidad.
Con el fin de garantizar las condiciones de seguridad vial tanto para conductores como para peatones se implementará la señal SR-28 en el tramo vial citado.
Se  informa a los habitantes y  comerciantes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t>
  </si>
  <si>
    <t>CL 98BIS ENTRE KR 68B Y 68D</t>
  </si>
  <si>
    <t xml:space="preserve">
Se realiza jornada en atención a lo expuesto en el oficio de la referencia, mediante el cual la Subdirección Técnica de Señalización requiere emita concepto técnico en torno a la viabilidad de implementar señalización SR-28 “prohibido parquear” en las vías comprendidas entre CL 98BIS ENTRE KR 68B Y 68D. Como medida de control a la ocupación indebida del espacio público por parte de establecimientos de comercio que se hacen extensión de la actividad económica fuera de los predios, para dar atención integral a la solicitud de Edificio los Cerezos.
Con el fin de garantizar las condiciones de seguridad vial tanto para conductores como para peatones se implementará la señal SR-28 en el tramo vial citado.
Se  informa a los habitantes y  comerciantes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t>
  </si>
  <si>
    <t>CL 98 BIS KR 68B Y KR 68D</t>
  </si>
  <si>
    <t>KR 88B CON CL 128B</t>
  </si>
  <si>
    <t xml:space="preserve">RINCON </t>
  </si>
  <si>
    <t xml:space="preserve">Se realiza jornada en atención a lo expuesto en el oficio de la referencia, mediante el cual la Subdirección Técnica de Señalización   y la Subdirección técnica de Control de Transito transporte de acuerdo al oficio de la referencia  se instale  señalización que prohíba el estacionamiento  sobre una vía cerrada ubicada en la KR 88B con CL 128b Como medida de control a la ocupación indebida del espacio público por parte de establecimientos de comercio que se hacen extensión de la actividad económica fuera de los predios, para dar atención integral a la solicitud de la comunidad.
Con el fin de garantizar las condiciones de seguridad vial tanto para conductores como para peatones se implementará la señal SR-28 en el tramo vial citado.
Se  informa a los habitantes y  comerciantes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t>
  </si>
  <si>
    <t xml:space="preserve">CL  147 N° 90-62 
 CASA DE LA PARTICIPACION
</t>
  </si>
  <si>
    <t xml:space="preserve">ACTA, LISTADO DE ASISTECIA Y REGISTRO FOTOGRAFICO </t>
  </si>
  <si>
    <t xml:space="preserve">Se inicia la reunión interinstitucional de la CLIP con la asistencia de las entidades locales, con las cuales se coordinan las diferentes actividades a realizar en el mes de octubre del presente, los diferentes referentes dan a conocer las actividades que desde cada entidad se tienen prevista realizar durante el presente mes, se establece un cronograma el cual será enviado a los correos de los integrantes de la CLIP a fin de garantizar la asistencia a las actividades en la localidad.
Posteriormente se hace la presentación por parte de TransMilenio Como usuario de los buses azules ¿Qué necesito saber del otro si del SITP, el cual empieza a regir a partir de su firma? Los cambios serán graduales y se empiezan a sentir las mejores a finales del 2019 y principios del 2020. 
Los Concesionarios del SIPT que tendrán que cumplir las obligaciones acordadas con los propietarios que se encuentran vinculados con ellos, con el pago de las rentas o venta de los vehículos según los compromisos adquiridos.    
</t>
  </si>
  <si>
    <t>CL. 146B No. 90-28</t>
  </si>
  <si>
    <t xml:space="preserve">ACTA  Y REGISTRO FOTOGRAFICO </t>
  </si>
  <si>
    <t xml:space="preserve">Siendo las dos de la tarde se da inicio a la actividad de divulgación de información en carteleras por puntos de la localidad, donde se publica información sobre la invitación a construir la Política  Pública de la Bicicleta donde la Secretaria Distrital de Movilidad llevara a cabo los procesos de participación ciudadana para la construcción de esta política a través de diferentes espacios con diagnóstico, acciones y metas que orienten a Bogotá para consolidar a largo plazo el uso de la bicicleta. Se realizará el día martes 15 de octubre de 2019 en la Calle 71 No. 73 A - 44 en el horario de 2:00 p.m. en la alcaldía local de Engativá.
Para finalizar se toma registro fotográfico de la publicación en la cartelera de la Casa del Deporte.
</t>
  </si>
  <si>
    <t>EDGAR MORENO 
NHORA PULIDO
PABLO RINCON</t>
  </si>
  <si>
    <t xml:space="preserve">KR 91 No. 146C BIS -15 </t>
  </si>
  <si>
    <t xml:space="preserve">Siendo las tres de la tarde y dando cumplimiento a la agenda programa, se desarrolla jornada informativa en los alrededores de la Secretaria de Integración Social local.
Se informa a los estudiantes la figura del defensor del ciudadano la cual está a cargo del jefe de la oficina de gestión social Adriana Ruth Iza Certuche de la SDM y las redes sociales de la SDM como: Twitter, Instagram, Facebook y pagina web. 
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
</t>
  </si>
  <si>
    <t>KR. 92 No. 146C - 24</t>
  </si>
  <si>
    <t xml:space="preserve">Siendo las cuatro de la tarde y dando cumplimiento a la agenda programa, se desarrolla jornada informativa en los alrededores de la Biblioteca Pública de Suba Francisco José de Caldas.
Se informa a los estudiantes la figura del defensor del ciudadano la cual está a cargo del jefe de la oficina de gestión social Adriana Ruth Iza Certuche de la SDM y las redes sociales de la SDM como: Twitter, Instagram, Facebook y pagina web. 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
</t>
  </si>
  <si>
    <t xml:space="preserve">AV. CALI  CALLE 145 </t>
  </si>
  <si>
    <t xml:space="preserve">ACTA, LISTADO DE ASISTENCIA   Y REGISTRO FOTOGRAFICO </t>
  </si>
  <si>
    <t xml:space="preserve">Siendo las ocho de la mañana y dando cumplimiento a la agenda programa, se desarrolla jornada informativa en los alrededores del Portal de Suba.
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
</t>
  </si>
  <si>
    <t xml:space="preserve">AV. SUBA KR 100 </t>
  </si>
  <si>
    <t xml:space="preserve">Siendo las nueve de la mañana y dando cumplimiento a la agenda programa, se desarrolla jornada informativa en los alrededores del Portal de Suba.
Se informa a la comunidad la figura del defensor del ciudadano la cual está a cargo del jefe de la oficina de gestión social Adriana Ruth Iza Certuche de la SDM y las redes sociales de la SDM como: Twitter, Instagram, Facebook y pagina web. 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
</t>
  </si>
  <si>
    <t xml:space="preserve">AV. SUBA KR 91 </t>
  </si>
  <si>
    <t xml:space="preserve">Siendo las once de la mañana y dando cumplimiento a la agenda programa, se desarrolla jornada informativa en los alrededores del Portal de Suba.
Se informa a la comunidad la figura del defensor del ciudadano la cual está a cargo del jefe de la oficina de gestión social Adriana Ruth Iza Certuche de la SDM y las redes sociales de la SDM como: Twitter, Instagram, Facebook y pagina web. 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
</t>
  </si>
  <si>
    <t xml:space="preserve">CL 128A No. 49A-35 SALON COMUNAL PRADO VERANIEGO </t>
  </si>
  <si>
    <t xml:space="preserve">PRADO VERANIEGO </t>
  </si>
  <si>
    <t xml:space="preserve">Según oficio 256594 enviado del despacho, oficina de Gestión Social asistí al Reunion con la comunidad programado por el IDU a fin de rendir informe de sobre los resultados sobre el estudio de factibilidades del proyecto Autopista Norte desde los héroes hasta la calle 193 y Av. San José (calle 170) desde la Av. Alberto lleras Camargo (carrera 7) hasta la carrera 92, a lo largo del corredor Av. suba – hasta el límite con el Distrito –Rio Bogotá.
En cuanto al componente de gestión social se tuvieron en cuenta la recopilación de información, Propuesta metodológica y cronograma, Identificación área de influencia social directa e indirecta, Directorio mapa de instituciones equipamientos y actores sociales, Plan táctico de comunicaciones, Matriz de evaluación y concepto de factibilidad social y análisis de percepción ciudadana sobre el proyecto., de lo anterior se realizó una amplia exposición   teniendo en cuenta los por menores y las dificultades  que se presentaron en el desarrollo del componente social, posteriormente se  escucharon las inquietudes  presentadas por la comunidad haciendo las aclaraciones pertinentes  agotadas las intervenciones planteadas por la comunidad se dio por terminada la reunión de Finalización del contrato IDU 1394 de 2017.
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t>
  </si>
  <si>
    <t>CASA DE DEPORTE 
CALLE 146 B N° 90-26</t>
  </si>
  <si>
    <t xml:space="preserve">CLM-11 a solicitud de los directivos del consejo Local de sabios y sabias acompaño a la sesión del mismo, la sesión del consejo se inició, llevando acabo el orden de día expuesto, verificando la asistencia de los consejeros de los diferentes sectores y la asistencia de las entidades que hacen parte del mismo.
Seda lectura al acta anterior la cual es aprobada, con algunas objeciones las cuales será aclaradas y tenidas en cuenta y se dará lectura en la próxima sesión, se da lectura a la correspondencia recibida y dirigida al consejo, se da respuesta a algunas solicitudes hechas a la correspondencia leída y la posición del consejo frente a las solicitudes.
 El Centro Local de Movilidad  como entidad  invitada hace una amplia exposición sobre el nuevo PIP  presentación que fue hecha el gestor de movilidad, igualmente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por ultimo agradece la presencia de varios miembros del consejo al Dialogo ciudadano dirigido a Adulto mayor de la Localidad en el cual se escuchó la problemática de la persona mayor de esta Localidad, de lo cual se tomó atenta nota por parte de los directivos de la Secretaria Distrital de Movilidad quien dará respuesta oportuna a las diferentes inquietudes. 
En el punto de proposiciones y varios se presenta la programación que se tiene prevista para la asamblea general del concejo a realizarse en el mes de noviembre, igualmente se hacen varias solicitudes que se están adelantando ante la Alcaldía local para la realización de dicha asamblea, algunas de estas solicitudes tienen respuesta inmediata por parte del referente de la alcaldía haciendo las aclaraciones pertinentes para poder llevar a cabo dicha asamblea.
</t>
  </si>
  <si>
    <t>CONSEJO DE SABIAS Y SABIOS</t>
  </si>
  <si>
    <t xml:space="preserve">EDGAR MORENO
NHORA PULIDO </t>
  </si>
  <si>
    <t xml:space="preserve">CL 4 No. 31D-30 ALCALDIA LOCAL DE PUENTE ARANDA </t>
  </si>
  <si>
    <t xml:space="preserve">APOYO A CLM  PUENTE ARANDA  </t>
  </si>
  <si>
    <t xml:space="preserve">KR 151 CON CL 143B.   BILBAO  </t>
  </si>
  <si>
    <t>KR  91 N° 146 C BIS -15</t>
  </si>
  <si>
    <t xml:space="preserve">Se da inicio a la sesión de la reunión interinstitucional CLOPS de Infancia y adolescencia, haciendo el llamado a lista de   las entidades que asisten a ente espacio, se da lectura al acta anterior la cual fue enviada a los correos institucionales para su aprobación correspondiente preguntada a los asistentes a la sesión esta es aprobada sin ninguna objeción.
Posteriormente se pone en consideración los temas que se trataran en la próxima sesión a realizarse el próximo 15 de octubre en el colegio pedagógico Dulce María a partir de la 8:00. am., de acuerdo a lo anterior se debate en primer lugar que la sesión se realizara una presentación cultural, un conversatorio en niñas y niños del consejo consultivo en conversación con el Alcalde Local, se realizaran Estaciones de trabajo: en las cuales se realizaran Ejes de la política pública de la infancia y Adolescencia, seguidamente se realizará una plenaria y se sacaran las respectivas conclusiones de este CLPOS, se enviara una pieza comunicativa al correo de las entidades. 
</t>
  </si>
  <si>
    <t>KR. 100 ENTRE CALLES 131 A LA 128</t>
  </si>
  <si>
    <t xml:space="preserve">AV  CALLE 156A N° 95-07              </t>
  </si>
  <si>
    <t xml:space="preserve">1. Adelantar Jornadas informativas en KR  97B con CL  156B.
2. solicitar operativos de control por el sistema SDQR y Herramienta colibrí, en KR  97B con CL  156B.
</t>
  </si>
  <si>
    <t xml:space="preserve">Se da inicio al Encuentro Comunitario en las instalaciones del salón Comunal del Conjunto residencial Torres de Coímbra, se presenta orden de día, escuchando los himnos Nacional y de Bogotá D.C.  
Se presenta video institucional de la policía Nacional, referente a el cuidado que deben tener los ciudadanos para prevenir los hurtos y robos de elementos como celulares, carteras documentos y de más de uso personal.
Se presenta el comandante de la Comandante del CAI Pinar William Hernández  quien hace la presentación  del equipo de trabajo que le acompaña en los  cuadrantes 45 y 114, igualmente hace referencia a actividades que se han realizado en cuanto a capturas , homicidios, consumo de estupefacientes  y temas de seguridad, robos , hurtos, se hace la presentación  de un dramatizado que da cuenta de las diferentes conductas que se presentan  por la ciudadanía, como el exceso de ruido al interior de los apartamentos, el cuidado de las mascotas, y el buen manejo de las basuras.   
Se escuchan   las inquietudes de la comunidad, que hace referencia a temas de hurto, consumo de droga en el parque principal y frente al parque principal del conjunto, se solicita la intervención de la uaesp, por el problema de los conteiner  y la recolección de las basuras, de otra parte se informa que existe invasión de espacio público por mal parqueo, sobre la carrera  97B con calle 156B   y se solicita  a la secretaria de movilidad la instalación de reductores de velocidad en la calle 156  vía que sido tomada  especialmente por motos y rutas escolares ocasionando  trancones especialmente en horas de la mañana en la vía principal del conjunto. 
Se da respuesta algunas preguntas hechas por la comunidad, por parte del comandante CAI pinar William Hernández quien se compromete hacer un recorrido y operativos en los establecimientos comerciales especialmente en los bares por exceso de ruido y funcionamiento d los mismos hasta altas horas de la noche.
Por parte del gestor de movilidad se comunica que en el sector se han realizado por parte del centro local jornadas informativas y se han solicitado operativos de control por parte de policía de tránsito, igualmente se hará la solicitud de los reductores de velocidad, a la división de señalización y la herramienta COLIBRÍ y SDQR.
Por último, se informa que se hará nuevamente jornada informativa por invasión de espacio público por mal parqueo y se solicitaran operativos de control. En la CL  156b con KR 97a
.
</t>
  </si>
  <si>
    <t xml:space="preserve">CL 154 ENTRE KR 91 Y KR 98ª PINAR </t>
  </si>
  <si>
    <t>EDGAR MORENO
NHORA PULIDO
PABLO RINCON</t>
  </si>
  <si>
    <t>AV. SUBA CON KR 91
CENTRO COMERCIAL SUBAZAR Y CENTRO SUBA</t>
  </si>
  <si>
    <t xml:space="preserve">Se desarrolla Jornada informativa de conductas del buen ciclista en los alrededores del Centro Comercial Subazar y Centro Suba.
Se informa a los bici usuarios las conductas del buen ciclista se enfatiza el respeto hacia el peatón y la prelación, respetando las normas y señales de tránsito como son los semáforos y los pare, transitar a una velocidad moderada, transitar por las ciclorrutas preferiblemente al costado derecho, se les recuerda no transitar sobre los carriles exclusivos de Transmilenio, portar los elementos de seguridad como el casco y reflectivos en todo  momento especialmente en la noche, cargar kit básico de herramientas, no llevar personas ni artículos que afecten la visibilidad o maniobrabilidad, no usar el celular mientras se está pedaleando y tampoco utilizar la bicicleta bajo los efectos del alcohol o las drogas.
Se fomenta el uso de la seguridad vial, se explica los principales actores viales y las implicaciones en el desarrollo de su actividad cotidiana como pueden influir en una movilidad más segura y sostenible.
Para finalizar se realiza la entrega de volantes a las presentes.
</t>
  </si>
  <si>
    <t xml:space="preserve">KR  69 N°94-07  SALON COMUNAL           </t>
  </si>
  <si>
    <t xml:space="preserve">1. Realizar acercamiento con el gerente de la empresa de buses azules que operan en el barrio Julio Flores.
2. Recorrido de verificación por señalización en barrio Julio Flores.  
</t>
  </si>
  <si>
    <t xml:space="preserve">Se da inicio al Encuentro Comunitario en las instalaciones del salón Comunal del Barrio Julio Flores, se presenta orden de día, escuchando los himnos Nacional y de Bogotá D.C.  
Se presenta video institucional de la policía Nacional, referente a el cuidado que deben tener los ciudadanos para prevenir los hurtos y robos de elementos como celulares, carteras documentos y de más de uso personal.
Se presenta el comandante de la comandante del CAÍ andes Intendente Fabio Sabogal, quien advierte la importancia de que la comunidad se acerque a participar en estos espacios a fin de conocer de primera mano las inquietudes de la comunidad en temas de seguridad social, y droga, habitante de calle y demás problemáticas.  
Se escucha entonces   las inquietudes de la comunidad, que hace referencia a temas de hurto, consumo de droga en el parque principal y frente del salón comunal, se solicita la intervención de la uaesp, por el problema de los conteiner  y la recolección de las basuras, de otra parte se informa que existe invasión de espacio público por mal parqueo, de los buses y busetas de la empresa Nueva cooperativa de buses azules, igualmente se manifiesta que en la vía  de la calle 95 se generan mucho trancón dada la cantidad de vehículos que transitan especialmente en las horas pico   y se solicita el cumplimiento por parte de la secretaria de movilidad  en cuanto a los reductores de velocidad en el entorno del parque principal según lo manifiesta la comunidad se ha   solicitado hace ya más de dos años, sin que hasta el momento  se tenga respuesta alguna frente a este tema, ya que hay vías peatonales que han sido tomadas como vías vehiculares especialmente por motos y rutas escolares por el trancón que se presenta en horas de la mañana en la vía principal del barrio. 
Se da respuesta algunas preguntas hechas por la comunidad, por parte del comandante del CAÍ quien se compromete hacer un recorrido y operativos en los establecimientos comerciales especialmente en los bares por exceso de ruido y funcionamiento d los mismos hasta altas horas de la noche.
Por parte del gestor de movilidad se comunica que en el sector se han realizado por parte del centro local jornadas informativas y se han solicitado operativos de control por parte de policía de tránsito, igualmente se hará el seguimiento sobre el estado de la solicitud de los reductores de velocidad, como resultado de una visita técnica, acompañada por la ingeniera de la localidad.
Por último, se informa que se hará nuevamente jornada informativa por invasión de espacio público por mal parqueo y se solicitaran operativos de control.
</t>
  </si>
  <si>
    <t xml:space="preserve">CL 32 SUR No. 23-62 </t>
  </si>
  <si>
    <t xml:space="preserve">QUIROGA </t>
  </si>
  <si>
    <t>APOYO RENDICION DE CUENTAS LOCALIDAD RAFAEL URIBE URIBE</t>
  </si>
  <si>
    <t xml:space="preserve">CL 71 No. 73A-44 
Alcaldía Local de Engativá </t>
  </si>
  <si>
    <t xml:space="preserve">BOYACA REAL </t>
  </si>
  <si>
    <t xml:space="preserve">De acuerdo a la programación de la Política de la Bici para el sector norte se realizó en la Alcaldía Local de Engativá, la cual conto con la participación de las Localidades: Engativá, Suba, Usaquén y Barrios Unidos, se dio inicio a fin de escuchar a la comunidad asistentes de las diferentes localidades sobre las propuestas para la construcción de la política pública para la bici en la cuidad.
Las propuestas hechas por la comunidad, se desarrollaron teniendo en cuenta los temas: Visión al Año 2038, Infraestructura, Seguridad Personal, Seguridad Vial, Ambiente y Salud, Cultura de la Bici, Institucionalidad y Género.
Se tomó atenta nota de las propuestas y están serán tenidas en cuenta en la realización de construcción de la política Pública de la bici.     
</t>
  </si>
  <si>
    <t>POLITICA PUBLICA DELA BICICLETA</t>
  </si>
  <si>
    <t xml:space="preserve">CAPACITACION RECIBIDA </t>
  </si>
  <si>
    <t xml:space="preserve">EDGAR MORENO 
NHORA  PULIDO
PABLO RINCON </t>
  </si>
  <si>
    <t xml:space="preserve">CL 170 No. 67-51 </t>
  </si>
  <si>
    <t>PRADOS DE LA SABANA</t>
  </si>
  <si>
    <t xml:space="preserve">Según oficio 256594 enviado del despacho, oficina de Gestión Social asistí a la reunión con  Comunidad realizada en la biblioteca Julio Mario Santo Domingo  programado por el IDU a fin de rendir informe de sobre los resultados sobre el estudio de factibilidades del proyecto Autopista Norte desde los héroes hasta la calle 193 y Av. San José (calle 170) desde la Av. Alberto lleras Camargo (carrera 7) hasta la carrera 92, a lo largo del corredor Av. suba – hasta el límite con el Distrito –Rio Bogotá.
En cuanto al componente de gestión social se tuvieron en cuenta la recopilación de información, Propuesta metodológica y cronograma, Identificación área de influencia social directa e indirecta, Directorio mapa de instituciones equipamientos y actores sociales, Plan táctico de comunicaciones, Matriz de evaluación y concepto de factibilidad social y análisis de percepción ciudadana sobre el proyecto., de lo anterior se realizó una amplia exposición   teniendo en cuenta los por menores y las dificultades  que se presentaron en el desarrollo del componente social, posteriormente se  escucharon las inquietudes  presentadas por la comunidad haciendo las aclaraciones pertinentes  agotadas las intervenciones planteadas por la comunidad se dio por terminada la reunión de Finalización del contrato IDU 1394 de 2017.  
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t>
  </si>
  <si>
    <t xml:space="preserve">REUNION IDU CUMPLIENDO OFICIO </t>
  </si>
  <si>
    <t xml:space="preserve">KILOMETRE 6 VIA SUBA COTA </t>
  </si>
  <si>
    <t>Guaymaral</t>
  </si>
  <si>
    <t xml:space="preserve">VEREDA CHORRILLOS </t>
  </si>
  <si>
    <t xml:space="preserve">Según oficio Rad 256594 enviado del despacho, oficina de Gestión Social asistí a la reunión con Comunidad realizada en el Club Laverdieri   programado por el IDU a fin de rendir informe de sobre los resultados del estudio de factibilidades del proyecto Autopista Norte desde los héroes hasta la calle 193 y Av. San José (calle 170) desde la Av. Alberto lleras Camargo (carrera 7) hasta la carrera 92, a lo largo del corredor Av. suba – hasta el límite con el Distrito –Rio Bogotá.
En cuanto al componente de gestión social se tuvieron en cuenta la recopilación de información, Propuesta metodológica y cronograma, Identificación área de influencia social directa e indirecta, Directorio mapa de instituciones equipamientos y actores sociales, Plan táctico de comunicaciones, Matriz de evaluación y concepto de factibilidad social y análisis de percepción ciudadana sobre el proyecto., de lo anterior se realizó una amplia exposición   teniendo en cuenta los por menores y las dificultades  que se presentaron en el desarrollo del componente social, posteriormente se  escucharon las inquietudes  presentadas por la comunidad haciendo las aclaraciones pertinentes  agotadas las intervenciones planteadas por la comunidad se dio por terminada la reunión de Finalización del contrato IDU 1394 de 2017.  
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t>
  </si>
  <si>
    <t xml:space="preserve">EDGAR MORENO
</t>
  </si>
  <si>
    <t>CL 132 N° 114- 43
 IED REPUBLICA DOMINICANA</t>
  </si>
  <si>
    <t>GAITANA</t>
  </si>
  <si>
    <t xml:space="preserve">Se socializa la   respuesta la solicitud CLM-1956 al colegio IED La Republica Dominicana en el cual se requiere el mantenimiento de la señalización del entorno escolar para garantizar la seguridad vial de los menores y padres de familia.
Se hace la aclaración que dicho mantenimiento está sujeto al cronológico de la entidad y al estado en que se encuentra la vía respecto de la capa asfáltica al momento de la demarcación y la disponibilidad presupuestal y la vigencia de los contratos que suscriba la entidad para tal fin. 
</t>
  </si>
  <si>
    <t xml:space="preserve">REUNION CON COLEGIO DISTRITAL </t>
  </si>
  <si>
    <t xml:space="preserve">EDGAR MORENO
NHORA PULIDO 
</t>
  </si>
  <si>
    <t xml:space="preserve">TRV 126 N° 134-88 
 IED GAITANA  </t>
  </si>
  <si>
    <t xml:space="preserve">Se socializa la   respuesta la solicitud CLM-1956 al colegio IED La Gaitana en el cual se requiere el mantenimiento de la señalización del entorno escolar para garantizar la seguridad vial de los menores y padres de familia.
Se hace la aclaración que dicho mantenimiento está sujeto al cronológico de la entidad y al estado en que se encuentra la vía respecto de la capa asfáltica al momento de la demarcación y la disponibilidad presupuestal y la vigencia de los contratos que suscriba la entidad para tal fin. 
</t>
  </si>
  <si>
    <t xml:space="preserve">CL  132 N° 92 A- 71   
IED VILLA ELISA </t>
  </si>
  <si>
    <t xml:space="preserve">VILLA ELISA </t>
  </si>
  <si>
    <t xml:space="preserve">CLM 1 </t>
  </si>
  <si>
    <t xml:space="preserve">Se socializa la   respuesta la solicitud CLM-1956 al colegio IED Villa Elisa en el cual se requiere el mantenimiento de la señalización del entorno escolar para garantizar la seguridad vial de los menores y padres de familia.
Se hace la aclaración que dicho mantenimiento está sujeto al cronológico de la entidad y al estado en que se encuentra la vía respecto de la capa asfáltica al momento de la demarcación y la disponibilidad presupuestal y la vigencia de los contratos que suscriba la entidad para tal.  
</t>
  </si>
  <si>
    <t>KR 90 No. 147-44 
CASA DE LA CULTURA</t>
  </si>
  <si>
    <t xml:space="preserve">Por parte de Integración Social se hace lectura del acta anterior y aprobación de la misma. Se hace aprobación de prevención estrategia por parte de integración social, con tres capacitaciones, prevención de sustancias psicoactivas con colegios fundación JAC, ONG, cajas de herramientas, mesa de habitante de calle decreto 560/2015 martes de noviembre, conformación de la mesa aprobada.
Socialización de monedas de cambio por parte de integración social local estrategia de no dar dinero.
Concepto re direccionamiento.
- Metodología cierre de la estrategia de Abordaje Territorial el día 30 de octubre 2:00 pm. 7 de noviembre 2:00 pm en la CLIP. Cierre 29 de noviembre parque Ballena 9-12
- Metodología CLOPS, COLMYG extraordinario 2:00 pm, 18 de octubre.
- Panorámica situación de Juventudes.
- Varios.
</t>
  </si>
  <si>
    <t xml:space="preserve">EDGAR MORENO 
PABLO RINCON </t>
  </si>
  <si>
    <t xml:space="preserve">CL 185 No. 56-07 
</t>
  </si>
  <si>
    <t xml:space="preserve">GUICANI </t>
  </si>
  <si>
    <t xml:space="preserve">Se da inicio a la reunión con la comunidad del barrio Guicani donde la ciudadanía es informada de los avances de obra y las actividades que se están realizando del contrato 1543 de 2017, de la avenida san Antonio – calle 183 entre avenida Boyacá y autopista norte.
Interviene el ingeniero de ambiente el cual es el encargado del manejo de materiales, humectación en los andenes del costado norte materiales que sean de sitios autorizados, acopio de combustible, puntos ecológicos, retiro de tocones y reutilización de agua.
El ingeniero Martin García está encargado de la identificación de maquinaria y volquetas maquinaria de obra, aforos en la KR. 54D, 50D, Av. Boyacá. Entre otras están:
- Actividades Constructivas.
- Cámaras 34-35.
- Muro de Confinamiento Lateral 
- Barandas Costado Sur
- Paraderos, canastas
- Estructura de Pavimento
Por parte de movilidad la comunidad manifiesta que en la CL. 187 # 57-48, se presente invasión de espacio público y sobre los alrededores del centro comercial santa fe por constante parqueo de buses, la comunidad solicita paraderos del Sitp y Transmilenio en la CL. 183 con KR. 68
</t>
  </si>
  <si>
    <t>CL  142C con KR  143</t>
  </si>
  <si>
    <t>ACTA  Y LISTADO DE ASISTENCIA</t>
  </si>
  <si>
    <t xml:space="preserve">Se da inicio a jornada de socialización en CL  142C con KR  143
Se informa a la ciudadanía que, para que se implementen los reductores de velocidad tipo BANDAS ALERTADORAS EN AGREGADO PÉTREO en el corredor vial ubicado en la CALLE 142C CON CARRERA 143  /  CALLE 142C CON CARRERA 141 TRES ACCESOS DE LA INTERSECCION   /  CARRERA 141 ENTRE LA CALLE 142 BIS A Y LA CALLE 142B  /  CARRERA 141 ENTRE LA CALLE 142C BIS Y CALLE 142 F
con el siguiente resultado:
Comunidad de acuerdo:21
Se dejó información en los 3 conjuntos residenciales del sector para que sea socializada con los residentes y posteriormente enviada al centro local.
Se da finalización a la jornada de socialización 
</t>
  </si>
  <si>
    <t>TRV 126 ENTRE CL 132D Y 135B</t>
  </si>
  <si>
    <t xml:space="preserve">Se da inicio a jornada de socialización en TRV 126 ENTRE CL 132D Y 135B.
Se informa a la ciudadanía que, para que se implementen para que se implementen los reductores de velocidad tipo RESALTOS PARABOLICOS (CONCRETO-NO GENERAN RUIDO NI VIBRACION) en el corredor vial ubicado en la CALLE 132D ENTRE TRANSVERSAL 126 Y TRANSVERSAL 126ª  /   TRANSVERSAL 126 ENTRE CALLE 123D Y CALLE 132D BIS  /  TRANSVERSAL 126 CON CALLE 134-COSTADO ORIENTAL Y OCCIDENTAL DE LA INTERSECCION 
con el siguiente resultado:
Comunidad de acuerdo:25
Comunidad en desacuerdo: 1 
Se da finalización a la jornada de socialización 
</t>
  </si>
  <si>
    <t>CL  143A con KR  145</t>
  </si>
  <si>
    <t xml:space="preserve">Se da inicio a jornada de socialización en CL  143A con KR  145.
Se informa a la ciudadanía que, para la implementación de los dispositivos tipo Bandas Alertadoras Y Resaltos Parabólicos (Concreto-No Generan Ruido Ni Vibración), se debe contar con la aprobación por parte de la comunidad que reside en    los predios que están ubicados adyacentes a los segmentos viales a intervenir. Teniendo en cuenta lo anterior, dan aprobación para que se implementen los reductores de velocidad tipo BANDAS ALERTADORAS Y RESALTOS PARABOLICOS (CONCRETO-NO GENERAN RUIDO NI VIBRACION) En El Corredor Vial Ubicado En La CALLE 143ª CON CARRERA 145-COSTADO ORIENTAL Y OCCIDENTAL DE LA INTERSECCION / CALLE 143B CON CARRERA 145-COSTADO ORIENTAL Y OCCIDENTAL DE LA INTERSECCION.
con el siguiente resultado:
Comunidad de acuerdo:68
Comunidad en desacuerdo:04
Se dejó información en los 4 conjuntos residenciales del sector para que sea socializada con los residentes y posteriormente enviada al centro local.
Se da finalización a la jornada de socialización 
</t>
  </si>
  <si>
    <t>CL 143B CON KR 141ª BIS.</t>
  </si>
  <si>
    <t xml:space="preserve">Se da inicio a jornada de socialización en CL 143B CON KR 141ª BIS.
Se informa a la ciudadanía que, para que se implementen para que se implementen los reductores de velocidad tipo BANDAS ALERTADORAS en el corredor vial ubicado en la CARRERA 141ª BIS CON CALLE 143B-COSTADO NORTE Y SUR DE LA INTERSECCION / CALLE 143B CON CARRERA 141ª BIS- COSTADO OCCIDENTAL
con el siguiente resultado:
Comunidad de acuerdo:46
Comunidad en desacuerdo: 1
Se da finalización a la jornada de socialización
</t>
  </si>
  <si>
    <t>CL 133 CON TRV 126B</t>
  </si>
  <si>
    <t xml:space="preserve">Se da inicio a jornada de socialización en CL 133 CON TRV 126B 
Se informa a la ciudadanía que, para que se implementen para que se implementen los reductores de velocidad tipo RESALTOS PARABOLICOS (CONCRETO-NO GENERAN RUIDO NI VIBRACION) en el corredor vial ubicado en la TRANSVERSAL 126B CON CALLE 132F   / TRANSVERSAL 126B ENTRE CALLE 133 Y CALLE 133BIS.
con el siguiente resultado:
Comunidad de acuerdo:50
Comunidad en desacuerdo: 6 
Se da finalización a la jornada de socialización 
</t>
  </si>
  <si>
    <t>COLEGIO DELIA ZAPATA OLIVELLA- 
CL 144C CON KR 141ª</t>
  </si>
  <si>
    <t xml:space="preserve">Se da inicio a jornada de socialización en COLEGIO DELIA ZAPATA OLIVELLA- CL 144C CON KR 141ª.
Se informa a la ciudadanía que, para que se implementen para que se implementen los reductores de velocidad tipo BANDAS ALERTADORAS en el corredor vial ubicado en la CALLE 144 CON CARRERA 141ª / CARRERA 141ª CON CALLE 144C / CARRERA 141ª CON CALLE 144- CUATRO ACCESOS DE INTERSECCION
con el siguiente resultado:
Comunidad de acuerdo:9
Se dejó información en los 5 conjuntos residenciales del sector para que sea socializada con los residentes y posteriormente enviada al centro local
Se da finalización a la jornada de socialización.
</t>
  </si>
  <si>
    <t xml:space="preserve">Se reúnen en el Centro Local de Movilidad de Suba para la realización de Socialización Niños Primero, se entregan las actas para trabajar en las mismas.
Posteriormente se realiza el desplazamiento de los diferentes equipos de trabajo para realizar la socialización en mención.
</t>
  </si>
  <si>
    <t xml:space="preserve">CL 146 No. 58C-21 
ALAMEDA DE SANTA CLARA </t>
  </si>
  <si>
    <t xml:space="preserve">COLINA CAMPESTRE </t>
  </si>
  <si>
    <t xml:space="preserve">Se da inicio Reunión Interinstitucional en las instalaciones del salón Comunal del Conjunto residencial Alameda de Santa Clara I, se presenta orden de día, escuchando los himnos Nacional y de Bogotá D.C. 
Se presenta el comandante de operativos de la dirección general de la policía  Bogotá Coronel Rojas,     Mayor Nelson Quiñonez  de la estación 11 y el comandante Juan Martínez  del Caí la Colina   quienes hace la presentación  del equipo de trabajo, igualmente hace referencia a actividades que se han realizado en cuanto a capturas , homicidios, consumo de estupefacientes  y temas de seguridad, robos hurtos, que da cuenta de las diferentes conductas que se presentan  por la ciudadanía, como el exceso de ruido al interior de los apartamentos, el cuidado de las mascotas, y el buen manejo de las basuras  
Se escuchan   las inquietudes de la comunidad,  de los principales  problemas que se presentan en el entorno  del centro comercial los cuales afectan directamente a los residentes de los conjuntos del sector especialmente los días domingos y festivos por los eventos programados por el centro comercial la colina, el problema que se presenta con los mensajeros en bici de comidas RAPID, la problemáticas  habitantes de calle, ventas ambulantes y la problemática de extranjeros venezolanos, y la problemática  de movilidad por el cierre de la vía calle 145  de la cual se ha solicitado  la apertura ya hace dos años.
A las diferentes inquietudes de la comunidad frente al tema de seguridad se propone la constitución de un frente de seguridad con los ciudadanos del sector apoyado por el diferente caí del sector, a fin de adelantar un trabajo mancomunado comunidad y cuadrantes del sector.
En cuanto a los temas de movilidad el gerente de área ingeniero Gerardo clemente cortes de la dirección gestión en vías, informa a la comunidad que se aprobó los estudios del cambio de sentido vial y la apertura de la calle 145 con Cra 58, de lo cual a revisar el tema de la apertura de la vía y los términos que dio la secretaria para la implantación de la misma.    
Por parte del gestor de movilidad se comunica que en el sector se han realizado por parte del centro local jornadas informativas y se han solicitado operativos de control por parte de policía de tránsito, igualmente se hará la solicitud de los reductores de velocidad, a la división de señalización y la herramienta   y SDQR.
Por último, se informa por parte del ingeniero de gestión en vía que se continuaran con los operativos de control en el sector. 
</t>
  </si>
  <si>
    <t xml:space="preserve">CONSEJO CIUDADANO DE SEGURIDAD 
CITADA POR OFICIO 
 RADICADO : 267464 </t>
  </si>
  <si>
    <t xml:space="preserve">TRV 139 A No. 143A-29
COLEGIO REINA DE GALES </t>
  </si>
  <si>
    <t>SAN CARLOS DE TIBABUYES</t>
  </si>
  <si>
    <t xml:space="preserve">Se da inicio a la reunión con la señora Cristina Poveda, docente del centro educativo Colegio Reina de Gales para la socialización de los resaltos parabólicos que en las inmediaciones del colegio se van a efectuar.
El Centro Local de Movilidad hace la oferta institucional con la que se cuenta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t>
  </si>
  <si>
    <t xml:space="preserve">CL 174 No. 55C-66
 INTERIORES  1 AL 12 </t>
  </si>
  <si>
    <t xml:space="preserve">PRADO </t>
  </si>
  <si>
    <t xml:space="preserve">ACTA, REGISTRO FOTOGRAFICO 
Y LISTADO DE ASISTENCIA </t>
  </si>
  <si>
    <t xml:space="preserve">Se da inicio a jornada de socialización en CL 174 No. 55C-66 INTERIORES  1 AL 12.
Con el fin de dar alcance a la solicitud allegada en el radicado SDM-163968-19, y teniendo en cuenta que la Subdirección de Infraestructura de la SDM, mediante el memorando SSDM-SI-150764-2019, emitió el concepto técnico solicitado para restricción de estacionamiento (implementación de señalización SAR-28(prohibido parquear) en el sector de la petición.
Se informa que se incluyó en la base de datos de compromisos de la entidad la implementación de señalización SR-28 (PROHIBIDO PARQUEAR)  sobre el tramo vial de acceso a los interiores 1 AL 12 en la CL 174 no. 55c-66, aclarando  que la actividad de implementación de señalización vertical estará sujeta al orden cronológico de solicitudes, a la posible intervención de otras entidades en el andén, a la disponibilidad presupuestal de la entidad y a la vigencia de los contratos que suscriba la Secretaria  para tal fin.
Se realiza el recorrido por cada uno de los interiores socializando el presente oficio y recogiendo las firmas de los ciudadanos residentes en el lugar.
Se toman fotografías y se anexa los listados resultantes. 
</t>
  </si>
  <si>
    <t xml:space="preserve">AV. CIUDAD DE CALI 
CON AV. SUBA </t>
  </si>
  <si>
    <t xml:space="preserve">AL PASO </t>
  </si>
  <si>
    <t xml:space="preserve">Se da inicio a reunión interinstitucional en AV. Ciudad de Cali con Av. Suba para apoyar Plan Piloto en vía con el fin de minimizar la problemática de este cruce de avenidas y el retorno por las mismas.
Se observa que el grupo guía colabora en gran medida en esta intersección impidiendo el parqueo en vía que demora los tiempos de tránsito. 
</t>
  </si>
  <si>
    <t>KR  91 N° 146 B-15</t>
  </si>
  <si>
    <t xml:space="preserve">Se da inicio a la sesión del Consejo Local de Discapacidad en el cual una vez se verifico el quorum se, se procedió a rendir informe de los avances de las actividades realizadas por cada una de las mesas de trabajo respecto del Plan de acción del concejo.
Una vez relizado el informe mesa por mesa sobre los avances., se da inicio a la presentación del ICBF, DILE y CULTURA, estas presentaciones se hicieron de acuerdo a la oferta de servicios de cada entidad en temas y actividades que se realizan con personas niños, niñas, Jóvenes y adultos, con discapacidad.
Posteriormente se recuerda a las personas con Discapacidad a participar a la 10 gala a de la exaltación y reconocimiento   incluye a familiares, cuidadoras y cuidadoras, para tal fin se realizarán jornadas informativas los días 28 y 29 de octubre del presente en el auditorio de la secretaria de Cultura Recreación y Deporte.
La comunidad puede postular   a sus candidatos y se tiene como plazo hasta el día 31 de octubre, para lo cual se contará con interprete para quienes lo requieran de acuerdo a la información que hizo la secretaria técnica de la subdirección de Integración social.   
</t>
  </si>
  <si>
    <t>CL 20 No. 20-38</t>
  </si>
  <si>
    <t xml:space="preserve">TEUSAQUILLO </t>
  </si>
  <si>
    <t>CL. 131B No. 92 A-22</t>
  </si>
  <si>
    <t xml:space="preserve">KR  13 No 54-74 Piso 
CENTRO LOCAL DE MOVILIDAD 
CHAPINERO </t>
  </si>
  <si>
    <t xml:space="preserve">CHAPINERO </t>
  </si>
  <si>
    <t xml:space="preserve">CL  145  No. 91-19 
CENTRO COMERCIAL CENTRO SUBA </t>
  </si>
  <si>
    <t xml:space="preserve">CENTRO SUBA </t>
  </si>
  <si>
    <t xml:space="preserve">Se hace a cercamiento con el centro comercial centro suba, a fin de tratar el tema de Plan Navidad y el manejo de movilidad en el entorno del centro comercial y plantear algunas estrategias que ayuden a minimizar la problemática del sector.
La anterior información sobre las posibles propuestas en el mencionado plan, se dejaron planteadas con la directora comercial del centro comercial ALEXANDRA RODRIGUEZ, quien informara al gerente para concertar una nueva reunión para escuchar los planteamientos y tomar las medias a que haya lugar.
Una vez se concerté la cita nos reuniremos para concretar temas referentes al Plan Navidad, en compañía del ingeniero Gerente de Área y el Ing. Encargado por SDM.      
</t>
  </si>
  <si>
    <t xml:space="preserve">KR 69  CON CL 94  </t>
  </si>
  <si>
    <t xml:space="preserve">Se hace Recorrido de verificación por temas de señalización, reductores de velocidad e invasión de espacio público por mal parqueo en las vías principales en la cual se presta servicio público por la empresa de buses azules. 
Se verifico falta de señalización en la calle 94 con Cra 68 y demarcación horizontal especialmente reductores de velocidad en el entorno al parque principal, se solicitará por el sistema a la división de señalización para fines pertinente, igualmente se programaran jornadas informativas por IEP. 
</t>
  </si>
  <si>
    <t xml:space="preserve">KR 69 CON CL 94 </t>
  </si>
  <si>
    <t xml:space="preserve">Se inició reunión con el  señor HENRY GARCIA  despachador del servicio público de busetas del cooperativa de buses azules, a quien se socializa la preocupación  de la comunidad respecto al servicio que se viene prestando en el sector  específicamente  por la invasión de espacio público por mal parqueo  de las busetas de esa cooperativa, ya que es de carácter permanente  frente  al salón comunal  y en varias  esquinas del barrio lo cual ocasiona peligro  a los peatones  al momento  de pasar de un lado a otro.
El señor Henry comenta al respecto que no tiene un sitio para el parque de las busetas, igualmente manifiesta que a él se le entrego la ruta ya hace dos años y que hasta el momento no habido problema alguno. 
Se le solicita los datos del señor gerente de la empresa, a fin de dialogar para a ver de qué forma se puede colaborar por parte de la empresa para minimizar la problemática de invasión de espacio por mal parqueo, ya que, según lo manifestado por parte de directivos de la Junta de Acción Comunal, se había acordado que solo deberían permanecer tres o cuatro busetas en el paradero, cosa que no se viene cumpliendo generando malestar en la comunidad del sector. 
Se adelantará el contacto con el gerente de la cooperativa para concertar lo pertinente para poder solucionar el tema de invasión de espacio publico 
</t>
  </si>
  <si>
    <t xml:space="preserve">CL 145 No. 91-34 
CENTRO COMERCIAL  SUBAZAR </t>
  </si>
  <si>
    <t xml:space="preserve">Se inicia el recorrido con la administradora del Centro Comercial Subazar LUZ RESTREPO, con el objetivo de evidenciar la problemática que se presenta en el entorno del centro comercial, a fin de tomar medidas correspondientes para realizar el Plan Navidad.
Se solicita tener en cuenta el cambio de sentido de la vía calle146 entre carrera 91-92 en un único sentido oriente occidente actualmente se encuentra en Doble sentido, esto ayudaría a minimizar la problemática de congestión especialmente en época navideña.
Se solicita igualmente la intervención de la UAESP para el retiro del conteiner de basura que colocó frente al centro comercial lo que ha generado varios inconvenientes y ha producido la proliferación de moscos y roedores en el sector. Finalmente se solicita el retiro de vendedores ambulantes especialmente la venta de empanadas que tienen un cilindro de gas de 40 libras, generando riesgo en todo momento.
</t>
  </si>
  <si>
    <t xml:space="preserve">KR  90A  No. 145-60 
CASA DE IGUALDAD </t>
  </si>
  <si>
    <t xml:space="preserve">ACTA  REGISTRO FOTOGRAFICO 
Y LISTADO DE ASISTENCIA </t>
  </si>
  <si>
    <t xml:space="preserve">Se da inicio Reunión Interinstitucional en las instalaciones de la casa de igualdad de oportunidades para las mujeres.
En este momento se encuentran realizando los preparativos para que mediante una contratación que la Alcaldía Local de Suba ha realizado con la Entidad Casa Galán se lleve a efecto la conmemoración del día 25 de noviembre día internacional de la eliminación de la violencia contra la mujer y para la cual deben de contar con organización y logística para que el evento sea impactante para las mujeres de la localidad.
Siendo las 4:30 PM se da por terminada la reunión. 
</t>
  </si>
  <si>
    <t>LAVERDIERI CLUB.
 VÍA SUBA – COTA KM 6</t>
  </si>
  <si>
    <t xml:space="preserve">Se da inicio a la actividad del día del niño en el club Laverdieri con la asistencia de las entidades presentes.
Según lista de inscripción: Ingresan mujeres gestantes y mujeres con niños o niñas entre los 3 meses y los 5 años. Participantes atendidas por SDIS e ICBF, TRANSMILENIO Y SECRETARIA DE MOVILIDAD. Y niños y niñas desde los 6 a los 10 años sin acompañante, se entregan escarapelas los padrinos reciben grupos de 20 niños y niñas. 
Apertura
1. Bienvenida canti cuento el monstruo de la laguna CF Ruralidad
2. ICBF (GENERACIONES Lenguajes del amor y juego y DIMF La maternidad como lienzo de amor)
3. NIÑA RURAL Atrapa sueños
4. IDRD
5. Proyecto 1098 Bogotá te Nutre 
6. BIBLIOMOVIL
7. CENTRO FORJAR
8. REFRIGERIOS JAC (empresas y colegios de chorrillos) Natalia Rodríguez.
Por parte de Secretaria de Movilidad se socializa el PIP y se entrega con TransMilenio material POP y a las 4:55 P.M cierre de la actividad a cargo del IDRD.
</t>
  </si>
  <si>
    <t xml:space="preserve">COLIA AL BARRIO 
VEREDA CHORRILLOS </t>
  </si>
  <si>
    <t xml:space="preserve">CL 146CBIS No. 90-57 
ALCALDIA LOCAL DE SUBA </t>
  </si>
  <si>
    <t xml:space="preserve">De acuerdo a la instrucciones  de la Oficina  de Gestión  Social de la SDM se sitio a la instalación del PMU para el proceso  de Elecciones, presidido por el Alcalde local, quien verifica la asistencia de las entidades, una vez se constató la presencia de todas las entidades, se dio lectura  a las instrucciones  de la registraduria Nacional  para tener en cuenta en dicho proceso, una vez leído y hechas las aclaraciones  pertinentes , se abre un grupo  de WhatsApp  para estar en comunicación permanente  y evidenciar las diferentes situaciones  que sucedan durante el proceso electoral.
Quedando oficialmente instalado el PMU, y se convoca nuevamente para el cierre del mismo y se cita a las 3: 45.PM a todas las entidades con el objetivo de evaluar todas situaciones que se hallan presentado en la jornada electoral.
</t>
  </si>
  <si>
    <t xml:space="preserve">POR VOTACIONES 
SER PARTE DEL PMU LOCAL </t>
  </si>
  <si>
    <t xml:space="preserve">CL  74A No. 63-07
ALCALDIA LOCAL DE BARRIOS UNIDOS </t>
  </si>
  <si>
    <t xml:space="preserve">SAN FERNANDO </t>
  </si>
  <si>
    <t>APOYO A PMU EN DIA DE ELECCIONES 
LOCALIDAD DE BARRIOS UNIDOS</t>
  </si>
  <si>
    <t xml:space="preserve">POR VOTACIONES 
SER PARTE DEL PMU </t>
  </si>
  <si>
    <t xml:space="preserve">KR  91 N° 146b-bis -15         </t>
  </si>
  <si>
    <t xml:space="preserve">ACTA   
Y LISTADO DE ASISTENCIA </t>
  </si>
  <si>
    <t>Se inicia la reunión con los integrantes de la mesa de accesibilidad, en la cual se hace seguimiento a las actividades del plan Operativo anual de la mesa de accesibilidad haciendo referencia actividad por actividad como consta en el acta que se anexa a la presente, cuyo contenido hará parte del informe final de la mesa.</t>
  </si>
  <si>
    <t xml:space="preserve">CASA DEL DEPÓRTE SUBA 
CL 146 KR 91  2° PISO </t>
  </si>
  <si>
    <t xml:space="preserve">Desde la SGV se le brinda la informacion al Centro Local de Movilidad del piloto que se está trabajando en la actualidad sobre la Av. Suba - Av. Ciudad de Cali, retorno sobre la Av. Suba Sendido W-W con el cual se busca  evitar el entrecurzamientos y maniobras peligrosas de vehiculos en tres y cuatro carriles  al retornoY277:Y282 de la Av. Suba sentido W-E, proponiendose la canalizacion de acceso Av. Suba sentido W-E en carriles para tomar  Av. Suba sentido EW.
Desde el CLM se informo que se hizo acercamiento con el administrador del centro empresarial "Al Paso" , quienes  informaron  que el piloto no interfiere pra nada sus actividaes, ya que solo  1er y 2° piso funcionan ciertas entidades como (EPS) y comercio y 3er , 4° y 5° piso son oficinas, de ahi su nombre de Centro Empresarial. </t>
  </si>
  <si>
    <t xml:space="preserve">CL 128D No. 21-43 
</t>
  </si>
  <si>
    <t xml:space="preserve">ACTA  
Y LISTADO DE ASISTENCIA </t>
  </si>
  <si>
    <t xml:space="preserve">Se da inicio a la sesión del mes de octubre del consejo Local de Gestión de Riesgo y cambio climático, en las instalaciones de la empresa Centro de control CODENSA.
Se verifica la asistencia de la institución local, y se hace la presentación por parte de la empresa de ENEL en cargada de las plantas eléctricas que se encuentran en la Localidad y el control que desde la misma se hace permanentemente suministrando la energía a los diferentes sectores de la localidad, se socializan los procedimientos que se llevan a cabo cuando se presentan emergencias de la localidad en lo que tiene que ver con alumbrado público y domiciliario.
 Posteriormente se presenta informe de las actividades y emergencia que se presentaron en la localidad, se hace claridad de que hoy se debería aprobar el plan de acción del consejo para el próximo año, el cual se envía a los correos institucionales para que se lea y aprueba para la próxima sesión ya que hoy no se cuenta con el equipo para hacer la presentación correspondiente.     
 Agotado el orden de día se da por finalizada la sesión del presente mes y se cita para la sesión el día 20 de noviembre en la calle 22 b N° 31- 43 de 8.00.am. a 1: 00.pm.  
</t>
  </si>
  <si>
    <t>KR. 97 Y CL. 156 Y 156A Y B</t>
  </si>
  <si>
    <t xml:space="preserve"> 
SALON COMUNAL JAVA I 
CALLE 146A N° 95-32</t>
  </si>
  <si>
    <t xml:space="preserve">JAVA I </t>
  </si>
  <si>
    <t xml:space="preserve">Se da inicio a la Mesa de Entornos coordinada por el Director del DILE, quien verifica la asistencia de las entidades, hace recuento de las actividades que se han adelantado de acuerdo a las problemáticas presentadas
En los diferentes colegios de la Localidad.
Se escucha al a comunidad quien reiterativamente denuncia problemas de vendedores en los entornos Escolares, igualmente se reitera la venta de droga. Frente a esa situación se informa por parte del Director del DILE, que gracias a estas mesas de trabajo y a la colaboración de las diferentes entidades locales y la misma Alcaldía Loca se han realizado operativos de seguridad justamente en los colegios que se priorizaron por parte de la secretaria de educación.
Se plantea por parte de la Junta de Acción Comunal de Mirandela que se viene presentando en el entorno del colegio nueva Zelandia en la sede nueva problemas de movilidad con las rutas escolares en la hora de entrada y salida de los estudiantes, invasión de espacio público por parte de vendedores, rutas, bici taxis y la ruta de los alimentadores frente a el colegio.
Se solicita por parte de la comunidad hacer una reunión con padres de familia conductores de rutas escolares y profesores para tratar el tema de transporte especialmente de los padres que utilizan lo bici taxis y de los alumnos que se usan el mismo transporte, sin prever los riesgos que este medio de transporte ya que se montan has9 niños es cada bici taxi.
Se concertó con la comunidad programar la reunión con los padres de familia y demás actores viales para tratar temas pertinentes de movilidad, la fecha se definirá para el mes de noviembre el día y la hora por definir una vez se defina se realizará la convocatoria.   
</t>
  </si>
  <si>
    <t xml:space="preserve">CL 94A ENTRE KR 69 Y KR 69A </t>
  </si>
  <si>
    <t>PRODUCTOS MES DE SEPTIEMBRE EN COORDINACION</t>
  </si>
  <si>
    <t xml:space="preserve">SE ASISTE A LA PRINCIPAL PARA ENTREGAR CUENTA DEL MES DE SEPTIEMBRE, NO SE GENERA ACTA </t>
  </si>
  <si>
    <t xml:space="preserve">SE REALIZA RENDICION DE CUENTAS DEL SECTOR EN LA LOCALIDAD. </t>
  </si>
  <si>
    <t xml:space="preserve">RENDICION DE CUENTAS </t>
  </si>
  <si>
    <t xml:space="preserve">CORREOS ENVIADOS </t>
  </si>
  <si>
    <t>SE ATIENDEN CORREOS Y SE ENVIAN PRESENTACIONDES DE LA RDC</t>
  </si>
  <si>
    <t xml:space="preserve">KR 57A No 74A - 32 COLEGIO REP DE PANAMA </t>
  </si>
  <si>
    <t xml:space="preserve">JORNADA INFORMATIVA POR IEP </t>
  </si>
  <si>
    <t>SE ASISTE A ACTIVIDAD EN CONJUNTO CON INTEGRACIÓN SOCIAL A LA CELEBRACIÓN DEL MES DE LA DISCAPACIDAD.</t>
  </si>
  <si>
    <t>ACTA, LISTADO DE ASISTENCIA Y REGISTRO FOTOGRAFICO QUE REPOSA EN MARTIRES</t>
  </si>
  <si>
    <t xml:space="preserve">EL CLM APOYA SOCIALIZACION RENDICION DE CUENTAS LOCALIDAD DE MARTIRES </t>
  </si>
  <si>
    <t>PARQUE DOCE DE OCTUBRE, TAPICERIA DE JAIME HEREDIA KR 52 No 74 - 70</t>
  </si>
  <si>
    <t>ACTA, LISTADO DE ASISTENCIA Y REGISTRO FOTOGRAFICO</t>
  </si>
  <si>
    <t>SE ASISTE Y PARTICIPA EN EL CLD DE OCTUBRE, SE REVISAN AVANCES POAL Y ACTIVIDADES A REALIZAR EN EL MES.</t>
  </si>
  <si>
    <t>SE ASISTE Y PARTICIPA EN LA MESA DE ENTORNOS ESCOLARES DONDE SE BRINDA INFORMACION DE ACCIONES REALIZADAS POR PARTE DE MOVILIDAD ALREDEDOR DE LOS COLEGIOS.</t>
  </si>
  <si>
    <t>SE DIVULGA EN CARTELERA DE LA ALCALDIA INVITACION A LA CONSTRUCCION DE LA POLITICA PUBLICA DE LA BICICLETA.</t>
  </si>
  <si>
    <t>SE DIVULGA EN CARTELERA DE LA ALCALDIA INVITACION A ACTIVIDAD DE TRANSMILENIO EN CIUDADA BOLIVAR.</t>
  </si>
  <si>
    <t xml:space="preserve">SE REALIZA ACTUALIZACION DE LA BASE DE DATOS Y SE ENVIAN Y ATIENDEN CORREOS. </t>
  </si>
  <si>
    <t>SE ASISTE Y PARTICIPA EN LA MESA LGBTI DONDE SE FIJAN ACCIONES A REALIZAR EN NEL TERRITORIO.</t>
  </si>
  <si>
    <t>SE REALIZA JORNADA DE SENSIBILIZACION A LA COMUNIDAD CON DISCAPACIDAD Y CUIDADORES, VISITA AL TRANSMICABLE .</t>
  </si>
  <si>
    <t>KR 51 ENTRE CL 67A Y CL 68</t>
  </si>
  <si>
    <t>DANDO CUMPLIMIENTO A OFICIO NO. SDM-SI-190237-2019 SE REALIZA JORNADA INFORMATIVA SOBRE CNT RECORDANDO ZONAS DE PARQUEO A CONDUCTORES DE LA ZONA.</t>
  </si>
  <si>
    <t>KR 19A 63C 40 BIBLIOTECA DE LA PARTICIPACION</t>
  </si>
  <si>
    <t xml:space="preserve">SE ASISTE Y PARTICIPA EN LA UAT DE OCTUBRE DONDE SE REVISA MATRIZ DE ACCIONES REPORTADAS POR CADA ENTIDAD </t>
  </si>
  <si>
    <t xml:space="preserve">SE ASISTE Y PARTICIPA EN LA CLIP DE OCTUBRE DONDE IDPAC REALIZA INTERVENCION DE LA PARTICIPACION CIUDADANA </t>
  </si>
  <si>
    <t>KR 52 ENTRE AC 64 Y CL 64A // KR 50B 64 43</t>
  </si>
  <si>
    <t>DANDO CUMPLIMIENTO A OFICIO NO. SDM-SI-208010-2019 SE REALIZA JORNADA INFORMATIVA SOBRE CNT RECORDANDO ZONAS DE PARQUEO A CONDUCTORES DE LA ZONA.</t>
  </si>
  <si>
    <t>CL 73 ENTRE KR 66 Y AC 68</t>
  </si>
  <si>
    <t>DANDO CUMPLIMIENTO A OFICIO NO. SDM-SI-203078-2019 SE REALIZA JORNADA INFORMATIVA SOBRE CNT RECORDANDO ZONAS DE PARQUEO A CONDUCTORES DE LA ZONA.</t>
  </si>
  <si>
    <t>KR 67 ENTRE CL 94 Y 100</t>
  </si>
  <si>
    <t>VIZCAYA</t>
  </si>
  <si>
    <t>DANDO CUMPLIMIENTO A OFICIO NO. SDM-SS-180942-2019 SE REALIZA JORNADA INFORMATIVA SOBRE CNT RECORDANDO ZONAS DE PARQUEO A CONDUCTORES DE LA ZONA.</t>
  </si>
  <si>
    <t xml:space="preserve">SE ACTUALIZA BASE DE DATOS CON LAS ACTIVIDADES DE LA SEMANA. NO GENERA ACTA </t>
  </si>
  <si>
    <t xml:space="preserve">CL 71 73A 44 ALCALDIA LOCAL DE ENGATIVA </t>
  </si>
  <si>
    <t>SE REALIZA TALLER CON BICIUSUARIOS SOBRE LA CONSTRUCCION DE LA POLITICA PUBLICA DE LA BICICLETA</t>
  </si>
  <si>
    <t>LISTADO DE ASISTENCIA QUE REPOSA EN COORDINACION</t>
  </si>
  <si>
    <t xml:space="preserve">CAPACITACION SOBRE CAMARAS SALVAVIDAS, REUNION SOBRE PENDIENTES DE LOS CLM, NO GENERA ACTA </t>
  </si>
  <si>
    <t xml:space="preserve">INFORME REMITIDO VIA CORREO ELECTRONICO </t>
  </si>
  <si>
    <t xml:space="preserve">SE REALIZA CUADRO COMPONENTE NUMERAL 3 PARA EL CONSEJO DE GESTION DE RIESGO, NO GENERA ACTA </t>
  </si>
  <si>
    <t>CENTRO COMERCIAL ISERRA 100 TV 55 98A 66</t>
  </si>
  <si>
    <t>SE REALIZA ACERCAMIENTO A LA OFICINA DEL CC ISERRA 100 CON LA FINALIDAD DE ABRIR UN ESPACIO PARA ABORDAR PLAN NAVIDAD.</t>
  </si>
  <si>
    <t>CL 136 KR 19</t>
  </si>
  <si>
    <t xml:space="preserve">ACTA, LISTADO DE ASISTENCIA REPOSA EN CLM USAQUEN </t>
  </si>
  <si>
    <t>SE REALIZA APOYO AL CLM USAQUEN EN SOCIALIZACION DE REDUCTORES DE VELOCIDAD.</t>
  </si>
  <si>
    <t>MODELO NORTE</t>
  </si>
  <si>
    <t>EL CLM ASISTE Y PARTICIPA EN COLEV DE OCTUBRE DONDE SE ABORDA EL DERECHO A LA CIUDAD.</t>
  </si>
  <si>
    <t xml:space="preserve">CL 72 CON KR 51 PLAZA DOCE DE OCTUBRE </t>
  </si>
  <si>
    <t>EL CLM REALIZA ACERCAMIENTO A PLAZA DE MERCADO DEL DOCE DE OCTUBRE CON LA FINALIDAD DE ABRIR ESPACIO PARA PLAN NAVIDAD.</t>
  </si>
  <si>
    <t>DOCE DE OCTUBRE KR 50 DESDE CL 78 HASTA 72</t>
  </si>
  <si>
    <t>SE REALIZA JORNADA INFORMATIVA POR IEP EN EL SECTOR DOCE DE OCTUBRE.</t>
  </si>
  <si>
    <t>SE ACTUALIZA ARCFHIVO . NO GENERA ACTA</t>
  </si>
  <si>
    <t>ENVIAR PRESENTACION RENDICION DE CUENTAS Y SUMINISTRAR CONTACTOS PARA CHARLA CON SITP Y BICIUSUARIOS</t>
  </si>
  <si>
    <t xml:space="preserve">ENCUENTRO CON ESTUDIANTES UNIMINUTO PARA REVISAR TEMA DE BICIUSUARIOS </t>
  </si>
  <si>
    <t>SE REALIZA VISITA A TRANSMICABLE CON LA COMUNIDAD DE RIONEGRO</t>
  </si>
  <si>
    <t xml:space="preserve">KR 55 70 45 JARDIN LA CIUDAD QUE SOÑAMOS </t>
  </si>
  <si>
    <t>JORNADA SOBRE SEGURIDAD VIAL A NIÑOS Y PADRES DEL JARDIN</t>
  </si>
  <si>
    <t>KR 65 72A 11</t>
  </si>
  <si>
    <t xml:space="preserve">SE REALIZA JORNADA INFORMATIVA POR IEP EN ZONA DE TALLERES DE MECANICA </t>
  </si>
  <si>
    <t>SE REALIZA COMISION DE MOVILIDAD SOBRE INSTANCIAS DE PARTICIPACION Y PRESENTACION DE LA GESTION REALIZADA EN EL TERRITORIO</t>
  </si>
  <si>
    <t xml:space="preserve">ARCHIVO QUE REPOSA EN EL CLM </t>
  </si>
  <si>
    <t>SE ACTUALIZA ARCHIVO FISICO DEL CLM 12 A CORTE SEPTIEMBRE 2019. NO SE GENERA ACTA.</t>
  </si>
  <si>
    <t>REUNION CON IDIGER PARA ALIMENTAR FICHAS COMPONENTE 2 DANDO CUMPLIMIENTO A COMPROMISO CLGRCC</t>
  </si>
  <si>
    <t xml:space="preserve">REUNION CON IDIGER </t>
  </si>
  <si>
    <t>SIETE DE AGOSTO CL 66 22</t>
  </si>
  <si>
    <t>SIETE DE AGOSTO</t>
  </si>
  <si>
    <t>ACTA LISTADO DE ASISTENCIA</t>
  </si>
  <si>
    <t xml:space="preserve">SE ASISTE A MESA LGBTI </t>
  </si>
  <si>
    <t>KR 22 66 EL REFUGIO</t>
  </si>
  <si>
    <t>SE ASISTE A REUNION CON PERSONAS LGBTI</t>
  </si>
  <si>
    <t xml:space="preserve">AK 68 75A 50 SIMON BOLIVAR </t>
  </si>
  <si>
    <t>SE REALIZA JORNADA INFORMATIVA POR IEP EN ZONA DE CC METROPOLIS</t>
  </si>
  <si>
    <t>KR 52 67A 71 FUN SAN JOSE INFANTIL</t>
  </si>
  <si>
    <t>SE REALIZA JORNADA INFORMATIVA POR IEP EN ZONA DE HOSPITAL</t>
  </si>
  <si>
    <t>KR 22 CON CL 77 PARQUE JUAN XXIII</t>
  </si>
  <si>
    <t>SE REALIZA JORNADA INFORMATIVA SOBRE MARCACION DE LA BICICLETA</t>
  </si>
  <si>
    <t>EL CLM PARTICIPA EN EL PMU ELECTORAL</t>
  </si>
  <si>
    <t>PMU ELECTORAL</t>
  </si>
  <si>
    <t xml:space="preserve">INFORME EN FISICO EN COORDINACION </t>
  </si>
  <si>
    <t>RADICACION DE CUENTA OCTUBRE . ESTA ACTIVIDAD NO GENERA ACTA.</t>
  </si>
  <si>
    <t xml:space="preserve">SE ASISTE Y PARTICIPA EN EL CLGRCC DE OCTUBRE </t>
  </si>
  <si>
    <t>* SOLICITAR GUIAS Y CONOS ALREDEDOR DEL CENTRO COMERCIAL.
* REALIZAR JORNADAS INFORMATIVAS POR IEP.</t>
  </si>
  <si>
    <t>CLM- OGV</t>
  </si>
  <si>
    <t xml:space="preserve">SE ASISTE A CC ISERRA PARA ABORDAR PLAN NAVIDAD </t>
  </si>
  <si>
    <t xml:space="preserve">KR 63 CL 72// AV CL 72 CON 63 </t>
  </si>
  <si>
    <t xml:space="preserve">JORNADA INFORMATIVA POR IEP, ZONA DE TALLERES DE MECANICA </t>
  </si>
  <si>
    <t>AV SUBA CL 100</t>
  </si>
  <si>
    <t xml:space="preserve">LA CASTELLANA </t>
  </si>
  <si>
    <t>JORNADA INFORMATIVA POR IEP, ALREDEDOR DEL CC ISERRA 100</t>
  </si>
  <si>
    <t>ENTREGA DE INFORMAES MENSUALES MES DE SEPTIEMBRE</t>
  </si>
  <si>
    <t>ACTA
LISTADO DE ASISTENCI
REGISTRO FOTOGRAFICO</t>
  </si>
  <si>
    <t>Dg. 61b #21-14</t>
  </si>
  <si>
    <t>ARTICULACION CON COMUNIDAD PARA PACTO DE SOSTENIBILIDAD</t>
  </si>
  <si>
    <t>Carrera 31 No. 25B-53 Barrio Gran América</t>
  </si>
  <si>
    <t>COMITÉ OPERATIVO LOCAL DE MUJER Y GENERO</t>
  </si>
  <si>
    <t>COLMYG</t>
  </si>
  <si>
    <t>TALLER AGUJA - LANA - TEJEDORA</t>
  </si>
  <si>
    <t>TALLER CON ENTIDADES AGUJA - LANA - TEJEDORA</t>
  </si>
  <si>
    <t>Autopista Sur #66-78</t>
  </si>
  <si>
    <t>APOYO EN JORNADA INFORMATIVA EN EL FIGORIFICO GUADALUPE</t>
  </si>
  <si>
    <t>TV 28B # 36-39</t>
  </si>
  <si>
    <t>ATENCION EN EL PUNTO DE LA ALCALDIA</t>
  </si>
  <si>
    <t>CONVOCATORIA POLITICA PUBLICA DE LA BICI</t>
  </si>
  <si>
    <t>KR 19 # 39-55</t>
  </si>
  <si>
    <t>REUNION CON REPRESENTANTE DE LA TIENDA JUSTO Y BUENO</t>
  </si>
  <si>
    <t>ACTA
CORREO ELECTRONICO</t>
  </si>
  <si>
    <t>DIVULGACIÓN CONSTRUCCIÓN POLITICA PUBLICA DE LA BICICLETA DIRIGIDA A LA REFERENTE DE LA MESA LGBTI</t>
  </si>
  <si>
    <t>DIVULGACIÓN CONSTRUCCIÓN POLITICA PUBLICA DE LA BICICLETA DIRIGIDA A LA FUNDACIÓN PASOS LIBRES</t>
  </si>
  <si>
    <t>DIVULGACIÓN CONSTRUCCIÓN POLITICA PUBLICA DE LA BICICLETA DIRIGIDA A LA REFERENTE DEL IDPAC</t>
  </si>
  <si>
    <t>ACTA
MENSAJE APLICACIÓN WHATSAPP</t>
  </si>
  <si>
    <t>DIVULGACIÓN CONSTRUCCIÓN POLITICA PUBLICA DE LA BICICLETA DIRIGIDO A LA PRESIDENTE DE ASOJUNTAS</t>
  </si>
  <si>
    <t>DIVULGACIÓN CONSTRUCCIÓN POLITICA PUBLICA DE LA BICICLETA DIRIGIDO AL GRUPO DE LA COMISIÓN DE MOVILIDAD DE TEUSAQUILLO</t>
  </si>
  <si>
    <t>DIVULGACIÓN CONSTRUCCIÓN POLITICA PUBLICA DE LA BICICLETA DIRIGIDO AL CONSEJO DE LA BICICLETA</t>
  </si>
  <si>
    <t xml:space="preserve">ELABORACIÓN DE INFORMES Y ACTUALIZACIÓN DE AGENDAS LOCALES </t>
  </si>
  <si>
    <t>ATENCIÓN A LA CIUDADANÍA EN EL CLM 13</t>
  </si>
  <si>
    <t xml:space="preserve">ACTUALIZACIÓN AGENDAS LOCALES </t>
  </si>
  <si>
    <t>REUNIÓN CON CORFERIAS PARA EL TEMA DE ORGANIZACIÓN CAMIONES CARGUE Y DESCARGUE DEBIDO A LA IEP QUE OCASIONAN</t>
  </si>
  <si>
    <t>AC 24#37-15</t>
  </si>
  <si>
    <t>CENTRO NARIÑO</t>
  </si>
  <si>
    <t>REUNIÓN CON ACUEDUCTO PARA ORGANIZACIÓN FESTIVAL RIO ARZOBISPO A REALIZAR EL 9 DE NOVIEMBRE EN EL PARQUE BELALCAZAR</t>
  </si>
  <si>
    <t>REUNIÓN CON ACUEDUCTO</t>
  </si>
  <si>
    <t>CL 36#28A-41</t>
  </si>
  <si>
    <t>REUNIÓN DE ACUERDO AL OFICIO CITADO POR CONCEJALA MARIA FERNANDA ROJAS RELACIONADO CON REDUCTORES DE VELOCIDAD EN LA CL 39 CON KR25A</t>
  </si>
  <si>
    <t>REUNIÓN EN EL CONCEJO DE BOGOTA</t>
  </si>
  <si>
    <t>CL 39B#19-30</t>
  </si>
  <si>
    <t xml:space="preserve">ACTA
</t>
  </si>
  <si>
    <t>REUNIÓN CON GERENTE DE ÁREA PARA ACTUALIZACIÓN DE MATRIZ DE ACUERDO A LAS SOLICITUDES DE LA COMUNIDAD PREVIAS A LOS DIALOGOS CIUDADANOS</t>
  </si>
  <si>
    <t>REUNIÓN CON GERENTE DE ÁREA</t>
  </si>
  <si>
    <t>DILIGENCIAMIENTO Y ALIMENTACIÓN DE MATRIZ DE ACUERDO CON SOLICITUDES DE LA CIUDADANIA ENCUENTROS COMUNITARIOS PREVIOS A LOS DIALOGOS CIUDADANOS</t>
  </si>
  <si>
    <t>CL 40#20-38</t>
  </si>
  <si>
    <t>COMISIÓN DE MOVILIDAD SESIÓN ORDINARIA MES DE OCTUBRE</t>
  </si>
  <si>
    <t>TV 17A BIS#36-74</t>
  </si>
  <si>
    <t>REUNIÓN INTERINSTITUCIONAL CLIP</t>
  </si>
  <si>
    <t>CL 23#66-39</t>
  </si>
  <si>
    <t>SALITRE ORIENTAL</t>
  </si>
  <si>
    <t>ENCUENTRO COMUNITARIO CON LA COMUNIDAD DE SALITRE ORIENTAL Y ASOBEL PREVIO A LOS DIALOGOS CIUDADANOS</t>
  </si>
  <si>
    <t>KR 19#32A-20</t>
  </si>
  <si>
    <t>JORNADA DE SENSIBILIZACIÓN EN SEGURIDAD VIAL PASOS SEGUROS DIRIGIDO A ADULTO MAYOR, PRESENTACIÓN DE ACUERDO A COMPROMISO COMITÉ DISTRITAL DE ERA DE LA CAMPAÑA "LAVATON DE MANOS"</t>
  </si>
  <si>
    <t>DG 61C#27-21</t>
  </si>
  <si>
    <t>REUNIÓN INTERINSTITUCIONAL COLIA</t>
  </si>
  <si>
    <t>DILIGENCIAMIENTO INFORME PRELIMINAR RdC</t>
  </si>
  <si>
    <t>KR 13#54-74</t>
  </si>
  <si>
    <t>POLITICA PUBLICA DE LA BICICLETA LOCALIDADES CHAPINERO, TEUSAQUILLO, SANTAFE, CANDELARIA Y MARTIRES, NO HUBO PRESENCIA DE LA CIUDADANIA</t>
  </si>
  <si>
    <t>REUNIÓN INTERINSTITUCIONAL CLGR-CC</t>
  </si>
  <si>
    <t>REUNIÓN DE COORDINACIÓN SOCIALIZACIÓN TEMA VISIÓN CERO</t>
  </si>
  <si>
    <t>REUNIÓN DE COORDINACIÓN SOCIALIZACIÓN TEMA CAMARAS SALVAVIDAS</t>
  </si>
  <si>
    <t xml:space="preserve">ACTA
CORREO ELECTRONICO
</t>
  </si>
  <si>
    <t>SE ENVIA CORREO ELECTRONICO DIVULGANDO FECHA DE REPROGRAMACIÓN DIALOGOS CIUDADANOS POR SOLICITUD DE LA DIRECCIÓN, QUEDANDO PARA EL 23 DE OCTUBRE A LAS 9:00 AM EN LA CASA DE LA PARTICIPACION DE TEUSAQUILLO</t>
  </si>
  <si>
    <t>SE ENVIA POR CORREO ELECTRONICO A LA OFICINA DE GESTIÓN SOCIAL EL INFORME PRELIMINAR DE RdC DE ACUERDO A LOS INSUMOS ENVIADOS POR ÉSTA DIRECCIÓN</t>
  </si>
  <si>
    <t>APOYO EN LOS DIALOGOS CIUDADANOS CON ENFOQUE DIFERENCIAL, MUJER Y MOVILIDAD., DIRIGIDO POR LA OFICINA DE GESTIÓN SOCIAL</t>
  </si>
  <si>
    <t>KR 23 CON 53</t>
  </si>
  <si>
    <t>JORNADA INFORMATIVA PLAN PILOTO DEL 21 DE OCTUBRE AL 02 DE NOVIEMBRE</t>
  </si>
  <si>
    <t>KR 24 CON 53B</t>
  </si>
  <si>
    <t>REUNIÓN CON CIUDADANÍA PARA ACORDAR FECHA, HORA Y LUGAR ACTIVIDAD POLITICA PUBLICA DE LA BICICLETA</t>
  </si>
  <si>
    <t>CL 53 DESDE KR 28</t>
  </si>
  <si>
    <t>ACTA
LISTADO DE ASISTENCIA 
REGISTRO FOTOGRAFICO</t>
  </si>
  <si>
    <t>CL 39#14-62</t>
  </si>
  <si>
    <t xml:space="preserve">LA MAGDALENA </t>
  </si>
  <si>
    <t xml:space="preserve">JORNADA DE SENSIBILIZACIÓN CON APOYO DEL GRUPO DE PEDAGOGIA DE LA SDM DONDE SE ABORDA TEMA SEGURIDAD VIAL Y VISIÓN CERO, DIRIGIDO A ESTUDIANTES JORNADA NOCTURNA DE LA U INDOAMERICANA </t>
  </si>
  <si>
    <t>KR 24#53-94</t>
  </si>
  <si>
    <t>JORNADA INFORMATIVA PILOTO DE LA CARRERA 24 CON 53B, SOLICITUD INSTALACIÓN CAMARA PARA SEGUIMIENTO DEL FLUJO VEHICULAR</t>
  </si>
  <si>
    <t>CL 53B #24-08</t>
  </si>
  <si>
    <t>KR 24#53-73</t>
  </si>
  <si>
    <t>REUNIÓN CON CIUDADANIA CENTRO COMERCIAL PLAZA 54 DONDE SE SOLICITA PERMISO PARA FOTOGRAFIAR PLAN PILOTO DE LA KR 24 DESDE EL  MIRADOR DEL BODYTECH DEL CENTRO COMERCIAL</t>
  </si>
  <si>
    <t>KR 27A BIS DIAGONAL 61C</t>
  </si>
  <si>
    <t>EL CAMPIN</t>
  </si>
  <si>
    <t>JORNADA INFORMATIVA DANDO ALCANCE A LOS OFICIOS SDM-SI-193359-2019 Y SDM-SI-193356-2019</t>
  </si>
  <si>
    <t>INVITACION A LOS COLECTIVOS DE LA BICICLETA DE LA LOCALIDAD A PARTICIPAR DE LA FORMULACIÓN DE LA POLÍTICA PÚBLICA DE LA BICICLETA EL 28 DE OCTUBRE EN LA U CATOLICA SEDE EL CLAUSTRO A LAS 2:00 PM</t>
  </si>
  <si>
    <t>TRAMITAR LAS SOLICITUDES DE LA COMUNIDAD FRENTE A LAS DIFERENTES DEPENDENCIAS DE LA ENTIDAD</t>
  </si>
  <si>
    <t>DIALOGOS CIUDADANOS LOCALIDAD DE TEUSAQUILLO</t>
  </si>
  <si>
    <t>REUNIÓN INTERINSTITUCIONAL UAT DONDE SE INVITA A LAS INSTITUCIONES A PARTICIPAR DE LA FORMULACIÓN DE LA POLÍTICA PUBLICA DE LA  BICICLETA EL 28 DE OCTUBRE</t>
  </si>
  <si>
    <t>REUNIÓN INTERINSTITUCIONAL CLGR-CC EXTRAORDINARIO DONDE SE APRUEBA CON ALCALDIA LOCAL EL COMPONENTE PROGRAMATICO DEL PLAN DE ACCIÓN DEL CONSEJO</t>
  </si>
  <si>
    <t>ELABORACIÓN DEL ACTA DE LOS DIALOGOS CIUDADANOS DE TEUSAQUILLO Y FORMATO DE SISTEMATIZACIÓN DE REQUERIMIENTOS Y COMPROMISOS DIÁLOGOS CIUDADANOS LOCALIDAD DE TEUSAQUILLO DILIGENCIADO SE ENVIO A LA OGS</t>
  </si>
  <si>
    <t>CL 39A ENTRE KR 25 Y 26</t>
  </si>
  <si>
    <t>JORNADA DE SOCIALIZACIÓN IMPLEMENTACION DE REDUCTORES DE VELOCIDAD TIPO ESTOPEROLES METÁLICOS SEGÚN OFICIO SDM - 257304-19</t>
  </si>
  <si>
    <t>PUBLICACION EN CARTELERA DE LA INVITACIÓN A LA FORMULACIÓN DE LA POLÍTICA PUBLICA D ELA BICICLETA EN LA UNIVERSIDAD CATOLICA DE COLOMBIA SEDE EL CLAUSTRO EL 28 DE OCTUBRE DE 2019 HORA 2:00 PM</t>
  </si>
  <si>
    <t>KR 37#24-67</t>
  </si>
  <si>
    <t>ADULTEZ</t>
  </si>
  <si>
    <t>ACOMPAÑAMIENTO AL PMU DISTRITAL POR ELECCIONES DE ALCALDE, CONSEJO Y EDILES ,  LLEVADO A CABO EN CORFERIAS</t>
  </si>
  <si>
    <t>DG. 46A#15-10</t>
  </si>
  <si>
    <t>CONSTRUCCIÓN DE LA POLITICA PUBLICA DE LA BICICLETA EN LA UNIVERSIDAD CATOLICA SEDE EL CLAUSTRO, CON PARTICIPACION DE LAS LOCALIDADES TEUSAQUILLO, CHAPINERO, MARTIRES, SANTAFE Y CANDELARIA</t>
  </si>
  <si>
    <t>KR 28A#18-20</t>
  </si>
  <si>
    <t>COMITÉ DE ÁREA MES DE OCTUBRE SE ABORDA TEMA PILOTO DE GALERIAS KR 24 Y PLAN NAVIDAD</t>
  </si>
  <si>
    <t>CL 53 CON KR 23</t>
  </si>
  <si>
    <t>JORNADA INFORMATIVA DANDO A CONOCER EL PILOTO DE CALLE 53 Y EL DESVIO HASTA LA KR 21 PARA DESCENDER POR LA CL 53 AL OCCIDENTE</t>
  </si>
  <si>
    <t>ENVIO DE INFORMACIÓN POR CORREO DE LAS  SOLICITUDES POR UPZ Y DE LOS DIALOGOS CIUDADANOS A LA GERENTE DE AREA POR SOLICITUD EN COMITÉ DE AREA</t>
  </si>
  <si>
    <t>ENVIO DE INFORMACIÓN A LA OGS SOBRE LOS REGISTROS DE LA BICICLETA QUE SE HAN REALIZADO EN LA LOCALIDAD, ASIMISMO, EL REGISTRO FOTOGRAFICO</t>
  </si>
  <si>
    <t>CR 27A #40A-28</t>
  </si>
  <si>
    <t>MESA DE ENTORNOS ESCOLARES MES DE OCTUBRE</t>
  </si>
  <si>
    <t>CALLE 41 SUR CON KR 27</t>
  </si>
  <si>
    <t>APOYO SOCIALIZACIÓN EN LA LOCALIDAD RAFAEL URIBE</t>
  </si>
  <si>
    <t/>
  </si>
  <si>
    <t>CL 4 A # 32-77</t>
  </si>
  <si>
    <t>KR 26 # 22 A 16</t>
  </si>
  <si>
    <t>CL 19 #28-80PISO 7</t>
  </si>
  <si>
    <t>KR 26 # 22 A 50</t>
  </si>
  <si>
    <t xml:space="preserve">ACTA DE JORNADA INFORMATIVA </t>
  </si>
  <si>
    <t xml:space="preserve">SE REALIZA JORNADA INFORMATIVA PARA RENDICION DE CUENTAS </t>
  </si>
  <si>
    <t>CL 22 ENTRE KR 25 Y KR 26</t>
  </si>
  <si>
    <t xml:space="preserve">ORIENTADOR </t>
  </si>
  <si>
    <t>KR 30  Y KR 26 ENTRE CL 22 Y CL 24 USATAMA</t>
  </si>
  <si>
    <t>USATAMA</t>
  </si>
  <si>
    <t>SE REALIZA APOYO A SIMULACRO DISTRITAL</t>
  </si>
  <si>
    <t>CL  22 C #28 - 20</t>
  </si>
  <si>
    <t xml:space="preserve">ACTA DE REUNION CON LA CIUDADANIA </t>
  </si>
  <si>
    <t>SE REALIZA REUNION PARA TRATAR TEMA DE LA RENDICION D3E CUENTAS</t>
  </si>
  <si>
    <t>KR 27 # 22C -60</t>
  </si>
  <si>
    <t xml:space="preserve">KR 27 ENTRE CL 22C Y CL 24 </t>
  </si>
  <si>
    <t>CL 24 Y CL 26 ENTRE KR 29 Y KR 24 BARRIO PANAMERICANO</t>
  </si>
  <si>
    <t>PANAMERICANO</t>
  </si>
  <si>
    <t>KR 18 B #23-90</t>
  </si>
  <si>
    <t>ACTA DE DIVIGACION</t>
  </si>
  <si>
    <t>KR 14 Y KR 18 ENTRE CL 22 Y  CL 19 SALON COMUNAL SANTA FE</t>
  </si>
  <si>
    <t>CL 15 # 19 A - 45</t>
  </si>
  <si>
    <t>LISTON</t>
  </si>
  <si>
    <t>SE REALIZA JORNADA DE DIVULGACION  PARA TRATAR TEMA DE LA RENDICION D3E CUENTAS</t>
  </si>
  <si>
    <t>CL 15# 19A - 45</t>
  </si>
  <si>
    <t>KR 16 B # 17 A - 20</t>
  </si>
  <si>
    <t xml:space="preserve">LA FAVORITA </t>
  </si>
  <si>
    <t>CL 11 # 27-39</t>
  </si>
  <si>
    <t>KR 21 # 1D -36</t>
  </si>
  <si>
    <t>EL VERGEL</t>
  </si>
  <si>
    <t>DG 4 A # 18 A 33</t>
  </si>
  <si>
    <t>ACTA DE REUNION INTERINSTITUCIONAL</t>
  </si>
  <si>
    <t>KR 19C #1 A 56</t>
  </si>
  <si>
    <t>KR 27 CON CL 5</t>
  </si>
  <si>
    <t xml:space="preserve">SE REALIZA REUNION CON CLM 12 TEMA RENDICION DE CUENTAS </t>
  </si>
  <si>
    <t>CL 8 SUR Y CL 2 ENTRE KR 30 Y KR 28 SANTA ISABEL</t>
  </si>
  <si>
    <t>SE REALIZA JORNADA EN TEMAS DE RENDICION DE CUENTAS</t>
  </si>
  <si>
    <t>KR 30 Y KR 27 ENTRE CL 6 Y CL 13 B . RICAURTE</t>
  </si>
  <si>
    <t>KR 25 CON CL 19 PLAZA DE PALOQUEMAO</t>
  </si>
  <si>
    <t>KR 19B # 23- 90 P.1</t>
  </si>
  <si>
    <t>CL 13Y CL 19 ENTRE KR 24 Y KR 30</t>
  </si>
  <si>
    <t>SE REALIZA REUNION CON CLM 3</t>
  </si>
  <si>
    <t>KR 26 # 22A 16 
Salón Comunal Samper Mendoza</t>
  </si>
  <si>
    <t xml:space="preserve">1. Realizar un recorrido en el barrio Panamericano con residentes, previo a mesa de trabajo, para verificar los puntos mencionados por la comunidad, el punto de encuentro es la calle 24 B N° 27-25.
2. Realizar un recorrido en el barrio Eduardo Santos con el señor Luis Alberto Briceño, el punto de encuentro es la calle 24 B N° 27-25.
3. Revisar los antecedentes de la calle 5 con carrera 27 y verificar la factibilidad de medidas de seguridad vial y gestionar operativos de control por invasión de espacio público.
4. Gestionar con el IDU la adecuación de andenes de la localidad de Los Mártires de acuerdo con el Diseño Universal
</t>
  </si>
  <si>
    <t xml:space="preserve">Gerente de zona – SGV
CLM 14
</t>
  </si>
  <si>
    <t>ACTA DE AUDIENCIA PUBLICA</t>
  </si>
  <si>
    <t>SE RELIZA AUDIENCIA PÚBLICA DE RENDICIÓN DE CUENTAS DEL SECOTR MOVILIDAD DE LA LOCALIDAD DE LOS MÁRTIRE,
CUMPLIMIENTO DE COMPROMISOS
1. EL 10 DE OCTUBRE SE REALIZA RECCORRIDO CON RESIDENTE DEL BARRIO EDUARDO SANTOS. SOPORTE ACTA DE RECORRIDO
2.  EL 16 DE OCTUBRE SE REALIZA CON COMUNIDAD DEL BARRIO PANAMERICANO Y EL GERENTE DE ÁREA RECORRIDO. SOPORTE ACTA DE RECORRIDO</t>
  </si>
  <si>
    <t>CL 9 ENTRE KR 21 Y KR 22</t>
  </si>
  <si>
    <t>SAN JOSE</t>
  </si>
  <si>
    <t xml:space="preserve">ACTA DE SOCILAIZACION </t>
  </si>
  <si>
    <t>SE SOCIALIZA REDUCTOR DE VELOCIDAD</t>
  </si>
  <si>
    <t xml:space="preserve"> KR 21 # 9-31</t>
  </si>
  <si>
    <t>SE REALIZA REUNION EN TEMA DE PLAN NAVIDAD</t>
  </si>
  <si>
    <t xml:space="preserve"> KR 21 CON CL 9</t>
  </si>
  <si>
    <t>SUBIR POR BOGOTA TE ESCUCHA LA SOLICITUD.</t>
  </si>
  <si>
    <t>SE CIERRA PETICION CON EL # 2493882019 EL DIA 15 DE OCTUBRE DEL 2019</t>
  </si>
  <si>
    <t>CL 13 ENTRE KR 25 Y KR 27</t>
  </si>
  <si>
    <t>SE REALIZA JORNADA INFORMATIVA PARA INVITAR A LA COMUNIDAD DE PARTICIPAR EN LA POLITICA BICI.</t>
  </si>
  <si>
    <t>CL 13 #37-35</t>
  </si>
  <si>
    <t xml:space="preserve">SE REALIZAN 2 APOYOS A CLM 16 NO SE GENERA ACTA </t>
  </si>
  <si>
    <t>KR 19B# 23-90</t>
  </si>
  <si>
    <t>SE REALIZA ACTIVIDADES ADMINISTRATIVAS INFORME CLGR-CC</t>
  </si>
  <si>
    <t>SE ENVIA CORREO ELECTRONICO A PRENSA A ALCALDIA PARA DIFUNDIR POLITICA BICI</t>
  </si>
  <si>
    <t xml:space="preserve">ACTA DE JORNADA DE DIVULGACION </t>
  </si>
  <si>
    <t>SE REALIZA JORNADA DE DIVULGACION POLITICA BICI</t>
  </si>
  <si>
    <t>CL 24# 27 A 31</t>
  </si>
  <si>
    <t>SE REALIZA JORNADA DE DIVULGACION PARA TRATAR TEMA POLITICA PUBLICA DE LA BICI</t>
  </si>
  <si>
    <t>CL 24  # 27 A 62</t>
  </si>
  <si>
    <t>SE REALIZA JORNADA INFORMATIVA  PARA TRATAR TEMA POLITICA PUBLICA DE LA BICI</t>
  </si>
  <si>
    <t>CR 17 CON CL 2</t>
  </si>
  <si>
    <t>1. Revisar el antecedente de señalización en la CR 18 con CL 2 A 
2. Revisar niveles de tránsito de bicicletas en la Av Caracas entre CL 1 y CL 6</t>
  </si>
  <si>
    <t>SGV-Gerente de Zona</t>
  </si>
  <si>
    <t>POR SOLICITUD CIUDADANA SE REALIZA RECORRIDO EN LA CALLE 17 CON CARRERA 2 CON EL SEÑOR LUIS ALBERTO BRICEÑO, EL GERENTE DE ÁREA DAVID GARCÍA Y EL EQUIPO DEL CLM 14</t>
  </si>
  <si>
    <t>CL 3 CON KR 18 A</t>
  </si>
  <si>
    <t>SE REALIZA RECORRIDO EN LA CL 3 CON KR 18 A EVIDENCIANDO QUE LAS PACIFICACIÓN IMPLEMENTADA POR LA SDM SE UTILIZA PARA PARQUEAR VEHÍCULOS</t>
  </si>
  <si>
    <t>KR 26A ENTRE CL 22A Y CL 22 C</t>
  </si>
  <si>
    <t>SE REALIZA RECORRIDO EN LA KR 26A ENTRE CL 22A Y CL 22 C TEMA PROYECTO POLIGONO SAMPER MENDOZA</t>
  </si>
  <si>
    <t>KR 26 CON CL 12B</t>
  </si>
  <si>
    <t>SE REALIZA RECORRIDO EN LA KR 26 CON CL 22 B TEMA RECORRIDO PILOTO SAMPER MENDOZA</t>
  </si>
  <si>
    <t xml:space="preserve">SE REALIZA PREGUNTA SOBRE LA POLITICA BICI </t>
  </si>
  <si>
    <t>KR 13 # 54-74</t>
  </si>
  <si>
    <t xml:space="preserve">SE PARTICIPA DE LA CONSTRUCCION DE LA POLITICA PUBLICA DE LA BICI </t>
  </si>
  <si>
    <t xml:space="preserve">SE REALIZA REUNION NCON GERENTE DE LA PLAZA SAMPER MENDOZA PARA AVANCES DEL PROYECTO CARGUE Y DESCARGUE POLIGONO </t>
  </si>
  <si>
    <t>REUNION INTERINSTITUCIONAL CON EQUIPO GUIA SDM PARA PLAN PILOTO EN LA PLAZA SAMPER MENDOZA</t>
  </si>
  <si>
    <t>KR 18B # 22D-40</t>
  </si>
  <si>
    <t>1. REALIZAR JORNADA INFORMATIVA POR INVASIÓN DE ESPACIO PÚBLICO EN LA CALLE 24 ENTRE CARRERA 17 Y AVENIDA CARACAS
2. REALIZAR ACERCAMIENTO CON ADMINISTRACIÓN DEL SUPERMERCADO SURTICENTRO UBICADO EN LA CRA 23 A ENTRE CR 17 Y CR 18 PARA PROMMOVER BUENAS  PRÁCTICAS DE CARGUE Y DESCARGUE
3, REALIZAR RECORRIDO DE VERIFICACIÓN EN LA CR 16 CON CL 22 Y SOLICITAR CAMBIO DE ESNTIDO VIAL</t>
  </si>
  <si>
    <t>SE ASISTE AL COLEV.
1. SE REALIZA JORNADA INFORMATIVA EN LA CL 27 ENTRE AV CARACAS Y CR 17 ENTREGANDO INFORMACIÓN DE ZONAS PERMITIDAS DE PARQUEO DE ACUERDO CON EL CNT</t>
  </si>
  <si>
    <t>KR 29 # 1 D-38</t>
  </si>
  <si>
    <t>VERGEL</t>
  </si>
  <si>
    <t>SE ASISTE A CAPACITACION TEMA VISION CERO NO SE GENERA ACTA</t>
  </si>
  <si>
    <t>REUNION DE COORDINACION NO GENERA ACTA</t>
  </si>
  <si>
    <t>CL 24 B # 27-25</t>
  </si>
  <si>
    <t xml:space="preserve">Revisar si es factible realizar el cambio de sentido vial en la calle 24 b entre Car 25 hasta la Cr 27 A
Revisar si es factible el cambio de sentido vial en la Calle 24
Gestionar con el IDU para verificar la temporalidad del sentido vial 
Revisar si es factible el cambio de sentido en la Cra 27 A 
Revisar el radio del giro Calle 24 C con Cra 27 B </t>
  </si>
  <si>
    <t>SE REALIZA RECORRIDO EN LA KR 15 ENTRE CL 18 Y CL 17</t>
  </si>
  <si>
    <t>KR 15 ENTRE CL 18 Y CL 17</t>
  </si>
  <si>
    <t>SE REALIZA RECORRIDO EN LA CL 17 ENTRE CL 18 Y CL 17</t>
  </si>
  <si>
    <t>CL 17 ENTRE KR 15 Y KR 16</t>
  </si>
  <si>
    <t xml:space="preserve">SE REALIZA RECORRIDO EN LA CL 17 ENTRE KR 15 Y KR 16 </t>
  </si>
  <si>
    <t>KR 16B #17 A 20</t>
  </si>
  <si>
    <t>SE REALIZA RECORRIDO EN LA KR 16B #17 A-20</t>
  </si>
  <si>
    <t>KR 18 # 12-18</t>
  </si>
  <si>
    <t>SE REALIZA REUNION CON PATRULLERA DE TRANSITO</t>
  </si>
  <si>
    <t>KR 18 ENTRE CL 13 Y CL 14</t>
  </si>
  <si>
    <t>KR 18 # 12-26</t>
  </si>
  <si>
    <t>SUBIR POR BOGOTA TE ESCUCHA LA SOLICITUD EN LA KR 18 # 12-26</t>
  </si>
  <si>
    <t>ACTA DE REUNION CON LA CIIUDADANIA</t>
  </si>
  <si>
    <t>SE REALIZA PETICION EL DIA 22-10-19 CON NUMERO DE RADICADO 2549622019</t>
  </si>
  <si>
    <t>KR 18 ENTRE CL 13 Y CL 11</t>
  </si>
  <si>
    <t>SE REALIZA JORNADA INFORMATIVA  I.E.P Y CARGUE Y DESCARGUE</t>
  </si>
  <si>
    <t>SE ASISTE AL CLGR-CC</t>
  </si>
  <si>
    <t>SE REALIZA ACTA PARA CANCELAR EVENTO CON SEGURIDAD VITAL POR INCUMPLIMIENTO DE SEC. DE SALUD</t>
  </si>
  <si>
    <t xml:space="preserve">GESTORA Y ORIENTADOR </t>
  </si>
  <si>
    <t>AV CL 19 # 28-80 P.7
Alcaldía Local de Los Mártires</t>
  </si>
  <si>
    <t>SE ASISTE A CLD</t>
  </si>
  <si>
    <t>REALIZAR JORNADA I.E.P ENTRE CL 15 Y CL 13 CON KR 20</t>
  </si>
  <si>
    <t>SE REALIZA REUNION CON CIUDADANA EN TEMAS DE I.E.P Y SE CIERRA COMPROMISO CON JORNADA INFORMATIVA EN KR 20 ENTRE CL 15 Y CL 13 EL DIA 23-10-19</t>
  </si>
  <si>
    <t>REUNION CON ALCALDE LOCAL</t>
  </si>
  <si>
    <t>REUNION CON REFERENTE DE ESPACIO PUBLICO</t>
  </si>
  <si>
    <t xml:space="preserve">GESTORA  </t>
  </si>
  <si>
    <t>KR 26 CL 22 B</t>
  </si>
  <si>
    <t>SOLICITAR LA IMPLEMENTACIÓN DE REDUCTORES DE VELOCIDAD EN LA KR 26 CON CALLE 22 B COSTADO ORIENTE OCCIDENTE Y NORTE SUR</t>
  </si>
  <si>
    <t>SE REALIZA ENCUENTRO EN TEMAS  DE MOVILIDAD 
MEDIANTE CORREO ELECTRÓNICO SE ENVÍA SOLICITUD A GERENTE DE ZONA</t>
  </si>
  <si>
    <t>CL 56 SUR CON AUTOPISTA SUR</t>
  </si>
  <si>
    <t xml:space="preserve"> ORIENTADOR </t>
  </si>
  <si>
    <t>KR 26 ENTRE CL 22A Y CL 22C</t>
  </si>
  <si>
    <t>SE REALIZA RECORRIDO EN LA KR 26 ENTRE CL 22A Y CL 22C</t>
  </si>
  <si>
    <t>KR 26 # 22 A - 50</t>
  </si>
  <si>
    <t>REUNION CON GRUPO GUIA SGV</t>
  </si>
  <si>
    <t>GESTIONAR LA SOLICITUD DE DEJAR ALGUNA MEDIDA DE SEÑALIZACIÓN O IDENTIFICACIÓN EN EL COSTADO DE PROHIBIDO PARQUEAR CALLE 22 B ENTRE CRA 25 Y CRA 26 COSTADO NORTE</t>
  </si>
  <si>
    <t>REUNION CON GERENTE DE LA PLAZA DEL SAMPER MENDOZA
SE GESTIONA MEDIANTE CORREO ELECTRÓNICO DEL 30/10/2019 CON EL GERENTE DE ÁREA UNA MEDIDA DE SEÑALIZACIÓN PARA EL COSTADO NORTE DE LA CALLE 22 B ENTRE CRA 25 Y CRA 26</t>
  </si>
  <si>
    <t>KR 28 CON CL 12B</t>
  </si>
  <si>
    <t>SE REALIZA RECORRIDO EN LA KR 28 CON CL 12B</t>
  </si>
  <si>
    <t>SE REALIZA JORNADA DE DIVULGACION POLITICA EN BICI</t>
  </si>
  <si>
    <t>CL 9 ENTRE KR 20 Y KR 21</t>
  </si>
  <si>
    <t>SE REALIZA RECORRIDO EN LA CL 9 ENTRE KR 20 Y KR 21</t>
  </si>
  <si>
    <t>CL 10 ENTRE KR 19 Y KR 20</t>
  </si>
  <si>
    <t>SE REALIZA RECORRIDO EN LA CL 10 ENTRE KR 19 Y KR 20</t>
  </si>
  <si>
    <t>CL 15 ENTRE KR 19 Y KR 20</t>
  </si>
  <si>
    <t>SE REALIZA RECORRIDO EN LA CL 15 ENTRE KR 19 Y KR 20</t>
  </si>
  <si>
    <t>KR 20 ENTRE CL 14 Y CL 15</t>
  </si>
  <si>
    <t>SE REALIZA RECORRIDO EN LA  KR 20 ENTRE CL 14 Y CL 15</t>
  </si>
  <si>
    <t>CL 24 # 27 A 62</t>
  </si>
  <si>
    <t>KR 20 ENTRE CL 15 Y CL 13</t>
  </si>
  <si>
    <t xml:space="preserve">SE REALIZA JORNADA INFORMATIVA  I.E.P </t>
  </si>
  <si>
    <t>CL 52 #13-65</t>
  </si>
  <si>
    <t>REUNION CON REFERENTE SENA</t>
  </si>
  <si>
    <t>KR 20 # 14-14</t>
  </si>
  <si>
    <t>SE REALIZA REUNION CON CIUDADANA EN TEMAS DE I.E.P</t>
  </si>
  <si>
    <t>KR 20 CON CL 14</t>
  </si>
  <si>
    <t>SUBIR PETICION A BOGOTA TE ESCUCHA EN LA KR 20 CON CL 14</t>
  </si>
  <si>
    <t>SE REALIZA RECORRIDO EN LA  KR 20 ENTRE CL 14 Y CL 15 Y SE CIERRA COMPROMISO CON RADICADO # 2614862019</t>
  </si>
  <si>
    <t>CL 24 #16-60</t>
  </si>
  <si>
    <t>SUBIR PETICION A BOGOTA TE ESCUCHA EN LA KR 17 CON CL 24</t>
  </si>
  <si>
    <t>SE REALIZA REUNION CON CIUDADANO Y SE REWCIBE PETICION Y SE CIERRA ESTA MISMA CON #2615692019</t>
  </si>
  <si>
    <t>CL 24 ENTRE CARACAS Y CL 17</t>
  </si>
  <si>
    <t>CL 13 ENTRE KR 20 Y KR 21</t>
  </si>
  <si>
    <t>CL 14 ENTRE KR 20 Y KR 21</t>
  </si>
  <si>
    <t>CL 13 CON KR 22 Y KR 24</t>
  </si>
  <si>
    <t xml:space="preserve">SE REALIZA JORNADA INFORMATIVA  </t>
  </si>
  <si>
    <t>CL13 CON KR 25 Y KR 30</t>
  </si>
  <si>
    <t>CL 1 #  24B</t>
  </si>
  <si>
    <t>SE ASISTE A PMU</t>
  </si>
  <si>
    <t>DG 46A # 15-10</t>
  </si>
  <si>
    <t>2  APOYO A OTRO CLM LOCALIDAD DOS</t>
  </si>
  <si>
    <t>CL 38A SUR CON KR 33</t>
  </si>
  <si>
    <t xml:space="preserve">3 APOYOS A OTRO CLM LOCALIDAD QUINCE </t>
  </si>
  <si>
    <t>DG 22 BIS #20-51</t>
  </si>
  <si>
    <t>SE ASISTE A UAT</t>
  </si>
  <si>
    <t>SE ASISTE A CLIP</t>
  </si>
  <si>
    <t xml:space="preserve">  4 ACTUALIZACIONES BOGOTA TE ESCUCHA EN EL CLM 14</t>
  </si>
  <si>
    <t>CL 22 A hasta CL 23 entre Cr 24 y Cr 25</t>
  </si>
  <si>
    <t xml:space="preserve">SE REALIZA RECORRIDO EN EL SECTOR DE COMERCIANTES DE PESCADO </t>
  </si>
  <si>
    <t>AV calle 19 # 25-04</t>
  </si>
  <si>
    <t>SE REALIZA ACERCAMIENTO A LA PLAZA DE MERCADO PARA ARTICULAR PLAN NAVIDAD</t>
  </si>
  <si>
    <t>AV CL 19 # 28-80</t>
  </si>
  <si>
    <t>SE REALIZA ACERCAMIENTO AL CENTRO COMERCIAL CALIMA PARA ARTICULAR PLAN NAVIDAD</t>
  </si>
  <si>
    <t xml:space="preserve">CLM 15 </t>
  </si>
  <si>
    <t xml:space="preserve">LA ORIENTADORA REALIZA LA ACTUALIZACION DE A BASE DE DATOS DE LIDERES COMUNIDTARIOS DE LA LOCALIDAD </t>
  </si>
  <si>
    <t>RESTREPO</t>
  </si>
  <si>
    <t xml:space="preserve">LA GESTORA LOCAL REALIZA EL INF PRELIMINAR DE RDC PARA SU RESPECTIVO ENVIO A LOS FUNCIONARIOS CORRESPONDIENTES. </t>
  </si>
  <si>
    <t xml:space="preserve">ACTA, LISTADO Y EVIDENCIA FOTOGRAFICA  COMO EVIDENCIA </t>
  </si>
  <si>
    <t xml:space="preserve">EL CLM 15 SE REUNE CON FUNCIONARIOS DE LA UAERS Y LIDERES DE LA COMUNIDAD CON EL PROPOSITO DE DIALOGAR SOBRE LAS LAS ACCIONES QUE DE FORMA MANCOMUNADA SE PUEDEN REALIZAR COMO PILOTO EN LA LOCALIDAD DE ANTONIO NARIÑO CO EL PROPOSITO DE PROPIAR A LA COMUNIDAD DEL LUNA PARK DEL ESPAICO DE URBANISMO TACTICO DE ESTE BARRIO, PARA ELLO EL CLM 15 ASISITIRA EL DIA VIERNES 4 DE AOCTUBRE A UNA REUNION CON LA COMUNIDAD PARA EXPLICAR LAS IDEAS DEL PROYECTO. </t>
  </si>
  <si>
    <t xml:space="preserve">CALLE 13 N 37 - 35 </t>
  </si>
  <si>
    <t xml:space="preserve">EL CLM 15 A LA LUZ DE LA AGENDA ENVIADA PARA LA RADICACION DE CUENTAS DE COBRO REALIZA LA RESPECTIVA ACCION EL DIA 2 DE OCTUBRE </t>
  </si>
  <si>
    <t xml:space="preserve">LA GESTORA LOCAL A LA LUZ DE LAS OBSERVACIONES DE LA COORDINACION, ELEVA LOS OFICIOS CORRESPONDIENTES A LAS SOLICITUDES POR COMPETENCIA EN EL MARCO DE LOS DIALOGOS CIUDADANOS Y SE ENVIAN A LA COORDINACION DE LOS CLM PARA FINES PERTINENTES. </t>
  </si>
  <si>
    <t xml:space="preserve">LA ORIENTADORA REALIZA LA CONVOCATORIA A LOS CIUDADANOS VIA TELEFONICA QUE HAN REALIZADO EL REGISTRO BICI EN LA LOCALIDAD DE ANTONIO NARIÑO PARA LA PARTICIPACION DE LA ACTIVIDAD DE SOCIALIZACION DE LA POLITICA PUBLICA DE LA BICI </t>
  </si>
  <si>
    <t xml:space="preserve">CENTRO DIA RESTREPO 2 CARRERA 24 F N 20 - 49 </t>
  </si>
  <si>
    <t xml:space="preserve">LA GESTORA ASISTE AL COLEV DEL MES DE AOCTUBRE DONDE SE ABORDA LA SIEGUIENTE AGEDA DEL DIA: EXPOSICION DE LIME OPERADOR DE LIMPIEZA LOCAL ACERCA DE LAS NUEVAS CANECAR Y SU RESPECTIVA INSTALACION EN BOGOTA, EXPOSICION DE LA RED CENTRO ORIENTE SOBRE LA CCORDINACION DE LAS ENTIDADES DE SALUD Y EXPOSICION DE LA OFERTA INSTITUCIONAL DE LA SDM Y EL CLM 15, ADICIONAL A ELLO SE INVITA A LOS MIEMBROS DEL COMITE LOCAL DE ENVEJECIMIENTO Y VEJEZ A LA RENDICION DE CUENTAS DE LA SDM A NIVEL LOCAL SE ENTREGA INFORMGRAFIA Y VOLANTE INFORMATIVO DE INVITACION  </t>
  </si>
  <si>
    <t xml:space="preserve">JUNTA DE ACCION COMUNAL VILLA MAYOR CRA 34 B N 35 A 28 </t>
  </si>
  <si>
    <t xml:space="preserve">ELEVAR A SEÑALIZACION LA SOLICITUD CORRESPONDIENTE </t>
  </si>
  <si>
    <t xml:space="preserve">ACTA, LISTADO Y EVIDENCIA FOTOGRAFICA COMO EVIDENCIA </t>
  </si>
  <si>
    <t xml:space="preserve">EL CLM 15 ASISTE A LA REUNION DE PARTICIPACION CON LA JUNTA DE ACCION COMUNAL CON EL PROPOSITO DE ABORDAR 3 TEMAS IMPORTANTES 1. SOCIALIZACION DE RESULTADOS DE COMITÉ DE AREA Y SUS RESPECTIVOS COMPROMISOS, 2. SOCIALIZACION DE ACTAS DE VECINDAD PARA EL BARRIO VILLA MAYOR Y SOLICITUD POR PARTE DE LA COMUNIDAD DE RENOVACION DE DISEÑOS EN CALLES ALEDAÑAS A LA SOCIALIZACION Y 3, DIVULGACION Y CONVOCATORIA DE RENDICION DE CUENTAS DE LA SDM A NIVEL LOCAL. </t>
  </si>
  <si>
    <t xml:space="preserve">ALCALDIA LOCAL DE ANTONIO NARIÑO CALLE 17 SUR N 18 - 49 </t>
  </si>
  <si>
    <t xml:space="preserve">LA GESTORA REALIZA LA CORRECCION DEL INFORME PRELIMINAR DE RENDICION DE CUENTAS A LA LUZ DE LAS OBSERVACIONES REALZIADAS POR LA PROFESIONAL JUANA DE LA OGS, ASI LAS COSAS LA GESTORA LOCAL REALIZA LAS CORRECCION DE LAS OBSERVACIONES Y ENVIA EL INFORME PARA FINES EPRTINENTES. </t>
  </si>
  <si>
    <t xml:space="preserve">ACTA COMO EVIDENCIA </t>
  </si>
  <si>
    <t xml:space="preserve">LA ORIENTADORA REALIZA LA REUNION INTERINSTITUCIONAL CON LA FUNCIONARIA VONNY OROZCO ENCARGADA DEL TEMA DE BICICLETAS EN LA LOCALIDAD DE ANTONIO NARIÑO DONDE SE LE EXPONE LA ACTIVIDAD DE SOCIALIZACION DE LA POLITICA PUBLICA DE LA BICI , SE LE HACE ENTREGA DE LA PIEZA COMUNICATIVA PARA SU RESPECTIVO CONOCIMIENTO Y SE LE SOLICITA DIVULGARLA Y ENVIAR LA INFORMACION A LA COMUNIDAD QUE HACE USO DE LA BICI COMO MEDIO ALTERNATIVO DE TRANSPORTE. </t>
  </si>
  <si>
    <t xml:space="preserve">REUNION INTERINSTITUCIONAL POLITICA PUBLICA DE LA BICI </t>
  </si>
  <si>
    <t>RETSREPO</t>
  </si>
  <si>
    <t xml:space="preserve">ACTA Y EVIDENCIA FOTOGRAFICA COMO EVIDENCIA </t>
  </si>
  <si>
    <t xml:space="preserve">LA ORIENTADORA REALIZA LA DIVULGACION EN LA ALCLADIA LOCAL DE ANTONIO NARIÑO DIVULGANDO EN LAS CARTELERAS DE LA ALCLADIA LOCALD DE ANTONIO NARIÑO LA PIEZA COMUNICATIVA DE LA JORNADA DE FORMULACION DE LA POLITICA PUBLICA DE LA BICI, DONDE SE INVITA A ALA COMUNIDAD A PARTICIPAR EN LA REUNION EL DIA 9 DE OCTUBRE A LA 2 PM EN LA ALCALDIA LOCAL DE TUMJUELITO. </t>
  </si>
  <si>
    <t xml:space="preserve">CADA DE LA JUVENTUD CRA 20 N 19 - 36 Y BIBLOTECA CARLOS E RESTREPO TRANS21A N 19-54 </t>
  </si>
  <si>
    <t xml:space="preserve">LA ORIENTADORA REALIZA LA DIVULGACION EN LA BIBLIOTECA CARLOS E RESTREPO Y CASA DE LA JUVENTUD,  DIVULGANDO EN LAS CARTELERAS DE  LA PIEZA COMUNICATIVA DE LA JORNADA DE FORMULACION DE LA POLITICA PUBLICA DE LA BICI, DONDE SE INVITA A ALA COMUNIDAD A PARTICIPAR EN LA REUNION EL DIA 9 DE OCTUBRE A LA 2 PM EN LA ALCALDIA LOCAL DE TUMJUELITO. </t>
  </si>
  <si>
    <t xml:space="preserve">CALLE 10 SUR CON CARRERA 11 A </t>
  </si>
  <si>
    <t xml:space="preserve">CIUDAD BERNA </t>
  </si>
  <si>
    <t xml:space="preserve">EL CLM 15 REALIZA LA REUNION CON CIUDADANIA DEL BARRIO CIUDAD BERNA DANDO ALCANCE A LA INVITACION DE ESTA COMUNIDAD PARA PLANEAR LA ACCION O PILOTO DE INTERVENCION DE APROPIACION DEL ESPACIO QUE ELLOS QUIEREN HACER EN EL BARRIO LUNA PARK EN EL AREA DE URBANISMO TACTICO QUE INTERVINO LA SDM, PARA ELLO EL CLM 15 AVERIGUARA SI ESTA INICIATIVA SI SE PUEDE LLEVAR A CABO BAJO LAS IDEAS QUE EXPRESO LA COMUNIDAD, SIN EMABARGO ESTA ACCION SE LLEVARA A CABO EN EL EMS DE NOVIEMBRE DEBIDO A LAS ELECCIONES. </t>
  </si>
  <si>
    <t xml:space="preserve">GESTORA Y ORIENTADORA. </t>
  </si>
  <si>
    <t xml:space="preserve">ALCALDIA LOCAL DE ANTONIO NARIÑO CLL 17 SUR N 18 - 49 </t>
  </si>
  <si>
    <t xml:space="preserve">EL CLM 15 REALIZA LA ATENCION AL CIUDADANO EL PRIMER DIA HABIL DE LA SEMANA DE 7 AM A 430 PM </t>
  </si>
  <si>
    <t xml:space="preserve">EL CLM 15 ASISTE A LA REUNION DEL CONSEJO DE SABIOS Y SABIAS DEL MES DE OCTUBRE ABORDANDO LA SIGUIENTE AGENDA DEL DIA VERIFICACION DEL QUORUM, LECTURA Y APROBACION DEL ACTA ANTERIOR, INTERVENCION DE AVANCES POR PARTE DE LA DELEGADA ANTE EL CONSEJO DISTRITAL DE SABIOS Y SABIAS, INTERVENCION DELEGADOIS DE LA MESA, INFORME DE CONTROL SOCIAL E INTERVENCION POR PARTE DE LA SDM CLM 15 CON EL PROPOSITO DE INVITAR A LOS CONSEJEROS A LA RENDICION DE CUENTAS DE LA SDM A NIVEL LOCAL EL DIA 18 DE OCTUBRE DE 2019, SE ENTREGAN PIEZAS DE INVITACION E INFOGRAFIA. </t>
  </si>
  <si>
    <t xml:space="preserve">ALCALDIA LOCAL DE KENNEDY TRANSVERSAL 78K N 41 A 04 AUDITORIO </t>
  </si>
  <si>
    <t xml:space="preserve">TIMIZA </t>
  </si>
  <si>
    <t xml:space="preserve">LA ORIENTADORA DEL CLM 15 POR PETICION DE LA COORDINACION REALIZA  EL APOYO A LA RENDICION DE CUENTAS DE LA LOCALIDAD DE KENNEDY </t>
  </si>
  <si>
    <t xml:space="preserve">PARQUE CARLOS E RESTREPO CARRERA 18 CON CALLE 19 SUR </t>
  </si>
  <si>
    <t xml:space="preserve">ACTA Y MAIL DE GESTION POR SOLICITUD DEL INGENIERO RAMIRO CARDENAS </t>
  </si>
  <si>
    <t xml:space="preserve">SE DA INICIO A LA REUNION DE PARTICIPACION CON LA COMUNIDAD A PETICION DEL INGENIERO RAMIRO CARDENAS DONDE SE SOLICITA GESTIONAR UNA REUNION CON LOS CONDUCTORES DE ACARREOS DEL PARQUE CARLOS E RESTREPO PARA DARLE ALCANCE A LAS SOLICITUDES QUE SE GESTARON EN EL MARCO DE LOS DIALOGOS CIUDADANOS DE LA LOCALDIAD N 15 ESTA REUNION SE REALIZARA EL DIA 29 DE OCT A LAS 2 PM </t>
  </si>
  <si>
    <t xml:space="preserve">CASA DE LA JUVENTUD ANTONIO N CRA 20 N 19 - 26 SUR </t>
  </si>
  <si>
    <t>ACTA , LISTADO Y EVIDENCIA FOTOGRAFICA</t>
  </si>
  <si>
    <t xml:space="preserve">SE DA INICIO A LA CLIP DEL MES DE OCTUBRE CON EL PROPOSITO DE ABORDAR LA SIGUIENTE AGENDA DEL DIA: FESTIVAL DE LA PARTICIPACION SE PLANEA QUE ESTA ACTUVUDAD SEA PARA EL DIA 8 DE NOV SE SOLICITA QUE LA CARTELERA DE LA EXPOSICION POR ENTIDAD SE REALICE EN PAPEL CRAF, LAS DEMAS SOLICITUDES DEL IDAPC SE ENVIARAN POR EL CHAT DEL GRUPO CLIP Y UAT, EXPOSICION POR PARTE DE PLANEACION SOBRE LA ELABORACION DE PLANES DE ACCION PARA PLANES DE DESARROLLO. INTERVENCION DE GERENCIAS DE INSTANCIAS DE PARTICIPACION RESULTADOS DE ENCUESTA DE ESPACIOS DE PARTICIPACION LOCAL 2018 FUNCIONARIO CARLOS OREJUELA. </t>
  </si>
  <si>
    <t xml:space="preserve">SALON COMUNAL SAN ANTONIO CALLE 6 SUR CON KRA 18 A </t>
  </si>
  <si>
    <t xml:space="preserve">ACTA Y EVIDENCIA FOTOGRAFICA </t>
  </si>
  <si>
    <t xml:space="preserve">LA ORIENTADORA REALIZA LA JORNADA DE DIVULGACION DE LA RENDICION DE CUENTAS EN EL BARRIO SAN ANTONIO DONDE SE EXPONE EN CARTELERA LA PIEZA COMUNICATIVA CON FECHA, HORA Y UGAR DE LA ACTIVIDAD. </t>
  </si>
  <si>
    <t xml:space="preserve">LA GESTORA LOCALA ASISTE A LA UAT DEL MES DE OCTUBRE DONDE SE DESARROLLA LA SIGUIENTE AGENDA DEL DIA EVALUACION FERIA DE SERVICIOS 27 DE SEPT EL CLM 15 REALIZA EL REPORTE CORRESPONDIENTE DONDE SE EXPONE QUE ESTA VAN HACE PARTE DE LAS SOLICITUDES QUE HAN SURGIDO A LO LARDO DE LAS INTERVENCIONES EN MATERIA PEDAGOGICA A LOS ADULTOS MAYORES Y QUE SE REALIZO DANDO ALCANCE AL PLAN DE ACCION DE LA UAT , SE REALIZA EL BALANCE DEL PLAN DE ACCION ,  ASI COMO SE HACE EL BALANCE DEL PLAN INTEGRADO DE POLITICA PUBLICA, SE ELIMINA DEL PLNA DE ACCION QUEDA COMO SALDO DE LA UAT PARA EL 2020 EL RECORRIDO INTERINSTITUCIONAL CON LIDERES COMUNITARIOS. </t>
  </si>
  <si>
    <t xml:space="preserve">ALCALDIA LOCAL DE TUNJUELITO CALL 51 SUR N 7 - 35 </t>
  </si>
  <si>
    <t xml:space="preserve">ACTA, LISTADO Y EVIDENCIA FOTOGRAFICA </t>
  </si>
  <si>
    <t xml:space="preserve">SE DA INICIO A LA REUNION INTERINSTITUCIONAL DONDE CONVERGEN LOS BICI USUARIOS DEL ALA SUR DE LA CIUDAD PARA ABORDAR UN TALLER DE PARTICIPACION E MATERIA DE POLITICA PUBLICA DE LA BICI DONDE LOS CIUDADANOS A TRAVES DE LA ESTRATEGIA METAPLAN REALIZAN SUS APORTES A LA LUZ DE DIFERENTES PREGUNTAS REALZIADAS POR LA SDM. </t>
  </si>
  <si>
    <t xml:space="preserve">REUNION POLITICA PUBLICA DE LA BICI. </t>
  </si>
  <si>
    <t xml:space="preserve">CARRERA 10 A N 4-44 SUR POLICARPA </t>
  </si>
  <si>
    <t xml:space="preserve">POLICARPA </t>
  </si>
  <si>
    <t xml:space="preserve">SE DA INICIO A LA JORNADA DE DIVULGACION DE RENDICION DE CUENTAS DE LA LOCALIDAD DE ANTONIO NARIÑO DONDE EL CLM 15 DIVULGA EN LA CARTELERA DEL BARRIO POLICARPA LA PIEZA COMUNICATIVA A ESTA ACTIVIDAD QUE SE REALIZARA EL DIA 18 DE OCT DE 2019 EN LA ALCALDIA LOCAL DE ANTONIO NARIÑO A LAS 2PM </t>
  </si>
  <si>
    <t xml:space="preserve">SE DA INICIO A LA REUNION DE PARTICIPACION CON LIDERES DEL BARRIO POLICARPA DONDE SE SOCIALIZA LA  DE RENDICION DE CUENTAS DE LA LOCALIDAD DE ANTONIO NARIÑO SE HACE ENTREGA DE LA PIEZA COMUNICATIVA A ESTA ACTIVIDAD QUE SE REALIZARA EL DIA 18 DE OCT DE 2019 EN LA ALCALDIA LOCAL DE ANTONIO NARIÑO A LAS 2PM, TAMBIEN SE EXPONEN ACCIONES DE JNORNADAS INFORMATIVAS POR IEP EN EL SECTOR CON EL PRESIDENTE DE LA JUNTA  </t>
  </si>
  <si>
    <t xml:space="preserve">SALON COMUNAL BARRIO SEVILLA CLL 2 SUR N 13 A 22 </t>
  </si>
  <si>
    <t xml:space="preserve">SE DA INICIO A LA JORNADA DE DIVULGACION DE RENDICION DE CUENTAS DE LA LOCALIDAD DE ANTONIO NARIÑO DONDE EL CLM 15 DIVULGA EN LA CARTELERA DEL BARRIO SEVILLA  LA PIEZA COMUNICATIVA A ESTA ACTIVIDAD QUE SE REALIZARA EL DIA 18 DE OCT DE 2019 EN LA ALCALDIA LOCAL DE ANTONIO NARIÑO A LAS 2PM </t>
  </si>
  <si>
    <t xml:space="preserve">CRA 11 A CON CLL 8SUR SALON COMUNAL CIUDAD BERNA  </t>
  </si>
  <si>
    <t xml:space="preserve">SE DA INICIO A LA JORNADA DE DIVULGACION DE RENDICION DE CUENTAS DE LA LOCALIDAD DE ANTONIO NARIÑO DONDE EL CLM 15 DIVULGA EN LA CARTELERA DEL BARRIO CIUDAD  BERNA   LA PIEZA COMUNICATIVA A ESTA ACTIVIDAD QUE SE REALIZARA EL DIA 18 DE OCT DE 2019 EN LA ALCALDIA LOCAL DE ANTONIO NARIÑO A LAS 2PM </t>
  </si>
  <si>
    <t xml:space="preserve">EN VIA VARIOS PUNTOS CLL 6 SUR CON CRA 14 B Y CLL 2 SUR CON 13 A </t>
  </si>
  <si>
    <t xml:space="preserve">SE DA INICIO A LA JORNADA DE DIVULGACION DE RENDICION DE CUENTAS DE LA LOCALIDAD DE ANTONIO NARIÑO DONDE EL CLM 15 DIVULGA EN LA  A VARIOS LIDERES EN VIA DE LA COMUNIDAD  E VIA   LA PIEZA COMUNICATIVA A ESTA ACTIVIDAD QUE SE REALIZARA EL DIA 18 DE OCT DE 2019 EN LA ALCALDIA LOCAL DE ANTONIO NARIÑO A LAS 2PM SE ENTREGA INFOGRAFIA Y VOLANTE </t>
  </si>
  <si>
    <t xml:space="preserve">SALON COMUNAL SANTANDER CRA 29 B 29 - 64 SUR </t>
  </si>
  <si>
    <t xml:space="preserve">SE DA INICIO A LA JORNADA DE DIVULGACION DE RENDICION DE CUENTAS DE LA LOCALIDAD DE ANTONIO NARIÑO DONDE EL CLM 15 DIVULGA EN LA CARTELERA DEL BARRIO SANTANDER   LA PIEZA COMUNICATIVA A ESTA ACTIVIDAD QUE SE REALIZARA EL DIA 18 DE OCT DE 2019 EN LA ALCALDIA LOCAL DE ANTONIO NARIÑO A LAS 2PM </t>
  </si>
  <si>
    <t xml:space="preserve">JUNTA DE ACCION COMUNAL SAN JORGE CENTRAL CRA 34 N 27 - 49 SUR </t>
  </si>
  <si>
    <t xml:space="preserve">SE DA INICIO A LA REUNION DE PARTICIPACION CON LIDERES DEL BARRIO SANTANDER  DONDE SE SOCIALIZA LA  DE RENDICION DE CUENTAS DE LA LOCALIDAD DE ANTONIO NARIÑO SE HACE ENTREGA DE LA PIEZA COMUNICATIVA A ESTA ACTIVIDAD QUE SE REALIZARA EL DIA 18 DE OCT DE 2019 EN LA ALCALDIA LOCAL DE ANTONIO NARIÑO A LAS 2PM, </t>
  </si>
  <si>
    <t xml:space="preserve">SE DA INICIO A LA JORNADA DE DIVULGACION DE RENDICION DE CUENTAS DE LA LOCALIDAD DE ANTONIO NARIÑO DONDE EL CLM 15 DIVULGA EN LA CARTELERA DEL BARRIO SAN JORGE CENTRAL    LA PIEZA COMUNICATIVA A ESTA ACTIVIDAD QUE SE REALIZARA EL DIA 18 DE OCT DE 2019 EN LA ALCALDIA LOCAL DE ANTONIO NARIÑO A LAS 2PM </t>
  </si>
  <si>
    <t xml:space="preserve">SALON COMUNAL CARLOS E RESTREPO </t>
  </si>
  <si>
    <t xml:space="preserve">SE DA INICIO A LA JORNADA DE DIVULGACION DE RENDICION DE CUENTAS DE LA LOCALIDAD DE ANTONIO NARIÑO DONDE EL CLM 15 DIVULGA EN LA CARTELERA DEL BARRIO CARLOS E RESTREPO     LA PIEZA COMUNICATIVA A ESTA ACTIVIDAD QUE SE REALIZARA EL DIA 18 DE OCT DE 2019 EN LA ALCALDIA LOCAL DE ANTONIO NARIÑO A LAS 2PM </t>
  </si>
  <si>
    <t xml:space="preserve">BARRIO LUNA PARK CLL 10 A SUR CON KRA 16 Y URBANISMO TACTICO </t>
  </si>
  <si>
    <t xml:space="preserve">SE DA INICIO A LA JORNADA DE DIVULGACION DE RENDICION DE CUENTAS DE LA LOCALIDAD DE ANTONIO NARIÑO DONDE EL CLM 15 DIVULGA EN LA EN EL BARRIO LUNA PARK A DOS MIEMBROS DE LA COMUNIDAD     LA PIEZA COMUNICATIVA A ESTA ACTIVIDAD QUE SE REALIZARA EL DIA 18 DE OCT DE 2019 EN LA ALCALDIA LOCAL DE ANTONIO NARIÑO A LAS 2PM </t>
  </si>
  <si>
    <t xml:space="preserve">ALCALDIA LOCAL DE ANTONIO NARIÑO CLL 17 SUR N 18 49 </t>
  </si>
  <si>
    <t xml:space="preserve">SE DA INICIO A LA JORNADA DE DIVULGACION DE RENDICION DE CUENTAS DE LA LOCALIDAD DE ANTONIO NARIÑO DONDE EL CLM 15 DIVULGA EN LA EN EL EN LA ALCALDIA LOCAL  LA PIEZA COMUNICATIVA A ESTA ACTIVIDAD QUE SE REALIZARA EL DIA 18 DE OCT DE 2019 EN LA ALCALDIA LOCAL DE ANTONIO NARIÑO A LAS 2PM </t>
  </si>
  <si>
    <t xml:space="preserve">ALCALDIA LOCAL ANTONIO NARIÑO CLL 17 SUR N 18 - 49 </t>
  </si>
  <si>
    <t xml:space="preserve">ACTA , LISTADO Y RESGISTRO FOTOGRAFICO COMO EVIDENCIA </t>
  </si>
  <si>
    <t>SE DA INICIO A LA COMISION DE MOVILIDAD DEL MES DE OCTUBRE DONDE SE ABORDA EL SIGUIENTE ORDEN DEL DIA: DIVULGACION DEL PROCESO DE PARTICIPACION DE LA RENDICION DE CUENTAS DE LA LOCALIDAD DE ANTONIO NARIÑO SE EXPONE LAS ACCIONES QUE SE LLEVARAN A CABO EN EL MARCO DE LA RENDICION DE CUENTAS, SU DESARROLLO Y ACTIVIDAD PARTICIPATIVA PARA LA COMUNIDAD SE ENTREGA VOLANTE INFORMATIVO. EN EL MARCO DE LA REUNION SE SOCIALIZA LA NECESIDAD DE SABER COMO HA SIDO EL PROCESO DE SEMAFORIZACION DEBIDO A QUE SE HAN INSTALADO NUEVOS SEMAFOROS EN LA CIUDAD PERO SE LES REALIZAN MANTENIMIENTO SEGUIDO NO SE SUPONE QUE SON NUEVOS Y ULTIMA TECNOLOGIA. EL CLM 15 RESPONDE, ESTOS CAMBIOS O MANTENIMIENTO ES EN RAZON AL CAMBIO DE LUCES LED. TAMBIEN SE INVITA A LOS COMISIONADOS A PARTICIPAR A LA RENDICION DE CUENTAS SECTOR MOVILIDAD.</t>
  </si>
  <si>
    <t>SECRETARIA DISTRITAL DE MOVILIDAD CALLE 13 #  37-35</t>
  </si>
  <si>
    <t>EL CLM 15 GESTORA Y ORIENTADORA ASISTE A REUNION DE COORDINACION EN  LA SECRETARIA DISTRITAL DE MOVILIDAD TEMA VISION CERO Y INSTALACION DE CAMARAS INTELIGENTES</t>
  </si>
  <si>
    <t>EL CENTRO LOCAL 15 REALIZA CONVOCATORIA A RENDICION DE CUENTAS SECTOR MOVILIDAD A TRAVEZ DE LLAMADAS TELEFONICAS A CADA PARTICIPANTE DE NUESTRO DIRECTORIO TELEFONICO TAMBIEN ENVIANDO PIEZA COMUNICATIVA POR WHATSAPP A CADA UNO DE LOS DIFERENTES MESAS DE TRABAJO DE LA LOCALIDAD DE ANTONIO NARIÑO</t>
  </si>
  <si>
    <t>SE DA INICIO AL CLGR-CC DEL MES DE OCTUBRE DE LA LOCALIDAD DE ANTONIO NARIÑO DONDE SE REALIZA LA SIGUIENTE AGENDA DEL DIA: SE DA INICIO A LA EXPOSICIÓN DE LA FUNCIONARIA LAURA PERALTA REFERENTE DE HABITABILIDAD EN CALLE DONDE SOCIALIZA EL CONDUCTO REGULAR DE LA ACTIVACION DE LOS ANGELES AZULES EN LA LINEA DE ATENCION 3206594 SE EXPONE LA EXTRATEGIA DE LAS MONEDAS POR OFERTA INTITUCIONAL. INTERVENCION SISTEMA HIDRICA DE BOGOTA POR EL ACUEDUCTO URBANO 35% RURAL 65% CIUDAD BOLIVAR ,SUMAPAZ Y USME LINEA 116</t>
  </si>
  <si>
    <t>EL CLM 15 REALIZA CONVOCATORIA PARA RENDICION DE CUENTAS SECTOR MOVILIDAD POR MEDIO POR MEDIO DE LLAMADAS TELEFONICAS Y MENSAJES POR WHATSAPP ENVIANDO PIEZA COMUNICATIVA.</t>
  </si>
  <si>
    <t xml:space="preserve">ORIENTADORA Y GESTORA </t>
  </si>
  <si>
    <t>EL CLM 15 SE REUNE PARA HACER LA PREPARACION DE LA RENDICION DE CUENTAS SECTOR MOVILIDAD ENSAYANDO EQUIPOS, REBISANDO LA PRESENTACION  DEL CLM 15 Y LAS INSTALACIONES DEL SALON DE PROTOCOLO PARA LA REALIZACION DE LA REUNION CON LA COMUNIDAD.</t>
  </si>
  <si>
    <t xml:space="preserve">ELEVAR ANTE LAS DIRECCIONES Y ENTIDADES CORRESPONDIENTES LAS SOLICITUDES DE LA COMUNIDAD A LA LUZ DE LAS COMPETENCIAS CORRESPONDIENTES </t>
  </si>
  <si>
    <t xml:space="preserve">EL CLM 15 REALIZA LA RENDICION DE CUENTAS DE LA LOCALIDAD DE ANTONIO NARIÑO DONDE LAS ENTIDADES DEL SECTOR MOVILIDAD REALIZAN SUS RESPECTIVAS PRESENTACIONES, RECIBIENDO LAS SUGERENCIAS DE LA COMUNIDAD Y RESPONDIENDO A LAS PREGUNTAS EN EL MARCO DE LA AUDIENCIA A LA LUZ DE LAS COMPETENCIAS INSTITUCIONALES. </t>
  </si>
  <si>
    <t xml:space="preserve">AVENIDA CARACAS CON CLL 14 SUR COLEGIO MARIA MONTESSORI </t>
  </si>
  <si>
    <t xml:space="preserve">ACTA, EVIDENCIA FOTOGRAFICA Y CERTIFICACION </t>
  </si>
  <si>
    <t xml:space="preserve">SE REALIZA LA JORNADA DE SENCIBILIZACION CON LOS NIÑOS DE PREESCOLAR DEL COLEGIO MARIA MONTESSORI DONDE SE DESARROLLA LA JORNADA A LA LUZ DE LA DINAMICA DE PASOS SEGUROS , SEÑALES DE TRANSITO, SE REALIZA LA ACTIVIDAD "PINTA TU SEMAFORO"  DONDE LOS NIÑOS A TRAVES DE LA PINTURA CONOCEN LA DINAMICA DEL SEMAFORO Y SU IMPORTANCIA EN LA CIUDAD ADICIONAL A ELLO SE REALIZA LA ACTIVIDAD DE LAVAD DE MANOS EN EL SALON CON LOS NIÑOS Y NIÑAS. </t>
  </si>
  <si>
    <t>SE REALIZA LA JORNADA DE SENCIBILIZACION CON LOS NIÑOS DE PREESCOLAR DEL COLEGIO MARIA MONTESSORI DONDE SE DESARROLLA LA JORNADA A LA LUZ DE LA DINAMICA DE PASOS SEGUROS , SEÑALES DE TRANSITO, SE REALIZA LA ACTIVIDAD "PINTA TU SEMAFORO"  DONDE LOS NIÑOS A TRAVES DE LA PINTURA CONOCEN LA DINAMICA DEL SEMAFORO Y SU IMPORTANCIA EN LA CIUDAD.</t>
  </si>
  <si>
    <t xml:space="preserve">ACTA, EVIDENCIA FOTOGRAFICA YU CERTIFICACION </t>
  </si>
  <si>
    <t xml:space="preserve">CALLE 17 SUR N 18 49 ALCALDIA LOCAL DE ANTONIO NARIÑO </t>
  </si>
  <si>
    <t xml:space="preserve">SE REALIZA LA RESPECTIVA ACTUALIZACION DE LOS ARCHIVOS DE LAS ACTAS Y RESPECTIVA HOJA RESUMEN </t>
  </si>
  <si>
    <t xml:space="preserve">SE DA INICIO A LA REUNION EXTRAORDINARIA CON EL CLGRCC DONDE SE PLANEA LAS ACCIONES QUE SE REALIZARAN PARA EJECUTAR LA ACTIVIDAD DE ESCUELA DE GESTION DEL RIESGO, SE PROPONE QUE ESTA SEA DE FORMA ITINERANTE Y QUE CADA ENTIDAD LE PROPONGA A LAS COMUNIDADES QUE MODULO DESEA TOMAR. </t>
  </si>
  <si>
    <t>EL CLM 15 REALIZA PROCESO ADMINISTRATIVO EN LA PLATAFORMA BOGOTA TE ESCUCHA PARA LA ACTUALIZACION DE LAS SDQS REQUERIDO POR COORDINACIÓN, SE INGRESA  A LA PLATAFORMA DILIGENCIANDO LA INFORMACION REQUERIDA PERO GENERA ERROR.</t>
  </si>
  <si>
    <t xml:space="preserve">ACTA Y LISTADO Y EVIDENCIA FOTOGRAFICA COMO EVIDENCIA </t>
  </si>
  <si>
    <t>SE DA INICIO AL PMU ELECTORAL DE LA LOCALIDAD DE ANTONIO NARIÑO DANDO INICIO A LAS 7: 00 AM DONDE LAS INSTITUCIONES SOCIALIZAN SUS RECURSOS DISPONIBLES, COMO LA LINEA DE GESTION DE LA SDM ASI LAS COSAS EL CLM 15 REALIZA EL RECORRIDO A LOS COLEGIOS DE LA UPZ RESTREPO CON EL PROPOSITO DE VERIFICAR LA JORNADA ELECTORAL.</t>
  </si>
  <si>
    <t xml:space="preserve">PMU ELECTORAL </t>
  </si>
  <si>
    <t>EL CLM 15 ASISTE AL PMU DE ANTONIO NARIÑO JORNADA DONDE PARTICIPAN DIFERENTES ENTIDADES ACTIVANDO LINEAS Y RESCURSOS POR PARTE DE CADA UNO TAMBIEN EL CLM 15 REALIZA RECORRIDO POR LOS DIFERENTES PUESTOS DE VOTACION EN LA LOCALIDAD DE ANTONIO NARIÑO SIN NOVEDADES EN CUESTION ELECTORAL</t>
  </si>
  <si>
    <t>CLL 35 A SUR ENTRE KRA 34 AY KRA 34, CLL 354 SUR ENTRE KRA 34Y KRA 33A, KRA 33 A Y CLL 35 SUR ENTRE KRA 34 Y KRA 33A.</t>
  </si>
  <si>
    <t xml:space="preserve">ACTA LISTADO Y EVIDENCIA FOTOGRFICA    </t>
  </si>
  <si>
    <t xml:space="preserve">EL CLM 15 EN RESPUESTA AL OFICIO SDM -SS-208197-19 REALIZA LA SOCIALIZACION CORRESPONDIENTE SDM -SS -208197-19/SDM -232663-19 CON EL PROPOSITO DE INFORMAR A LA COMUNIDAD DE LOS DISPOCITIVOS DE REDUCCION DE VELOCIDAD EN AGREGADO PETREO EN EL SECTOR DE LOS SIGUIENTES TRAMOS VIALES:  CLL 35 A SUR ENTRE KRA 34 A Y KRA 34, CLL 35 A SUR ENTRE KRA 34 Y KRA 33 A, KRA 33 A Y CLL 35 SUR ENTRE KRA 34 Y KRA 33 A. </t>
  </si>
  <si>
    <t>GESTORA ,ORIENTADORA Y APOYO</t>
  </si>
  <si>
    <t>C.C CENTRO MAYOR CALLE 38 A SUR # 34 D -51</t>
  </si>
  <si>
    <t>SOCIALIZAR LOS ACERCAMIENTOS AL C.C CON LA INGENIERA DE AREA PARA FINES PERTINENTES</t>
  </si>
  <si>
    <t xml:space="preserve">SE DA INICIO CON LA CIUDADANIA, ABORDANDO EL TEMA DE PLAN NAVIDAD EN ESTA OPORTUNIDAD EL CENTRO LOCAL DE MOVILIDAD SE REUNE EN LAS INSTALACIONES DEL C.C CENTRO MAYOR CON LOS FUNCIONARIOS DE SEGURIDAD  Y DIRECCION DE OPERACIONES CON EL PROPOSITO DE ABORDAR TEMAS INHERENTES A LAS ACCIONES OPERACIONALES EN LA TEMPORADA NAVIDEÑA, EL CLM 15 SOLICITA INFORMACION AL RESPECTO -ZONAS AMARIILAS-USO DE BICICLETAS GRATUITAS </t>
  </si>
  <si>
    <t>PARQUE CARLOS E. RESTREPO CRA 17 CON CLL 19 SUR</t>
  </si>
  <si>
    <t>SE DA INICIO A REUNION CON CONDUCTORES DE ACARREOS DEL SECTOR DEL PARQUE DE CARLOS E. RESTREPO ESTO DANDO CUMPLIMIENTO A LAS SOLICITUDES DE LOS DIALOGOS CIUDADANOS EN MATERIA DE CARGUE Y DESCARGUE</t>
  </si>
  <si>
    <t>EL CLM 15 ASISTE Y HACE EN TREGA DE PRODUCTOS DEL MES DE OCTUBRE</t>
  </si>
  <si>
    <t>ALCALDIA LOCAL ANTONIO NARIÑO CLL 17 SUR # 18-49</t>
  </si>
  <si>
    <t xml:space="preserve">EL CLM 15 REALIZA PROCESO ADMINISTRATIVO PARA LA PREPARACION DE LA SOCIALIZACION DEL BARRIO SANTANDER </t>
  </si>
  <si>
    <t>SE DA INICIO AL COLMYG DEL MES DE OCTUBRE DONDE SE DESARROLLA LA SIGUIENTE AGENDA: EXPOSICION DE LA REDS CENTRO ORIENTE TEMA DE CUIDADORES QUE ESTA PASANDO CON LA SALUD DE LOS CUIDADORES, EVENTO MES DE NOVIEMBRE 27 MARCHA A LAS 9:30 AM, MARCHA KILOMBO VALVANERA PARQUE.</t>
  </si>
  <si>
    <t>CASA DE LA PARTICIPACION DE BOSA CRA 80 K # 61-28 SUR</t>
  </si>
  <si>
    <t>LA ORIENTADORA DEL CLM 15 APOYA EL CENTRO LOCAL DE MOVILIDAD 07 A LA AUDINCIA PUBLICA DE RENDICION DE CUENTAS SECTOR MOVILIDAD.</t>
  </si>
  <si>
    <t xml:space="preserve">SECRETARIA DISTRITAL DE MOVILIDAD SEDE PALOQUEMAO </t>
  </si>
  <si>
    <t>SE DA INICIO A COMITÉ DE AREA DEL MES DE OCTUBRE DONDE SE DESARROLLA LA SIGUIENTE AGENDA DEL DIA: EXPLICACION DE PLANOS ACTAS DE VECINDAD SANTANDER Y SAN ANTONIO TAMBIEN SE DESARROLLAN TEMAS COMO LUNA PARK, PLAN NAVIDADY DISEÑO DE SOCIALIZACION SE SOCIALIZA EL TEMA CON ARQUITECTA CAROLINA CASTIBLANCO SOBRE LA MANERA DE DILIGENCIAR LOS RESULTADOS DE LAS ACTAS DE VECINDAD POR TRAMOS VIALES.</t>
  </si>
  <si>
    <t xml:space="preserve">COMITÉ DE AREA OCTUBRE </t>
  </si>
  <si>
    <t>GESTORA, ORIENTADORA  , INGENIERA DE AREA Y ARQUITECTA.</t>
  </si>
  <si>
    <t>CRA 39 # 4 - 20</t>
  </si>
  <si>
    <t xml:space="preserve">TIBANA </t>
  </si>
  <si>
    <t>SE DA INICIO A LA REUNIOÓN POR PARTE DE LAS INSTITUCIONES INVITADAS AL ENCUENTRO COMUNITARIO EN EL BARRIO TIBANÁ, CON EL FIN DE ORGANIZAR LA AGENDA DE TRABAJO E IDENTIFICAR PROBLEMÁTICAS YA ANTES EXPUESTAS POR PARTE DE LA COMUNIDAD Y SOCIALIZAR EL TRABAJO QUE SE HA REALIZADO PREVIAMENTE POR PARTE DE CADA UNA DE ESTAS, EN ESE ORDEN, SE DA APERTURA A LA REUNION CON LA COMUNIDAD DEL SECTOR TIBANÁ</t>
  </si>
  <si>
    <t>TRAMITAR VIA SDQS LAS SOLICITUDES HECHAS POR LA COMUNIDAD PARA SU RESPECTIVO TRÁMITE</t>
  </si>
  <si>
    <t xml:space="preserve">ACTA, LISTADOS Y EVIDENCIAS FOTOGRAFICAS </t>
  </si>
  <si>
    <t>SE ASISTE AL ENCUENTRO COMUNITARIO CON EL FIN DE ATENDER LAS SOLICITUDES HECHAS EN CUANTO A PROBLÉMATICAS DE MOVILIDAD EN EL SECTOR; DE LA MISMA MANERA INFOMAR LO QUE SE HA VENIDO ADELANTANDO DESDE LA OFICINA CLM-16, CON EL FIN DE MITIGAR LOS PROBLEMAS DEL SECTOR .SE DESARROLLÓ POR MEDIO DEL APLICATIVO SDQS BOGOTA TE ESCUCHANUMERO DE RADICADO _____2383352019 Y  2384092019 _____  Y movilidadbogota.maps.arcgis.com  RADICADO ____6099_____ EL DIA 7/10/19</t>
  </si>
  <si>
    <t xml:space="preserve">Se han presentado en los últimos años en el sector una reiterada acción de operativos en cuanto a la restitución de espacio público vehicular por los agentes de tránsito. El edil manifiesta que desde la SDM se da la propuesta para el cambio de sentido vial para dar respuesta a dicha problemática, se busca un acuerdo con las entidades con la finalidad de generar espacios para mitigar dicha problemática, se solicita la articulación de la SDM, alcaldía y Planeación con el fin de generar estacionamientos temporales, Carrera 65 entre Calle 4g y Av Américas problemática de parqueo usufructuando del espacio público, el punto genera mayor complejidad en la noche. Se quiere volver a generar unos acuerdos con las entidades para dar respuesta a la solicitud, se informa por parte de SDM que se desarrollaron recorridos en el sector donde se evidenció que los vehículos están estacionados más no se evidencia la acción de Cargue y Descargue en el sector, se hace la comparación con el sector de los químicos donde sí se evidencia dicha actividad desde las 6am. Se recuerda que la SDM no habilita espacios para hacer estacionamiento en vía, se hace la recomendación de dejar los vehículos en la vía, dejar las estacionarias encendidas y no dejar el vehículo por más de 30 minutos. En la caracterización que se desarrolló la actividad es muy baja para el desarrollo de una acción "Plan Piloto". Por parte de la Secretaría de Desarrollo informan que todo los actores son comerciales no se encuentran residentes en el sector del Restrepo, se puede hacer una caracterización de la zona y es importante que el comercio se organice para el trabajo en corresponsabilidad con la comunidad y las entidades. </t>
  </si>
  <si>
    <t>CRR 31D # 4 - 05</t>
  </si>
  <si>
    <t xml:space="preserve">Se solicita al CLM 16 la siguiente información de acuerdo a las acciones adelantadas en terreno,  enviar  en un informe en Word,  las jornadas de sensibilización que se hicieron en la Alquería con:
- Fotos de la jornada
- Fotos del material que se sensibilizó
- Objetivos de la sensibilización
- Personas sensibilizadas
- Conclusiones y resultados
Por otro lado se solicita el acompañamiento al gerente de Área en las diferentes reuniones proyectadas por la Alcaldía Local de Puente Aranda en temas (Plan Navidad y sus respectivos operativos e intervenciones en terreno), de acuerdo a las fechas propuestas se tienen: 4/10/19, 9/10/19 y 17/10/19 con el fin de dar a conocer que acciones se podrían trabajar en terreno articuladamente con la Alcaldía y otras entidades. 
</t>
  </si>
  <si>
    <t xml:space="preserve">Puntos priorizados por la SDM: 
Albeiro Camacho FESACOL San Andresito
Patricia Alquería 
Johana - Concepción Outlets América
Gerente Plaza Central 
Se desarrolla reunión con la alcaldía de Puente Aranda conforme a los puntos críticos de movilidad. 
Se informa la problemática de los vehículos de alto tonelaje de las empresas cementeras es posible cambiar las rutas de estos vehículos, quitar los bordillos del sector. Problemática de venta informal en Outlets América, el 17 de octubre se desarrollará. 
Se desarrolló una reunión de acuerdo a los diálogos ciudadanos llegando a unos acuerdos para para el ingreso a diferentes establecimientos comerciales uno de ellos es por la Calle 13 entrando por la Carrera 62 se trabajará un plan piloto. Peatonalización garantizando entradas a los parqueaderos. Con respecto a los buses intermunicipales se han desarrollado operativos en el sector con el fin de descongestionar el sector.
</t>
  </si>
  <si>
    <t>PLAN NAVIDAD</t>
  </si>
  <si>
    <t xml:space="preserve">
Se da inicio a la actividad de divulgación y convocatoria en medios, en donde se publica información y convocatoria correspondiente a la ciudadanía para que participen en política pública de Bogotá y que dicha reunión se desarrollará en la localidad de Kennedy (alcaldía local tv78k # 41ª-04 sur), que se llevará a cabo el día 10 de octubre a las 4:30 pm se toma el registro fotográfico. 
</t>
  </si>
  <si>
    <t xml:space="preserve">
Se da inicio a la actividad de divulgación y convocatoria en medios, en donde se publica información y convocatoria correspondiente a la ciudadanía para que hagan parte y conozcan el proyecto de RENOVACION ZONA INDUSTRIAL, correspondiente a la Localidad de Puente Aranda
</t>
  </si>
  <si>
    <t>CDC GALAN DG 2 # 57A - 39</t>
  </si>
  <si>
    <t xml:space="preserve">GALAN </t>
  </si>
  <si>
    <t xml:space="preserve">ACTA, EVIDENCIAS FOTOGRAFICAS Y LISTADOS </t>
  </si>
  <si>
    <t xml:space="preserve">Conforme a la estrategia del Centro Local de Movilidad de Puente Aranda y las funcionarias del programa subsidio C. Se desarrollaran actividades de formación dirigidos a la población adulto mayor de la localidad de Puente Aranda.
Por parte del Gestor de transmilenio y el orientador Local de Movilidad Se fomenta el uso de la seguridad vial, se explica a la comunidad el uso de la tarjeta tu llave y beneficios de la personalización, el Gestor de Transmilenio hace énfasis en los costos de los pasajes y beneficios de la personalización en temas de transbordos entre buses troncales y zonales, subsidios a personas con vulnerabilidad y como solicitarla.
</t>
  </si>
  <si>
    <t xml:space="preserve">Conforme a la estrategia del Centro Local de Movilidad de Puente Aranda y las funcionarias del programa subsidio C. Se desarrollaran actividades de formación dirigidos a la población adulto mayor de la localidad de Puente Aranda.
Por parte del Gestor de Transmilenio y el orientador Local de Movilidad Se fomenta el uso de la seguridad vial, se explica a la comunidad el uso de la tarjeta tu llave y beneficios de la personalización, el Gestor de Transmilenio hace énfasis en los costos de los pasajes y beneficios de la personalización en temas de transbordos entre buses troncales y zonales, subsidios a personas con vulnerabilidad y como solicitarla.
</t>
  </si>
  <si>
    <t xml:space="preserve">ACTA Y LISTADOS </t>
  </si>
  <si>
    <t>Se acompaña a la reunión para el desarrollo de la misma con el fin de socializar el simulacro Distrital a nivel local de evacuación, son obligaciones que se adquieren en la mesa. Por parte del delegado de la Alcaldía informa que se remitirá un oficio a las entidades por la insistencia a la misma.</t>
  </si>
  <si>
    <t xml:space="preserve">Conforme a los compromisos adquiridos se acompaña a la reunión Plan Navidad 2019 con el fin de articular actividades institucionales con el fin de generar mecanismos para una buena actividad Decembrina.
El CLM 16 en compañía de la Subsecretaría Diana Vidal y el equipo de la SDM y OGS, acompaña a la reunión referente al Plan Navidad Puente Aranda 2019. Se socializa los puntos de alta congestión y complejidad en temas de invasión de espacio público vehicular y venta informal. Los puntos priorizados por la Alcaldía y la SDM son: San Andresito, Outlet's América, Alqueria y la Zona de Pavos Carrera 50.
Se identifican los espacios para el aprovechamiento económico.
Identificación de las ferias temporales para el aprovechamiento del espacio público.
Cobro del espacio público Outlets de las Américas, San Andresito, Carrera 50 venta de pavos y Alqueria con el fin de aprovechar el espacio público y el mejoramiento de la movilidad del sector. Resolución 216, 2 de julio del 2019.
Plan Navidad, es necesario tener una buena articulación de las entidades para el desarrollo de operativos en el sector. Es importante generar pilotos para mejorar el aprovechamiento del espacio público se informa por parte de la SDM la posibilidad de trabajar con plazoletas en los puntos críticos de la localidad, la finalidad se enfoca en generar espacios más armoniosos para el sector evitando el desorden y otros factores que se desplieguen del mismo. Personal en Oulets de las americas con el fin de generar pacificaciones por parte del grupo guía, se i forma de la peatonalización en el sector la cual sería después de la temporada Decembrina, se solicita el acompañamiento de la alcaldía en la recuperación del espacio público evitando la venta informal en el sector. Carrera 50 Desde la 3° hasta la 1 de mayo, se fue ya control de grupo guía por los choques simples. Con el grupo de Pavos se han desarrollado actividades y mesas de trabajo con los comerciantes con el fin de generar acciones articuladas para mitigar las problemáticas.
Se informa que la SDM fue requerida por la personería para explicar el proceso de los operativos en la periferia de la entidad, CIATRAN manifiesta que se hizo un mal uso de la fuerza pública en la restitución del espacio público por parte de la Alcaldía y la Policía de Tránsito.
</t>
  </si>
  <si>
    <t>OTRO</t>
  </si>
  <si>
    <t xml:space="preserve">SE DA INICIO A LA REUNIÓN CON EL FIN DE PONER EN CONOCIMIENTO AL PROFESIONAL DE PLANEACIÓN LA POLÍTICA PÚBLICA DE LA BICICLETA CON OBJETO DE ARTICULACIÓN PARA LA DIFUSIÓN Y CONVOCATORIA DE LA MISMA; SE LE ENTREGA LA INFORMACIÓN CORRESPONDIENTE (LUGAR , FECHA, MATERIAL POP) PARA SU RESPECTIVA DIFUSIÓN. </t>
  </si>
  <si>
    <t>POLITICA DE LA BICI</t>
  </si>
  <si>
    <t>Cll 17 a con Cra 42 bis</t>
  </si>
  <si>
    <t>INDUSTRIAL CENTENARIO</t>
  </si>
  <si>
    <t>Se realiza jornada de socialización  con el fin de dar a conocer a la comunidad y preguntarles si estan de acuerdo con la instalación de bandas reductoras en agregado petreo sobre la cll 17 a entre 42 y 42 bis, con el fibn de disminuir aaccidentes en el sector</t>
  </si>
  <si>
    <t>orientador</t>
  </si>
  <si>
    <t>INDSTRIAL CENTENARIO CRA 42 BIS CLL 16</t>
  </si>
  <si>
    <t xml:space="preserve">ACTA  Y EVIDENCIA FOTOGRAFICA </t>
  </si>
  <si>
    <t>SE SOLICITA REDUCTORES DE VELOCIDADSOBRE LA CRA 42 BIS ENTRE CLL 16 Y 17</t>
  </si>
  <si>
    <t>CDC GALAN DG 2# 57A - 39</t>
  </si>
  <si>
    <t xml:space="preserve">Se asiste a la reunión citada en el CDC Galan, con el fin de sensibilizar a los adultos mayores de subsidio C por medio de un video informativo sobre el lavado consiente y recurrente de las manos, con el fin de disminuir el contagio de enfermedades respiratorias (IRA), y propagación de bacterias de otro tipo. </t>
  </si>
  <si>
    <t>CR 56 CON 4G</t>
  </si>
  <si>
    <t xml:space="preserve">PRADERA </t>
  </si>
  <si>
    <t>DESARROLLO DE RECORRIDO TÉCNICO EN EL BARRIO PRADERA CON EL FIN DE IDENTIFICAR LA PROBLEMÁTICAS DE IEP EN EL SECTOR Y ACCIONES DE MEJORA EN EL SECTOR.</t>
  </si>
  <si>
    <t xml:space="preserve">CON EL FIN DE GENERAR ACCIONES PARA MITIGAR LAS PROBLEMÁTICAS DEL SECTOR BARRIO PRADERA Y DE ACUERDO A LOS COMPROMISOS ADQUIRIDOS CON LA ALCALDÍA Y LA JAL, SE DESARROLLA ENCUENTRO COMUNITARIO EN EL BARRIO PRADERA, EN CABEZA DEL EDIL WILSON GUERRERO MANIFIESTAN LAS PROBLEMÁTICAS DEL SECTOR EN CUANTO A LA INVASIÓN DE ESPACIO PÚBLICO – IEP Y LOS REITERATIVOS OPERATIVOS POR PARTE DE LA POLICÍA DE TRÁNSITO, SE ACUERDA EL DESARROLLO DE UN RECORRIDO TÉCNICO PARA VISIBILIZAR LA PROBLEMÁTICA Y LAS ACCIONES POR PARTE DE LA ALCALDÍA Y LA SDM CON EL FIN DE GENERAR MEJORAS CONTINUAS EN EL SECTOR SIN PERJUDICAR EL COMERCIO. 
</t>
  </si>
  <si>
    <t>CR 56 CON CLL 4G</t>
  </si>
  <si>
    <t xml:space="preserve">En el punto de la Carrera 56 con Calle 4g se desarrolla recorrido con la Alcaldía, SDM y Edil Wilson Guerreo. Con el fin de habilitar un costado para el estacionamiento momentáneo en el sector, se informa q es importante evidenciar la actividad de Cargue y Descargue, se desarrollará jornada informativa y el acompañamiento del poder del cono. Se solicita por parte del Edil el estacionamiento temporal en el costado izquierdo.
</t>
  </si>
  <si>
    <t>CL 61 CON 4G</t>
  </si>
  <si>
    <t xml:space="preserve">Segundo Punto, Carrera 61 con Calle 4g
Se plantea la habilitación del espacio público en un solo costado con el fin de mejorar la problemática de circulación en el sector y cambio de sentido vial en el cual quedé entrando o saliendo al barrio único sentido vial. No se cuenta con una mejor entrada y salida al barrio.
</t>
  </si>
  <si>
    <t>CR 63 CON CL 5G</t>
  </si>
  <si>
    <t xml:space="preserve">Tercer Punto. Carrera 63 con Calle 5c
La problemática gira en torno a Cartones de Colombia y el mal parqueo de los camiones se plantea el desarrollo de una reunión con el gerente o representante legal con el fin de determinar lugares apropiados para el desarrollo de la actividad en la cual no se perjudique la circulación vial y la convivencia, tranquilidad de los residentes del barrio. 
</t>
  </si>
  <si>
    <t>Se socializa la metodología del CLOPS de familias con el fin de conformar los equipos de trabajo y la respectiva convocatoria con el fin de trabajar con la mayor comunidad y actores locales posibles. Se informa del avance del plan de política pública el cual está a la fecha para cumplir a un 100% de su totalidad. Se informa las acciones adelantadas en Puente Aranda Todo terreno. Por parte de integración social se manifiesta la importancia de no dar limosna.</t>
  </si>
  <si>
    <t xml:space="preserve">Se acompaña a la mesa de trabajo con el fin de conocer los procesos organizativos con los órganos sociales y comunitarios del Distrito con el fin de generar un análisis para la utilización de la misma con fines estadísticos. Identificación de las debilidades y fortalezas cuya finalidad determinará como se encuentra los organizaciones y la estructura de funcionamiento. Categorías, sostenibilidad, estructura orgánica, planificación, incidencia y trasparencia y su respectivo control social con la comunidad. Se informa el proceso de acceso a la plataforma del IDPAC.
</t>
  </si>
  <si>
    <t>CR 31D # 4 - 07</t>
  </si>
  <si>
    <t xml:space="preserve">Conforme a la solicitud de la SDM se desarrolla acercamiento con el referente de la alcaldía Local Camilo Angarita con el fin de dar a conocer la estrategia enfocada a reducir las problemáticas de siniestralidad en la localidad, referente a los sucesos fortuitos de motociclistas. Para lo cual como estrategia de sensibilización se adelantara un trabajo articulado con las oficinas de la entidad invitando a los motociclistas al reconocimiento de los puntos ciegos, información en seguridad vial, efecto Venturi en motociclistas y bici-usuarios, entre otros.
Para lo cual como tentativa se plantean dos puntos para el desarrollo y ejecución del mismo. Plaza de la Hoja Ak 30 entre calle 19c y calle 19ª. Y como segundo punto Av. Américas con Carrera 68. 
Dicha actividad se llevara a cabo el día 16 de noviembre 
</t>
  </si>
  <si>
    <t>PARANDA</t>
  </si>
  <si>
    <t>CRR 31D # 4 - 08</t>
  </si>
  <si>
    <t xml:space="preserve">Se da inicio a la reunión Comisión Local de Movilidad en el cual se invita a los comisionados hacer parte de la estrategia Audiencia Pública Rendición de Cuentas la cual se llevará a cabo el día 22 de octubre año en curso, en el salón Comunal Ponderosa Calle 1b # 52a- 14. A las 5:00pm. De igual forma se les suministra folletos con el fin de fortalecer la difusión de la invitación a dicho evento.
Por parte del compañero de Transmilenio informa las acciones adelantadas por el "Otros" partiendo de 10 elementos:
1. Se exigirá a los concesionarios mejores niveles de servicio para los usuarios.
2. Los buses pasarán más seguidos
3. Los usuarios disfrutarán buses nuevos.
4. Los concesionarios tendrán q reparar los buses.
5. Estrategia anti-evasión para mitigar dicha problemática.
6. Brindar mejores capacitaciones para los conductores.
7. Mejoramiento en los estándares de mantenimiento y reducción de los accidentes de Tránsito.
8. Chatarrización de los buses viejos, mejoramiento en la calidad del aire.
9. Los concesionarios del SITP tendrán que cumplir las obligaciones acordadas.
10. Al aumentar la flota, se tendrá que aumentar la vinculación de conductores y técnicos generando más empleo.
Por parte de la Compañera Diana Mutis se informa a la mesa la respectiva trazabilidad de la rendición de cuentas Audiencia Pública con el fin de mejorar las problemáticas de transparencia y control social por parte de la comunidad a los entes ejecutores del gasto.
</t>
  </si>
  <si>
    <t xml:space="preserve">SE ACOMPAÑA A LA REUNION DE COORDINACION CON EL FIN DE EVALUAR LAS ACCIONES MENSUALES LOCALES  </t>
  </si>
  <si>
    <t>CALLE 3# 53B - 66</t>
  </si>
  <si>
    <t>SE ACOMPAÑA A LA REUNION CITADA POR EL CONSEJO LOCAL DE LA MUJER EN EL TRANSCURSO DE LA REUNION SE SOLICITA EL ACOMPAÑAMIENTO DEL VEHICULO DE PERSONALIZACION TU LLAVE CON EL FIN DE ACOMPAÑAR LA ACTIVIDAD  DESARROLLADA POR LA MESA PARA EL 25 DE NOV</t>
  </si>
  <si>
    <t>CL 4 - CRA 36</t>
  </si>
  <si>
    <t xml:space="preserve">Según los compromisos adquiridos con la comunidad del barrio la milenta en reunión hecha junto a otras entidades,
se asiste a Jornada informativa, con el fin de dar a conocer a la comunidad el artículo 75 del código nacional de tránsito terrestre (CNT) ¿Dónde se puede estacionar), Articulo 127  del retiro de vehículos mal estacionados, Articulo 78 Zonas y Horarios de estacionamiento especiales, Articulo 76 Lugares prohibidos para estacionar.
En la jornada se hace entrega del respectivo volante informativo y se aclaran dudas expuestas por la comunidad
</t>
  </si>
  <si>
    <t>CALLE 146B NO 90 -26</t>
  </si>
  <si>
    <t>CLM-11</t>
  </si>
  <si>
    <t xml:space="preserve">SE ACOMPAÑA A LA SOCIALIZACION EN LA LOCALIDAD DE SUBA CONFORME A LA SOLICITUD DE LA COORDINACION </t>
  </si>
  <si>
    <t>GESTOR  ORIENTADOR</t>
  </si>
  <si>
    <t>Conforme a la solicitud de la alcaldía de Punte Aranda se desarrolla reunión con el fin de informar las acciones adelantadas conforme a la recuperación de espacio Público
11 de nov al 31 de Dic, desarrollo de un plan de estacionamiento se informa que en la calle 9 con Carrera 39 para el desarrollo de una feria Navideña en el sector. Priorizacion de ferias Navideñas Outlet's, San Andresito y Alqueria.
Por la inacistencias de las otras entidades DADEP se da por terminada la reunión.</t>
  </si>
  <si>
    <t xml:space="preserve">Se desarrolla reunión con la referente de la alcaldía local de Puente Aranda en temas relacionados con abordaje territorial en el sector. Se informa las problemáticas del mal parqueo en la dirección, Calle 18 con Carrera 33, se evidencia el mal parqueo en ambos costados, para lo cual se desarrollara una Jornada Informativa el día jueves 24 en el sector, socialización del CNT 1811 del 2016. Estacionamiento de maquinaria pesada en la calle 22 con carrera 33 y 34 detrás de la Plaza de la Hoja. Se solicita operativos en la periferia al supermercado Don Camilo en la dirección Calle 19 con Carrera 34. En el acueducto calle 17b con carrera 33 y carrera 32.
Las solicitudes se gestionaran por el aplicativo SDQS Bogotá te escucha
</t>
  </si>
  <si>
    <t xml:space="preserve">Se desarrolla reunión con la referente de la alcaldía local de Puente Aranda en temas relacionados con la mesa de entornos escolares y las respectivas peticiones con el fin de dar solución a la problemática de IEP vehicular en el sector, en la Calle 12ª entre carrera 34 y carrera 34bis.
Las solicitudes se gestionaran por el aplicativo SDQS Bogotá te escucha.  
</t>
  </si>
  <si>
    <t>ALPA MESA ENTORNOS ESCOLARES</t>
  </si>
  <si>
    <t>CLL 1 # 52A - 14</t>
  </si>
  <si>
    <t xml:space="preserve">Conforme a la estrategia de la Secretaria Distrital de Movilidad y en torno a la metodología propuesta en torno a los diálogos ciudadanos rendición de cuentas para la localidad de Puente Aranda, se desarrolla dicha reunión de acurdo a la propuesta y el espacio establecidos por la mesa Comisión Local de Movilidad en el Salón Comunal la Ponderosa con dirección calle 1 No 52ª – 14, con el fin de generar mecanismos de participación ciudadana y el control social.
Siendo las 5:40 pm se da por levantada la reunión Audiencia Pública por la poca participación de ciudadanos y las condiciones climáticas.
SE reprogramara para el mes de noviembre. 
</t>
  </si>
  <si>
    <t>GESTOR Y ORINTADOR</t>
  </si>
  <si>
    <t>CALLE 63 # 68 - 95</t>
  </si>
  <si>
    <t>Jardín Botánico</t>
  </si>
  <si>
    <t xml:space="preserve">En el centro de Eventos y Convenciones del Jardín Botánico. Con el fin de conocer los avances para la implementación de la sostenibilidad ambiental conforme al circuito ambiental de Bogotá. Se informa las características y beneficios del proyecto en cuanto a la recuperación del río Fucha y cuál sería el aporte desde cada institución y ciudadanía en el mejoramiento ambiental del mismo. Se desarrolla una caracterización de acuerdo a una teoría de cambio con el fin del diagnóstico realizado, se informa la percepción de la comunidad en cuanto a las problemáticas de habitabilidad en calle, puesto q es una zona donde existe venta y consumo de estupefacientes, falta de iluminados e infraestructura, robos atracos, arrojó de desechos, entre otros aspectos y problemáticas del sector.
Problemáticas de conectividad entre el norte y el sur del río Fucha, déficit de conectividad. Falta de senderos tanto para los peatones y bici usuarios. La infraestructura no es la adecuada para la movilización de actores viales y personas en condición de discapacidad. Son espacios poco iluminados y seguros para sus recorridos. Se manifiesta la problemática del arborizado en la localidad de Puente Aranda con respecto a la especie Acacias puesto que la forma en el que sus raíces se arraigan a la superficie genera una facilidad de derrumbes de los mismos generando inseguridad y problemas ambientales en el sector.
</t>
  </si>
  <si>
    <t>CLL 24 C CON CRA 86</t>
  </si>
  <si>
    <t>BOSQUES DE MODELIA</t>
  </si>
  <si>
    <t>se asiste por solicitud del centro local de movilidad de la localidad Fontibón a la jornada de sensibilización por implementación de reductores de velocidad en agregado petreo</t>
  </si>
  <si>
    <t>acta y fotografia</t>
  </si>
  <si>
    <t>JAL. se hace la respectiva divulgación de información de la implementación de las camaras salvavidas que serán instauradas en diferentes puntos e la ciudad de Bogotá, en este volante se informan las funciones que cumple y las infracciones que  detecta</t>
  </si>
  <si>
    <t>CARTELERA ALCALDÏA. se hace la respectiva divulgación de información de la implementación de las camaras salvavidas que serán instauradas en diferentes puntos e la ciudad de Bogotá, en este volante se informan las funciones que cumple y las infracciones que  detecta</t>
  </si>
  <si>
    <t>cll 4a No 32 a 75</t>
  </si>
  <si>
    <t>acta y fotografía</t>
  </si>
  <si>
    <t>se hace la respectiva divulgación de información de la implementación de las camaras salvavidas que serán instauradas en diferentes puntos e la ciudad de Bogotá, en este volante se informan las funciones que cumple y las infracciones que  detecta</t>
  </si>
  <si>
    <t>CLL 51 # 7-35 SUR</t>
  </si>
  <si>
    <t>Se asiste por solicitud del centro local de movilidad de la localidad usaquen a la jornada informativa de buenas practicas de cargue y descargue y CNT estacionamiento en vía</t>
  </si>
  <si>
    <t xml:space="preserve">Conforme a los compromisos adquiridos con la Alcaldía Local de Puente Aranda se acompaña a la mesa de trabajo Seguimiento Electoral, donde se manifiesta por parte del Centro Local de Movilidad referente a la localidad 16 el acompañamiento del grupo Guía y el Centro de gestión estarán atentos apoyando en toda la ciudad.
En caso de requerir apoyo o informar cualquier novedad, se pueden comunicar al Centro de Gestión al tel 5558640 ext 4002 y 4003 o al cel 3502435039.
</t>
  </si>
  <si>
    <t>SEGUIMINETO ELECTORAL</t>
  </si>
  <si>
    <t>debido a las jornadas electorales distritalkes que se llevan acabo, se convoca al PMU (puesto de mando unificado) a las 6:00 am hasta las 4:00 pm junto a otras entidades del distrito, con el fin de apoyar en el caso de ser necesitado y poder llevar una jornada electoral sin inconvenientes</t>
  </si>
  <si>
    <t>GESTOR ORIENTADOR</t>
  </si>
  <si>
    <t xml:space="preserve">Conforme a la solicitud de la alcaldía en cuanto al acompañamiento de la SDM y el CLM 16, en el desarrollo de recorridos de verificación conforme a la estrategia abordaje territorial en los siguientes puntos: 
1. 29 de octubre FISCALIA Carrera 33 con calle 19 - 10:00 am
2. 30 de noviembre, Pre-recorrido Barrio la ponderosa - 9:30 am
3. 1 de noviembre Barrio Ponderosa -10:00 am
4. 7 de noviembre Pre – recorrido Barrio Villa Inés - 9:30 am
5. 15 de noviembre Villa Inés – 10:00 am
6. 27 de noviembre CLG ultimo del año – 8:00 am
30 de noviembre Puente Aranda Todo Terreno en el barrio Puente Aranda 8:00 am
</t>
  </si>
  <si>
    <t xml:space="preserve">El Subintendente YESID YELA de la estación CAI Alquería, manifiesta el retiro de conos por parte del personal de la Secretaria Distrital de Movilidad a principios del mes de octubre, nos informa que son un medio de vital importancia para mitigar la problemática de invasión de espacio público vehicular, la apropiación y usufructuó por venta informal en el sector del barrio en la dirección Calle 43 sur con carrera 52b. 
Para tal fin se escala dicha solicitud con el fin de generar acciones articuladas entre las entidades para desestimular las malas prácticas de parqueo en vía en el sector de Alquería. 
</t>
  </si>
  <si>
    <t xml:space="preserve">POLICIA NACIONAL </t>
  </si>
  <si>
    <t xml:space="preserve">
 POR PARTE DE LA CIUDADANA SE SOLICITA EL DESARROLLO DE JORNADAS INFORMATIVAS EN EL SECTOR CON EL FIN DE GENERAR MECANISMOS QUE MITIGUEN LOS OPERATIVOS EN EL SECTOR PERJUDICANDO A LOS RESIDENTES Y COMERCIANTES
</t>
  </si>
  <si>
    <t>ACTA y LISTADO</t>
  </si>
  <si>
    <t xml:space="preserve">Se desarrolla reunión con el ciudadano Douglas Aguiar con la finalidad de generar un espacio para el desarrollo de la Rendición de Cuentas – Audiencia Pública, como tentativa se plantea la utilización del Salón comunal Veraguas para la ejecución de la misma. 
Para tal fin el 19 de noviembre año en curso, en horario tarde se plantea desarrollar la reunión en este punto de acuerdo a la disponibilidad del Salón el cual se ubica en la dirección Calle 4ª # 32ª – 77.
Por otro lado se solicita las actas desarrolladas en el trascurso del año 2019 a la fecha por parte del Sr. Douglas Aguiar el cual informa que el día lunes 28 de octubre se lleva a cabo una reunión con la alcaldesa, en compañía de algunos comisionados, los cuales manifiestan su inconformidad ante la ejecución de las acciones por parte de la SDM y la Comisión Local. Se informa nuevamente que las implementaciones, el desarrollo y ejecución de las mismas están es en cabeza de las áreas encargadas de su aprobación y seguimiento mas no en la OGS y el CLM 16. 
</t>
  </si>
  <si>
    <t>Se da inicio a la reunión con el fin de concretar el recorrido que se llevará a cabo el día viernes 1 de noviembre, programado por la alcaldía local de Puente Aranda con diferentes funcionarios de las entidades distritales, con el fin de dar inicio a solicitudes de la comunidad del sector.</t>
  </si>
  <si>
    <t>ACTA Y FOTOGRAFÍA</t>
  </si>
  <si>
    <t xml:space="preserve">se hace la respectiva divulgación de afiche en la respectiva cartelera, alusivo a los carriles preferenciales, junto a la invitación a que visiten la pagina www.movilidadbogota.gov.co, con el fin de que conozcan en las vías en que se está implementando, </t>
  </si>
  <si>
    <t>GESTOR Y ORIENTADR</t>
  </si>
  <si>
    <t>Cll 4a No 32 a 75</t>
  </si>
  <si>
    <t>CR 33 CON CLL 18</t>
  </si>
  <si>
    <t xml:space="preserve">Conforme a los compromisos adquiridos en la mesa del CLG el día 27/09/19 se desarrolla el recorrido de verificación en la periferia a la FISCALIA GENERAL DE LA NACION correspondiente a la localidad e Puente Aranda, en cabeza de los funcionarios de la entidad ALPA, SDSCJ y el CLM 16. 
De acuerdo a la solicitud presentada, se acude a las 10:00 am a la alcaldía local, como punto de encuentro. Siendo las 10:40am y por la inasistencia de la SDSCJ se reprogramara el recorrido de acuerdo a la agenda institucional tanto de los funcionarios de la Alcaldía Local como del CLM 16.
</t>
  </si>
  <si>
    <t>Se aprueba el plan local de CLGR CC por todas las entidades vinculadas a la mesa de trabajo en el cual se adopta las acciones en manera de conocer e incorporar los componentes programáticos en la mesa. El Consejo de Cambio Climático tiene la potestad para cambiar cualquier mejora de acuerdo a la necesidad del plan. Simulacro Distrital de evacuación se informa el trabajo desarrollado en la localidad. Se informa el trabajo de las 4 escuelas de acuerdo a las temáticas trabajadas en lo local. Recorrido a puntos críticos y visita de parques, información de las entidades de las actividades que han realizado en el territorio en gestión del Riesgo. En la cual la SDM y el CLM 16 acompaño en los recorridos donde se encontraban las principales problemáticas del sector. Se informa el plan local de CLGR CC EL cual está muy estructurado para su respectiva aprobación</t>
  </si>
  <si>
    <t xml:space="preserve"> SANTA BARBARA</t>
  </si>
  <si>
    <t xml:space="preserve"> VERIFICACIÓN DEL QUÓRUM Y SE APROBÓ EL ACTA DEL MES DE SEPTIEMBRE.SE REALIZÓ EL SEGUIMIENTO DEL SIMULACRO QUE SE REALIZARON EN LOS PUNTOS DEL BARRIO NUEVA SANTAFÉ, ALCALDÍA LOCAL DE LA CANDELARIA Y DIAN, DONDE SE INFORMÓ POR PARTE DE LA REFERENTE DE LA ENTIDAD IDIGER QUE FALTO MÁS COORDINACIÓN Y PERSONAS QUE TUVIERAN CONOCIMIENTO DE LO QUE SE ESTABA LLEVANDO A CABO. SE SOCIALIZO POR PARTE DE LA REFERENTE DE IDIGER SOBRE LA REALIZACIÓN DE LA FICHA EN LOS TEMAS DE ACCIDENTES DE TRÁNSITO, INCENDIOS FORESTALES, MOVIMIENTO EN MASA, DONDE SE DESARROLLARA A CORTO PLAZO YA QUE ES PLASMAR LAS ACTIVIDADES QUE PERMANECEN EN EL COMPONENTE PROGRAMÁTICO A PARA LA ELABORACIÓN DE LA FICHA, LUEGO SE LLEVARA A CABO UNA MESA DE TRABAJO PARA HACER LA ENTREGA ANTES DEL MES DE OCTUBRE. PARA LA REALIZACIÓN DE LA FICHA LA REFERENTE DE LA ALCALDÍA LOCAL EXPLICA SOBRE LAS ACCIONES QUE LE PERTENECE A CADA ENTIDAD DEPENDIENDO DEL TEMA Y OBJETIVO PARA PLASMARLO EN LA FICHA, SE ESTIPULÓ LA REUNIÓN EXTRAORDINARIA DEL CONSEJO PARA EL DÍA 22 DE OCTUBRE /2019 A LAS 9:00A.M EN LA CASA COMUNITARIA SANTA BÁRBARA PARA LA UNIFICACIÓN DE FICHAS.   </t>
  </si>
  <si>
    <t>CALLE 12No. 2-47</t>
  </si>
  <si>
    <t>SE LLEVÓ A CABO EL RESUMEN DEL ULTIMO CLOPS DEL DÍA 25 DE SEPTIEMBRE EN LA CASA DE LA MUJER, DONDE FUE UN BUEN DESARROLLO IGUALMENTE LA CONVOCATORIA POR PARTE DE LAS ENTIDADES SE REALIZÓ CONSTANTEMENTE Y FUE UN PUNTO ESTRATÉGICO PARA LA COMUNIDAD. SE DESARROLLÓ EL TEMA DE LAS POLÍTICAS PUBLICAS, DONDE HAY UNAS PROPUESTAS QUE ES DESDE EL NIVEL OPERATIVO SE DEBE CONSTRUIR SU PLAN DE ACCIÓN, DONDE ESTE HA VENIDO GIRANDO EN TORNO A ACTIVIDADES O  EN TÉRMINOS DE OTRAS ACTIVIDADES PARALELOS CUAL NO PERMITE DAR CUENTA A LA POLÍTICA PÚBLICA ,YA QUE ESTE ORDEN DE IDEAS LA PROPUESTA QUE QUEDARA EN EL DOCUMENTO QUE LAS PRIMERA SESIONES DE LA UAT POR COMITÉ DE OPERATIVOS EN PLENO SE TRABAJE EL TEMA DE CONSTRUCCIÓN DE LA POLÍTICA PUBLICA Y EL PLAN DE ACCIÓN ES QUE SE DEBEN DESARROLLAR LAS SESIONES DE DEL CONSEJO DE POLÍTICA SOCIAL.SE COMUNICÓ POR PARTE DEL REFERENTE DE SDIS QUE SON DOS TEMAS QUE SE HAN PLANTEADO SUGERENCIA DE TEMÁTICAS Y SE TIENE UNA ACTIVIDAD DE EMPRENDEDORES Y EMPRENDIMIENTOS, DONDE DESDE LA UAT SE DEBE ORGANIZAR.SE SUGIERE POR PARTE DE SDIS EL REFERENTE DEL LGTBI DE SE REALIZARA PARA EL AÑO 2020 EL CLOPS DEL LGTBI, DONDE SE TUVIERA EN CUENTA LAS PERSONAS QUE PARTICIPAN EN LA MESA CADA MES Y ACERCAR LA POBLACIÓN DIVERSA.</t>
  </si>
  <si>
    <t>SIENDO LAS DOS DE LA TARDE SE DA INICIO A LA ACTIVIDAD DE DIVULGACIÓN DE INFORMACIÓN EN LA CARTELERA DE LA ALCALDÍA LOCAL DE LA CANDELARIA, DONDE SE PUBLICA INFORMACIÓN LA POLÍTICA PÚBLICA DE LA BICICLETA PARA BOGOTÁ, LA CUAL BUSCA QUE A NUESTROS GESTORES Y ORIENTADORES DE TU LOCALIDAD, ELLOS TE DIRÁN TODO LO QUE NECESITAS SABER AL RESPECTO PARA QUE PARTICIPES Y ESTÉS ENTERADO DE QUE HACE LA SECRETARIA DISTRITAL DE MOVILIDAD EN LA CIUDAD.PARA FINALIZAR SE TOMA REGISTRO FOTOGRÁFICO DE LA PUBLICACIÓN EN LA CARTELERA DE LA ALCALDÍA LOCAL DE LA CANDELARIA.</t>
  </si>
  <si>
    <t xml:space="preserve">CALLE 12C No. 3-86 </t>
  </si>
  <si>
    <t xml:space="preserve">SE REALIZARA JORNADAS INFORMATIVAS EN LA CALLE 12B ENTRE LA CARRERA 2, CARRERA 3 Y CARRERA 4 PARA MITIGAR LA PROBLEMÁTICA EN LA CALLE 12B ENTRE CARRERA 2, CARRERA 3 Y CARRERA 4.  </t>
  </si>
  <si>
    <t xml:space="preserve">   
LA COMUNIDAD MANIFIESTA PROBLEMÁTICA EN EL SECTOR SOBRE LA INVASIÓN DE ESPACIO PÚBLICO QUE SE EVIDENCIA FRECUENTEMENTE EN LA CALLE 12B ENTRE LA CARRERA 2, CARRERA 3 Y CARRERA 4 EN LA VÍA, DONDE SE REALIZO EL DIA 30 DE OCTUBRE A LAS 10:00A.M LA JORNADA INFORMATIVA DE INVASION DE ESPACIO PUBLICO PARA MITIGAR LA PROBLEMATICA DEL SECTOR.
</t>
  </si>
  <si>
    <t>SE DESARROLLA LA EXPOSICIÓN Y EXPLICACIÓN POR PARTE DE LA POLICÍA NACIONAL, DONDE SE EVIDENCIO LAS METAS QUE SE HAN REALIZADO EN LA LOCALIDAD DE LA CANDELARIA EN EL TEMA DE HURTO E INVASIÓN DE ESPACIO PÚBLICO CON LOS VENDEDORES AMBULANTES. LA COMUNIDAD HABLA DEL RUIDO Y LA VENTA DE DROGA Y LICOR EN HORAS DE LA MADRUGADA Y COMO LLEGAR A UN ACUERDO PARA QUE SE RESPETE LA INTIMIDAD Y LA TRANQUILIDAD DE LAS PERSONAS DEL SECTOR.SE COMUNICÓ POR PARTE DE SDM SOBRE EL PIP (PLAN INSTITUCIONAL DE PARTICIPACIÓN) Y  LAS LÍNEAS DE ACCIÓN, IGUALMENTE SE DESARROLLÓ UNA BREVE EXPLICACIÓN SOBRE LAS ACTIVIDADES QUE HEMOS REALIZADO EN CUANTO A JORNADAS INFORMATIVAS, DIVULGACIONES, ENCUENTROS COMUNITARIOS, RECORRIDOS TÉCNICOS Y TALLERES DE SENSIBILIZACIÓN Y FORMACIÓN EN LOS COLEGIOS Y DEMÁS INSTANCIAS.SE RESPONDIERON INQUIETUDES SOLICITADAS POR LA COMUNIDAD POR PARTE DE LA POLICÍA NACIONAL METROPOLITANA DE BOGOTÁ.</t>
  </si>
  <si>
    <t>INSTITUTO LEON TOLSTOI</t>
  </si>
  <si>
    <t>SE LLEVÓ A CABO LA SOCIALIZACIÓN SOBRE LA LOCALIDAD DE LA CANDELARIA ,DONDE SE INFORMÓ QUE ES UNA DE LAS LOCALIDADES MÁS PEQUEÑAS A NIVEL DISTRITAL YA QUE COMPARTE POBLACIÓN CON LA LOCALIDAD DE SANTAFÉ , DEBIDO A ESTO, LA LOCALIDAD DE LA CANDELARIA CONTRIBUYE CON VARIAS PROBLEMÁTICAS DE LAS PERSONAS MAYORES SOBRE LA POLÍTICA PUBLICA DE ENVEJECIMIENTO Y VEJEZ.DENTRO DE LA LOCALIDAD SE REALIZA EL PLAN DE DESARROLLO LOCAL, DONDE SE LLEVAN A CABO LA HERRAMIENTA DE LAS PERSONAS MAYORES SOBRE LA PROBLEMÁTICAS DE LA LOCALIDAD EN CUANTO A MOVILIDAD, SALUD, BASURAS, INSEGURIDAD Y VIVIENDA. SE COMUNICÓ EL CONTEXTO DE LA LOCALIDAD.SE EVIDENCIA LA PROBLEMÁTICA EXPRESADAS POR LAS PERSONAS MAYORES EN CUANTO AL CONTEXTO DE LA LOCALIDAD QUE SUFREN DÍA A DÍA EN CUANTO A LA SALUD , DADO A LAS CITAS MÉDICAS QUE SE ESTIPULAN  FUERA A LA LOCALIDAD , POR LO TANTO , PERMANECEN MUCHAS PERSONAS ADULTA MAYORES QUE SE DIFICULTAN DESPLAZARSE POR EL DISTRITO.SE COMUNICÓ SOBRE LOS ENCUENTROS CIUDADANOS QUE SE LLEVAN A CABO POR PARTE DE LA ALCALDÍA LOCAL PARA EL EMPODERAMIENTO DE LAS PERSONAS MAYORES.SE INFORMÓ SOBRE LA AUDIENCIA PÚBLICA DE RENDICIÓN DE CUENTAS QUE SE LLEVARA A CABO EN LA CASA COMUNITARIA BELÉN EL 24 DE OCTUBRE/2019 A LAS 5:00P.M</t>
  </si>
  <si>
    <t>CALLE 21 No 5-74</t>
  </si>
  <si>
    <t>SANTAFÉ</t>
  </si>
  <si>
    <t>SE REALIZA APOYO AL CENTRO LOCALO DE MOVILIDAD SANTAFÉ EN LA CONVOCATORIA PARA RENDICIÓN DE CUENTAS.</t>
  </si>
  <si>
    <t>LOCALIDAD SANTAFÉ</t>
  </si>
  <si>
    <t>SE DA INICIO A LA REUNIÓN INTERINSTITUCIONAL CON EL ALCALDE MANUEL CALDERÓN RAMÍREZ  EN LA ALCALDÍA LOCAL DE LA CANDELARIA , DONDE SE ABORDARON  LOS SIGUIENTES TEMAS:SE INFORMÓ POR PARTE DE LA GESTORA LOCAL DE MOVILIDAD AL ALCALDE LOCAL SOBRE LA AUDIENCIA PÚBLICA DE RENDICIÓN DE CUENTAS  QUE SE REALIZARA EL DÍA 24 DE OCTUBRE/2019 EN LA CASA COMUNITARIA BELÉN A LAS 5:00P.M.SE COMUNICÓ LOS TEMAS QUE SE IBAN A TRATAR EN EL TRASCURSO DE LA AUDIENCIA PUBLICA DE RENDICIÓN DE CUENTAS, DONDE ESTABAN ESTIPULADOS LOS SIGUIENTES: UMV, IDU, SDMOVILIDAD Y TRANSMILENIO.SE INFORMÓ POR PARTE DE LA GESTORA LOCAL QUE EL MOTIVO DE LA AUDIENCIA PUBLICA DE RENDICIÓN DE CUENTAS ES INVITAR A LA COMUNIDAD QUE HACE PARTICIPACIÓN, YA QUE SE LE COMUNICO QUE SE HA COMUNICADO A GRAN PARTE DE ESTA COMUNIDAD , IGUALMENTE SE REUNIRÁ CON LA JAC  PARA LA PARTICIPACIÓN DE ELLOS Y COMERCIANTES DE LA LOCALIDAD.SE INFORMÓ QUE SE LLEVARA A CABO POR LOS BARRIOS VOLANTEO A LA COMUNIDAD INFORMANDO LA REALIZACIÓN Y DESARROLLO DE LA AUDIENCIA PÚBLICA DE RENDICIÓN DE CUENTAS DE SDMOVILIDAD. SE INFORMÓ POR PARTE DE ALCALDE LOCAL LA PARTICIPACIÓN Y COLABORACIÓN DE LA AUDIENCIA PÚBLICA DE RENDICIÓN DE CUENTAS.</t>
  </si>
  <si>
    <t>CARRERA 6 CON CALLE 12</t>
  </si>
  <si>
    <t xml:space="preserve">LA CATEDRAL </t>
  </si>
  <si>
    <t xml:space="preserve">SIENDO LAS DOS DE LA TARDE Y DANDO CUMPLIMIENTO A LA AGENDA PROGRAMADA, SE DESARROLLA JORNADA INFORMATIVA DE LA POLÍTICA PUBLICA DE LA BICICLETA BOGOTÁ EN LA CARRERA 6 CON CALLE 12, DONDE SE LE DA UNA BREVE INFORMACIÓN DE DONDE SE REALIZARA EN LA ALCALDÍA DE CHAPINERO EN LA CARRERA 13 NO. 54-74 EL DÍA 11 DE OCTUBRE/2019 A LAS 4:00P.M.SE INFORMA A LA COMUNIDAD SOBRE LA ATENCIÓN QUE REALIZA EN CLM EN LA LOCALIDAD, SE INFORMA DE LOS NUEVOS CAMBIOS EN EL SITP Y TM S.A EN CUANTO A LOS COSTOS DEL MISMO, LAS VENTAJAS DE LA TARJETA PERSONALIZADA, SE DA UN ESPACIO PARA DAR SOLUCIÓN A LAS INQUIETUDES CON RESPECTO A LOS CAMBIOS Y SUS RESPECTIVOS BENEFICIOS POR ÚLTIMO SE HABLA SOBRE LOS COMPORTAMIENTOS A LA HORA DE HACER USO DEL SITP COMO NO COLARSE EN EL MISMO Y RESPETO A LOS DEMÁS.
</t>
  </si>
  <si>
    <t>calle 12C No. 3-22</t>
  </si>
  <si>
    <t>SE DA INICIO A LA REUNIÓN INTERINSTITUCIONAL DEL CLD EN LA CASA COMUNITARIA LA CONCORDIA , DONDE SE ABORDARON  LOS SIGUIENTES TEMAS:SE LLEVA  CABO EL DESARROLLO SOBRE LA METODOLOGÍA SOBRE EL TALLER DE FORMACIÓN CON LAS PERSONAS CON DISCAPACIDAD Y CUIDADORES EN 27 DE NOVIEMBRE EN LA SEMANA DE LA DISCAPACIDAD CON RESPECTO A LA POLÍTICA PÚBLICA DE LA DISCAPACIDAD, IGUALMENTE SE REALIZÓ LOS AVANCES DE LAS PROPUESTAS DE LA SEMANA DE LA DISCAPACIDAD CON LOS CONSEJEROS DE LA MESA , DONDE SE LLEVARA A CABO EL DÍA 29 DE NOVIEMBRE EN LA PLAZOLETA DE LOS TALENTOS EN LA ALCALDÍA LOCAL DE LA CANDELARIA A LAS 2:00P.M , DONDE SDMOVILIDAD GESTIONARA EL VAN PERSONALIZADO.SE LLEVÓ A CABO EL DESARROLLO DEL POAL, DONDE SE INFORMÓ POR PARTE DE LA REFERENTE DE SALUD QUE SE HA LLEVADO UN CUMPLIMIENTO DEL 75% DE LAS ACTIVIDADES ESTABLECIDAS EN POAL. SE DESARROLLÓ LA EXPLICACIÓN DE LA ENCUESTAS SOBRE LA EVALUACIÓN DEL SERVICIO DE LAS ENTIDADES EN CUANTO A LA ATENCIÓN A LAS PERSONAS CON DISCAPACIDAD.SE LLEVA A CABO LA INFORMACIÓN DE LA AUDIENCIA PÚBLICA DE RENDICIÓN DE CUENTAS POR PARTE DE SDMOVILIDAD EL DÍA 24 DE OCTUBRE /2019 A LAS 5:00P.M EN LA CASA COMUNITARIA BELÉN.</t>
  </si>
  <si>
    <t>SIENDO LAS DIEZ DE LA MAÑANA Y DANDO CUMPLIMIENTO A LA AGENDA PROGRAMADA, SE DESARROLLA JORNADA INFORMATIVA EN EL SECTOR DE LA CARRERA 5 NO. 12C-40.SE INFORMA A LOS CONDUCTORES DE VEHÍCULOS DE CARGA PESADA LA FIGURA DEL DEFENSOR DEL CIUDADANO LA CUAL ESTÁ A CARGO DEL JEFE DE LA OFICINA DE GESTIÓN SOCIAL ADRIANA RUTH IZA CERTUCHE DE LA SDM Y LAS REDES SOCIALES DE LA SDM COMO: TWITTER, INSTAGRAM, FACEBOOK Y PAGINA WEB. POR ÚLTIMO, SE HABLA DE LOS HORARIOS PERMITIDOS DE CARGUE Y DESCARGUE EN LA CIUDAD SEGÚN EL TIPO DE VÍA SI ESTA ES VÍA LOCAL, VÍA INTERMEDIA O VÍA ARTERIAL, ZONA DE CARGUE Y DESCARGUE EN HORARIO NOCTURNO EJEMPLO: AV. BOYACÁ, AV. CIUDAD DE CALI, AV. 68, CALLE 13, AUTO NORTE, AUTO SUR. LAS ZONAS DE RESTRICCIÓN LAS CUALES SON ZONA 1 LIBRE DE CIRCULACIÓN TODO TIPO DE VEHÍCULOS (24 HORAS), CALLE 13 ENTRE LÍMITE OCCIDENTAL DE BOGOTÁ Y AV. BOYACÁ. RESTRICCIÓN DE CAPACIDAD DE CARGA MAYOR A 7 TONELADAS, HORARIO 6: A.M.- 8: 00 A.M.ZONA 2 RESTRICCIÓN: MAYOR A 7 TONELADAS DE CAPACIDAD DE CARGA, HORARIO: 6:00 A.M. – 8:00 A.M.5:00 P.M. – 7: 30 P.M. VEHÍCULOS DE MÁXIMO 2 EJES. ZONA 3 RESTRICCIÓN DE PESO BRUTO VEHICULAR MAYOR A 17.42 TONELADAS, VEHÍCULOS MAYORES A 3 EJES. HORARIO: 6:00 A.M. – 8:00 A.M. Y 5:00 P.M.- 7:30 P.M. SECTOR LA CANDELARIA LA CIRCULACIÓN ES PERMITIDA VEHÍCULOS DE MÁXIMO 2 EJES. MENOR A: 3.5, DECRETO DISTRITAL DE CARGA 520, 690 DE 2013 Y 593 DE 2018.</t>
  </si>
  <si>
    <t>CARRERA 5 No. 12C- 40</t>
  </si>
  <si>
    <t>SE DA INICIO A LA REUNIÓN INTERINSTITUCIONAL CON EL INGENIERO DEL FONDO DE DESARROLLO LOCAL DE LA CANDELARIA EN LA ALCALDÍA LOCAL , DONDE SE ABORDARON  LOS SIGUIENTES TEMAS:SE LLEVA A CABO CON EL INGENIERO DE PLANEACIÓN DEL FONDO DE DESARROLLO LOCAL , DONDE SE LE PREGUNTA SOBRE EL MEMORANDO OGS – 218644, QUIEN LO IMPUSO EL SEÑOR SEGUNDO LEÓNIDAS LÓPEZ EL DÍA 25 DE SEPTIEMBRE DEL PRESENTE AÑO EN LOS DIÁLOGOS CIUDADANOS PRESENTADOS POR PARTE DE SDMOVILIDAD , DONDE MENCIONA:” SOLICITAN QUE SE TERMINE RÁPIDO LA OBRA QUE DESEMBOTELLA TODO LO QUE ES LA SALIDAD DEL CONGRESO DEL TRÁNSITO QUE VA POR LA CARRERA 3 Y QUE LO CONGESTIONA DESDE LA CALLE 6 HASTA LA CALLE 19, DONDE PERMANECE TODA CLASE DE CONTAMINACIÓN AUDITIVA, AMBIENTAL” .SE LLEVÓ A CABO EL CONOCIMIENTO DE LA VÍA DEL A CALLE 12C INTERVENIDA POR EL INGENIERO MAX ROJAS QUIEN HACE PARTE DEL FDC DE LA CANDELARIA QUIEN INFORMA LO SIGUIENTE:  ATENDIENDO LO SOLICITADO POR USTED “EL DÍA 25 DE SEPTIEMBRE DEL PRESENTE AÑO EN LOS DIÁLOGOS CIUDADANOS DE LAS LOCALIDADES DE SANTAFÉ Y LA CANDELARIA EN LA CASA COMUNITARIA BELÉN RELACIONADO CON LA ENTREGA PRONTA DE LA OBRA QUE SE ADELANTA EN LA CALLE 12C ENTRE LA CARRERA 1A Y CARRERA 2, Y PARTE DE LA CARRERA 2 EL FONDO DE DESARROLLO LOCAL DE LA CANDELARIA LE INFORMA QUE A LA FECHA LA OBRA DE PAVIMENTACIÓN EN LAS CALZADAS CITADAS YA ESTÁ TERMINADAS Y FALTA LAS OBRAS DE URBANISMO ALEDAÑAS. PARA DAR AL SERVICIO DE ESTAS VÍAS SE REQUIERE QUE EL CONCRETO UTILIZADO ALCANCE LA RESISTENCIA DE SERVICIO, DICHA RESISTENCIA SERÁ ALCANZADA DESPUÉS DEL 20 DE OCTUBRE DEL PRESENTE AÑO.SE ENVIÓ VÍA CORREO AL CLM , DONDE POR PARTE DE LA GESTORA LOCAL DIRECCIONARA UN OFICIO AL SEÑOR SEGUNDO LEÓNIDAS LÓPEZ.</t>
  </si>
  <si>
    <t>CARRERA 13 No. 54-74</t>
  </si>
  <si>
    <t xml:space="preserve">SE INFORMA QUE SE CANCELÓ LA CONSTRUCCIÓN DE LA POLÍTICA PUBLICA DE LA BICICLETA BOGOTÁ DEBIDO A LA NO ASISTENCIA DE LA COMUNIDAD DE LAS LOCALIDADES DE TEUSAQUILLO, LA CANDELARIA, SANTAFÉ, MARTÍNEZ Y CHAPINERO QUE SE LLEVARÍA A CABO EN LA ALCALDÍA LOCAL DE LA CANDELARIA EN EL AUDITORIO EN LA DIRECCIÓN CARRERA 13 NO. 54-74 A LAS 4:00P.M, DONDE SE ESTABLECERÍA VARIOS TEMAS CON LOS BICIUSUARIOS DE LAS 5 LOCALIDADES.SE ESTABLECER NUEVAMENTE LA INVITACIÓN AL EVENTO DE LA CONSTRUCCIÓN DE LA POLÍTICA PUBLICA DE LA BICICLETA BOGOTÁ, DONDE CADA GESTORA LOCAL A QUIEN LE PERTENECE LA LOCALIDAD REALIZARA LA GESTIÓN ADECUADA PARA EL DESARROLLO DEL TEMA, IGUALMENTE PARA UNA CONVOCATORIA POSITIVA.
</t>
  </si>
  <si>
    <t>ALCALDIA LOCAL DE CHAPINERO</t>
  </si>
  <si>
    <t xml:space="preserve"> CONCORDIA</t>
  </si>
  <si>
    <t>SE LLEVA A CABO LA PRESENTACIÓN DEL REFERENTE DE LA SUPERINTENDENCIA DE SERVICIOS PÚBLICOS DOMICILIARIA SOBRE VOCALES DE CONTROL, COMITÉ DE DESARROLLO Y CONTROL SOCIAL.SE DESARROLLA POR PARTE DE LA REFERENTE DE IDPAC DONDE REALIZA SEGUIMIENTO AL PLAN DE ACCIÓN, PARA CONCERTAR FECHAS DE ACTIVIDADES PENDIENTES COMO EL FESTIVAL DE LA PARTICIPACIÓN Y EL FORO INTERLOCAL.SE  COMUNICÓ SOBRE EL FESTIVAL DE LA PARTICIPACIÓN, DONDE SE PROPONE POR PARTE DE LAS ENTIDADES EL DÍA 15 DE NOVIEMBRE, YA QUE ESTA TENTATIVO EL LUGAR DADO A QUE SE ESTA DEFINIENDO POR EL PARQUE DE LOS PERIODISTAS O PLAZOLETA DEL ROSARIO, IGUALMENTE SE ABORDO EL FORO INTERLOCAL PARA EL DÍA 29 DE NOVIEMBRE CON LAS LOCALIDADES DE SANTAFÉ, LA CANDELARIA, PUENTE ARANDA Y RAFAEL URIBE.   SE INFORMA QUE SE DESARROLLARA LA SESIÓN DE 21 DE NOVIEMBRE A LAS 9:00A.M EN LA PERSONERÍA LOCAL DE LA CANDELARIA.</t>
  </si>
  <si>
    <t>SE LLEVÓ A CABO POR PARTE DE LA REFERENTE DE IDPAC LA INFORMACIÓN SOBRE EL FESTIVAL DE LA PARTICIPACIÓN QUE SE REALIZARA EL DÍA 15 DE NOVIEMBRE YA QUE TENTATIVAMENTE ESTA LOS ESPACIO PARA SU DEBIDO DESARROLLO EN EL PARQUE DE LOS PERIODISTA O LA PLAZOLETA DEL ROSARIO. SE COMUNICÓ POR PARTE DE LA REFERENTE DE LA ALCALDÍA LOCAL DONDE SE CONFIRMA EL DÍA 6 DE DICIEMBRE  DEL PRESENTE AÑO SE REALIZARA EL FESTIVAL DE LA DIVERSIDAD, DONDE SE DESARROLLARA MUESTRAS ARTÍSTICAS DEL LGTBI Y FERIAS DE SERVICIO DE LAS ENTIDADES EN LA PLAZOLETA DEL ROSARIO .SE INFORMA POR PARTE DE LA REFERENTE DE IDPAC SOBRE EL ENCUENTRO INTERLOCAL QUE SE LLEVARA A CABO EL DÍA 29 DE NOVIEMBRE/2019 A LAS 8:00A.M EN EL TEATRO MÉXICO, YA QUE PARTICIPARÁ LAS LOCALIDADES DE PUENTE ARANDA, RAFAEL URIBE, LA CANDELARIA Y SANTAFE.SE REALIZARA LA CARACTERIZACIÓN SOBRE LAS INSTANCIAS DONDE SE ESTABLECEN SIETE EN LA LOCALIDAD DE LA CANDELARIA. SE INFORMÓ SOBRE LA AUDIENCIA PÚBLICA DE RENDICIÓN DE CUENTAS  DE SDM DEL CLM DE LA CANDELARIA QUE SE LLEVARA A CABO EL DÍA 24 DE OCTUBRE A LAS 5:00P.M  EN LA CASA COMUNITARIA BELÉN, DONDE SE EXPLICÓ QUE SE INTERVENDRÁ LAS ENTIDADES DE UMV, TRANSMILENIO Y SE REALIZARA LAS RESPUESTAS QUE SE ESTABLECIERON EN LOS DIÁLOGOS CIUDADANOS.  SE LLEVARA A CABO LA REUNIÓN DE LA MESA DEL LGTBI EL DÍA 21</t>
  </si>
  <si>
    <t>SIENDO LAS DIEZ DE LA MAÑANA Y DANDO CUMPLIMIENTO A LA AGENDA PROGRAMADA, SE DESARROLLA JORNADA INFORMATIVA EN EL SECTOR DE LA CARRERA 3 ENTRE LA AV. JIMÉNEZ Y CALLE 12B.SE INFORMA A LA COMUNIDAD DEL BARRIO LA CONCORDIA SOBRE LA AUDIENCIA PÚBLICA DE RENDICIÓN DE CUENTAS 2018- 2019 POR PARTE DE SECRETARIA DISTRITAL DE MOVILIDAD DE LA LOCALIDAD DE LA CANDELARIA ,DONDE SE REALIZARA EL DÍA 24 DE OCTUBRE DEL PRESENTE AÑO EN LA CASA COMUNITARIA BELÉN EN LA DIRECCIÓN DE LA CALLE 6D NO. 1-61 , IGUALMENTE SE LE DIO A LA CIUDADANÍA  LA INFOGRAFÍA YA QUE SE LE EXPLICO LOS TEMAS RESALTADOS , DONDE MUESTRAN EL RESULTADO DE GESTIÓN Y CONTROL DE TRÁNSITO Y TRANSPORTE AÑO 2018, REDUCIENDO A CERO EL NÚMERO DE SINIESTROS VIALES, ESTAMOS HACIENDO PARA SER LA CAPITAL MUNDIAL DE LA BICICLETA CON EL PLAN BICI Y LA PARTICIPACIÓN QUE SE HA TRABAJADO CON LA COLABORACIÓN DE LA COMUNIDAD EN ESPACIOS COLECTIVOS ENTRE JULIO DE 2018 A JUNIO DE 2019 SOBRE LOS TEMAS DE IEP/ MAL PARQUEO , SEÑALIZACIÓN Y OTRAS SOLICITUDES .</t>
  </si>
  <si>
    <t xml:space="preserve">CARRERA 5 No. 12C-40 </t>
  </si>
  <si>
    <t>SIENDO LAS OCHO DE LA MAÑANA SE DA INICIO A LA ACTIVIDAD DE LA JORNADA DE DIVULGACIÓN DE INFORMACIÓN EN LA CARTELERA DE LA ALCALDÍA LOCAL DE LA CANDELARIA, DONDE SE PUBLICA INFORMACIÓN SOBRE LA AUDIENCIA PUBLICA DE RENDICIÓN DE CUENTAS 2018-2019, LA CUAL BUSCA QUE A NUESTROS GESTORES Y ORIENTADORES DE TU LOCALIDAD, ELLOS TE DIRÁN TODO LO QUE NECESITAS SABER AL RESPECTO PARA QUE PARTICIPES Y ESTÉS ENTERADO DE QUE HACE LA SECRETARIA DISTRITAL DE MOVILIDAD EN LA CIUDAD.PARA FINALIZAR SE TOMA REGISTRO FOTOGRÁFICO DE LA PUBLICACIÓN EN LA CARTELERA DE LA ALCALDÍA LOCAL DE LA CANDELARIA.</t>
  </si>
  <si>
    <t xml:space="preserve">SE LLEVA A CABO EL DESARROLLO DE LAS FICHAS DE INCENDIOS FORESTALES, DONDE SE CONCRETO DETALLES DE ALGUNAS ACTIVIDADES REALIZARAS POR EL REFERENTE DEL CUERPO DE  BOMBEROS.SE LLEVO A CABO LA VERIFICACIÓN DEL EVENTO DE LAS FIESTAS DE REYES EN AGLOMERACIONES, DONDE FALTARÍA LA FICHA DE LA ACTIVIDAD YA QUE EL CUERPO DE BOMBEROS DEBEN DAR EL AVAL SOBRE LOS PUESTOS DE COMIDA POR MEDIO DEL PMU.SE LLEVO A CABO SOBRE LA VERIFICACIÓN DE LAS CAPACITACIONES A LA COMUNIDAD SOBRE RIEGOS DE SISMOS, RIESGO POR MOVIMIENTO EN MASA.SE COMUNICA POR MEDIO DE LA REFERENTE A LAS ENTIDADES LAS ACTIVIDADES QUE DEBEN REALIZAR CADA UNA DE LAS ENTIDADES, DONDE SMD DESARROLLARÍA 9 ACTIVIDADES: 2 DE CONOCIMIENTO DE RIESGO, 4 REDUCCIÓN DE RIESGO, 3 PREPARACIÓN PARA LAS RESPUESTAS, DONDE SE ENTREGARA VÍA CORREO.SE INFORMO SOBRE LA AUDIENCIA PUBLICA DE RENDICIÓN DE CUENTAS  DE SDM DEL CLM DE LA CANDELARIA QUE SE LLEVARA A CABO EL DÍA 24 DE OCTUBRE A LAS 5:00P.M  EN LA CASA COMUNITARIA BELÉN, DONDE SE EXPLICO QUE SE INTERVENDRÁ LAS ENTIDADES DE UMV, TRANSMILENIO Y SE REALIZARA LAS RESPUESTAS QUE SE ESTABLECIERON EN LOS DIÁLOGOS CIUDADANOS.  
</t>
  </si>
  <si>
    <t>CARRERA 6 No.6C-58</t>
  </si>
  <si>
    <t>NUEVA SANTAFE</t>
  </si>
  <si>
    <t>SE REALIZA PRESENTACIÓN DEL CLM 17 A LA SRA. ADMINISTRADORA DEL CONJUNTO MULTIFAMILIAR DIVI DIVI CON EL FIN DE REALIZAR LA INVITACIÓN A NUESTRA AUDIENCIA DE RENDICIÓN DE CUENTAS 2018-2019 LA CUAL SE LLEVARÁ A CABO EL 24 DE OCTUBRE DE 2019 A LAS 5:00 PM EN LA CASA COMUNITARIA BELÉN CALLE 6D # 1-61 SE LE SOLICITA A LA SRA GLADYS BERMÚDEZ LA OPORTUNIDAD DE DIFUNDIR LA INFORMACIÓN A LOS RESIDENTES DE DICHO CONJUNTO FAMILIAR.</t>
  </si>
  <si>
    <t xml:space="preserve">CALLE 6D ENTRE LA CARRERA 6 Y CARRERA 5 </t>
  </si>
  <si>
    <t>SIENDO LAS DOCE DE LA MAÑANA SE LLEVA A CABO LA JORNADA INFORMATIVA EN LA CALLE 6D ENTRE LA CARRERA 6 Y CARRERA 5 A LA COMUNIDAD SOBRE LA AUDIENCIA PUBLICA DE RENDICIÓN DE CUENTAS DADO 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t>
  </si>
  <si>
    <t>SE LLEVO A CABO EL TEMA DE LA VIOLENCIA CONTRA LA MUJER ES LA QUE SE EJERCE POR SU CONDICIÓN DE MUJER. SIENDO ÉSTA CONSECUENCIA DE LA DISCRIMINACIÓN QUE SUFRE TANTO EN LEYES COMO EN LA PRÁCTICA, Y LA PERSISTENCIA DE DESIGUALDADES POR RAZONES DE GÉNERO. EN ESTA VIOLENCIA SE PRESENTAN NUMEROSAS FACETAS QUE VAN DESDE LA DISCRIMINACIÓN Y EL MENOSPRECIO HASTA LA AGRESIÓN FÍSICA, SEXUAL, VERBAL O PSICOLÓGICA Y EL ASESINATO, MANIFESTÁNDOSE EN DIVERSOS ÁMBITOS DE LA VIDA SOCIAL, LABORAL Y POLÍTICA, ENTRE LOS QUE SE ENCUENTRAN LA PROPIA FAMILIA, LA ESCUELA, LAS RELIGIONES, EL ESTADO, ENTRE OTRAS.SE DESARROLLO LA PRESENTACIÓN POR UNA DE LAS MUJERES QUE PARTICIPAN EN EL COMITÉ, DONDE EXPUSO EL TEMA LAS MUJERES EN LA POLÍTICA: EL LIDERAZGO Y LA PARTICIPACIÓN POLÍTICA DE LAS MUJERES ESTÁN EN PELIGRO, TANTO EN EL ÁMBITO LOCAL COMO MUNDIAL. LAS MUJERES TIENEN POCA REPRESENTACIÓN NO SÓLO COMO VOTANTES, TAMBIÉN EN LOS PUESTOS DIRECTIVOS, YA SEA EN CARGOS ELECTOS, EN LA ADMINISTRACIÓN PÚBLICA, EL SECTOR PRIVADO O EL MUNDO ACADÉMICO. ESTA REALIDAD CONTRASTA CON SU INDUDABLE CAPACIDAD COMO LÍDERES Y AGENTES DE CAMBIO, Y SU DERECHO A PARTICIPAR POR IGUAL EN LA GOBERNANZA DEMOCRÁTICA.SE LLEVO A CABO LA PROPUESTA DE REALIZAR EL CAMBIO DEL COLMYG PARA EL TERCER LUNES DE CADA MES A LAS 2:00P.M EN LA CASA DE LA IGUALDAD, DONDE LA PRÓXIMA SESIÓN EL DÍA 18 DE NOVIEMBRE /2019.</t>
  </si>
  <si>
    <t>AV. JIMENEZ CON CARRERA 10</t>
  </si>
  <si>
    <t>SIENDO LAS TRES DE LA TARDE SE LLEVA A CABO LA JORNADA INFORMATIVA EN LA AV. JIMÉNEZ CON CARRERA 10 A LA COMUNIDAD SOBRE LA AUDIENCIA PUBLICA DE RENDICIÓN DE CUENTAS DADO 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t>
  </si>
  <si>
    <t>CALLE 9 CON CARRERA 3</t>
  </si>
  <si>
    <t>SIENDO LAS CINCO DE LA TARDE SE LLEVA A CABO LA JORNADA INFORMATIVA EN LA CALLE 9 CON CARRERA 3 A LA COMUNIDAD SOBRE LA AUDIENCIA PUBLICA DE RENDICIÓN DE CUENTAS DÁNDOLE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t>
  </si>
  <si>
    <t>CARRERS 8 No. 6B-36</t>
  </si>
  <si>
    <t xml:space="preserve">CARRERA 3 ESTE ENTRE LA CALLE 10 Y CALLE 9 </t>
  </si>
  <si>
    <t xml:space="preserve">SIENDO LAS NUEVE  DE LA MAÑANA SE LLEVA A CABO LA JORNADA INFORMATIVA EN LA CARRERA 3 ESTE ENTRE LA CALLE 10 Y CALLE 9 A LA COMUNIDAD SOBRE LA AUDIENCIA PUBLICA DE RENDICIÓN DE CUENTAS DADO 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
 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
</t>
  </si>
  <si>
    <t>CALLE 6D No. 1-61</t>
  </si>
  <si>
    <t>SIENDO LAS DOS DE LA TARDE SE DA INICIO A LA ACTIVIDAD DE LA JORNADA DE DIVULGACIÓN DE INFORMACIÓN EN LA CARTELERA DE LA CASA COMUNITARIA BELÉN, DONDE SE PUBLICA INFORMACIÓN SOBRE LA AUDIENCIA PUBLICA DE RENDICIÓN DE CUENTAS , LA CUAL BUSCA QUE A NUESTROS GESTORES Y ORIENTADORES DE TU LOCALIDAD, ELLOS TE DIRÁN TODO LO QUE NECESITAS SABER AL RESPECTO PARA QUE PARTICIPES Y ESTÉS ENTERADO DE QUE HACE LA SECRETARIA DISTRITAL DE MOVILIDAD EN LA CIUDAD.PARA FINALIZAR SE TOMA REGISTRO FOTOGRÁFICO DE LA PUBLICACIÓN EN LA CARTELERA DE LA CASA COMUNITARIA BELÈN.</t>
  </si>
  <si>
    <t>SIENDO LAS CINCO DE LA TARDE SE LLEVA A CABO LA JORNADA INFORMATIVA EN LA CARRERA 8 NO. 6B-36  A LA COMUNIDAD SOBRE LA AUDIENCIA PUBLICA DE RENDICIÓN DE CUENTAS DÁNDOLE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t>
  </si>
  <si>
    <t xml:space="preserve">CALLE 12B ENTRE CARRERA 6 Y CARRERA8 </t>
  </si>
  <si>
    <t xml:space="preserve">SIENDO LAS CINCO DE LA TARDE SE LLEVA A CABO LA JORNADA INFORMATIVA EN LA CALLE 12B ENTRE CARRERA 6 Y CARRERA 7  A LA COMUNIDAD SOBRE LA AUDIENCIA PUBLICA DE RENDICIÓN DE CUENTAS DÁNDOLE A CADA CIUDADANO UN VOLANTE CON LA INFOGRAFIA DE LOS TEMAS QUE SE DESARROLLARÍA EL DÍA 24 DE OCTUBRE DEL PRESENTE AÑO EN LA CASA COMUNITARIA BELÉN A LAS 5:00P.M.SE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
</t>
  </si>
  <si>
    <t>SE DA INICIO DE LA AUDIENCIA PUBLICA DE RENDICION DE CUENTAS DE LA LOCAIDAD DE LA CANDELARIA EN LA CASA COMUNITARIA BELEN , DONDE SE ABORDARON LOS SIGUENTES TEMAS. SE DESARROLLO RENDICION DE CUENTAS 2018-2019, SE LLEVO A CABO SOBRE LAS RESPUESTAS DE LO QUE SURGIERION EN LOS DIALOGOS CIUDADANOS , CIFRAS GENERALES DEL PRESUPUESTO DE LA LOCAIDAD EN SEÑALIZACION, SEMAFORIZACION SINIESTRALIDAD, CONTROLES OPERATIVOS DE TRNASITO CONTROLES OPERATIVOS DE LAS RUTAS ESCOLARES, PLANES DE MANEJO DE TRANSITO , INTERVINO LAS ENTIDADES DE TRANSMILENIO Y UNIDAD DE MANTENIMIENTO VIAL EN LA LOCALIDAD. LUEGO SE REALIZO LAS SOLICTUDES POR PARTE DE LA COMUNIDAD EN CUANTO A LOS TEMAS DE SDM Y SE FIANLIZO CON UN TALLER A LA COMUNIDAD .</t>
  </si>
  <si>
    <t xml:space="preserve">CARRERA 5 No.12C-40 </t>
  </si>
  <si>
    <t xml:space="preserve">SE DA INICIO A LA REUNION INTERINSTITUCIONAL EXTRAORDINARIA DEL CLGRCC EN LA ALCALDIA LOCAL DE LA CANDELARIA DONDE SE ABORDARON LOS SIGUENTES: SE DESARROLLO LAS FICHAS DE ACCIDENTES DE TRNASITO DONDE FUERON 9 ACTIVIDADES 2 DE CONOCIMENTO DE RIESGO, 4 REDUCCION DE RIESGO Y 3 PREPARACION PARA LA RESPUESTA. </t>
  </si>
  <si>
    <t>CARRERA 7 CALLE 11</t>
  </si>
  <si>
    <t xml:space="preserve">SIENDO LAS DOS DE LA TARDE Y DANDO CUMPLIMIENTO A LA AGENDA PROGRAMADA, SE DESARROLLA JORNADA INFORMATIVA SOBRE LA CONSTRUCCIÓN DE LA POLÍTICA PÚBLICA DE LA BICI BOGOTÁ EN LA CARRERA 7 CON CALLE 11, DONDE SE DA INFORMACIÓN DEL SITIO DONDE SE REALIZARÁ DICHO PROCESO DE PARTICIPACIÓN CIUDADANA, EN LA UNIVERSIDAD CATÓLICA DE COLOMBIA DG 46ª # 15-10 EL DÍA 28 DE OCTUBRE/2019 A LAS 2:00P.M.
</t>
  </si>
  <si>
    <t xml:space="preserve">SE LLEVO A CABO  POR PARTE DEL ALCALDE LOCAL MANUEL CALDERÓN DEL TEMA SOBRE LA VERIFICARON DE LOS PUESTOS ELECTORALES CON LAS ENTIDADES, DONDE SE REALIZARA UNA JORNADA DE VOTACIÓN DE 8:00A.M A 4:00P.M,  DADO A QUE LOS CIUDADANOS QUE HACEN PARTE DE LA LOCALIDAD REALIZAN LA FUNCIÓN DE VOTACIÓN.SE DESARROLLO EL RECORRIDO EN LOS PUESTOS ELECTORALES DE LA LOCALIDAD: ESCUELA NACIONAL DEL COMERCIO, COLEGIO LA INTEGRADA LA CANDELARIA, UNIVERSIDAD DE LA SALLE, UNIVERSIDAD AUTÓNOMA DE COLOMBIA, PLAZA DE BOLÍVAR, ARCHIVO DISTRITAL Y  EDIFICIO MURILLO TORO.LUEGO DEL CIERRE DE VOTACIÓN QUE SE LLEVO A CABO A LAS 4:00P.M , NUEVAMENTE SE CONVOCO A REUNIÓN , DONDE NO SE REPORTO NINGUNA NOVEDAD.
</t>
  </si>
  <si>
    <t xml:space="preserve">SE LLE VA A CABO EL DESARROLLO DE LA ATENCION AL CIUDADANO EN EL CENTRO LOCAL DE MOVILIDAD UBICADO EN LA CASA COMUNITARIA SANTA BARBARA CARRERA 8 No. 6B-36 DESDE LA 7:30A.M , DONDE SE REALIZO EL INGRESO DE LAS ACTAS LA FORMATO DE REGISTRO SEMANAL, IGUALMENTE SE VERIFICO CADA ACTA , LA BASE Y ENVIO DE CORREOS. </t>
  </si>
  <si>
    <t>CALLE 12B ENTRE CARRERA 2, CARRERA 3 Y CARRERA 4</t>
  </si>
  <si>
    <t>SIENDO LAS DIEZ DE LA MAÑANA SE LLEGA AL PUNTO DE ENCUENTRO PARA LA REALIZACIÓN DE LA JORNADA INFORMATIVA, EN LA CUAL SE INFORMA A LAS PERSONAS Y CONDUCTORES DEL SECTOR, LA NORMATIVIDAD VIGENTE DEL CNTT EN CUANTO A LA INVASIÓN DE VEHÍCULOS. SE LES INDICA QUE POR PARTE DE LA SECRETARIA DE MOVILIDAD (CLM) SE PROGRAMARAN OPERATIVOS DE CONTROL CON LA POLICÍA DE TRÁNSITO EN DONDE SE REALIZARAN COMPARENDOS E INMOVILIZACIONES PARA RECUPERAR LA VÍA DE LA CALLE 12B ENTRE CARRERA 2, CARRERA 3 Y CARRERA 4. SE INFORMA A LA COMUNIDAD PARA QUE NO DEJEN SUS VEHÍCULOS FUERA, PARA FINALIZAR SE LES ENTREGA INFORMACIÓN IMPORTANTE DE LA SECRETARIA DE MOVILIDAD EN CUANTO A EL PORTAFOLIO DE TRÁMITES Y SERVICIOS DE LA ENTIDAD, Y LA NORMATIVIDAD DE LA LEY 1811 DE 2016 (CNT) CON SUS ARTÍCULOS 75, 127, 78, 76.</t>
  </si>
  <si>
    <t>SE REALIZA INFORME MENSUAL DE LAS ACCCIONES DEL CLM DEL GESTOR Y ORIENTADOR, NO REQUIERE ACTA</t>
  </si>
  <si>
    <t>SE ASISTE A LA SESION ORDINARIA DEL MES DE OCTUBRE DEL COLMYG</t>
  </si>
  <si>
    <t>SE REALIZA DIVULGACION DE LA RENDICION DE CUENTAS DE LA SDM EL CUAL SE REALIZARA EL DIA 15 DE OCTUBRE A LAS 2 PM EN LA ALCALDIA LOCAL</t>
  </si>
  <si>
    <t>CL 13 # 37 -35</t>
  </si>
  <si>
    <t>SE HACE ENTREGA DE LOS PRODUCTOS DEL MES DE SEPTIEMBRE, NO REQUIERE ACTA</t>
  </si>
  <si>
    <t>SE HACE ENTREGA DE LOS PRODUCTOS DEL MES DE SEPTIEMBRE , NO REQUIERE ACTA</t>
  </si>
  <si>
    <t>SE REALIZA REUNION INTERINSTITUCIONAL  SOBRE EL PROYECTO "PLAZOLETAS BOGOTA" DEL BARRIO INGLES</t>
  </si>
  <si>
    <t>SE REALIZA COMITÉ DE AREA DEL MES DE OCTUBRE EN TEMA DE RENDICION DE CUENTAS</t>
  </si>
  <si>
    <t>Cl 48P SUR CON KR 5</t>
  </si>
  <si>
    <t>MOLINOS MARRUECOS</t>
  </si>
  <si>
    <t>SE ASISTE AL DIALOGO CIUDADANO Y RECIBEN LAS SOLICITUDES EN TEMAS DE MOVILIDAD</t>
  </si>
  <si>
    <t>SE REALIZA REUNION CON LA JAC DEL QUIROGA DONDE SE RECIBE SOLICITUDES EN TEMAS DE IEP</t>
  </si>
  <si>
    <t>se radica solicitud en temas de operativo de control</t>
  </si>
  <si>
    <t>Cl 21 # 44 - 40</t>
  </si>
  <si>
    <t>LISTADO DE ASISTENCIA</t>
  </si>
  <si>
    <t>SE ASISTEA TALLER DISEÑO UNIVERSAL Y ACCESIBILIDAD EN EL DCRI, NO REQUIERE ACTA</t>
  </si>
  <si>
    <t>SE ACTUALIZA LA BASE DE DATOS CON LA NUEVA PESTAÑA INCLUIDA A LA FECHA, NO REQUIERE ACTA</t>
  </si>
  <si>
    <t>SE REALIZA DIVULGACION Y CONVOCATORIA A LA RDC Y A LA POLITICA PUBLICA DE LA BICI</t>
  </si>
  <si>
    <t>CL 13 # 37 - 35</t>
  </si>
  <si>
    <t>ACTA COORDINACION</t>
  </si>
  <si>
    <t>SE APOYA LA COORDINACION DE LOS CLM, NO REQUIERE ACTA</t>
  </si>
  <si>
    <t>Cl. 48p Bis CSur # 4 - 30</t>
  </si>
  <si>
    <t>MOLINOS II</t>
  </si>
  <si>
    <t>KR 7A Sur CON AV CARACAS</t>
  </si>
  <si>
    <t>SE ASISTE A LA REFORMUILACION DE LA POLITICA PUBLICA DE LA BICI</t>
  </si>
  <si>
    <t>CL 41 A SUR # 31 - 46</t>
  </si>
  <si>
    <t>SAMORE</t>
  </si>
  <si>
    <t>SE ASISTE AL DOCUMENTAL BOGOTA Y LA BICICLETA, NO REQUIERE ACTA</t>
  </si>
  <si>
    <t xml:space="preserve">SE REALIZA DIVULGACION Y CONVOCATORIA A LA RDC </t>
  </si>
  <si>
    <t>SE ASISTE AL CLD DEL MES DE OCTUBRE</t>
  </si>
  <si>
    <t>Cl 27 Sur con Av caracas</t>
  </si>
  <si>
    <t>MOLINOS</t>
  </si>
  <si>
    <t>SE REALIZA Y ENVIA LA PRESENTACION DE LA RDC DEL CLM, NO REQUIERE ACTA</t>
  </si>
  <si>
    <t>TV 68 BIS # 48 I 56 SUR</t>
  </si>
  <si>
    <t>EL MIRADOR</t>
  </si>
  <si>
    <t>CL 49 C SUR 5t 18</t>
  </si>
  <si>
    <t>SE ASISTE A LA UAT DEL MES DE OCTUBRE</t>
  </si>
  <si>
    <t>SE ASISTE A LA  CLIP DEL MES DE OCTUBRE</t>
  </si>
  <si>
    <t>SE REALIZA ATENCION A LA CIUDADANIA EN  EL PUNTO DE ATENCION DE LA ALCALIDA LOCAL, NO REQUIERE ACTA</t>
  </si>
  <si>
    <t>SE REALIZA LA AUDIENCIA PUBLICA AÑO 2018 - 2019 DEL CLM 18</t>
  </si>
  <si>
    <t>CL 13  # 37 - 35</t>
  </si>
  <si>
    <t xml:space="preserve">SE ASISTE A CAPACITACION CITADO POR COORDINACION EN TEMA DE CAMARAS, NO REQUIERE ACTA </t>
  </si>
  <si>
    <t xml:space="preserve">SE ASISTE A REUNION CITADO POR COORDINACION, NO REQUIERE ACTA </t>
  </si>
  <si>
    <t>SE ACTUALIZA LA BASE DE DATOS, NO REQUIERE ACTA</t>
  </si>
  <si>
    <t>CL 40 SUR POR KR 24</t>
  </si>
  <si>
    <t>SE RECIBE SOLICITUD POR IEP</t>
  </si>
  <si>
    <t>SE REALIZA ACTA Y MATRIZ DE LA RDC</t>
  </si>
  <si>
    <t>SE AASISTE AL CLGR-CC DEL MES DE OCTUBRE</t>
  </si>
  <si>
    <t>SE ASISTE AL COLEV DEL MES DE OCTUBRE</t>
  </si>
  <si>
    <t>COLEV</t>
  </si>
  <si>
    <t>CL 53 CON KR 24</t>
  </si>
  <si>
    <t>SE REALIZA APOYO A PILOTO DE TEUSAQUILLO, NO REQUIERE ACTA</t>
  </si>
  <si>
    <t>SE SOLICITA SEÑALIZACION Y OPERATIVOS DE CONTROL</t>
  </si>
  <si>
    <t>DG 42 SUR # 14  - 51</t>
  </si>
  <si>
    <t>LAS LOMAS</t>
  </si>
  <si>
    <t>CL 50D  SUR # 3 - 08 ESTE</t>
  </si>
  <si>
    <t xml:space="preserve">MOLINOS </t>
  </si>
  <si>
    <t>SE ASISTE A  REUNION CITADA  POR EL DILE A LA MESA DE ENTORNOS ESCOLARES SEGURIOS</t>
  </si>
  <si>
    <t xml:space="preserve"> MESA DE ENTORNOS ESCOLARES SEGURIOS</t>
  </si>
  <si>
    <t>SE ASISTE A REUNION CITADA POR ICBF EN TEMA DE ATENCION TEMPRANA</t>
  </si>
  <si>
    <t>KR 22 CON CL 31B SUR</t>
  </si>
  <si>
    <t>SE ASISTE A REUNION CITADA POR ALCALDIA LOCAL POR TEMA DE IEP</t>
  </si>
  <si>
    <t>KR 22 BIS CON CL 31 B SUR</t>
  </si>
  <si>
    <t>SE REALIZA RECORRIDO POR IEP</t>
  </si>
  <si>
    <t>CL 30 SUR CON KR 12D</t>
  </si>
  <si>
    <t>BOSQUES DE SAN CARLOS</t>
  </si>
  <si>
    <t>SE REALIZA EL INFORME MENSUAL DEL MES DE OCTUBRE, NO REQUIERE ACTA</t>
  </si>
  <si>
    <t>SE REALIZA LA ENTREGA DEL INFORME Y ACTAS DEL MES DE OCTUBRE A LA COORDINACION, NO REQUIERE ACTA</t>
  </si>
  <si>
    <t>ALCALDIA LOCAL DIAGONAL 62 SUR N° 20 F 20</t>
  </si>
  <si>
    <t>ELABORACION DE INFORME PREVIO A LA RENDICION DE CUENTAS</t>
  </si>
  <si>
    <t>DESDE EL CLM ASISTIR Y PARTICIPAR EN EL ESPACIO DE CIERRE DE LAS MESAS DE ABORDAJE TERRITORIALES EAT DE CIUDAD BOLIVAR Y POR MEDIO ELECTRONICO ENVIAR INFORMACION DE LAS ACCIONES POR LA SDM PARA RETROELIMENTACION DE LA MATRIZ CON RELACION AL PLAN DE ACCION EN LAS MESAS Y EN LA UAT</t>
  </si>
  <si>
    <t>EL EQUIPO DEL CLM ASISTE A EL ESPACIO DE LA UAT CON EL OBJETIVO DE ARTICULAR ACCIONES Y HACER SEGUIMIENTO A LOS COMPROMISOS ADQUIRIDOS EN LA MESA. EL DIA 05/10/2019 EL QUIPO DEL CLM ASISTIO Y PARTICIPO AL CIERRE DE LAS MESAS DE ABORDAJE TERRITORIAL EAT</t>
  </si>
  <si>
    <t>SE REALIZA DIGITACION EN LA BASE DE DATOS DE LA LOCALIDAD</t>
  </si>
  <si>
    <t>ALCALDIA LOCAL DG 62 N° 20 F 20 SUR</t>
  </si>
  <si>
    <t>SE ASISTIO A REUNION VEEDURIA OBSERVATORIO CIUDAD BOLIVAR</t>
  </si>
  <si>
    <t>REUNION CON VEEDURIA OBSERVATORIO CIUDAD BOLIVAR</t>
  </si>
  <si>
    <t xml:space="preserve">EL CLM ASISTE A ESPACIO DE SABIOS Y SABIAS CON EL OBJETIVO DE CONVOCARLOS A LA RENDICION DE CUENTAS DEL SECTOR MOVILIDAD </t>
  </si>
  <si>
    <t>SE REALIZA JORNADA DE DIVULGACION SOBRE RENDICION DE CUENTAS SECTOR MOVILIDAD</t>
  </si>
  <si>
    <t>SE REALIZA REUNION INTERINSTITUCIONAL CON TRANSMILENIO CON EL OBJETIVO DE COORDINAR ACCIONES EN EL MARCO DEL MES DE LA DISCAPACIDAD</t>
  </si>
  <si>
    <t>REUNION INTERINSTITUCIONAL CON TRANSMILENIO</t>
  </si>
  <si>
    <t>ALCALDIA LOCAL DG 62 SUR N° 20 F 20</t>
  </si>
  <si>
    <t>EL CLM ASISTE Y PARTICIPA DEL SIMULACRO DE EVACUACION DISTRITAL EN LA ALCALDIA LOCAL DE CIUDAD BOLIVAR</t>
  </si>
  <si>
    <t>REUNION INTERINSTITUCIONAL SIMULACRO DE EVACUACION</t>
  </si>
  <si>
    <t>DANDO RESPUESTA AL MES DE LA DISCAPACIDAD EL EQUIPO DEL CLM DESARROLLA JORNADA DE SENSIBILIZACION CON LA POBLACION CON DISCAPACIDAD DEL PROYECTO 1113</t>
  </si>
  <si>
    <t>SE REALIZA JORNADA DE DIVULGACION SOBRE LA RENDICION DE CUENTAS DEL SECTOR MOVILIDAD</t>
  </si>
  <si>
    <t xml:space="preserve">CENTRO DIA CL 69 # 18 B 36 SUR </t>
  </si>
  <si>
    <t>VISTA HERMOSA</t>
  </si>
  <si>
    <t>SE REALIZA JORNADA INFORMATIVA EN CENTRO DIA INVITANDO A LA COMUNIDAD A LA RENDICION DE CUENTAS DEL SECTOR MOVILIDAD</t>
  </si>
  <si>
    <t>SECTOR CARACOLI KR 73 H BIS CON CLL 76 A SUR</t>
  </si>
  <si>
    <t>CONTINUAR DESARROLLANDO JORNADA INFORMATIVA EN EL SECTOR CARACOLI POR MAL PARQUEO Y ACTIVIDAD DE CARGUE Y DESCARGUE</t>
  </si>
  <si>
    <t>DANDO RESPUESTA A COMPROMISO ADQUIRIDO EN ENCUENTRO COMUNITARIO SE REALIZA JORNADA INFORMATIVA  POR IEP Y ACTIVIDAD DE CARGUE Y DESCARGUE. EL DIA 08/1072019 SE REALIZA JORNADA INFORMATIVA POR MAL PARQUEO Y TEMA DE CARGUE Y DESCARGUE.</t>
  </si>
  <si>
    <t>ELABORACION DE INFORME COLEV</t>
  </si>
  <si>
    <t>ELABORACION DE INFORME MATRIZ UAT</t>
  </si>
  <si>
    <t>SE REALIZA REUNION INTERINSTITUCIONAL CON PRENSA DE LA ALCALDIA PARA DIVULGACION RENDICION DE CUENTAS SECTOR MOVILIDAD</t>
  </si>
  <si>
    <t>REUNION INTERISTITUCIONAL CON PRENSA DE LA ALCALDIA LOCAL</t>
  </si>
  <si>
    <t>SUBDIRECCION LOCAL CENTRO DIA CL 70 SUR N° 34 05</t>
  </si>
  <si>
    <t>SE REALIZA REUNION CON LA CIUDADANIA PARA INVITARLOS A LA RENDICION DE CUENTAS SECTOR MOVILIDAD</t>
  </si>
  <si>
    <t>SUBDIRECCION LOCAL CL 70 SUR # 34 05</t>
  </si>
  <si>
    <t>SE REALIZA JORNADA INFORMATIVA EN LA SUBDIRECCION LOCAL CON EL PROPOSITO DE EXTENDER LA INVITACION A LA RENDICION DE CUENTAS DEL SECTOR MOVILIDAD</t>
  </si>
  <si>
    <t>SE REALIZA JORNADA INFORMATIVA CON ADULTO MAYOR EN LA SUBDIRECCION LOCAL CON EL PROPOSITO DE EXTENDER LA INVITACION A LA RENDICION DE CUENTAS DEL SECTOR MOVILIDAD</t>
  </si>
  <si>
    <t>JORNADA SENSIBILIZACION 17 OCTUBRE EN CASA DE LA CULTURA</t>
  </si>
  <si>
    <t>REUNION INTERISTITUCIONAL PARA PROGRAMACION DE LA JORNADA DE SENSIBILIZACION EL 17 DE OCTUBRE EN EL HOSPITAL VISTA HERMOSA 9:00AM SE QUEDA A LA ESPERA DE LA CONFIRMACION</t>
  </si>
  <si>
    <t>REUNION INTERINSTITUCIONAL CON REFERENTE DEL HOSPITAL VISTA HERMOSA</t>
  </si>
  <si>
    <t>CENTRO DIA CL 70 SUR N° 34 05</t>
  </si>
  <si>
    <t>CONTINUAR CON LA SOCIALIZACION DEL PIP PARA LA CIUDADANIA QUE ASISTE AL PROGRAMA CENTRO DIA BELLA VISTA Y JORNADA DE SENSIBILIZACION SUBDIRECCION LOCAL</t>
  </si>
  <si>
    <t>SE REALIZA REUNION CON LA CIUDADANIA PARA INVITARLOS A LA RENDICION DE CUENTAS SECTOR MOVILIDAD. EL DIA 22/1072019 SE REALIZA ACTIVIDAD EN CENTRO DIA SOCIALIZANDO PIP Y OFERTA INSTITUCIONAL DE LA SDM</t>
  </si>
  <si>
    <t>SE REALIZA JORNADA DE DIVULGACION EN LA CARTELERA DE LA CASA DE LA CULTURA SOBRE LA POLITICA PUBLICA DE LA BICI</t>
  </si>
  <si>
    <t>SUB INTEGRACION SOCIAL CL 70 SUR # 34 05</t>
  </si>
  <si>
    <t>EN EL MARCO DEL EJE DEL MES DE LA DISCAPACIDAD Y LA SEMANA DE SEGURIDAD VIAL EL CLM REALIZA JORNADA DE SENSIBILIZACION A PERSONAS CON DISCAPACIDAD QUE ASISTEN AL PROYECTO 1113 CON EL OBJETIVO DE PROMEVER Y FORTALECER LA CULTURA CIUDADANA EN TEMAS DE SEGURIDAD VIAL</t>
  </si>
  <si>
    <t xml:space="preserve">CASA DE LA CULTURA KR 38 N° 53 B 43 SUR </t>
  </si>
  <si>
    <t>CENTRO COMERCIAL CALIMA CARRERA 30 CON CALLE 19</t>
  </si>
  <si>
    <t>CELEBRACION DIA DE AMOR Y AMISTAD</t>
  </si>
  <si>
    <t>JARDIN INFANTIL CANDELARIA KRR 49 C SUR  CL 68 A 07 JERUSALEN</t>
  </si>
  <si>
    <t xml:space="preserve">EL CLM ASISTE Y PARTICIPA EN LA REUNION INTERINSTITUCIONAL DE ABORDAJE TERRITORIAL </t>
  </si>
  <si>
    <t xml:space="preserve">REUNION INTERINSTITUCIONAL ABORDAJE TERRITORIAL </t>
  </si>
  <si>
    <t>EL CLM REALIZA CLACIFICACION DE ARCHIVO</t>
  </si>
  <si>
    <t>EL CLM REALIZA DIGITACION DASE DE DATOS</t>
  </si>
  <si>
    <t>EL COLM ASISTE A REUNION INTERINSTITUCIONAL CONCEJO LOCAL DE DISCAPACIDAD</t>
  </si>
  <si>
    <t>JORNADA INFORMATIVA CON ADULTO MAYOR PARA CONVOCARLOS A LA RENDICION DE CUENTAS CIUDAD BOLIVAR</t>
  </si>
  <si>
    <t>ACUAPUNTO CRA 27 B Nª 71 H 44 SUR</t>
  </si>
  <si>
    <t>PMT</t>
  </si>
  <si>
    <t>GESTIONAR CON ING DE PMT OP EN PUNTO CIERRE VIAL</t>
  </si>
  <si>
    <t>REUNION INTERINSTITUCIONAL EN ACUAPUNTO DONDE EXPONEN PROBLEMÁTICA DE SEGURIDAD Y TRANSPORTE DEL SITP. EL DIA 08/10/2019 POR VIA TELEFONICA SE PROGRAMA OPERATIVO CON EL INGENIERO FABIAN.</t>
  </si>
  <si>
    <t>REUNION INTERINSTITUCIONAL ACUAPUNTO</t>
  </si>
  <si>
    <t>SECTOR CARACOLI CL 76 A SUR ENTRE CRA 75 A LA 71</t>
  </si>
  <si>
    <t>DIRECCIONAR POR LA HERRAMIENTA BOGOTA TE ESCUCHA OPERTIVOS DE CONTROL EN LA CALLE 76 A SUR ENTRE KR 75 A LA 71 SUR</t>
  </si>
  <si>
    <t>SE REALIZA JORNADA INFORMATIVA EN EL SECTOR DE CARACOLI SOBRE CARGUE Y DESCARGUE  E INVASION DE ESPACIO PUBLICO. EL DIA 21/10/2019 EL CLM DIRECCIONO POR LA HERRAMIENTA BOGOTA TE ESCUCHA LOS OPERATIVOS DE CONTROL PARA EL SECTOR CARACOLI POR ACTIVIDAD DE CARGUE Y DESCARGUE CON NUMERO DE RADICADO 2548922019</t>
  </si>
  <si>
    <t>COLEGIO ISMAEL PERDOMO CL 64 SUR Nª 71 F 18</t>
  </si>
  <si>
    <t>RECORRIDO DE VERIFICACION ENTORNO AL COLEGIO ISMAEL PERDOMO PARA VERIFICAR SEÑALIZACION</t>
  </si>
  <si>
    <t>ALCALDIA LOCAL DE TUNJUELITO CL 51 SUR Nª 7- 35</t>
  </si>
  <si>
    <t>ABRAHAN LINCON</t>
  </si>
  <si>
    <t>SE APOYA A LA LOCALIDAD DE TUNJUELITO EN TEMAS DE CONVOCATORIA A DIALOGOS CIUDADANOS</t>
  </si>
  <si>
    <t>SDM CALLE 13 Nª 37-35</t>
  </si>
  <si>
    <t>SE REALIZA APOYO A LA SECRETARIA DE MOVILIDAD</t>
  </si>
  <si>
    <t>SE REALIZA REUNION INTERISNTITUCIONAL  PARA LA POLITICA PUBLICA DE LA BICI</t>
  </si>
  <si>
    <t>REUNION INTERINSTITUCIONAL POLITICA PUBLICA DE LA BICI</t>
  </si>
  <si>
    <t>JAC ARBORIZADORA BAJA CL 59  A Nª  42 - 20 SUR</t>
  </si>
  <si>
    <t>DESDE EL CLM-19 REALIZAR SEGUIMIENTO A LA SOLICITUD DE LA COMUNIDAD CON RELACION A LA IMPLEMENTACION DE LOS REDUCTORES DE VELOCIDAD EN LA KR 43 CON CL 58 C SUR ARBORIZADORA BAJA</t>
  </si>
  <si>
    <t>ENCUENTRO COMUNITARIO PARA ATENDER PROBLEMATICAS DE LA COMUNIDAD DEL  SECTOR. EL DIA 21/10/2019 SE ENVIA VIA CORREO INTERINSTITUCIONAL AL INGENIERO RICHARD FAJARDO DE LA SDM  LA SOLICITUD DEL SEGUIMIENTO A LOS REDUCTORES DE VELOCIDAD EN DESARROLLO DE ENCUENTRO COMUNITARIO SECTOR ARBORIZADORA BAJA.</t>
  </si>
  <si>
    <t>ALCALDIA LOCAL C.B DG 62 Nª 20 f 20 sur</t>
  </si>
  <si>
    <t>JORNADA INFORMATIVA PARA CONVOCAR A RENDICION DE CUENTAS</t>
  </si>
  <si>
    <t>SDM CLL 13  CL 13 Nº 37-35</t>
  </si>
  <si>
    <t>REUNION INTERINSTITUCIONAL PARA TRATAR PROBLEMÁTICA DEL SECTOR SOTAVENTO</t>
  </si>
  <si>
    <t>REUNION INTERINSTITUCIONAL CON GERENTE DE AREA</t>
  </si>
  <si>
    <t>RENDICION DE CUENTAS CIUDAD BOLIVAR</t>
  </si>
  <si>
    <t>SE REALIZA ATENCION A LA CIUDADANIA EN PUNTO CLM</t>
  </si>
  <si>
    <t>POR PARTE DEL EQUIPO DEL CLM-19 ASISTIR Y PARTICIPAR A LA ACTIVIDAD CONCERTADA EN EL ESPACIO DEL COLEV</t>
  </si>
  <si>
    <t>REUNION INTERINSTITUCIONAL COLEV PARA SEGUIMIENTO AL PLAN DE ACCION LOCAL</t>
  </si>
  <si>
    <t>EL CLM ASISTE A REUNION DE COORDINACION EN LA SDM</t>
  </si>
  <si>
    <t>AUDITORIO ESTACION MANITAS KR 18 I CON CL 70 G SUR</t>
  </si>
  <si>
    <t>COMISION DE MOVILIDAD CON EL OBJETIVO DE DE DAR CUMPLIMIENTO A LOS COMPROMISOS ADQUIRIDOS DANDO A CONOCER POR MEDIO DE  PRESENTACION LAS ACCIONES DE SARROLLADAS DURANTE EL AÑO</t>
  </si>
  <si>
    <t>COLEGIO ROGELIO SALMONA CL 59 SUR nª 65-42</t>
  </si>
  <si>
    <t>SE REALIZA JORNADA DE SENSIBILIZACION EN EL COLEGIO ROGELIO SALMONA EN TEMAS DE SEGURIDAD VIAL CON ESTUDIANTES DE GRADO SEPTIMO</t>
  </si>
  <si>
    <t>POR PARTE DEL CLM-19 CONTINUAR DESARROLLANDO LAS JORNADAS DE SENSIBILIZACION CON LOS GRADOS 8 DEL COLEGIO ROGELIO SALMONA</t>
  </si>
  <si>
    <t>SE REALIZA JORNADA DE SENSIBILIZACION EN EL COLEGIO ROGELIO SALMONA EN TEMAS DE SEGURIDAD VIAL CON ESTUDIANTES DE GRADO SEPTIMO. EL DIA 23/10/2019 EL CLM REALIZA JORNADAS DE SENSIBILIZACION CON LOS ESTUDIANTES DEL COLEGIO ROGELIO SALMONA GRADOS OCTAVO.</t>
  </si>
  <si>
    <t xml:space="preserve">SE REALIZA JORNADA DE SENSIBILIZACION CON LA SUB RED INTEGRADA DE SERVICIOS DE SALUD </t>
  </si>
  <si>
    <t xml:space="preserve">DG 67 B SUR ENTRE KR 23 Y TRV 35 VILLA CANDELARIA </t>
  </si>
  <si>
    <t>SE REALIZA JORNADA INFORMATIVA DANDO  RESPUESTA A MEMORANDO SDM-SS-16666-19 SDM-SI-157906-2019/SDQ3265</t>
  </si>
  <si>
    <t xml:space="preserve">CENTRO LOCAL SUBA CALLE 146 Nª 90 26 </t>
  </si>
  <si>
    <t>SE APOYA A LA LOCALIDAD DE SUBA A SOCIALIZACION</t>
  </si>
  <si>
    <t>CASA DE LA IGUALDAD  KR 36 BIS N° 64 SUR</t>
  </si>
  <si>
    <t>SE REALIZA ATENCION A LA CIUDADANIA EN EL PUNTO DE LA CASA CIO TERCER PISO</t>
  </si>
  <si>
    <t>SE REALIZA DIGITACION BASE DE DATOS</t>
  </si>
  <si>
    <t>EN EL CLM SE REALIZA ELABORACION DE DOCUMENTOS DEL CLM</t>
  </si>
  <si>
    <t>ALCALDIA LOCAL DG 62 SUR N° 20F 20</t>
  </si>
  <si>
    <t>EL CLM ASISTE A REUNION INTERINSTITUCIONAL EN LA ALCALDIA LOCAL</t>
  </si>
  <si>
    <t>REUNION CON ALCALDIA LOCAL</t>
  </si>
  <si>
    <t>CENTRO DIA BELLA VISTA CL 69 N° 18 B 36 SUR</t>
  </si>
  <si>
    <t xml:space="preserve">DESDE EL CLM DIRECCIONAR LAS SOLICITUDES DE LA COMUNIDAD A TRANSMILENIO CON RELACION A EVALUAR LAS FRECUENCIAS DE RUTAS DEL SITP 796A Y 736 DEL SECTOR MOCHUELO BAJO </t>
  </si>
  <si>
    <t>EL CLM ASISTE A ENCUENTRO COMUNITARIO EN CENTRO DIA. MEDIANTE CORREO ELECTRONICO SE DIRECCIONA A GESTORA DE TRANSMILENIO LA SOLICITUD DE LA COMUNIDAD CON RELACION A LA RUTA 796 A Y 736</t>
  </si>
  <si>
    <t>CENTRO DIA SIERRA MORENA TV 60 N° 73 C 07 SUR</t>
  </si>
  <si>
    <t>SIERRA MORENA</t>
  </si>
  <si>
    <t xml:space="preserve">DESDE EL CLM DIRECCIONAR LAS SOLICITUDES A TRANSMILENIO CON RELACION A LA IMPLEMENTACION DE UN PARADERO DEL SITP AL FRENTE DEL ESTABLECIMIENTO DE CENTRO DIA SIERRA MORENA TV 60 N° 73 C 07 SUR Y SE EXTIENDA LA RUTA ALIMENTADORA Y SOCIALIZAR LA OFERTA INSTITUCIONAL DE LA SDM A LA POBLACION BENEFICIARIA DEL PROYECTO </t>
  </si>
  <si>
    <t>REUNION INTERINSTITUCIONAL CON CENTRO DIA PARA ATENDER SOLICITUDES. EL DIA 24/10/2019 SE ENVIA MEDIANTE CORREO ELECTRONCO SOLICITUD A GESTORA DE TRANSMILENIO PARA QUE SE REALICE ARTICULACION CON EL FUNCIONARIO DE CENTRO DIA SIERRA MORENA A FIN DE IMPLEMENTAR PARADERO DE SITP Y EXTENDER RUTA ALIMENTADORA</t>
  </si>
  <si>
    <t>REUNION INTERINSTITUCIONAL CON CENTROI DIA</t>
  </si>
  <si>
    <t>REUNION DE COORDINACION GESTORA ADRIANA ACEVEDO</t>
  </si>
  <si>
    <t>JAC LA CORUÑA CL 58 G N° 48 B 59 SUR</t>
  </si>
  <si>
    <t>LA CORUÑA</t>
  </si>
  <si>
    <t>MOVILIDAD GESTIONARA RECORRIDO CON INGENIERO TECNICO DE LA SDM AL FIN DE ACLARAR LAS DUDAS FRENTE AL SEMAFORO Y EL RETORNO QUE SE IMPLEMENTO EN LA AVENIDA VILLAVICENCIO LOCALIDAD DE CIUDAD BOLIVAR</t>
  </si>
  <si>
    <t>REUNION CON LA CIUDADANIA DEL SECTOR LA CORUÑA PARA ATENDER  PROBLEMATICAS Y SOLICITUDES POR PARTE DE LA COMUNIDAD. MEDIANTE CORREO INTERINSTITUCIONAL SE HACE LA GESTION PARA RECIBIR ACOMPAÑAMIENTO DE LA PARTE TECNICA PARA EVALUAR MEDIDA SEMAFORICA Y GIRO EN LA AVENIDA VILLAVICENCIO POR PARTE DE LA SDM SE ESTABLECE PARA EL DIA 08/11/2019</t>
  </si>
  <si>
    <t xml:space="preserve">AUDITORIO LIBRERÍA UNIVERSIDAD NACIONAL CARRERA 7 N° 19-67 </t>
  </si>
  <si>
    <t>las nieves</t>
  </si>
  <si>
    <t>LAS NIEVES</t>
  </si>
  <si>
    <t>APOYO A LA LOCALIDAD DE SANTAFE A RENDICION DE CUENTAS</t>
  </si>
  <si>
    <t>COLEGIO ROGELIO SALMONA CL 59 SUR N°64-42</t>
  </si>
  <si>
    <t>JORNADA DE SENSIBILIZACION A ESTUDIANTES DEL COLEGIO ROGELIO SALMONA EN TEMAS DE SEGURIDAD VIAL</t>
  </si>
  <si>
    <t>POR PARTE DEL CLM-19 CONTINUAR DESARROLLANDO LAS JORNADAS DE SENSIBILIZACION CON LOS GRADOS 9 DEL COLEGIO ROGELIO SALMONA</t>
  </si>
  <si>
    <t>ALCALDIA LOCAL DE SAN CRISTOBAL AVENIDA 1 DE MAYO Nª 1 40 SUR</t>
  </si>
  <si>
    <t>SE REALIZA APOYO A LA LOCALIDAD DE SAN CRISTOBAL Y SE ADELANTAN INFORMES MENSUALES</t>
  </si>
  <si>
    <t>SE REALIZA ELABORACION DE ACTAS Y ENVIO DE CORREOS INSTITUCIONALES</t>
  </si>
  <si>
    <t>SE REALIZA JORNADA DE DIVULGACION EN LA CASA DE LA CULTURA DANDO A CONOCER PLAN INSTITUCIONAL DE PARTICIPACION CIUDADANA 2019-2020</t>
  </si>
  <si>
    <t xml:space="preserve">COLEGIO ANTONIO GARCIA KR 17 F Nª 73 31 A SUR </t>
  </si>
  <si>
    <t>RECORRIDO DE VERIFICACION CON INGENIERO HUGO RUEDA PARA IMPLEMENTAR CAMARA Y GRABAR COMPORTAMIENTOS DE TRANSITO EN EL ENTORNO AL COLEGIO</t>
  </si>
  <si>
    <t>CENTRO COMERCIAL EL ENSUEÑO KR 51 Nª 59 C SUR 93</t>
  </si>
  <si>
    <t>SE REALIZA JORNADA DE DIVULGACION EN EL CENTRO COMERCIAL EL ENSUEÑO DANDO A CONOCER PLAN INSTITUCIONAL DE PARTICIPACION CIUDADANA 2019-2020</t>
  </si>
  <si>
    <t>SE REALIZA JORNADA INFORMATIVA A PADRES DE FAMILIA PARA PROMOVER HABITOS DE BUEN COMPORTAMIENTO CIUDADANO</t>
  </si>
  <si>
    <t>REUNION INTERINSTITUCIONAL CON RECTOR DEL COLEGIO PARA SOCIALIZAR ACTIVIDAD INFORMATIVA QUE EL CLM ESTA REALIZANDO</t>
  </si>
  <si>
    <t>REUNION INTERISTITUCIONAL CON RECTOR  DELCOLEGIO ANTONIO GARCIA</t>
  </si>
  <si>
    <t xml:space="preserve">SALON COMUNAL INES ELVIRA KR 17 B Nª 72-31 SUR </t>
  </si>
  <si>
    <t>INES ELVIRA</t>
  </si>
  <si>
    <t>EL CLM REALIZA JORNADA DE DIVULGACION EN SALON COMUNAL SOBRE CAMARAS SALVAVIDAS COMO PARTE DE LA POLITICA DE VISION CERO</t>
  </si>
  <si>
    <t>DG 93 A SUR Nº 18 H 63 FUNDACION LOS ANGELES DE PIPE</t>
  </si>
  <si>
    <t>MOCHUELO</t>
  </si>
  <si>
    <t xml:space="preserve">EL EQUIPO DEL CLM ASISTE Y PARTICIPA Y APOYA A TRANSMILENIO  EN JORNADA INFORMATIVA  SOBRE LA OFERTA INSTITUCIONAL Y PUNTO DE CONTACTO </t>
  </si>
  <si>
    <t>SE ASISTE Y SE PARTICIPA AL PMU ALCALDIA LOCAL POR ELECCIONES</t>
  </si>
  <si>
    <t>REUNION INTERINSTITUCIONAL PMU ELLECCIONES</t>
  </si>
  <si>
    <t>SE ASISTE A LA ALCALDIA LOCAL CON EL OBJETIVO DE BRINDAR APOYO AL PMU ESTABLECIDO POR LA ALCALDIA LOCAL PARA ELECCIONES</t>
  </si>
  <si>
    <t>SE REALIZA ATENCION A LA CIUDADANIA EN LA CASA DE IGUALDAD Y OPORTUNIDADES TERCER PISO</t>
  </si>
  <si>
    <t>SE REALIZA ACTUAIZACION DE ARCHIVO EN LA CASA DE IGUALDAD Y OPORTUNIDADES TERCER PISO</t>
  </si>
  <si>
    <t>SE REALIZA DIGITACION BASE DE DATOS EN LA CASA DE IGUALDAD Y OPORTUNIDADES TERCER PISO</t>
  </si>
  <si>
    <t xml:space="preserve">GRAN PLAZA EL ENSUEÑO CL 59 SUR Nª 51 21 </t>
  </si>
  <si>
    <t>SE REALIZA ACERCAMIENTO AL CENTRO COMERCIAL DONDE SE ESTABLECE CONTACTO CON LA GERENTE PARA CONSULTAR ESTRATEGIA PLAN NAVIDAD</t>
  </si>
  <si>
    <t>REUNION INTERINSTITUCIONAL CON GERENTE DE CENTRO COMERCIAL  GRAN PLAZA ENSUEÑO</t>
  </si>
  <si>
    <t>SE REALIZA JORNADA DE SENSIBILIZACION CON ESTUDIANTES DEL COLEGIO ROGELIO SALMONA EN TEMAS DE ACTORES VIALES, PASOSO SEGUROS Y RESPETO POR LAS SEÑALES DE TRANSITO</t>
  </si>
  <si>
    <t>SE REALIZA JORNADA DE SENSIBILIZACION CON ESTUDIANTES DEL COLEGIO ROGELIO SALMONA EN TEMAS DE ACTORES VIALES, PASOSO SEGUROS Y RESPETO POR LAS SEÑALES DE TRANSITO, DEBIDO A QUE ESTAN EN INFORMES FINALES SE RETOMARAN ACTIVIDADES EN FEBRERO DE 2020</t>
  </si>
  <si>
    <t>NUEVO MILENIO PORVENIR II</t>
  </si>
  <si>
    <t>SE APOYA A LA LOCALIDAD DE USME A RENDICION DE CUENTAS</t>
  </si>
  <si>
    <t>SE ASISTE Y PARTICIPA A REUNION  EXTRAORDINARI CLGR  CON EL OBJETIVO DE HACER SEGUIMIENTO AL COMPONENTE PROGRAMATICO EN EL CUAL SE DILIGENCIARO 9 FICHAS DE LA GESTION A REALIZAR</t>
  </si>
  <si>
    <t>SE ASISTE Y SE PARTICIPA A CLD EXTRAORDINARIO PARA LA REFORMULACION DE LA POLITICA PUBLICA DE DISCAPACIDAD</t>
  </si>
  <si>
    <t>SDM CALLE 13 N° 37-35</t>
  </si>
  <si>
    <t>EL CLM REALIZA RADICACION DE INFORME MENSUAL</t>
  </si>
  <si>
    <t>SE ASISTE Y SE PARTICIPA A REUNION INTERINSTITUCIONAL CLGR</t>
  </si>
  <si>
    <t xml:space="preserve">Se apoya con la elaboración del informe para rendición de cuentas </t>
  </si>
  <si>
    <t>Acta, registro fotográfico y listado de asistencia</t>
  </si>
  <si>
    <t xml:space="preserve">Se asiste a la CLIP se socializa sobre la importancia de la creación de mesas técnicas en la CLIP, los miembros no aprueban la creación de mesas técnicas. 
Liliana funcionaria de salud sur red sur, expone proyecto del parque Chaquen. el cual gano un premio por su ejercicio ejercicio de intervención en salud en lo rural, 
También expone Diego de secretaria de gobierno quien expone el proyecto ganador de pro campus y presenta a Paola que socializa que el objetivo del proyecto es la celebración del día del campesinito 
Concertación de las fechas del plan de acción de cada entidad.
</t>
  </si>
  <si>
    <t xml:space="preserve">Se asiste a la UAT se socializa el panorama situacional análisis situacional, infancia y adolescencias. Seguimiento plan de acción comité operativo local habitualidad de calle, el cual no se realizará en la localidad de Sumapaz debido a que deben haber más de 50 habitantes para que este proyecto se ejecute en la localidad. 
Articular con SDE entornos escolares, en donde se explican los riesgos de la habitualidad de calle.
Martha Liliana de la alcaldía local de Sumapaz, expone ley de política pública y la historia de cómo las mujeres de la  localidad empezaron a empoderasen y organizarse, para exigir sus derechos  
</t>
  </si>
  <si>
    <t xml:space="preserve">CORREGIMIENTO NUEVA GRANADA </t>
  </si>
  <si>
    <t xml:space="preserve">Nueva Granada </t>
  </si>
  <si>
    <t xml:space="preserve">A este consejo de seguridad del riesgo no asistieron todas las entidades citadas, se informa que los compromisos adquiridos es intentar llegar a toda la comunidad.           Se hace sonar la alarma a todos los ciudadanos, logran salir al punto de encuentro en unos 26 segundos, en total participaron 26 personas y 3 mascotas. 
Se realiza un ejercicio de conclusiones con los habitantes sobre la actividad, sin embargo, las personas solicitan el IDIGER,  jornada de capacitación en primeros auxilios 
 </t>
  </si>
  <si>
    <t xml:space="preserve">
Se asiste al consejo local de discapacidad, en donde se socializa los resultados de las encuestas que realizo la secretaria de integración social.
Expone la funcionaria de salud pública, informa que ya hay un nuevo convenio interadministrativo, entre fondo de desarrollo y el banco de ayudas técnicas el 103.
 También se socializa el tema de la noche de gala a la cual están invitados los representantes del consejo local de Sumpaz. 
</t>
  </si>
  <si>
    <t xml:space="preserve">CLM  SUMAPAZ  </t>
  </si>
  <si>
    <t xml:space="preserve">Se realiza actualizacion de base de datos y se envia por correo la entrega del informe de actividades semanal, </t>
  </si>
  <si>
    <t xml:space="preserve">Se realiza actualización de archivo </t>
  </si>
  <si>
    <t xml:space="preserve">Se va a Usme por el archivo </t>
  </si>
  <si>
    <t xml:space="preserve">Se hace actualizacion de archivo </t>
  </si>
  <si>
    <t>Se realiza apoyo a la coordinación de gestión social. A  recibir, enviar y  archivar correspondencia</t>
  </si>
  <si>
    <t xml:space="preserve">OFICINA DE COMUNICACIONES </t>
  </si>
  <si>
    <t xml:space="preserve">Se participa en la proyección que se realizo en el auditorio naranja  del cocumental  de la bici: Bogotá y la bicicleta una historia de amor.  En horas de la mañana  </t>
  </si>
  <si>
    <t xml:space="preserve">Se realiza apoyo a la coordinación de gestión social. </t>
  </si>
  <si>
    <t xml:space="preserve">Se hace actualización de archivo </t>
  </si>
  <si>
    <t xml:space="preserve">Se actualiza base de datos del informe de actividades </t>
  </si>
  <si>
    <t>Se tabulan encuestas de SDIS como cumplir compromisos con el consejo local de discapacidad</t>
  </si>
  <si>
    <t>El acta se encuentra en la coordinación de la oficina de gestión social</t>
  </si>
  <si>
    <t>Se asiste a capacitacion en donde socializan que implementaran nuevas camaras, tambien del tema de socializaciones, plan navidad.</t>
  </si>
  <si>
    <t xml:space="preserve">Se realiza apoyo a la elaboración del informe para rendición de cuentas </t>
  </si>
  <si>
    <t xml:space="preserve">Se realiza la actualización de la malla de actividades en donde se le adiciono la celda del tema </t>
  </si>
  <si>
    <t xml:space="preserve">Registro fotografico, acta y listado de asistencia. </t>
  </si>
  <si>
    <t xml:space="preserve">Se realiza jornada informativa en Nazareth y Betania </t>
  </si>
  <si>
    <t xml:space="preserve">Se actualiza el archivo </t>
  </si>
  <si>
    <t>Calle 12b # 10- 41</t>
  </si>
  <si>
    <t xml:space="preserve">Nieves </t>
  </si>
  <si>
    <t xml:space="preserve">CLM SANTA FE </t>
  </si>
  <si>
    <t>Esta acta se encuentra en el centro local de Santa Fe</t>
  </si>
  <si>
    <t xml:space="preserve">Se realiza Jornada informativa, rendición de cuentas de CLM 3 entrega de piza comunicativa de la rendición de cuentas  </t>
  </si>
  <si>
    <t xml:space="preserve">Kra 9 entre calle 16 y 19 </t>
  </si>
  <si>
    <t>Se realiza jornada de divulgación rendición de cuentas del centro local de Santa Fe, en donde se entrega la pieza comunicativa</t>
  </si>
  <si>
    <t xml:space="preserve"> Se realiza la modificación de los números de compromisos que están en las piezas comunicativas </t>
  </si>
  <si>
    <t>Katherine Bocanegra,  referente distrital de la política publica de LGBTI</t>
  </si>
  <si>
    <t xml:space="preserve">Se realiza apoyo a Katherine Bocanegra realizando encuestas de percepción que tiene las personas  referente a la comunidad LGBTI </t>
  </si>
  <si>
    <t>Se realiza la consolidación de la información recolectada en las encuestas realizadas para el consejo local de discapacidad</t>
  </si>
  <si>
    <t xml:space="preserve">Se realiza entrega de informe de actividades </t>
  </si>
  <si>
    <t xml:space="preserve">Se realiza apoyo  a la oficina de gestion social </t>
  </si>
  <si>
    <t xml:space="preserve">Se realiza actualizacion de archivo </t>
  </si>
  <si>
    <t xml:space="preserve">Cuenta de ACCION GENERADORA </t>
  </si>
  <si>
    <t>(Varios elementos)</t>
  </si>
  <si>
    <t>AGENDAS PARTICIPATIVAS CLM  OCTUBRE 2019</t>
  </si>
  <si>
    <t>AGENDA PARTICIPATIVAS OCTUBRE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</si>
</sst>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34"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b/>
      <sz val="8"/>
      <color theme="1"/>
      <name val="Arial"/>
      <family val="2"/>
    </font>
    <font>
      <sz val="8"/>
      <color theme="1"/>
      <name val="Arial"/>
      <family val="2"/>
    </font>
    <font>
      <u/>
      <sz val="10"/>
      <color indexed="12"/>
      <name val="Arial"/>
      <family val="2"/>
    </font>
    <font>
      <u/>
      <sz val="11"/>
      <color theme="10"/>
      <name val="Calibri"/>
      <family val="2"/>
    </font>
    <font>
      <sz val="11"/>
      <color rgb="FF000000"/>
      <name val="Calibri"/>
      <family val="2"/>
    </font>
    <font>
      <sz val="11"/>
      <color indexed="9"/>
      <name val="Calibri"/>
      <family val="2"/>
    </font>
    <font>
      <b/>
      <sz val="11"/>
      <color indexed="8"/>
      <name val="Calibri"/>
      <family val="2"/>
    </font>
    <font>
      <sz val="11"/>
      <color rgb="FFFA7D00"/>
      <name val="Calibri"/>
      <family val="2"/>
    </font>
    <font>
      <b/>
      <sz val="11"/>
      <color rgb="FF1F4A7E"/>
      <name val="Calibri"/>
      <family val="2"/>
    </font>
    <font>
      <sz val="11"/>
      <color rgb="FF3F3F76"/>
      <name val="Calibri"/>
      <family val="2"/>
    </font>
    <font>
      <sz val="11"/>
      <color rgb="FF9C0006"/>
      <name val="Calibri"/>
      <family val="2"/>
    </font>
    <font>
      <sz val="11"/>
      <color rgb="FF9C6500"/>
      <name val="Calibri"/>
      <family val="2"/>
    </font>
    <font>
      <b/>
      <sz val="11"/>
      <color rgb="FF3F3F3F"/>
      <name val="Calibri"/>
      <family val="2"/>
    </font>
    <font>
      <b/>
      <sz val="18"/>
      <color rgb="FF1F4A7E"/>
      <name val="Cambria"/>
      <family val="2"/>
    </font>
    <font>
      <sz val="10"/>
      <color theme="1"/>
      <name val="Arial"/>
      <family val="2"/>
    </font>
    <font>
      <b/>
      <sz val="11"/>
      <color theme="1"/>
      <name val="Calibri"/>
      <family val="2"/>
      <scheme val="minor"/>
    </font>
    <font>
      <sz val="11"/>
      <name val="Calibri"/>
      <family val="2"/>
      <scheme val="minor"/>
    </font>
    <font>
      <b/>
      <i/>
      <sz val="11"/>
      <color theme="1"/>
      <name val="Calibri"/>
      <family val="2"/>
      <scheme val="minor"/>
    </font>
    <font>
      <b/>
      <sz val="10"/>
      <color theme="1"/>
      <name val="Calibri"/>
      <family val="2"/>
      <scheme val="minor"/>
    </font>
    <font>
      <sz val="8"/>
      <color theme="1"/>
      <name val="Arial Rounded MT Bold"/>
      <family val="2"/>
    </font>
    <font>
      <sz val="8"/>
      <color theme="0"/>
      <name val="Arial Rounded MT Bold"/>
      <family val="2"/>
    </font>
    <font>
      <sz val="10"/>
      <color indexed="8"/>
      <name val="Arial"/>
      <family val="2"/>
    </font>
    <font>
      <sz val="8"/>
      <color theme="1"/>
      <name val="Arial"/>
    </font>
    <font>
      <sz val="8"/>
      <color rgb="FF000000"/>
      <name val="Arial"/>
      <family val="2"/>
    </font>
    <font>
      <sz val="10"/>
      <color rgb="FF000000"/>
      <name val="Arial"/>
      <family val="2"/>
    </font>
    <font>
      <sz val="12"/>
      <color theme="1"/>
      <name val="Arial"/>
      <family val="2"/>
    </font>
    <font>
      <sz val="8"/>
      <color rgb="FF545454"/>
      <name val="Arial"/>
      <family val="2"/>
    </font>
    <font>
      <sz val="8"/>
      <color theme="1"/>
      <name val="Calibri"/>
      <family val="2"/>
      <scheme val="minor"/>
    </font>
    <font>
      <b/>
      <sz val="8"/>
      <color rgb="FF000000"/>
      <name val="Arial"/>
      <family val="2"/>
    </font>
  </fonts>
  <fills count="32">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rgb="FF00206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rgb="FF5181BD"/>
      </top>
      <bottom style="double">
        <color rgb="FF5181BD"/>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39">
    <xf numFmtId="0" fontId="0" fillId="0" borderId="0"/>
    <xf numFmtId="0" fontId="1" fillId="0" borderId="0"/>
    <xf numFmtId="9" fontId="4" fillId="0" borderId="0" applyFont="0" applyFill="0" applyBorder="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0" borderId="0"/>
    <xf numFmtId="0" fontId="4" fillId="0" borderId="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2" fillId="0" borderId="11" applyNumberFormat="0" applyFill="0" applyAlignment="0" applyProtection="0"/>
    <xf numFmtId="0" fontId="13" fillId="0" borderId="0" applyNumberForma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4" fillId="5" borderId="9" applyNumberFormat="0" applyAlignment="0" applyProtection="0"/>
    <xf numFmtId="0" fontId="15" fillId="3" borderId="0" applyNumberFormat="0" applyBorder="0" applyAlignment="0" applyProtection="0"/>
    <xf numFmtId="0" fontId="16" fillId="4" borderId="0" applyNumberFormat="0" applyBorder="0" applyAlignment="0" applyProtection="0"/>
    <xf numFmtId="0" fontId="17" fillId="6" borderId="10" applyNumberFormat="0" applyAlignment="0" applyProtection="0"/>
    <xf numFmtId="0" fontId="18" fillId="0" borderId="0" applyNumberFormat="0" applyFill="0" applyBorder="0" applyAlignment="0" applyProtection="0"/>
    <xf numFmtId="0" fontId="11" fillId="0" borderId="12" applyNumberFormat="0" applyFill="0" applyAlignment="0" applyProtection="0"/>
  </cellStyleXfs>
  <cellXfs count="135">
    <xf numFmtId="0" fontId="0" fillId="0" borderId="0" xfId="0"/>
    <xf numFmtId="0" fontId="6" fillId="0" borderId="1" xfId="0" applyFont="1" applyBorder="1" applyAlignment="1" applyProtection="1">
      <alignment horizontal="center" vertical="center" wrapText="1"/>
      <protection locked="0"/>
    </xf>
    <xf numFmtId="0" fontId="0" fillId="2" borderId="1" xfId="0" applyFont="1" applyFill="1" applyBorder="1" applyAlignment="1">
      <alignment horizontal="center" vertical="center"/>
    </xf>
    <xf numFmtId="9" fontId="0" fillId="2" borderId="2" xfId="0" applyNumberFormat="1" applyFont="1" applyFill="1" applyBorder="1" applyAlignment="1">
      <alignment horizontal="center" vertical="center"/>
    </xf>
    <xf numFmtId="0" fontId="0" fillId="0" borderId="1" xfId="0" applyBorder="1"/>
    <xf numFmtId="0" fontId="0" fillId="2" borderId="1" xfId="0" applyFill="1" applyBorder="1" applyAlignment="1">
      <alignment horizontal="center" vertical="center"/>
    </xf>
    <xf numFmtId="0" fontId="0" fillId="0" borderId="1" xfId="0" applyBorder="1" applyAlignment="1">
      <alignment horizontal="center" vertical="center"/>
    </xf>
    <xf numFmtId="0" fontId="21" fillId="2" borderId="1" xfId="0" applyFont="1" applyFill="1" applyBorder="1" applyAlignment="1">
      <alignment horizontal="center" vertical="center"/>
    </xf>
    <xf numFmtId="0" fontId="0" fillId="0" borderId="1" xfId="0" applyFill="1" applyBorder="1" applyAlignment="1">
      <alignment horizontal="center" vertical="center"/>
    </xf>
    <xf numFmtId="0" fontId="0" fillId="2" borderId="0" xfId="0" applyFill="1" applyBorder="1" applyAlignment="1">
      <alignment horizontal="center" vertical="center"/>
    </xf>
    <xf numFmtId="0" fontId="20" fillId="0" borderId="1" xfId="0" applyFont="1" applyBorder="1" applyAlignment="1">
      <alignment horizontal="center" vertical="center"/>
    </xf>
    <xf numFmtId="0" fontId="20" fillId="2" borderId="1" xfId="0" applyFont="1" applyFill="1" applyBorder="1" applyAlignment="1">
      <alignment horizontal="center" vertical="center"/>
    </xf>
    <xf numFmtId="0" fontId="20" fillId="0" borderId="1" xfId="0" applyFont="1" applyFill="1" applyBorder="1" applyAlignment="1">
      <alignment horizontal="center"/>
    </xf>
    <xf numFmtId="0" fontId="0" fillId="2" borderId="3" xfId="0" applyFont="1" applyFill="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1" fontId="0" fillId="0" borderId="0" xfId="0" applyNumberFormat="1"/>
    <xf numFmtId="9" fontId="21" fillId="2" borderId="2" xfId="0" applyNumberFormat="1" applyFont="1" applyFill="1" applyBorder="1" applyAlignment="1">
      <alignment horizontal="center" vertical="center"/>
    </xf>
    <xf numFmtId="0" fontId="0" fillId="0" borderId="24" xfId="0" applyBorder="1" applyAlignment="1">
      <alignment horizontal="center" vertical="center"/>
    </xf>
    <xf numFmtId="0" fontId="0" fillId="0" borderId="25" xfId="0" applyBorder="1"/>
    <xf numFmtId="0" fontId="1" fillId="2" borderId="19" xfId="0" applyFont="1" applyFill="1" applyBorder="1"/>
    <xf numFmtId="0" fontId="19" fillId="2" borderId="19" xfId="0" applyFont="1" applyFill="1" applyBorder="1"/>
    <xf numFmtId="0" fontId="20" fillId="0" borderId="0" xfId="0" applyFont="1" applyBorder="1" applyAlignment="1"/>
    <xf numFmtId="0" fontId="0" fillId="0" borderId="23" xfId="0" applyBorder="1" applyAlignment="1">
      <alignment horizontal="center" vertical="center"/>
    </xf>
    <xf numFmtId="0" fontId="0" fillId="0" borderId="26" xfId="0" applyBorder="1" applyAlignment="1">
      <alignment horizontal="center" vertical="center"/>
    </xf>
    <xf numFmtId="0" fontId="20" fillId="0" borderId="27" xfId="0" applyFont="1" applyBorder="1"/>
    <xf numFmtId="0" fontId="0" fillId="0" borderId="28" xfId="0" applyFont="1" applyBorder="1" applyAlignment="1">
      <alignment horizontal="center" vertical="center"/>
    </xf>
    <xf numFmtId="9" fontId="0" fillId="2" borderId="29" xfId="0" applyNumberFormat="1" applyFont="1" applyFill="1" applyBorder="1" applyAlignment="1">
      <alignment horizontal="center" vertical="center"/>
    </xf>
    <xf numFmtId="0" fontId="1" fillId="2" borderId="17" xfId="0" applyFont="1" applyFill="1" applyBorder="1"/>
    <xf numFmtId="0" fontId="0" fillId="2" borderId="15" xfId="0" applyFont="1" applyFill="1" applyBorder="1" applyAlignment="1">
      <alignment horizontal="center" vertical="center"/>
    </xf>
    <xf numFmtId="0" fontId="0" fillId="0" borderId="30" xfId="0" applyBorder="1" applyAlignment="1">
      <alignment horizontal="center" vertical="center"/>
    </xf>
    <xf numFmtId="0" fontId="1" fillId="2" borderId="31" xfId="0" applyFont="1" applyFill="1" applyBorder="1"/>
    <xf numFmtId="0" fontId="0" fillId="2" borderId="28" xfId="0" applyFont="1" applyFill="1" applyBorder="1" applyAlignment="1">
      <alignment horizontal="center" vertical="center"/>
    </xf>
    <xf numFmtId="0" fontId="0" fillId="2" borderId="32" xfId="0" applyFont="1" applyFill="1" applyBorder="1" applyAlignment="1">
      <alignment horizontal="center" vertical="center"/>
    </xf>
    <xf numFmtId="0" fontId="0" fillId="0" borderId="0" xfId="0" applyNumberFormat="1"/>
    <xf numFmtId="0" fontId="0" fillId="0" borderId="0" xfId="0" applyAlignment="1">
      <alignment horizontal="left"/>
    </xf>
    <xf numFmtId="0" fontId="0" fillId="2" borderId="26" xfId="0" applyFill="1" applyBorder="1" applyAlignment="1">
      <alignment horizontal="center" vertical="center"/>
    </xf>
    <xf numFmtId="0" fontId="6" fillId="0" borderId="0" xfId="0" applyFont="1" applyAlignment="1">
      <alignment horizontal="center" vertical="center" wrapText="1"/>
    </xf>
    <xf numFmtId="0" fontId="24" fillId="0" borderId="0" xfId="0" applyFont="1" applyAlignment="1" applyProtection="1">
      <alignment horizontal="center" vertical="center" wrapText="1"/>
    </xf>
    <xf numFmtId="49" fontId="25" fillId="31" borderId="13" xfId="0" applyNumberFormat="1" applyFont="1" applyFill="1" applyBorder="1" applyAlignment="1" applyProtection="1">
      <alignment horizontal="center" vertical="center" wrapText="1"/>
    </xf>
    <xf numFmtId="49" fontId="25" fillId="31" borderId="33" xfId="0" applyNumberFormat="1" applyFont="1" applyFill="1" applyBorder="1" applyAlignment="1" applyProtection="1">
      <alignment horizontal="center" vertical="center" wrapText="1"/>
    </xf>
    <xf numFmtId="0" fontId="25" fillId="31" borderId="4" xfId="0" applyFont="1" applyFill="1" applyBorder="1" applyAlignment="1" applyProtection="1">
      <alignment horizontal="center" vertical="center" wrapText="1"/>
    </xf>
    <xf numFmtId="49" fontId="25" fillId="31" borderId="4" xfId="0" applyNumberFormat="1" applyFont="1" applyFill="1" applyBorder="1" applyAlignment="1" applyProtection="1">
      <alignment horizontal="center" vertical="center" wrapText="1"/>
    </xf>
    <xf numFmtId="49" fontId="25" fillId="31" borderId="34" xfId="0" applyNumberFormat="1" applyFont="1" applyFill="1" applyBorder="1" applyAlignment="1" applyProtection="1">
      <alignment horizontal="center" vertical="center" wrapText="1"/>
    </xf>
    <xf numFmtId="14" fontId="6" fillId="0" borderId="1" xfId="0" applyNumberFormat="1" applyFont="1" applyBorder="1" applyAlignment="1" applyProtection="1">
      <alignment horizontal="center" vertical="center" wrapText="1"/>
      <protection locked="0"/>
    </xf>
    <xf numFmtId="14" fontId="6" fillId="0" borderId="1" xfId="0" applyNumberFormat="1"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14" fontId="6" fillId="0" borderId="1" xfId="0" applyNumberFormat="1"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xf>
    <xf numFmtId="0" fontId="26" fillId="0" borderId="2"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164" fontId="6" fillId="0" borderId="1" xfId="0" applyNumberFormat="1" applyFont="1" applyBorder="1" applyAlignment="1" applyProtection="1">
      <alignment horizontal="center" vertical="center" wrapText="1"/>
      <protection locked="0"/>
    </xf>
    <xf numFmtId="15" fontId="26" fillId="0" borderId="1" xfId="0" applyNumberFormat="1" applyFont="1" applyFill="1" applyBorder="1" applyAlignment="1" applyProtection="1">
      <alignment horizontal="center" vertical="center" wrapText="1"/>
      <protection locked="0"/>
    </xf>
    <xf numFmtId="10" fontId="6" fillId="0" borderId="1" xfId="0" applyNumberFormat="1" applyFont="1" applyBorder="1" applyAlignment="1" applyProtection="1">
      <alignment horizontal="center" vertical="center" wrapText="1"/>
      <protection locked="0"/>
    </xf>
    <xf numFmtId="0" fontId="0" fillId="0" borderId="0" xfId="0" pivotButton="1"/>
    <xf numFmtId="0" fontId="6" fillId="0" borderId="0" xfId="0"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49" fontId="25" fillId="31" borderId="13" xfId="0" applyNumberFormat="1" applyFont="1" applyFill="1" applyBorder="1" applyAlignment="1" applyProtection="1">
      <alignment horizontal="center" vertical="center" wrapText="1"/>
      <protection locked="0"/>
    </xf>
    <xf numFmtId="49" fontId="25" fillId="31" borderId="33" xfId="0" applyNumberFormat="1" applyFont="1" applyFill="1" applyBorder="1" applyAlignment="1" applyProtection="1">
      <alignment horizontal="center" vertical="center" wrapText="1"/>
      <protection locked="0"/>
    </xf>
    <xf numFmtId="0" fontId="25" fillId="31" borderId="4" xfId="0" applyFont="1" applyFill="1" applyBorder="1" applyAlignment="1" applyProtection="1">
      <alignment horizontal="center" vertical="center" wrapText="1"/>
      <protection locked="0"/>
    </xf>
    <xf numFmtId="49" fontId="25" fillId="31" borderId="4" xfId="0" applyNumberFormat="1" applyFont="1" applyFill="1" applyBorder="1" applyAlignment="1" applyProtection="1">
      <alignment horizontal="center" vertical="center" wrapText="1"/>
      <protection locked="0"/>
    </xf>
    <xf numFmtId="49" fontId="25" fillId="31" borderId="34"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0" fillId="0" borderId="1" xfId="0" applyBorder="1" applyAlignment="1">
      <alignment horizontal="left" vertical="top"/>
    </xf>
    <xf numFmtId="0" fontId="0" fillId="0" borderId="1" xfId="0" applyBorder="1" applyAlignment="1">
      <alignment horizontal="center"/>
    </xf>
    <xf numFmtId="0" fontId="20" fillId="0" borderId="14" xfId="0" applyFont="1" applyBorder="1" applyAlignment="1">
      <alignment horizontal="center" vertical="center"/>
    </xf>
    <xf numFmtId="0" fontId="20" fillId="0" borderId="0" xfId="0" applyFont="1" applyAlignment="1">
      <alignment horizontal="center" vertical="center"/>
    </xf>
    <xf numFmtId="14" fontId="27" fillId="0" borderId="35" xfId="0" applyNumberFormat="1" applyFont="1" applyBorder="1" applyAlignment="1">
      <alignment horizontal="center" vertical="center" wrapText="1"/>
    </xf>
    <xf numFmtId="0" fontId="27" fillId="0" borderId="35" xfId="0" applyFont="1" applyBorder="1" applyAlignment="1">
      <alignment horizontal="center" vertical="center" wrapText="1"/>
    </xf>
    <xf numFmtId="0" fontId="27" fillId="0" borderId="35" xfId="0" applyFont="1" applyBorder="1" applyAlignment="1">
      <alignment horizontal="left" vertical="center" wrapText="1"/>
    </xf>
    <xf numFmtId="0" fontId="6" fillId="0" borderId="1" xfId="0" applyFont="1" applyBorder="1" applyAlignment="1" applyProtection="1">
      <alignment vertical="center" wrapText="1"/>
      <protection locked="0"/>
    </xf>
    <xf numFmtId="0" fontId="6" fillId="0" borderId="1" xfId="0" applyFont="1" applyBorder="1" applyAlignment="1" applyProtection="1">
      <alignment wrapText="1"/>
      <protection locked="0"/>
    </xf>
    <xf numFmtId="0" fontId="28" fillId="0" borderId="0" xfId="0" applyFont="1" applyAlignment="1" applyProtection="1">
      <alignment horizontal="center" vertical="center"/>
      <protection locked="0"/>
    </xf>
    <xf numFmtId="0" fontId="28" fillId="0" borderId="0" xfId="0" applyFont="1" applyAlignment="1" applyProtection="1">
      <alignment vertical="center" wrapText="1"/>
      <protection locked="0"/>
    </xf>
    <xf numFmtId="0" fontId="28" fillId="0" borderId="1" xfId="0" applyFont="1" applyBorder="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6" fillId="0" borderId="0" xfId="0" applyFont="1" applyAlignment="1" applyProtection="1">
      <alignment vertical="center" wrapText="1"/>
      <protection locked="0"/>
    </xf>
    <xf numFmtId="0" fontId="28" fillId="0" borderId="1" xfId="0" applyFont="1" applyBorder="1" applyAlignment="1" applyProtection="1">
      <alignment horizontal="justify" vertical="center"/>
      <protection locked="0"/>
    </xf>
    <xf numFmtId="14" fontId="28" fillId="0" borderId="1" xfId="0" applyNumberFormat="1"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6" fillId="0" borderId="36" xfId="0" applyFont="1" applyBorder="1" applyAlignment="1" applyProtection="1">
      <alignment horizontal="center" vertical="center" wrapText="1"/>
      <protection locked="0"/>
    </xf>
    <xf numFmtId="0" fontId="29" fillId="0" borderId="0" xfId="0" applyFont="1" applyAlignment="1" applyProtection="1">
      <alignment vertical="center" wrapText="1"/>
      <protection locked="0"/>
    </xf>
    <xf numFmtId="0" fontId="6" fillId="0" borderId="36" xfId="0" applyFont="1" applyBorder="1" applyAlignment="1" applyProtection="1">
      <alignment horizontal="justify" vertical="center"/>
      <protection locked="0"/>
    </xf>
    <xf numFmtId="0" fontId="28" fillId="0" borderId="0" xfId="0" applyFont="1" applyAlignment="1" applyProtection="1">
      <alignment horizontal="justify" vertical="center"/>
      <protection locked="0"/>
    </xf>
    <xf numFmtId="0" fontId="28" fillId="0" borderId="0" xfId="0" applyFont="1" applyAlignment="1" applyProtection="1">
      <alignment horizontal="justify" vertical="center" wrapText="1"/>
      <protection locked="0"/>
    </xf>
    <xf numFmtId="0" fontId="6" fillId="0" borderId="3" xfId="0" applyFont="1" applyBorder="1" applyAlignment="1" applyProtection="1">
      <alignment horizontal="center" vertical="center" wrapText="1"/>
      <protection locked="0"/>
    </xf>
    <xf numFmtId="0" fontId="30" fillId="0" borderId="37" xfId="0" applyFont="1" applyBorder="1" applyAlignment="1">
      <alignment vertical="center"/>
    </xf>
    <xf numFmtId="0" fontId="6" fillId="0" borderId="38"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30" fillId="0" borderId="37" xfId="0" applyFont="1" applyBorder="1" applyAlignment="1">
      <alignment vertical="center" wrapText="1"/>
    </xf>
    <xf numFmtId="0" fontId="6" fillId="0" borderId="1" xfId="0" applyFont="1" applyBorder="1" applyAlignment="1">
      <alignment horizontal="justify" vertical="center"/>
    </xf>
    <xf numFmtId="0" fontId="6" fillId="0" borderId="0" xfId="0" applyFont="1" applyAlignment="1">
      <alignment horizontal="justify" vertical="center"/>
    </xf>
    <xf numFmtId="0" fontId="28" fillId="0" borderId="0" xfId="0" applyFont="1" applyAlignment="1">
      <alignment horizontal="justify" vertical="center" wrapText="1"/>
    </xf>
    <xf numFmtId="0" fontId="28" fillId="0" borderId="0" xfId="0" applyFont="1" applyAlignment="1">
      <alignment horizontal="justify" vertical="center"/>
    </xf>
    <xf numFmtId="0" fontId="28" fillId="0" borderId="0" xfId="0" applyFont="1" applyAlignment="1">
      <alignment horizontal="center" vertical="center" wrapText="1"/>
    </xf>
    <xf numFmtId="0" fontId="28" fillId="0" borderId="1" xfId="0" applyFont="1" applyBorder="1" applyAlignment="1">
      <alignment horizontal="justify" vertical="center"/>
    </xf>
    <xf numFmtId="0" fontId="28" fillId="0" borderId="1" xfId="0" applyFont="1" applyBorder="1" applyAlignment="1">
      <alignment horizontal="center" vertical="center" wrapText="1"/>
    </xf>
    <xf numFmtId="0" fontId="28" fillId="0" borderId="1" xfId="0" applyFont="1" applyBorder="1" applyAlignment="1">
      <alignment vertical="center" wrapText="1"/>
    </xf>
    <xf numFmtId="0" fontId="6" fillId="0" borderId="1" xfId="0" applyFont="1" applyBorder="1" applyAlignment="1">
      <alignment horizontal="justify" vertical="center" wrapText="1"/>
    </xf>
    <xf numFmtId="0" fontId="31" fillId="0" borderId="1" xfId="0" applyFont="1" applyBorder="1" applyAlignment="1">
      <alignment horizontal="center" vertical="center" wrapText="1"/>
    </xf>
    <xf numFmtId="0" fontId="6" fillId="0" borderId="1" xfId="0" applyFont="1" applyBorder="1" applyAlignment="1">
      <alignment vertical="center"/>
    </xf>
    <xf numFmtId="14" fontId="6" fillId="0" borderId="0" xfId="0" applyNumberFormat="1" applyFont="1" applyAlignment="1" applyProtection="1">
      <alignment horizontal="center" vertical="center" wrapText="1"/>
      <protection locked="0"/>
    </xf>
    <xf numFmtId="0" fontId="6" fillId="0" borderId="39" xfId="0" applyFont="1" applyBorder="1" applyAlignment="1" applyProtection="1">
      <alignment horizontal="center" vertical="center" wrapText="1"/>
      <protection locked="0"/>
    </xf>
    <xf numFmtId="14" fontId="6" fillId="0" borderId="36" xfId="0" applyNumberFormat="1" applyFont="1" applyBorder="1" applyAlignment="1" applyProtection="1">
      <alignment horizontal="center" vertical="center" wrapText="1"/>
    </xf>
    <xf numFmtId="14" fontId="6" fillId="0" borderId="36" xfId="0" applyNumberFormat="1" applyFont="1" applyBorder="1" applyAlignment="1" applyProtection="1">
      <alignment horizontal="center" vertical="center" wrapText="1"/>
      <protection locked="0"/>
    </xf>
    <xf numFmtId="0" fontId="6" fillId="0" borderId="36" xfId="0" applyFont="1" applyBorder="1" applyAlignment="1" applyProtection="1">
      <alignment horizontal="center" vertical="center" wrapText="1"/>
    </xf>
    <xf numFmtId="0" fontId="5" fillId="0" borderId="36" xfId="0" applyFont="1" applyBorder="1" applyAlignment="1" applyProtection="1">
      <alignment horizontal="center" vertical="center" wrapText="1"/>
    </xf>
    <xf numFmtId="0" fontId="5" fillId="0" borderId="36" xfId="0" applyFont="1" applyBorder="1" applyAlignment="1" applyProtection="1">
      <alignment horizontal="center" vertical="center" wrapText="1"/>
      <protection locked="0"/>
    </xf>
    <xf numFmtId="0" fontId="6" fillId="0" borderId="36" xfId="0" applyFont="1" applyBorder="1" applyAlignment="1" applyProtection="1">
      <alignment horizontal="left" vertical="center" wrapText="1"/>
      <protection locked="0"/>
    </xf>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xf numFmtId="0" fontId="6" fillId="0" borderId="0" xfId="0" applyFont="1" applyAlignment="1" applyProtection="1">
      <alignment horizontal="center" vertical="center" wrapText="1"/>
    </xf>
    <xf numFmtId="0" fontId="6" fillId="0" borderId="8"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5" fillId="0" borderId="8" xfId="0" applyFont="1" applyBorder="1" applyAlignment="1" applyProtection="1">
      <alignment horizontal="center" vertical="center" wrapText="1"/>
    </xf>
    <xf numFmtId="0" fontId="20" fillId="0" borderId="1" xfId="0" applyFont="1" applyBorder="1" applyAlignment="1">
      <alignment horizontal="center"/>
    </xf>
    <xf numFmtId="0" fontId="20" fillId="0" borderId="20" xfId="0" applyFont="1" applyBorder="1" applyAlignment="1">
      <alignment horizontal="center"/>
    </xf>
    <xf numFmtId="0" fontId="20" fillId="0" borderId="21" xfId="0" applyFont="1" applyBorder="1" applyAlignment="1">
      <alignment horizontal="center"/>
    </xf>
    <xf numFmtId="0" fontId="20" fillId="0" borderId="22" xfId="0" applyFont="1" applyBorder="1" applyAlignment="1">
      <alignment horizontal="center"/>
    </xf>
    <xf numFmtId="0" fontId="23" fillId="0" borderId="16" xfId="0" applyFont="1" applyBorder="1" applyAlignment="1">
      <alignment horizontal="center" vertical="center" wrapText="1"/>
    </xf>
    <xf numFmtId="0" fontId="23" fillId="0" borderId="18" xfId="0" applyFont="1" applyBorder="1" applyAlignment="1">
      <alignment horizontal="center" vertical="center" wrapText="1"/>
    </xf>
  </cellXfs>
  <cellStyles count="39">
    <cellStyle name="20% - Énfasis1 2" xfId="7"/>
    <cellStyle name="20% - Énfasis2 2" xfId="8"/>
    <cellStyle name="20% - Énfasis3 2" xfId="9"/>
    <cellStyle name="20% - Énfasis4 2" xfId="10"/>
    <cellStyle name="20% - Énfasis5 2" xfId="11"/>
    <cellStyle name="20% - Énfasis6 2" xfId="12"/>
    <cellStyle name="40% - Énfasis1 2" xfId="13"/>
    <cellStyle name="40% - Énfasis2 2" xfId="14"/>
    <cellStyle name="40% - Énfasis3 2" xfId="15"/>
    <cellStyle name="40% - Énfasis4 2" xfId="16"/>
    <cellStyle name="40% - Énfasis5 2" xfId="17"/>
    <cellStyle name="40% - Énfasis6 2" xfId="18"/>
    <cellStyle name="60% - Énfasis1 2" xfId="19"/>
    <cellStyle name="60% - Énfasis2 2" xfId="20"/>
    <cellStyle name="60% - Énfasis3 2" xfId="21"/>
    <cellStyle name="60% - Énfasis4 2" xfId="22"/>
    <cellStyle name="60% - Énfasis5 2" xfId="23"/>
    <cellStyle name="60% - Énfasis6 2" xfId="24"/>
    <cellStyle name="Celda vinculada 2" xfId="25"/>
    <cellStyle name="Encabezado 4 2" xfId="26"/>
    <cellStyle name="Énfasis1 2" xfId="27"/>
    <cellStyle name="Énfasis2 2" xfId="28"/>
    <cellStyle name="Énfasis3 2" xfId="29"/>
    <cellStyle name="Énfasis4 2" xfId="30"/>
    <cellStyle name="Énfasis5 2" xfId="31"/>
    <cellStyle name="Énfasis6 2" xfId="32"/>
    <cellStyle name="Entrada 2" xfId="33"/>
    <cellStyle name="Hipervínculo 2" xfId="3"/>
    <cellStyle name="Hipervínculo 3" xfId="4"/>
    <cellStyle name="Incorrecto 2" xfId="34"/>
    <cellStyle name="Neutral 2" xfId="35"/>
    <cellStyle name="Normal" xfId="0" builtinId="0"/>
    <cellStyle name="Normal 2" xfId="1"/>
    <cellStyle name="Normal 3" xfId="5"/>
    <cellStyle name="Normal 4" xfId="6"/>
    <cellStyle name="Porcentaje 2" xfId="2"/>
    <cellStyle name="Salida 2" xfId="36"/>
    <cellStyle name="Título 4" xfId="37"/>
    <cellStyle name="Total 2" xfId="38"/>
  </cellStyles>
  <dxfs count="3096">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pivotCacheDefinition" Target="pivotCache/pivotCacheDefinition2.xml"/><Relationship Id="rId68" Type="http://schemas.openxmlformats.org/officeDocument/2006/relationships/pivotCacheDefinition" Target="pivotCache/pivotCacheDefinition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pivotCacheDefinition" Target="pivotCache/pivotCacheDefinition13.xml"/><Relationship Id="rId79" Type="http://schemas.openxmlformats.org/officeDocument/2006/relationships/pivotCacheDefinition" Target="pivotCache/pivotCacheDefinition18.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pivotCacheDefinition" Target="pivotCache/pivotCacheDefinition3.xml"/><Relationship Id="rId69" Type="http://schemas.openxmlformats.org/officeDocument/2006/relationships/pivotCacheDefinition" Target="pivotCache/pivotCacheDefinition8.xml"/><Relationship Id="rId77" Type="http://schemas.openxmlformats.org/officeDocument/2006/relationships/pivotCacheDefinition" Target="pivotCache/pivotCacheDefinition16.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pivotCacheDefinition" Target="pivotCache/pivotCacheDefinition11.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pivotCacheDefinition" Target="pivotCache/pivotCacheDefinition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pivotCacheDefinition" Target="pivotCache/pivotCacheDefinition1.xml"/><Relationship Id="rId70" Type="http://schemas.openxmlformats.org/officeDocument/2006/relationships/pivotCacheDefinition" Target="pivotCache/pivotCacheDefinition9.xml"/><Relationship Id="rId75" Type="http://schemas.openxmlformats.org/officeDocument/2006/relationships/pivotCacheDefinition" Target="pivotCache/pivotCacheDefinition14.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pivotCacheDefinition" Target="pivotCache/pivotCacheDefinition4.xml"/><Relationship Id="rId73" Type="http://schemas.openxmlformats.org/officeDocument/2006/relationships/pivotCacheDefinition" Target="pivotCache/pivotCacheDefinition12.xml"/><Relationship Id="rId78" Type="http://schemas.openxmlformats.org/officeDocument/2006/relationships/pivotCacheDefinition" Target="pivotCache/pivotCacheDefinition17.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pivotCacheDefinition" Target="pivotCache/pivotCacheDefinition15.xml"/><Relationship Id="rId7" Type="http://schemas.openxmlformats.org/officeDocument/2006/relationships/worksheet" Target="worksheets/sheet7.xml"/><Relationship Id="rId71" Type="http://schemas.openxmlformats.org/officeDocument/2006/relationships/pivotCacheDefinition" Target="pivotCache/pivotCacheDefinition10.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pivotCacheDefinition" Target="pivotCache/pivotCacheDefinition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AGENDAS PARTICIPATIVAS CLM OCTUBRE </a:t>
            </a:r>
          </a:p>
          <a:p>
            <a:pPr>
              <a:defRPr/>
            </a:pPr>
            <a:r>
              <a:rPr lang="es-CO"/>
              <a:t>2019</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04E1-4831-A3D4-B5DFD9DE2BC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04E1-4831-A3D4-B5DFD9DE2BC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04E1-4831-A3D4-B5DFD9DE2BC1}"/>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04E1-4831-A3D4-B5DFD9DE2BC1}"/>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04E1-4831-A3D4-B5DFD9DE2BC1}"/>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04E1-4831-A3D4-B5DFD9DE2BC1}"/>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04E1-4831-A3D4-B5DFD9DE2BC1}"/>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F-04E1-4831-A3D4-B5DFD9DE2BC1}"/>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1-04E1-4831-A3D4-B5DFD9DE2BC1}"/>
              </c:ext>
            </c:extLst>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3-04E1-4831-A3D4-B5DFD9DE2BC1}"/>
              </c:ext>
            </c:extLst>
          </c:dPt>
          <c:dPt>
            <c:idx val="10"/>
            <c:bubble3D val="0"/>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5-04E1-4831-A3D4-B5DFD9DE2BC1}"/>
              </c:ext>
            </c:extLst>
          </c:dPt>
          <c:dPt>
            <c:idx val="11"/>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7-04E1-4831-A3D4-B5DFD9DE2BC1}"/>
              </c:ext>
            </c:extLst>
          </c:dPt>
          <c:dPt>
            <c:idx val="12"/>
            <c:bubble3D val="0"/>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9-04E1-4831-A3D4-B5DFD9DE2BC1}"/>
              </c:ext>
            </c:extLst>
          </c:dPt>
          <c:dPt>
            <c:idx val="13"/>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B-04E1-4831-A3D4-B5DFD9DE2BC1}"/>
              </c:ext>
            </c:extLst>
          </c:dPt>
          <c:dPt>
            <c:idx val="14"/>
            <c:bubble3D val="0"/>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D-04E1-4831-A3D4-B5DFD9DE2BC1}"/>
              </c:ext>
            </c:extLst>
          </c:dPt>
          <c:dPt>
            <c:idx val="15"/>
            <c:bubble3D val="0"/>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F-04E1-4831-A3D4-B5DFD9DE2BC1}"/>
              </c:ext>
            </c:extLst>
          </c:dPt>
          <c:dPt>
            <c:idx val="16"/>
            <c:bubble3D val="0"/>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1-04E1-4831-A3D4-B5DFD9DE2BC1}"/>
              </c:ext>
            </c:extLst>
          </c:dPt>
          <c:dPt>
            <c:idx val="17"/>
            <c:bubble3D val="0"/>
            <c:spPr>
              <a:gradFill rotWithShape="1">
                <a:gsLst>
                  <a:gs pos="0">
                    <a:schemeClr val="accent6">
                      <a:lumMod val="80000"/>
                      <a:lumOff val="20000"/>
                      <a:shade val="51000"/>
                      <a:satMod val="130000"/>
                    </a:schemeClr>
                  </a:gs>
                  <a:gs pos="80000">
                    <a:schemeClr val="accent6">
                      <a:lumMod val="80000"/>
                      <a:lumOff val="20000"/>
                      <a:shade val="93000"/>
                      <a:satMod val="130000"/>
                    </a:schemeClr>
                  </a:gs>
                  <a:gs pos="100000">
                    <a:schemeClr val="accent6">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3-04E1-4831-A3D4-B5DFD9DE2BC1}"/>
              </c:ext>
            </c:extLst>
          </c:dPt>
          <c:dPt>
            <c:idx val="18"/>
            <c:bubble3D val="0"/>
            <c:spPr>
              <a:gradFill rotWithShape="1">
                <a:gsLst>
                  <a:gs pos="0">
                    <a:schemeClr val="accent1">
                      <a:lumMod val="80000"/>
                      <a:shade val="51000"/>
                      <a:satMod val="130000"/>
                    </a:schemeClr>
                  </a:gs>
                  <a:gs pos="80000">
                    <a:schemeClr val="accent1">
                      <a:lumMod val="80000"/>
                      <a:shade val="93000"/>
                      <a:satMod val="130000"/>
                    </a:schemeClr>
                  </a:gs>
                  <a:gs pos="100000">
                    <a:schemeClr val="accent1">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5-04E1-4831-A3D4-B5DFD9DE2BC1}"/>
              </c:ext>
            </c:extLst>
          </c:dPt>
          <c:dPt>
            <c:idx val="19"/>
            <c:bubble3D val="0"/>
            <c:spPr>
              <a:gradFill rotWithShape="1">
                <a:gsLst>
                  <a:gs pos="0">
                    <a:schemeClr val="accent2">
                      <a:lumMod val="80000"/>
                      <a:shade val="51000"/>
                      <a:satMod val="130000"/>
                    </a:schemeClr>
                  </a:gs>
                  <a:gs pos="80000">
                    <a:schemeClr val="accent2">
                      <a:lumMod val="80000"/>
                      <a:shade val="93000"/>
                      <a:satMod val="130000"/>
                    </a:schemeClr>
                  </a:gs>
                  <a:gs pos="100000">
                    <a:schemeClr val="accent2">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7-16AB-43C6-996D-F75AEE2DF0DD}"/>
              </c:ext>
            </c:extLst>
          </c:dPt>
          <c:dPt>
            <c:idx val="20"/>
            <c:bubble3D val="0"/>
            <c:spPr>
              <a:gradFill rotWithShape="1">
                <a:gsLst>
                  <a:gs pos="0">
                    <a:schemeClr val="accent3">
                      <a:lumMod val="80000"/>
                      <a:shade val="51000"/>
                      <a:satMod val="130000"/>
                    </a:schemeClr>
                  </a:gs>
                  <a:gs pos="80000">
                    <a:schemeClr val="accent3">
                      <a:lumMod val="80000"/>
                      <a:shade val="93000"/>
                      <a:satMod val="130000"/>
                    </a:schemeClr>
                  </a:gs>
                  <a:gs pos="100000">
                    <a:schemeClr val="accent3">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9-4ED3-4A15-8385-0ABE348818F4}"/>
              </c:ext>
            </c:extLst>
          </c:dPt>
          <c:dPt>
            <c:idx val="21"/>
            <c:bubble3D val="0"/>
            <c:spPr>
              <a:gradFill rotWithShape="1">
                <a:gsLst>
                  <a:gs pos="0">
                    <a:schemeClr val="accent4">
                      <a:lumMod val="80000"/>
                      <a:shade val="51000"/>
                      <a:satMod val="130000"/>
                    </a:schemeClr>
                  </a:gs>
                  <a:gs pos="80000">
                    <a:schemeClr val="accent4">
                      <a:lumMod val="80000"/>
                      <a:shade val="93000"/>
                      <a:satMod val="130000"/>
                    </a:schemeClr>
                  </a:gs>
                  <a:gs pos="100000">
                    <a:schemeClr val="accent4">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B-4ED3-4A15-8385-0ABE348818F4}"/>
              </c:ext>
            </c:extLst>
          </c:dPt>
          <c:dPt>
            <c:idx val="22"/>
            <c:bubble3D val="0"/>
            <c:spPr>
              <a:gradFill rotWithShape="1">
                <a:gsLst>
                  <a:gs pos="0">
                    <a:schemeClr val="accent5">
                      <a:lumMod val="80000"/>
                      <a:shade val="51000"/>
                      <a:satMod val="130000"/>
                    </a:schemeClr>
                  </a:gs>
                  <a:gs pos="80000">
                    <a:schemeClr val="accent5">
                      <a:lumMod val="80000"/>
                      <a:shade val="93000"/>
                      <a:satMod val="130000"/>
                    </a:schemeClr>
                  </a:gs>
                  <a:gs pos="100000">
                    <a:schemeClr val="accent5">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D-4ED3-4A15-8385-0ABE348818F4}"/>
              </c:ext>
            </c:extLst>
          </c:dPt>
          <c:dPt>
            <c:idx val="23"/>
            <c:bubble3D val="0"/>
            <c:spPr>
              <a:gradFill rotWithShape="1">
                <a:gsLst>
                  <a:gs pos="0">
                    <a:schemeClr val="accent6">
                      <a:lumMod val="80000"/>
                      <a:shade val="51000"/>
                      <a:satMod val="130000"/>
                    </a:schemeClr>
                  </a:gs>
                  <a:gs pos="80000">
                    <a:schemeClr val="accent6">
                      <a:lumMod val="80000"/>
                      <a:shade val="93000"/>
                      <a:satMod val="130000"/>
                    </a:schemeClr>
                  </a:gs>
                  <a:gs pos="100000">
                    <a:schemeClr val="accent6">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2F-4ED3-4A15-8385-0ABE348818F4}"/>
              </c:ext>
            </c:extLst>
          </c:dPt>
          <c:dPt>
            <c:idx val="24"/>
            <c:bubble3D val="0"/>
            <c:spPr>
              <a:gradFill rotWithShape="1">
                <a:gsLst>
                  <a:gs pos="0">
                    <a:schemeClr val="accent1">
                      <a:lumMod val="60000"/>
                      <a:lumOff val="40000"/>
                      <a:shade val="51000"/>
                      <a:satMod val="130000"/>
                    </a:schemeClr>
                  </a:gs>
                  <a:gs pos="80000">
                    <a:schemeClr val="accent1">
                      <a:lumMod val="60000"/>
                      <a:lumOff val="40000"/>
                      <a:shade val="93000"/>
                      <a:satMod val="130000"/>
                    </a:schemeClr>
                  </a:gs>
                  <a:gs pos="100000">
                    <a:schemeClr val="accent1">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31-4ED3-4A15-8385-0ABE348818F4}"/>
              </c:ext>
            </c:extLst>
          </c:dPt>
          <c:dPt>
            <c:idx val="25"/>
            <c:bubble3D val="0"/>
            <c:spPr>
              <a:gradFill rotWithShape="1">
                <a:gsLst>
                  <a:gs pos="0">
                    <a:schemeClr val="accent2">
                      <a:lumMod val="60000"/>
                      <a:lumOff val="40000"/>
                      <a:shade val="51000"/>
                      <a:satMod val="130000"/>
                    </a:schemeClr>
                  </a:gs>
                  <a:gs pos="80000">
                    <a:schemeClr val="accent2">
                      <a:lumMod val="60000"/>
                      <a:lumOff val="40000"/>
                      <a:shade val="93000"/>
                      <a:satMod val="130000"/>
                    </a:schemeClr>
                  </a:gs>
                  <a:gs pos="100000">
                    <a:schemeClr val="accent2">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33-4ED3-4A15-8385-0ABE348818F4}"/>
              </c:ext>
            </c:extLst>
          </c:dPt>
          <c:dPt>
            <c:idx val="26"/>
            <c:bubble3D val="0"/>
            <c:spPr>
              <a:gradFill rotWithShape="1">
                <a:gsLst>
                  <a:gs pos="0">
                    <a:schemeClr val="accent3">
                      <a:lumMod val="60000"/>
                      <a:lumOff val="40000"/>
                      <a:shade val="51000"/>
                      <a:satMod val="130000"/>
                    </a:schemeClr>
                  </a:gs>
                  <a:gs pos="80000">
                    <a:schemeClr val="accent3">
                      <a:lumMod val="60000"/>
                      <a:lumOff val="40000"/>
                      <a:shade val="93000"/>
                      <a:satMod val="130000"/>
                    </a:schemeClr>
                  </a:gs>
                  <a:gs pos="100000">
                    <a:schemeClr val="accent3">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35-4ED3-4A15-8385-0ABE348818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CO"/>
              </a:p>
            </c:txPr>
            <c:dLblPos val="inEnd"/>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xmlns:c16r2="http://schemas.microsoft.com/office/drawing/2015/06/chart">
              <c:ext xmlns:c15="http://schemas.microsoft.com/office/drawing/2012/chart" uri="{CE6537A1-D6FC-4f65-9D91-7224C49458BB}">
                <c15:layout/>
              </c:ext>
            </c:extLst>
          </c:dLbls>
          <c:cat>
            <c:strRef>
              <c:f>TOTAL!$AF$6:$AF$31</c:f>
              <c:strCache>
                <c:ptCount val="26"/>
                <c:pt idx="0">
                  <c:v>1. IEP/MAL PARQUEO</c:v>
                </c:pt>
                <c:pt idx="1">
                  <c:v>2. ARREGLO DE VIAS</c:v>
                </c:pt>
                <c:pt idx="2">
                  <c:v>3. SEÑALIZACION</c:v>
                </c:pt>
                <c:pt idx="3">
                  <c:v>4. MANTENIMIENTO A SEÑALES</c:v>
                </c:pt>
                <c:pt idx="4">
                  <c:v>5. CIERRE VIALES POR EVENTO</c:v>
                </c:pt>
                <c:pt idx="5">
                  <c:v>6. SEMAFORIZACION</c:v>
                </c:pt>
                <c:pt idx="6">
                  <c:v>7. CAMBIO DE SENTIDO</c:v>
                </c:pt>
                <c:pt idx="7">
                  <c:v>8. TRANSMILENIO</c:v>
                </c:pt>
                <c:pt idx="8">
                  <c:v>9. SITP</c:v>
                </c:pt>
                <c:pt idx="9">
                  <c:v>10. RUTAS DE TRANSPORTE</c:v>
                </c:pt>
                <c:pt idx="10">
                  <c:v>11. INFORMACION SOBRE SDM</c:v>
                </c:pt>
                <c:pt idx="11">
                  <c:v>12. CAPACITACIONES</c:v>
                </c:pt>
                <c:pt idx="12">
                  <c:v>13. BICITAXIS Y TRANSPORTE INFORMAL</c:v>
                </c:pt>
                <c:pt idx="13">
                  <c:v>14, REGISTRO DE BICICLETAS</c:v>
                </c:pt>
                <c:pt idx="14">
                  <c:v>15. PUENTE PEATONAL</c:v>
                </c:pt>
                <c:pt idx="15">
                  <c:v>16. ACCIDENTALIDAD</c:v>
                </c:pt>
                <c:pt idx="16">
                  <c:v>17. PMT</c:v>
                </c:pt>
                <c:pt idx="17">
                  <c:v>18. BAHIAS</c:v>
                </c:pt>
                <c:pt idx="18">
                  <c:v>19.  REGISTRO DE DISCAPACIDAD </c:v>
                </c:pt>
                <c:pt idx="19">
                  <c:v>20. SEGURIDAD VIAL </c:v>
                </c:pt>
                <c:pt idx="20">
                  <c:v>21. CICLORUTAS- USO DE BICIBLETA </c:v>
                </c:pt>
                <c:pt idx="21">
                  <c:v>22.MICROMOVILIDAD</c:v>
                </c:pt>
                <c:pt idx="22">
                  <c:v>23.ESTACIONAMIENTO INTELIGENTE EN VÍA</c:v>
                </c:pt>
                <c:pt idx="23">
                  <c:v>24.CARGA Y DESCARGA</c:v>
                </c:pt>
                <c:pt idx="24">
                  <c:v>25.ASCENSO Y DESCENSO DE PASAJEROS</c:v>
                </c:pt>
                <c:pt idx="25">
                  <c:v>26. OTRAS SOLICITUDES</c:v>
                </c:pt>
              </c:strCache>
            </c:strRef>
          </c:cat>
          <c:val>
            <c:numRef>
              <c:f>TOTAL!$AG$6:$AG$31</c:f>
              <c:numCache>
                <c:formatCode>General</c:formatCode>
                <c:ptCount val="26"/>
                <c:pt idx="0">
                  <c:v>43</c:v>
                </c:pt>
                <c:pt idx="1">
                  <c:v>5</c:v>
                </c:pt>
                <c:pt idx="2">
                  <c:v>18</c:v>
                </c:pt>
                <c:pt idx="3">
                  <c:v>4</c:v>
                </c:pt>
                <c:pt idx="4">
                  <c:v>0</c:v>
                </c:pt>
                <c:pt idx="5">
                  <c:v>2</c:v>
                </c:pt>
                <c:pt idx="6">
                  <c:v>2</c:v>
                </c:pt>
                <c:pt idx="7">
                  <c:v>3</c:v>
                </c:pt>
                <c:pt idx="8">
                  <c:v>0</c:v>
                </c:pt>
                <c:pt idx="9">
                  <c:v>1</c:v>
                </c:pt>
                <c:pt idx="10">
                  <c:v>4</c:v>
                </c:pt>
                <c:pt idx="11">
                  <c:v>4</c:v>
                </c:pt>
                <c:pt idx="12">
                  <c:v>1</c:v>
                </c:pt>
                <c:pt idx="13">
                  <c:v>31.625</c:v>
                </c:pt>
                <c:pt idx="14">
                  <c:v>0</c:v>
                </c:pt>
                <c:pt idx="15">
                  <c:v>1</c:v>
                </c:pt>
                <c:pt idx="16">
                  <c:v>1</c:v>
                </c:pt>
                <c:pt idx="17">
                  <c:v>0</c:v>
                </c:pt>
                <c:pt idx="18">
                  <c:v>0</c:v>
                </c:pt>
                <c:pt idx="19">
                  <c:v>0</c:v>
                </c:pt>
                <c:pt idx="20">
                  <c:v>1</c:v>
                </c:pt>
                <c:pt idx="21">
                  <c:v>0</c:v>
                </c:pt>
                <c:pt idx="22">
                  <c:v>0</c:v>
                </c:pt>
                <c:pt idx="23">
                  <c:v>0</c:v>
                </c:pt>
                <c:pt idx="24">
                  <c:v>0</c:v>
                </c:pt>
                <c:pt idx="25">
                  <c:v>20</c:v>
                </c:pt>
              </c:numCache>
            </c:numRef>
          </c:val>
          <c:extLst xmlns:c16r2="http://schemas.microsoft.com/office/drawing/2015/06/chart">
            <c:ext xmlns:c16="http://schemas.microsoft.com/office/drawing/2014/chart" uri="{C3380CC4-5D6E-409C-BE32-E72D297353CC}">
              <c16:uniqueId val="{00000026-04E1-4831-A3D4-B5DFD9DE2BC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213360</xdr:colOff>
      <xdr:row>4</xdr:row>
      <xdr:rowOff>580</xdr:rowOff>
    </xdr:to>
    <xdr:pic>
      <xdr:nvPicPr>
        <xdr:cNvPr id="2" name="Imagen 1">
          <a:extLst>
            <a:ext uri="{FF2B5EF4-FFF2-40B4-BE49-F238E27FC236}">
              <a16:creationId xmlns:a16="http://schemas.microsoft.com/office/drawing/2014/main" xmlns="" id="{7A4A4B19-3F40-4D62-930A-5B76F2612E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975360" cy="7721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327660</xdr:colOff>
      <xdr:row>4</xdr:row>
      <xdr:rowOff>91061</xdr:rowOff>
    </xdr:to>
    <xdr:pic>
      <xdr:nvPicPr>
        <xdr:cNvPr id="2" name="Imagen 1">
          <a:extLst>
            <a:ext uri="{FF2B5EF4-FFF2-40B4-BE49-F238E27FC236}">
              <a16:creationId xmlns:a16="http://schemas.microsoft.com/office/drawing/2014/main" xmlns="" id="{543E2110-88F2-4828-9D48-EC9426E0AC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89660" cy="8625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308610</xdr:colOff>
      <xdr:row>4</xdr:row>
      <xdr:rowOff>75981</xdr:rowOff>
    </xdr:to>
    <xdr:pic>
      <xdr:nvPicPr>
        <xdr:cNvPr id="2" name="Imagen 1">
          <a:extLst>
            <a:ext uri="{FF2B5EF4-FFF2-40B4-BE49-F238E27FC236}">
              <a16:creationId xmlns:a16="http://schemas.microsoft.com/office/drawing/2014/main" xmlns="" id="{0B6F2860-F409-45EE-A769-534A506F3E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70610" cy="8475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270510</xdr:colOff>
      <xdr:row>4</xdr:row>
      <xdr:rowOff>45821</xdr:rowOff>
    </xdr:to>
    <xdr:pic>
      <xdr:nvPicPr>
        <xdr:cNvPr id="2" name="Imagen 1">
          <a:extLst>
            <a:ext uri="{FF2B5EF4-FFF2-40B4-BE49-F238E27FC236}">
              <a16:creationId xmlns:a16="http://schemas.microsoft.com/office/drawing/2014/main" xmlns="" id="{F37AFACD-A89E-41DF-8C8B-2086DF525B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32510" cy="8173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299085</xdr:colOff>
      <xdr:row>4</xdr:row>
      <xdr:rowOff>68441</xdr:rowOff>
    </xdr:to>
    <xdr:pic>
      <xdr:nvPicPr>
        <xdr:cNvPr id="2" name="Imagen 1">
          <a:extLst>
            <a:ext uri="{FF2B5EF4-FFF2-40B4-BE49-F238E27FC236}">
              <a16:creationId xmlns:a16="http://schemas.microsoft.com/office/drawing/2014/main" xmlns="" id="{E29E55DB-EEC0-443D-9536-F9D9355758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61085" cy="8399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299085</xdr:colOff>
      <xdr:row>4</xdr:row>
      <xdr:rowOff>68441</xdr:rowOff>
    </xdr:to>
    <xdr:pic>
      <xdr:nvPicPr>
        <xdr:cNvPr id="2" name="Imagen 1">
          <a:extLst>
            <a:ext uri="{FF2B5EF4-FFF2-40B4-BE49-F238E27FC236}">
              <a16:creationId xmlns:a16="http://schemas.microsoft.com/office/drawing/2014/main" xmlns="" id="{DEAF3D3A-FF42-4670-99AB-9DB71073CF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61085" cy="8399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32386</xdr:rowOff>
    </xdr:from>
    <xdr:to>
      <xdr:col>3</xdr:col>
      <xdr:colOff>209551</xdr:colOff>
      <xdr:row>4</xdr:row>
      <xdr:rowOff>24507</xdr:rowOff>
    </xdr:to>
    <xdr:pic>
      <xdr:nvPicPr>
        <xdr:cNvPr id="2" name="Imagen 1">
          <a:extLst>
            <a:ext uri="{FF2B5EF4-FFF2-40B4-BE49-F238E27FC236}">
              <a16:creationId xmlns:a16="http://schemas.microsoft.com/office/drawing/2014/main" xmlns="" id="{94527B87-6326-48FE-95AF-A5B146D322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 y="32386"/>
          <a:ext cx="971550" cy="7636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248724</xdr:colOff>
      <xdr:row>4</xdr:row>
      <xdr:rowOff>28575</xdr:rowOff>
    </xdr:to>
    <xdr:pic>
      <xdr:nvPicPr>
        <xdr:cNvPr id="2" name="Imagen 1">
          <a:extLst>
            <a:ext uri="{FF2B5EF4-FFF2-40B4-BE49-F238E27FC236}">
              <a16:creationId xmlns:a16="http://schemas.microsoft.com/office/drawing/2014/main" xmlns="" id="{5C372EAE-0F9C-4974-8F35-89FE7E45DE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10724" cy="800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308610</xdr:colOff>
      <xdr:row>4</xdr:row>
      <xdr:rowOff>75981</xdr:rowOff>
    </xdr:to>
    <xdr:pic>
      <xdr:nvPicPr>
        <xdr:cNvPr id="2" name="Imagen 1">
          <a:extLst>
            <a:ext uri="{FF2B5EF4-FFF2-40B4-BE49-F238E27FC236}">
              <a16:creationId xmlns:a16="http://schemas.microsoft.com/office/drawing/2014/main" xmlns="" id="{B0103292-A1E5-49EE-BADD-0AED7B1D71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70610" cy="8475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148591</xdr:colOff>
      <xdr:row>0</xdr:row>
      <xdr:rowOff>0</xdr:rowOff>
    </xdr:from>
    <xdr:to>
      <xdr:col>3</xdr:col>
      <xdr:colOff>441960</xdr:colOff>
      <xdr:row>4</xdr:row>
      <xdr:rowOff>139769</xdr:rowOff>
    </xdr:to>
    <xdr:pic>
      <xdr:nvPicPr>
        <xdr:cNvPr id="2" name="Imagen 1">
          <a:extLst>
            <a:ext uri="{FF2B5EF4-FFF2-40B4-BE49-F238E27FC236}">
              <a16:creationId xmlns:a16="http://schemas.microsoft.com/office/drawing/2014/main" xmlns="" id="{A21CF026-974C-4B5F-9659-658ABC11F4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48591" y="0"/>
          <a:ext cx="1203960" cy="9112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38101</xdr:colOff>
      <xdr:row>3</xdr:row>
      <xdr:rowOff>115111</xdr:rowOff>
    </xdr:to>
    <xdr:pic>
      <xdr:nvPicPr>
        <xdr:cNvPr id="2" name="Imagen 1">
          <a:extLst>
            <a:ext uri="{FF2B5EF4-FFF2-40B4-BE49-F238E27FC236}">
              <a16:creationId xmlns:a16="http://schemas.microsoft.com/office/drawing/2014/main" xmlns="" id="{4196AE03-A2E2-4348-9373-ECE478BAD0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 y="0"/>
          <a:ext cx="800100" cy="6866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318135</xdr:colOff>
      <xdr:row>4</xdr:row>
      <xdr:rowOff>83521</xdr:rowOff>
    </xdr:to>
    <xdr:pic>
      <xdr:nvPicPr>
        <xdr:cNvPr id="2" name="Imagen 1">
          <a:extLst>
            <a:ext uri="{FF2B5EF4-FFF2-40B4-BE49-F238E27FC236}">
              <a16:creationId xmlns:a16="http://schemas.microsoft.com/office/drawing/2014/main" xmlns="" id="{7250D26A-7980-4CED-B287-4F6C092854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80135" cy="8550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95250</xdr:colOff>
      <xdr:row>3</xdr:row>
      <xdr:rowOff>187283</xdr:rowOff>
    </xdr:to>
    <xdr:pic>
      <xdr:nvPicPr>
        <xdr:cNvPr id="2" name="Imagen 1">
          <a:extLst>
            <a:ext uri="{FF2B5EF4-FFF2-40B4-BE49-F238E27FC236}">
              <a16:creationId xmlns:a16="http://schemas.microsoft.com/office/drawing/2014/main" xmlns="" id="{B348967E-7B5A-4473-BFA4-0B41A2637B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0" y="0"/>
          <a:ext cx="857250" cy="7587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32</xdr:row>
      <xdr:rowOff>137583</xdr:rowOff>
    </xdr:from>
    <xdr:to>
      <xdr:col>24</xdr:col>
      <xdr:colOff>380999</xdr:colOff>
      <xdr:row>63</xdr:row>
      <xdr:rowOff>148166</xdr:rowOff>
    </xdr:to>
    <xdr:graphicFrame macro="">
      <xdr:nvGraphicFramePr>
        <xdr:cNvPr id="3" name="Gráfico 2">
          <a:extLst>
            <a:ext uri="{FF2B5EF4-FFF2-40B4-BE49-F238E27FC236}">
              <a16:creationId xmlns:a16="http://schemas.microsoft.com/office/drawing/2014/main" xmlns=""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284822</xdr:colOff>
      <xdr:row>4</xdr:row>
      <xdr:rowOff>57150</xdr:rowOff>
    </xdr:to>
    <xdr:pic>
      <xdr:nvPicPr>
        <xdr:cNvPr id="2" name="Imagen 1">
          <a:extLst>
            <a:ext uri="{FF2B5EF4-FFF2-40B4-BE49-F238E27FC236}">
              <a16:creationId xmlns:a16="http://schemas.microsoft.com/office/drawing/2014/main" xmlns="" id="{6F7FF278-0584-4046-9399-778434FD74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46822" cy="828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308610</xdr:colOff>
      <xdr:row>4</xdr:row>
      <xdr:rowOff>75981</xdr:rowOff>
    </xdr:to>
    <xdr:pic>
      <xdr:nvPicPr>
        <xdr:cNvPr id="2" name="Imagen 1">
          <a:extLst>
            <a:ext uri="{FF2B5EF4-FFF2-40B4-BE49-F238E27FC236}">
              <a16:creationId xmlns:a16="http://schemas.microsoft.com/office/drawing/2014/main" xmlns="" id="{0D61AF8B-71FB-44D9-A819-66E406C675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70610" cy="8475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260985</xdr:colOff>
      <xdr:row>4</xdr:row>
      <xdr:rowOff>38281</xdr:rowOff>
    </xdr:to>
    <xdr:pic>
      <xdr:nvPicPr>
        <xdr:cNvPr id="2" name="Imagen 1">
          <a:extLst>
            <a:ext uri="{FF2B5EF4-FFF2-40B4-BE49-F238E27FC236}">
              <a16:creationId xmlns:a16="http://schemas.microsoft.com/office/drawing/2014/main" xmlns="" id="{57E185DE-5EC1-4874-8A2C-85C66B144E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22985" cy="8098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248724</xdr:colOff>
      <xdr:row>4</xdr:row>
      <xdr:rowOff>28575</xdr:rowOff>
    </xdr:to>
    <xdr:pic>
      <xdr:nvPicPr>
        <xdr:cNvPr id="2" name="Imagen 1">
          <a:extLst>
            <a:ext uri="{FF2B5EF4-FFF2-40B4-BE49-F238E27FC236}">
              <a16:creationId xmlns:a16="http://schemas.microsoft.com/office/drawing/2014/main" xmlns="" id="{90B9ABF7-69BA-424E-A27F-0D4C28D7F0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10724"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413385</xdr:colOff>
      <xdr:row>4</xdr:row>
      <xdr:rowOff>158922</xdr:rowOff>
    </xdr:to>
    <xdr:pic>
      <xdr:nvPicPr>
        <xdr:cNvPr id="2" name="Imagen 1">
          <a:extLst>
            <a:ext uri="{FF2B5EF4-FFF2-40B4-BE49-F238E27FC236}">
              <a16:creationId xmlns:a16="http://schemas.microsoft.com/office/drawing/2014/main" xmlns="" id="{49FC6DCD-705D-49DD-9312-2F9350587C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175385" cy="9304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241935</xdr:colOff>
      <xdr:row>4</xdr:row>
      <xdr:rowOff>23200</xdr:rowOff>
    </xdr:to>
    <xdr:pic>
      <xdr:nvPicPr>
        <xdr:cNvPr id="2" name="Imagen 1">
          <a:extLst>
            <a:ext uri="{FF2B5EF4-FFF2-40B4-BE49-F238E27FC236}">
              <a16:creationId xmlns:a16="http://schemas.microsoft.com/office/drawing/2014/main" xmlns="" id="{1E9B154B-D43C-436E-9CAB-E0B8F6D7DB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03935" cy="7947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337185</xdr:colOff>
      <xdr:row>4</xdr:row>
      <xdr:rowOff>98601</xdr:rowOff>
    </xdr:to>
    <xdr:pic>
      <xdr:nvPicPr>
        <xdr:cNvPr id="2" name="Imagen 1">
          <a:extLst>
            <a:ext uri="{FF2B5EF4-FFF2-40B4-BE49-F238E27FC236}">
              <a16:creationId xmlns:a16="http://schemas.microsoft.com/office/drawing/2014/main" xmlns="" id="{2D24DE3F-E004-4106-86DE-ACE8536900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99185" cy="870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novo\Documents\procedimiento%20de%20participacion\PM06-PR04-F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torage_Admin\CentrosLocalesMovilidad\2019\POA\JULIO\4.%20SAN%20CRISTOBAL\SAN%20CRISTOBAL%20ULTIMO%20CORREGIDO%20-290726%20Formato%20de%20registro%20V.1.3%20(1)%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torage_Admin\CentrosLocalesMovilidad\2019\POA\OCTUBRE\4.%20SAN%20CRISTOBAL\2%20FRL04%20(8)%20tem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erfil%20san%20cristobal\Downloads\FRL04%20(8)%20tem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orage_Admin\CentrosLocalesMovilidad\2019\POA\SEPTIEMBRE\5.%20USME\FRL0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torage_Admin\CentrosLocalesMovilidad\2019\POA\OCTUBRE\5.%20USME\FRL05-%20USM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orage_Admin\CentrosLocalesMovilidad\2019\POA\OCTUBRE\6.%20TUNJUELITO\FRL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torage_Admin\CentrosLocalesMovilidad\2019\POA\OCTUBRE\7.%20BOSA\FRL0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torage_Admin\CentrosLocalesMovilidad\2019\POA\JULIO\8.%20KENNEDY\290726%20Formato%20de%20registro%20V.1.3%20NUEVO%20PIP%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arojas\Downloads\FRL08%20(3)%20oct%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orage_Admin\CentrosLocalesMovilidad\2019\POA\OCTUBRE\8.%20KENNEDY\INFORME%20MENSUAL%20CLM08%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orage_Admin\CentrosLocalesMovilidad\2019\POA\JULIO\1.%20USAQUEN\USAQUEN%20JULIO%20-%20COPIA%20%20290726%20Formato%20de%20registro%20V.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0.%20ENGATIVA\FRL1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torage_Admin\CentrosLocalesMovilidad\2019\POA\OCTUBRE\9.%20FONTIBON\FRL09%20(4)%20corregid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1.%20SUBA\FX%2011%20%20SUB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torage_Admin\CentrosLocalesMovilidad\2019\POA\JULIO\12.%20BARRIOS%20UNIDOS\290726%20Formato%20de%20registro%20V.1.3%20BARRIOS%20UNIDOS%20(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torage_Admin\CentrosLocalesMovilidad\2019\POA\SEPTIEMBRE\12.%20BARRIOS%20UNIDOS\FRL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2.%20BARRIOS%20UNIDOS\FRL12%20ACTUA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ovilidad.bunidos.GOBIERNOBOGOTA\Desktop\2019\2019\NUEVA%20BASE%20DE%20DATOS\FL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3.%20TEUSAQUILLO\FRL13%20(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4.%20MARTIRES\FRL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mobilidad.martires\Desktop\FRL14%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rojas\Documents\consolidado%20agenda%20localidad\SEPTIEMBRE\CONSOLIDADO%20APT%20SEPTIEMBRE.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5.%20ANTONIO%20NARI&#209;O\FRL15%20(2)(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torage_Admin\CentrosLocalesMovilidad\2019\POA\SEPTIEMBRE\16.%20PUENTE%20ARANDA\FRL1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6.%20PUENTE%20ARANDA\Copia%20de%20FRL16.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RICARDO%20FERREIRA\Downloads\Copia%20de%20Preguntas%20PIP-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torage_Admin\CentrosLocalesMovilidad\2019\POA\JULIO\17.%20CANDELARIA\290726%20Formato%20de%20registro%20V.1.3(1)%20(4)%2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torage_Admin\CentrosLocalesMovilidad\2019\POA\SEPTIEMBRE\17.%20CANDELARIA\FRL17%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7.%20CANDELARIA\FRL17%20%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8.%20RAFAEL%20URIBE%20URIBE\FRL18%20(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torage_Admin\CentrosLocalesMovilidad\2019\POA\SEPTIEMBRE\19.%20CIUDAD%20BOLIVAR\FRL1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9.%20CIUDAD%20BOLIVAR\FRL19%20(1)%20(2)%20(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_Admin\CentrosLocalesMovilidad\2019\POA\SEPTIEMBRE\1.%20USAQUEN\FRL0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torage_Admin\CentrosLocalesMovilidad\2019\POA\OCTUBRE\20.%20SUMAPAZ\FRL%2020.%20xlsx.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orage_Admin\CentrosLocalesMovilidad\2019\POA\OCTUBRE\1.%20USAQUEN\FRL01%20(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orage_Admin\CentrosLocalesMovilidad\2019\POA\SEPTIEMBRE\2.%20CHAPINERO\FRL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_Admin\CentrosLocalesMovilidad\2019\POA\OCTUBRE\2.%20CHAPINERO\FRL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torage_Admin\CentrosLocalesMovilidad\2019\POA\OCTUBRE\3.%20SANTA%20FE\FRL03%20(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RL03%20(1)CLM3%20%20INFORME%20DE%20ACTIVIDAD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Andres Felipe Rojas Rodriguez" refreshedDate="43801.55887951389" createdVersion="6" refreshedVersion="6" minRefreshableVersion="3" recordCount="63">
  <cacheSource type="worksheet">
    <worksheetSource ref="C5:AB68" sheet="4. SAN CRISTOBAL"/>
  </cacheSource>
  <cacheFields count="26">
    <cacheField name="N." numFmtId="0">
      <sharedItems containsSemiMixedTypes="0" containsString="0" containsNumber="1" containsInteger="1" minValue="177" maxValue="239"/>
    </cacheField>
    <cacheField name="FECHA " numFmtId="14">
      <sharedItems containsSemiMixedTypes="0" containsNonDate="0" containsDate="1" containsString="0" minDate="2019-10-01T00:00:00" maxDate="2019-10-3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32"/>
    </cacheField>
    <cacheField name="POBLACIÓN OBJETO INTERVENCIÓN APT" numFmtId="0">
      <sharedItems containsBlank="1"/>
    </cacheField>
    <cacheField name="EJE" numFmtId="0">
      <sharedItems/>
    </cacheField>
    <cacheField name="COMPONENTE PIP" numFmtId="0">
      <sharedItems/>
    </cacheField>
    <cacheField name="ACCION GENERADORA " numFmtId="0">
      <sharedItems/>
    </cacheField>
    <cacheField name="TEMA" numFmtId="0">
      <sharedItems containsBlank="1" count="5">
        <m/>
        <s v="TRANSMILENIO"/>
        <s v="IEP/MAL PARQUEO"/>
        <s v="MANTENIMIENTO A SEÑALES"/>
        <s v="OTRAS SOLICITUDES"/>
      </sharedItems>
    </cacheField>
    <cacheField name="GENERA COMPROMISO" numFmtId="0">
      <sharedItems count="2">
        <s v="NO"/>
        <s v="SÍ"/>
      </sharedItems>
    </cacheField>
    <cacheField name="GENERA SOLICITUD" numFmtId="0">
      <sharedItems/>
    </cacheField>
    <cacheField name="COMPROMISO" numFmtId="0">
      <sharedItems containsBlank="1" longText="1"/>
    </cacheField>
    <cacheField name="FECHA INICIO" numFmtId="14">
      <sharedItems containsSemiMixedTypes="0" containsNonDate="0" containsDate="1" containsString="0" minDate="2019-10-01T00:00:00" maxDate="2019-10-31T00:00:00"/>
    </cacheField>
    <cacheField name="FECHA TERMINACIÓN" numFmtId="14">
      <sharedItems containsSemiMixedTypes="0" containsNonDate="0" containsDate="1" containsString="0" minDate="2019-10-22T00:00:00" maxDate="2019-11-29T00:00:00"/>
    </cacheField>
    <cacheField name="FECHA DE FINALIZACIÓN APT" numFmtId="14">
      <sharedItems containsNonDate="0" containsDate="1" containsString="0" containsBlank="1" minDate="2019-10-01T00:00:00" maxDate="2019-10-31T00:00:00"/>
    </cacheField>
    <cacheField name="PLAZO EJECUCIÓN APT" numFmtId="0">
      <sharedItems containsSemiMixedTypes="0" containsString="0" containsNumber="1" containsInteger="1" minValue="20" maxValue="43"/>
    </cacheField>
    <cacheField name="EJECUCIÓN APT" numFmtId="0">
      <sharedItems containsSemiMixedTypes="0" containsString="0" containsNumber="1" containsInteger="1" minValue="-43762" maxValue="11"/>
    </cacheField>
    <cacheField name="ESTADO" numFmtId="0">
      <sharedItems containsBlank="1" count="3">
        <m/>
        <s v="Ejecutada"/>
        <s v="Sin Ejecutar"/>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Andres Felipe Rojas Rodriguez" refreshedDate="43801.591338773149" createdVersion="6" refreshedVersion="6" minRefreshableVersion="3" recordCount="75">
  <cacheSource type="worksheet">
    <worksheetSource ref="C5:AB80" sheet="13. TEUSAQUILLO"/>
  </cacheSource>
  <cacheFields count="26">
    <cacheField name="N." numFmtId="0">
      <sharedItems containsSemiMixedTypes="0" containsString="0" containsNumber="1" containsInteger="1" minValue="183" maxValue="257"/>
    </cacheField>
    <cacheField name="FECHA " numFmtId="14">
      <sharedItems containsSemiMixedTypes="0" containsNonDate="0" containsDate="1" containsString="0" minDate="2019-10-01T00:00:00" maxDate="2019-11-01T00:00:00"/>
    </cacheField>
    <cacheField name="DIRECCIÓN" numFmtId="0">
      <sharedItems/>
    </cacheField>
    <cacheField name="UPZ / UPR" numFmtId="0">
      <sharedItems/>
    </cacheField>
    <cacheField name="BARRIO" numFmtId="0">
      <sharedItems/>
    </cacheField>
    <cacheField name="NUMERO DE PARTICIPANTES " numFmtId="0">
      <sharedItems containsSemiMixedTypes="0" containsString="0" containsNumber="1" containsInteger="1" minValue="0" maxValue="34"/>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2">
        <m/>
        <s v="OTRAS SOLICITUDES"/>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0-01T00:00:00" maxDate="2019-11-01T00:00:00"/>
    </cacheField>
    <cacheField name="FECHA TERMINACIÓN" numFmtId="14">
      <sharedItems containsSemiMixedTypes="0" containsNonDate="0" containsDate="1" containsString="0" minDate="2019-10-01T00:00:00" maxDate="2019-11-14T00:00:00"/>
    </cacheField>
    <cacheField name="FECHA DE FINALIZACIÓN APT" numFmtId="14">
      <sharedItems containsSemiMixedTypes="0" containsNonDate="0" containsDate="1" containsString="0" minDate="2019-10-01T00:00:00" maxDate="2019-11-14T00:00:00"/>
    </cacheField>
    <cacheField name="PLAZO EJECUCIÓN APT" numFmtId="0">
      <sharedItems containsSemiMixedTypes="0" containsString="0" containsNumber="1" containsInteger="1" minValue="0" maxValue="21"/>
    </cacheField>
    <cacheField name="EJECUCIÓN APT" numFmtId="0">
      <sharedItems containsSemiMixedTypes="0" containsString="0" containsNumber="1" containsInteger="1" minValue="0" maxValue="21"/>
    </cacheField>
    <cacheField name="ESTADO" numFmtId="0">
      <sharedItems containsBlank="1" count="3">
        <s v="Ejecutada"/>
        <s v="En Ejecución"/>
        <m/>
      </sharedItems>
    </cacheField>
    <cacheField name="RESPONSABLE " numFmtId="0">
      <sharedItems/>
    </cacheField>
    <cacheField name="DOCUMENTACION SOPORTE " numFmtId="0">
      <sharedItems/>
    </cacheField>
    <cacheField name="DESCRIPCIÓN Y OBSERVACIONES" numFmtId="0">
      <sharedItems/>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Andres Felipe Rojas Rodriguez" refreshedDate="43801.593939699073" createdVersion="6" refreshedVersion="6" minRefreshableVersion="3" recordCount="120">
  <cacheSource type="worksheet">
    <worksheetSource ref="C5:AB125" sheet="14, MARTIRES"/>
  </cacheSource>
  <cacheFields count="26">
    <cacheField name="N." numFmtId="0">
      <sharedItems containsSemiMixedTypes="0" containsString="0" containsNumber="1" containsInteger="1" minValue="240" maxValue="359"/>
    </cacheField>
    <cacheField name="FECHA " numFmtId="14">
      <sharedItems containsSemiMixedTypes="0" containsNonDate="0" containsDate="1" containsString="0" minDate="2019-10-01T00:00:00" maxDate="2019-11-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30"/>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6">
        <m/>
        <s v="CAMBIO DE SENTIDO"/>
        <s v="SEÑALIZACION - IMPLEMENTACIÓN"/>
        <s v="MANTENIMIENTO A SEÑALES"/>
        <s v="IEP/MAL PARQUEO"/>
        <s v="ARREGLO DE VIAS"/>
      </sharedItems>
    </cacheField>
    <cacheField name="GENERA COMPROMISO" numFmtId="0">
      <sharedItems count="2">
        <s v="NO"/>
        <s v="SÍ"/>
      </sharedItems>
    </cacheField>
    <cacheField name="GENERA SOLICITUD" numFmtId="0">
      <sharedItems/>
    </cacheField>
    <cacheField name="COMPROMISO" numFmtId="0">
      <sharedItems longText="1"/>
    </cacheField>
    <cacheField name="FECHA INICIO" numFmtId="14">
      <sharedItems containsSemiMixedTypes="0" containsNonDate="0" containsDate="1" containsString="0" minDate="2019-10-01T00:00:00" maxDate="2019-11-01T00:00:00"/>
    </cacheField>
    <cacheField name="FECHA TERMINACIÓN" numFmtId="14">
      <sharedItems containsSemiMixedTypes="0" containsNonDate="0" containsDate="1" containsString="0" minDate="2010-11-12T00:00:00" maxDate="2019-11-11T00:00:00"/>
    </cacheField>
    <cacheField name="FECHA DE FINALIZACIÓN APT" numFmtId="14">
      <sharedItems containsNonDate="0" containsDate="1" containsString="0" containsBlank="1" minDate="2019-10-01T00:00:00" maxDate="2019-11-01T00:00:00"/>
    </cacheField>
    <cacheField name="PLAZO EJECUCIÓN APT" numFmtId="0">
      <sharedItems containsSemiMixedTypes="0" containsString="0" containsNumber="1" containsInteger="1" minValue="-3260" maxValue="31"/>
    </cacheField>
    <cacheField name="EJECUCIÓN APT" numFmtId="0">
      <sharedItems containsSemiMixedTypes="0" containsString="0" containsNumber="1" containsInteger="1" minValue="-43754" maxValue="10"/>
    </cacheField>
    <cacheField name="ESTADO" numFmtId="0">
      <sharedItems count="2">
        <s v="Ejecutada"/>
        <s v="En Ejecución"/>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acheField>
    <cacheField name="NOMBRE DEL ESPACIO (solo para reuniones interinstitucionales adicionales)" numFmtId="0">
      <sharedItems/>
    </cacheField>
    <cacheField name="GESTOR Y/O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Andres Felipe Rojas Rodriguez" refreshedDate="43801.597832638887" createdVersion="6" refreshedVersion="6" minRefreshableVersion="3" recordCount="61">
  <cacheSource type="worksheet">
    <worksheetSource ref="C5:AB66" sheet="15, ANTONIO NARIÑO"/>
  </cacheSource>
  <cacheFields count="26">
    <cacheField name="N." numFmtId="0">
      <sharedItems containsSemiMixedTypes="0" containsString="0" containsNumber="1" containsInteger="1" minValue="112" maxValue="172"/>
    </cacheField>
    <cacheField name="FECHA " numFmtId="14">
      <sharedItems containsSemiMixedTypes="0" containsNonDate="0" containsDate="1" containsString="0" minDate="2019-10-01T00:00:00" maxDate="2019-11-01T00:00:00"/>
    </cacheField>
    <cacheField name="DIRECCIÓN" numFmtId="0">
      <sharedItems/>
    </cacheField>
    <cacheField name="UPZ / UPR" numFmtId="0">
      <sharedItems/>
    </cacheField>
    <cacheField name="BARRIO" numFmtId="0">
      <sharedItems/>
    </cacheField>
    <cacheField name="NUMERO DE PARTICIPANTES " numFmtId="0">
      <sharedItems containsSemiMixedTypes="0" containsString="0" containsNumber="1" containsInteger="1" minValue="0" maxValue="41"/>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3">
        <m/>
        <s v="SEÑALIZACION - IMPLEMENTACIÓN"/>
        <s v="OTRAS SOLICITUDES"/>
      </sharedItems>
    </cacheField>
    <cacheField name="GENERA COMPROMISO" numFmtId="0">
      <sharedItems count="2">
        <s v="NO"/>
        <s v="SÍ"/>
      </sharedItems>
    </cacheField>
    <cacheField name="GENERA SOLICITUD" numFmtId="0">
      <sharedItems containsBlank="1"/>
    </cacheField>
    <cacheField name="COMPROMISO" numFmtId="0">
      <sharedItems/>
    </cacheField>
    <cacheField name="FECHA INICIO" numFmtId="14">
      <sharedItems containsSemiMixedTypes="0" containsNonDate="0" containsDate="1" containsString="0" minDate="2019-10-01T00:00:00" maxDate="2019-11-01T00:00:00"/>
    </cacheField>
    <cacheField name="FECHA TERMINACIÓN" numFmtId="14">
      <sharedItems containsSemiMixedTypes="0" containsNonDate="0" containsDate="1" containsString="0" minDate="2019-10-01T00:00:00" maxDate="2019-11-13T00:00:00"/>
    </cacheField>
    <cacheField name="FECHA DE FINALIZACIÓN APT" numFmtId="14">
      <sharedItems containsSemiMixedTypes="0" containsNonDate="0" containsDate="1" containsString="0" minDate="2019-10-01T00:00:00" maxDate="2019-11-13T00:00:00"/>
    </cacheField>
    <cacheField name="PLAZO EJECUCIÓN APT" numFmtId="0">
      <sharedItems containsSemiMixedTypes="0" containsString="0" containsNumber="1" containsInteger="1" minValue="0" maxValue="25"/>
    </cacheField>
    <cacheField name="EJECUCIÓN APT" numFmtId="0">
      <sharedItems containsSemiMixedTypes="0" containsString="0" containsNumber="1" containsInteger="1" minValue="0" maxValue="25"/>
    </cacheField>
    <cacheField name="ESTADO" numFmtId="0">
      <sharedItems count="3">
        <s v="Ejecutada"/>
        <s v="Sin Ejecutar"/>
        <s v="En Ejecución"/>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acheField>
    <cacheField name="NOMBRE DEL ESPACIO (solo para reuniones interinstitucionales adicionales)" numFmtId="0">
      <sharedItems/>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Andres Felipe Rojas Rodriguez" refreshedDate="43801.600166898148" createdVersion="6" refreshedVersion="6" minRefreshableVersion="3" recordCount="87">
  <cacheSource type="worksheet">
    <worksheetSource ref="C5:AB92" sheet="16. PUENTE ARANDA"/>
  </cacheSource>
  <cacheFields count="26">
    <cacheField name="N." numFmtId="0">
      <sharedItems containsString="0" containsBlank="1" containsNumber="1" containsInteger="1" minValue="167" maxValue="253"/>
    </cacheField>
    <cacheField name="FECHA " numFmtId="14">
      <sharedItems containsSemiMixedTypes="0" containsNonDate="0" containsDate="1" containsString="0" minDate="1900-01-29T00:00:00" maxDate="2019-10-3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48"/>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2">
        <m/>
        <s v="IEP/MAL PARQUEO"/>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1900-01-29T00:00:00" maxDate="2019-10-31T00:00:00"/>
    </cacheField>
    <cacheField name="FECHA TERMINACIÓN" numFmtId="14">
      <sharedItems containsSemiMixedTypes="0" containsNonDate="0" containsDate="1" containsString="0" minDate="2019-09-25T00:00:00" maxDate="2019-10-31T00:00:00"/>
    </cacheField>
    <cacheField name="FECHA DE FINALIZACIÓN APT" numFmtId="14">
      <sharedItems containsSemiMixedTypes="0" containsNonDate="0" containsDate="1" containsString="0" minDate="2019-09-25T00:00:00" maxDate="2019-10-31T00:00:00"/>
    </cacheField>
    <cacheField name="PLAZO EJECUCIÓN APT" numFmtId="0">
      <sharedItems containsSemiMixedTypes="0" containsString="0" containsNumber="1" containsInteger="1" minValue="0" maxValue="43738"/>
    </cacheField>
    <cacheField name="EJECUCIÓN APT" numFmtId="0">
      <sharedItems containsSemiMixedTypes="0" containsString="0" containsNumber="1" containsInteger="1" minValue="0" maxValue="43738"/>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Andres Felipe Rojas Rodriguez" refreshedDate="43801.602332407405" createdVersion="6" refreshedVersion="6" minRefreshableVersion="3" recordCount="198">
  <cacheSource type="worksheet">
    <worksheetSource ref="C5:AB203" sheet="16. PUENTE ARANDA"/>
  </cacheSource>
  <cacheFields count="26">
    <cacheField name="N." numFmtId="0">
      <sharedItems containsString="0" containsBlank="1" containsNumber="1" containsInteger="1" minValue="88" maxValue="253"/>
    </cacheField>
    <cacheField name="FECHA " numFmtId="14">
      <sharedItems containsNonDate="0" containsDate="1" containsString="0" containsBlank="1" minDate="1900-01-29T00:00:00" maxDate="2019-10-31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Blank="1" containsMixedTypes="1" containsNumber="1" containsInteger="1" minValue="1" maxValue="48"/>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acheField>
    <cacheField name="TEMA" numFmtId="0">
      <sharedItems containsBlank="1"/>
    </cacheField>
    <cacheField name="GENERA COMPROMISO" numFmtId="0">
      <sharedItems containsBlank="1"/>
    </cacheField>
    <cacheField name="GENERA SOLICITUD" numFmtId="0">
      <sharedItems containsBlank="1"/>
    </cacheField>
    <cacheField name="COMPROMISO" numFmtId="0">
      <sharedItems/>
    </cacheField>
    <cacheField name="FECHA INICIO" numFmtId="14">
      <sharedItems containsNonDate="0" containsDate="1" containsString="0" containsBlank="1" minDate="1900-01-29T00:00:00" maxDate="2019-10-31T00:00:00"/>
    </cacheField>
    <cacheField name="FECHA TERMINACIÓN" numFmtId="14">
      <sharedItems containsNonDate="0" containsDate="1" containsString="0" containsBlank="1" minDate="2019-09-25T00:00:00" maxDate="2019-10-31T00:00:00"/>
    </cacheField>
    <cacheField name="FECHA DE FINALIZACIÓN APT" numFmtId="0">
      <sharedItems containsDate="1" containsMixedTypes="1" minDate="2019-09-25T00:00:00" maxDate="2019-10-31T00:00:00"/>
    </cacheField>
    <cacheField name="PLAZO EJECUCIÓN APT" numFmtId="0">
      <sharedItems containsMixedTypes="1" containsNumber="1" containsInteger="1" minValue="0" maxValue="43738"/>
    </cacheField>
    <cacheField name="EJECUCIÓN APT" numFmtId="0">
      <sharedItems containsString="0" containsBlank="1" containsNumber="1" containsInteger="1" minValue="0" maxValue="43738"/>
    </cacheField>
    <cacheField name="ESTADO" numFmtId="0">
      <sharedItems containsBlank="1"/>
    </cacheField>
    <cacheField name="RESPONSABLE " numFmtId="0">
      <sharedItems containsBlank="1"/>
    </cacheField>
    <cacheField name="DOCUMENTACION SOPORTE " numFmtId="0">
      <sharedItems containsBlank="1"/>
    </cacheField>
    <cacheField name="DESCRIPCIÓN Y OBSERVACIONES" numFmtId="0">
      <sharedItems containsBlank="1"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Andres Felipe Rojas Rodriguez" refreshedDate="43801.606403703707" createdVersion="6" refreshedVersion="6" minRefreshableVersion="3" recordCount="34">
  <cacheSource type="worksheet">
    <worksheetSource ref="C5:AB39" sheet="17, CANDELARIA"/>
  </cacheSource>
  <cacheFields count="26">
    <cacheField name="N." numFmtId="0">
      <sharedItems containsSemiMixedTypes="0" containsString="0" containsNumber="1" containsInteger="1" minValue="157" maxValue="192"/>
    </cacheField>
    <cacheField name="FECHA " numFmtId="14">
      <sharedItems containsSemiMixedTypes="0" containsNonDate="0" containsDate="1" containsString="0" minDate="2019-10-02T00:00:00" maxDate="2019-10-31T00:00:00"/>
    </cacheField>
    <cacheField name="DIRECCIÓN" numFmtId="0">
      <sharedItems/>
    </cacheField>
    <cacheField name="UPZ / UPR" numFmtId="0">
      <sharedItems/>
    </cacheField>
    <cacheField name="BARRIO" numFmtId="0">
      <sharedItems/>
    </cacheField>
    <cacheField name="NUMERO DE PARTICIPANTES " numFmtId="0">
      <sharedItems containsSemiMixedTypes="0" containsString="0" containsNumber="1" containsInteger="1" minValue="0" maxValue="27"/>
    </cacheField>
    <cacheField name="POBLACIÓN OBJETO INTERVENCIÓN APT" numFmtId="0">
      <sharedItems/>
    </cacheField>
    <cacheField name="EJE" numFmtId="0">
      <sharedItems/>
    </cacheField>
    <cacheField name="COMPONENTE PIP" numFmtId="0">
      <sharedItems/>
    </cacheField>
    <cacheField name="ACCION GENERADORA " numFmtId="0">
      <sharedItems count="7">
        <s v="J. Reuniones interinstitucionales / Participación en Instancias"/>
        <s v="F. Jornadas de Divulgación "/>
        <s v="H. Encuentros Comunitarios"/>
        <s v="W. Apoyo a otros CLM"/>
        <s v="E. Jornadas Informativas"/>
        <s v="B. Audiencia pública de rendición de cuentas"/>
        <s v="R. Atención a la ciudadanía en CLM"/>
      </sharedItems>
    </cacheField>
    <cacheField name="TEMA" numFmtId="0">
      <sharedItems containsBlank="1" count="2">
        <m/>
        <s v="IEP/MAL PARQUEO"/>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0-02T00:00:00" maxDate="2019-10-31T00:00:00"/>
    </cacheField>
    <cacheField name="FECHA TERMINACIÓN" numFmtId="14">
      <sharedItems containsSemiMixedTypes="0" containsNonDate="0" containsDate="1" containsString="0" minDate="2019-10-02T00:00:00" maxDate="2019-10-31T00:00:00"/>
    </cacheField>
    <cacheField name="FECHA DE FINALIZACIÓN APT" numFmtId="14">
      <sharedItems containsSemiMixedTypes="0" containsNonDate="0" containsDate="1" containsString="0" minDate="2019-10-02T00:00:00" maxDate="2019-10-31T00:00:00"/>
    </cacheField>
    <cacheField name="PLAZO EJECUCIÓN APT" numFmtId="0">
      <sharedItems containsSemiMixedTypes="0" containsString="0" containsNumber="1" containsInteger="1" minValue="0" maxValue="1"/>
    </cacheField>
    <cacheField name="EJECUCIÓN APT" numFmtId="0">
      <sharedItems containsSemiMixedTypes="0" containsString="0" containsNumber="1" containsInteger="1" minValue="0" maxValue="1"/>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Andres Felipe Rojas Rodriguez" refreshedDate="43801.63077210648" createdVersion="6" refreshedVersion="6" minRefreshableVersion="3" recordCount="67">
  <cacheSource type="worksheet">
    <worksheetSource ref="C5:AB72" sheet="18. RAFAEL URIBE "/>
  </cacheSource>
  <cacheFields count="26">
    <cacheField name="N." numFmtId="0">
      <sharedItems containsSemiMixedTypes="0" containsString="0" containsNumber="1" containsInteger="1" minValue="180" maxValue="246"/>
    </cacheField>
    <cacheField name="FECHA " numFmtId="14">
      <sharedItems containsSemiMixedTypes="0" containsNonDate="0" containsDate="1" containsString="0" minDate="2019-10-01T00:00:00" maxDate="2019-11-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73"/>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2">
        <m/>
        <s v="IEP/MAL PARQUEO"/>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0-01T00:00:00" maxDate="2019-11-01T00:00:00"/>
    </cacheField>
    <cacheField name="FECHA TERMINACIÓN" numFmtId="14">
      <sharedItems containsSemiMixedTypes="0" containsNonDate="0" containsDate="1" containsString="0" minDate="2019-10-01T00:00:00" maxDate="2019-11-01T00:00:00"/>
    </cacheField>
    <cacheField name="FECHA DE FINALIZACIÓN APT" numFmtId="14">
      <sharedItems containsSemiMixedTypes="0" containsNonDate="0" containsDate="1" containsString="0" minDate="2019-10-01T00:00:00" maxDate="2019-11-13T00:00:00"/>
    </cacheField>
    <cacheField name="PLAZO EJECUCIÓN APT" numFmtId="0">
      <sharedItems containsSemiMixedTypes="0" containsString="0" containsNumber="1" containsInteger="1" minValue="-1" maxValue="14"/>
    </cacheField>
    <cacheField name="EJECUCIÓN APT" numFmtId="0">
      <sharedItems containsSemiMixedTypes="0" containsString="0" containsNumber="1" containsInteger="1" minValue="-1" maxValue="22"/>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cacheField>
    <cacheField name="NOMBRE DEL ESPACIO (solo para reuniones interinstitucionales)" numFmtId="0">
      <sharedItems containsBlank="1"/>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r:id="rId1" refreshedBy="Andres Felipe Rojas Rodriguez" refreshedDate="43801.633043518515" createdVersion="6" refreshedVersion="6" minRefreshableVersion="3" recordCount="90">
  <cacheSource type="worksheet">
    <worksheetSource ref="C5:AB95" sheet="19. CIUDAD BOLIVAR"/>
  </cacheSource>
  <cacheFields count="26">
    <cacheField name="N." numFmtId="0">
      <sharedItems containsSemiMixedTypes="0" containsString="0" containsNumber="1" containsInteger="1" minValue="233" maxValue="322"/>
    </cacheField>
    <cacheField name="FECHA " numFmtId="14">
      <sharedItems containsSemiMixedTypes="0" containsNonDate="0" containsDate="1" containsString="0" minDate="2019-10-01T00:00:00" maxDate="2019-11-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110"/>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8">
        <m/>
        <s v="OTRAS SOLICITUDES"/>
        <s v="IEP/MAL PARQUEO"/>
        <s v="CAPACITACIONES"/>
        <s v="PMT"/>
        <s v="SEÑALIZACION - IMPLEMENTACIÓN"/>
        <s v="TRANSMILENIO"/>
        <s v="RUTAS DE TRANSPORTE"/>
      </sharedItems>
    </cacheField>
    <cacheField name="GENERA COMPROMISO" numFmtId="0">
      <sharedItems count="2">
        <s v="NO"/>
        <s v="SÍ"/>
      </sharedItems>
    </cacheField>
    <cacheField name="GENERA SOLICITUD" numFmtId="0">
      <sharedItems/>
    </cacheField>
    <cacheField name="COMPROMISO" numFmtId="0">
      <sharedItems longText="1"/>
    </cacheField>
    <cacheField name="FECHA INICIO" numFmtId="14">
      <sharedItems containsSemiMixedTypes="0" containsNonDate="0" containsDate="1" containsString="0" minDate="2019-10-01T00:00:00" maxDate="2019-11-01T00:00:00"/>
    </cacheField>
    <cacheField name="FECHA TERMINACIÓN" numFmtId="14">
      <sharedItems containsSemiMixedTypes="0" containsNonDate="0" containsDate="1" containsString="0" minDate="2019-10-01T00:00:00" maxDate="2019-11-23T00:00:00"/>
    </cacheField>
    <cacheField name="FECHA DE FINALIZACIÓN APT" numFmtId="14">
      <sharedItems containsNonDate="0" containsDate="1" containsString="0" containsBlank="1" minDate="2019-10-01T00:00:00" maxDate="2019-11-01T00:00:00"/>
    </cacheField>
    <cacheField name="PLAZO EJECUCIÓN APT" numFmtId="0">
      <sharedItems containsSemiMixedTypes="0" containsString="0" containsNumber="1" containsInteger="1" minValue="0" maxValue="38"/>
    </cacheField>
    <cacheField name="EJECUCIÓN APT" numFmtId="0">
      <sharedItems containsSemiMixedTypes="0" containsString="0" containsNumber="1" containsInteger="1" minValue="-43761" maxValue="19"/>
    </cacheField>
    <cacheField name="ESTADO" numFmtId="0">
      <sharedItems count="2">
        <s v="Ejecutada"/>
        <s v="En Ejecución"/>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Andres Felipe Rojas Rodriguez" refreshedDate="43801.638461458337" createdVersion="6" refreshedVersion="6" minRefreshableVersion="3" recordCount="38">
  <cacheSource type="worksheet">
    <worksheetSource ref="C5:AB43" sheet="20, SUMAPAZ"/>
  </cacheSource>
  <cacheFields count="26">
    <cacheField name="N." numFmtId="0">
      <sharedItems containsSemiMixedTypes="0" containsString="0" containsNumber="1" containsInteger="1" minValue="65" maxValue="102"/>
    </cacheField>
    <cacheField name="FECHA " numFmtId="14">
      <sharedItems containsSemiMixedTypes="0" containsNonDate="0" containsDate="1" containsString="0" minDate="2019-10-01T00:00:00" maxDate="2019-11-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9" maxValue="9"/>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NonDate="0" containsString="0" containsBlank="1" count="1">
        <m/>
      </sharedItems>
    </cacheField>
    <cacheField name="GENERA COMPROMISO" numFmtId="0">
      <sharedItems count="1">
        <s v="NO"/>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0-01T00:00:00" maxDate="2019-11-01T00:00:00"/>
    </cacheField>
    <cacheField name="FECHA TERMINACIÓN" numFmtId="14">
      <sharedItems containsNonDate="0" containsDate="1" containsString="0" containsBlank="1" minDate="2019-10-01T00:00:00" maxDate="2019-10-31T00:00:00"/>
    </cacheField>
    <cacheField name="FECHA DE FINALIZACIÓN APT" numFmtId="14">
      <sharedItems containsNonDate="0" containsDate="1" containsString="0" containsBlank="1" minDate="2019-10-01T00:00:00" maxDate="2019-10-31T00:00:00"/>
    </cacheField>
    <cacheField name="PLAZO EJECUCIÓN APT" numFmtId="0">
      <sharedItems containsSemiMixedTypes="0" containsString="0" containsNumber="1" containsInteger="1" minValue="-43769" maxValue="0"/>
    </cacheField>
    <cacheField name="EJECUCIÓN APT" numFmtId="0">
      <sharedItems containsSemiMixedTypes="0" containsString="0" containsNumber="1" containsInteger="1" minValue="-43769" maxValue="0"/>
    </cacheField>
    <cacheField name="ESTADO" numFmtId="0">
      <sharedItems containsNonDate="0" containsString="0" containsBlank="1" count="1">
        <m/>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dres Felipe Rojas Rodriguez" refreshedDate="43801.563206134262" createdVersion="6" refreshedVersion="6" minRefreshableVersion="3" recordCount="62">
  <cacheSource type="worksheet">
    <worksheetSource ref="C5:AB67" sheet="5, USME"/>
  </cacheSource>
  <cacheFields count="26">
    <cacheField name="    No.                                                                                                                                                                                                                                                  " numFmtId="0">
      <sharedItems containsSemiMixedTypes="0" containsString="0" containsNumber="1" containsInteger="1" minValue="186" maxValue="247"/>
    </cacheField>
    <cacheField name="FECHA " numFmtId="14">
      <sharedItems containsSemiMixedTypes="0" containsNonDate="0" containsDate="1" containsString="0" minDate="2019-10-01T00:00:00" maxDate="2019-10-31T00:00:00"/>
    </cacheField>
    <cacheField name="DIRECCIÓN" numFmtId="0">
      <sharedItems/>
    </cacheField>
    <cacheField name="UPZ / UPR" numFmtId="0">
      <sharedItems/>
    </cacheField>
    <cacheField name="BARRIO" numFmtId="0">
      <sharedItems/>
    </cacheField>
    <cacheField name="NUMERO DE PARTICIPANTES " numFmtId="0">
      <sharedItems containsSemiMixedTypes="0" containsString="0" containsNumber="1" containsInteger="1" minValue="0" maxValue="141"/>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5">
        <m/>
        <s v="IEP/MAL PARQUEO"/>
        <s v="INFORMACION SOBRE SDM"/>
        <s v="SEÑALIZACION - IMPLEMENTACIÓN"/>
        <s v="OTRAS SOLICITUDES"/>
      </sharedItems>
    </cacheField>
    <cacheField name="GENERA COMPROMISO" numFmtId="0">
      <sharedItems count="2">
        <s v="NO"/>
        <s v="SÍ"/>
      </sharedItems>
    </cacheField>
    <cacheField name="GENERA SOLICITUD" numFmtId="0">
      <sharedItems/>
    </cacheField>
    <cacheField name="COMPROMISO" numFmtId="0">
      <sharedItems containsBlank="1" longText="1"/>
    </cacheField>
    <cacheField name="FECHA INICIO" numFmtId="14">
      <sharedItems containsSemiMixedTypes="0" containsNonDate="0" containsDate="1" containsString="0" minDate="2019-10-01T00:00:00" maxDate="2019-10-31T00:00:00"/>
    </cacheField>
    <cacheField name="FECHA TERMINACIÓN" numFmtId="14">
      <sharedItems containsNonDate="0" containsDate="1" containsString="0" containsBlank="1" minDate="2019-10-01T00:00:00" maxDate="2019-11-14T00:00:00"/>
    </cacheField>
    <cacheField name="FECHA DE FINALIZACIÓN APT" numFmtId="14">
      <sharedItems containsNonDate="0" containsDate="1" containsString="0" containsBlank="1" minDate="2019-10-01T00:00:00" maxDate="2019-11-14T00:00:00"/>
    </cacheField>
    <cacheField name="PLAZO EJECUCIÓN APT" numFmtId="0">
      <sharedItems containsSemiMixedTypes="0" containsString="0" containsNumber="1" containsInteger="1" minValue="-43755" maxValue="15"/>
    </cacheField>
    <cacheField name="EJECUCIÓN APT" numFmtId="0">
      <sharedItems containsSemiMixedTypes="0" containsString="0" containsNumber="1" containsInteger="1" minValue="-43755" maxValue="16"/>
    </cacheField>
    <cacheField name="ESTADO" numFmtId="0">
      <sharedItems count="2">
        <s v="Ejecutada"/>
        <s v="En Ejecución"/>
      </sharedItems>
    </cacheField>
    <cacheField name="RESPONSABLE " numFmtId="0">
      <sharedItems containsBlank="1"/>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ndres Felipe Rojas Rodriguez" refreshedDate="43801.565854050925" createdVersion="6" refreshedVersion="6" minRefreshableVersion="3" recordCount="58">
  <cacheSource type="worksheet">
    <worksheetSource ref="C5:AB63" sheet="6, TUNJUELITO"/>
  </cacheSource>
  <cacheFields count="26">
    <cacheField name="N." numFmtId="0">
      <sharedItems containsSemiMixedTypes="0" containsString="0" containsNumber="1" containsInteger="1" minValue="125" maxValue="182"/>
    </cacheField>
    <cacheField name="FECHA " numFmtId="14">
      <sharedItems containsSemiMixedTypes="0" containsNonDate="0" containsDate="1" containsString="0" minDate="2019-10-01T00:00:00" maxDate="2019-11-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2" maxValue="175"/>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3">
        <m/>
        <s v="INFORMACION SOBRE SDM"/>
        <s v="ACCIDENTALIDAD"/>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0-01T00:00:00" maxDate="2019-11-01T00:00:00"/>
    </cacheField>
    <cacheField name="FECHA TERMINACIÓN" numFmtId="14">
      <sharedItems containsSemiMixedTypes="0" containsNonDate="0" containsDate="1" containsString="0" minDate="2019-10-01T00:00:00" maxDate="2019-11-01T00:00:00"/>
    </cacheField>
    <cacheField name="FECHA DE FINALIZACIÓN APT" numFmtId="14">
      <sharedItems containsSemiMixedTypes="0" containsNonDate="0" containsDate="1" containsString="0" minDate="2019-10-01T00:00:00" maxDate="2019-11-01T00:00:00"/>
    </cacheField>
    <cacheField name="PLAZO EJECUCIÓN APT" numFmtId="0">
      <sharedItems containsSemiMixedTypes="0" containsString="0" containsNumber="1" containsInteger="1" minValue="0" maxValue="4"/>
    </cacheField>
    <cacheField name="EJECUCIÓN APT" numFmtId="0">
      <sharedItems containsSemiMixedTypes="0" containsString="0" containsNumber="1" containsInteger="1" minValue="0" maxValue="24"/>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acheField>
    <cacheField name="NOMBRE DEL ESPACIO (solo para reuniones interinstitucionales adicionales)" numFmtId="0">
      <sharedItems/>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ndres Felipe Rojas Rodriguez" refreshedDate="43801.572684375002" createdVersion="6" refreshedVersion="6" minRefreshableVersion="3" recordCount="79">
  <cacheSource type="worksheet">
    <worksheetSource ref="C5:AB84" sheet="8. KENNEDY"/>
  </cacheSource>
  <cacheFields count="26">
    <cacheField name="N." numFmtId="0">
      <sharedItems containsMixedTypes="1" containsNumber="1" containsInteger="1" minValue="211" maxValue="289"/>
    </cacheField>
    <cacheField name="FECHA " numFmtId="14">
      <sharedItems containsDate="1" containsMixedTypes="1" minDate="2019-09-19T00:00:00" maxDate="2019-10-3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0" maxValue="72"/>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4">
        <m/>
        <s v="INFORMACION SOBRE SDM"/>
        <s v="IEP/MAL PARQUEO"/>
        <s v="OTRAS SOLICITUDES"/>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Date="1" containsMixedTypes="1" minDate="2019-09-19T00:00:00" maxDate="2019-10-31T00:00:00"/>
    </cacheField>
    <cacheField name="FECHA TERMINACIÓN" numFmtId="14">
      <sharedItems containsSemiMixedTypes="0" containsNonDate="0" containsDate="1" containsString="0" minDate="2019-09-19T00:00:00" maxDate="2019-11-21T00:00:00"/>
    </cacheField>
    <cacheField name="FECHA DE FINALIZACIÓN APT" numFmtId="14">
      <sharedItems containsNonDate="0" containsDate="1" containsString="0" containsBlank="1" minDate="2019-09-19T00:00:00" maxDate="2019-11-21T00:00:00"/>
    </cacheField>
    <cacheField name="PLAZO EJECUCIÓN APT" numFmtId="0">
      <sharedItems containsString="0" containsBlank="1" containsNumber="1" containsInteger="1" minValue="0" maxValue="35"/>
    </cacheField>
    <cacheField name="EJECUCIÓN APT" numFmtId="0">
      <sharedItems containsString="0" containsBlank="1" containsNumber="1" containsInteger="1" minValue="-43746" maxValue="35"/>
    </cacheField>
    <cacheField name="ESTADO" numFmtId="0">
      <sharedItems count="2">
        <s v="Ejecutada"/>
        <s v="En Ejecución"/>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ndres Felipe Rojas Rodriguez" refreshedDate="43801.576508796294" createdVersion="6" refreshedVersion="6" minRefreshableVersion="3" recordCount="76">
  <cacheSource type="worksheet">
    <worksheetSource ref="C5:AB81" sheet="9. FONTIBON"/>
  </cacheSource>
  <cacheFields count="26">
    <cacheField name="N." numFmtId="0">
      <sharedItems containsString="0" containsBlank="1" containsNumber="1" containsInteger="1" minValue="175" maxValue="238"/>
    </cacheField>
    <cacheField name="FECHA " numFmtId="14">
      <sharedItems containsSemiMixedTypes="0" containsNonDate="0" containsDate="1" containsString="0" minDate="2019-10-01T00:00:00" maxDate="2019-10-29T00:00:00"/>
    </cacheField>
    <cacheField name="DIRECCIÓN" numFmtId="0">
      <sharedItems/>
    </cacheField>
    <cacheField name="UPZ / UPR" numFmtId="0">
      <sharedItems/>
    </cacheField>
    <cacheField name="BARRIO" numFmtId="0">
      <sharedItems/>
    </cacheField>
    <cacheField name="NUMERO DE PARTICIPANTES " numFmtId="0">
      <sharedItems containsBlank="1" containsMixedTypes="1" containsNumber="1" containsInteger="1" minValue="1" maxValue="30"/>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3">
        <m/>
        <s v="IEP/MAL PARQUEO"/>
        <s v="ARREGLO DE VIAS"/>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0-01T00:00:00" maxDate="2019-10-29T00:00:00"/>
    </cacheField>
    <cacheField name="FECHA TERMINACIÓN" numFmtId="14">
      <sharedItems containsDate="1" containsMixedTypes="1" minDate="2019-10-01T00:00:00" maxDate="2019-11-08T00:00:00"/>
    </cacheField>
    <cacheField name="FECHA DE FINALIZACIÓN APT" numFmtId="14">
      <sharedItems containsSemiMixedTypes="0" containsNonDate="0" containsDate="1" containsString="0" minDate="2019-10-01T00:00:00" maxDate="2019-10-30T00:00:00"/>
    </cacheField>
    <cacheField name="PLAZO EJECUCIÓN APT" numFmtId="0">
      <sharedItems containsString="0" containsBlank="1" containsNumber="1" containsInteger="1" minValue="-2" maxValue="22"/>
    </cacheField>
    <cacheField name="EJECUCIÓN APT" numFmtId="0">
      <sharedItems containsString="0" containsBlank="1" containsNumber="1" containsInteger="1" minValue="-2" maxValue="13"/>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Andres Felipe Rojas Rodriguez" refreshedDate="43801.581577083336" createdVersion="6" refreshedVersion="6" minRefreshableVersion="3" recordCount="197">
  <cacheSource type="worksheet">
    <worksheetSource ref="C5:AB202" sheet="7. BOSA"/>
  </cacheSource>
  <cacheFields count="26">
    <cacheField name="N." numFmtId="0">
      <sharedItems containsSemiMixedTypes="0" containsString="0" containsNumber="1" containsInteger="1" minValue="125" maxValue="395"/>
    </cacheField>
    <cacheField name="FECHA " numFmtId="14">
      <sharedItems containsNonDate="0" containsDate="1" containsString="0" containsBlank="1" minDate="2019-10-01T00:00:00" maxDate="2019-11-01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Blank="1" containsMixedTypes="1" containsNumber="1" containsInteger="1" minValue="1" maxValue="60"/>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acheField>
    <cacheField name="TEMA APT" numFmtId="0">
      <sharedItems containsBlank="1" count="5">
        <s v="N/A"/>
        <s v="BICITAXIS Y TRANSPORTE INFORMAL"/>
        <s v="IEP/MAL PARQUEO"/>
        <s v="OTRAS SOLICITUDES"/>
        <m/>
      </sharedItems>
    </cacheField>
    <cacheField name="GENERA COMPROMISO" numFmtId="0">
      <sharedItems containsBlank="1" count="3">
        <s v="NO"/>
        <s v="SÍ"/>
        <m/>
      </sharedItems>
    </cacheField>
    <cacheField name="GENERA SOLICITUD" numFmtId="0">
      <sharedItems containsBlank="1"/>
    </cacheField>
    <cacheField name="COMPROMISO" numFmtId="0">
      <sharedItems longText="1"/>
    </cacheField>
    <cacheField name="FECHA INICIO" numFmtId="14">
      <sharedItems containsNonDate="0" containsDate="1" containsString="0" containsBlank="1" minDate="2019-10-01T00:00:00" maxDate="2019-11-01T00:00:00"/>
    </cacheField>
    <cacheField name="FECHA TERMINACIÓN" numFmtId="14">
      <sharedItems containsNonDate="0" containsDate="1" containsString="0" containsBlank="1" minDate="2019-10-01T00:00:00" maxDate="2019-11-23T00:00:00"/>
    </cacheField>
    <cacheField name="FECHA DE FINALIZACIÓN APT" numFmtId="0">
      <sharedItems containsDate="1" containsBlank="1" containsMixedTypes="1" minDate="2019-10-01T00:00:00" maxDate="2019-11-01T00:00:00"/>
    </cacheField>
    <cacheField name="PLAZO EJECUCIÓN APT" numFmtId="0">
      <sharedItems containsMixedTypes="1" containsNumber="1" containsInteger="1" minValue="0" maxValue="25"/>
    </cacheField>
    <cacheField name="EJECUCIÓN APT" numFmtId="0">
      <sharedItems containsString="0" containsBlank="1" containsNumber="1" containsInteger="1" minValue="-43768" maxValue="13"/>
    </cacheField>
    <cacheField name="ESTADO" numFmtId="0">
      <sharedItems containsBlank="1" count="3">
        <s v="Ejecutada"/>
        <s v="En Ejecución"/>
        <m/>
      </sharedItems>
    </cacheField>
    <cacheField name="RESPONSABLE " numFmtId="0">
      <sharedItems containsBlank="1"/>
    </cacheField>
    <cacheField name="DOCUMENTACION SOPORTE " numFmtId="0">
      <sharedItems containsBlank="1"/>
    </cacheField>
    <cacheField name="DESCRIPCIÓN Y OBSERVACIONES" numFmtId="0">
      <sharedItems containsBlank="1"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O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Andres Felipe Rojas Rodriguez" refreshedDate="43801.584238888892" createdVersion="6" refreshedVersion="6" minRefreshableVersion="3" recordCount="115">
  <cacheSource type="worksheet">
    <worksheetSource ref="C5:AB120" sheet="10, ENGATIVA"/>
  </cacheSource>
  <cacheFields count="26">
    <cacheField name="N." numFmtId="0">
      <sharedItems containsSemiMixedTypes="0" containsString="0" containsNumber="1" containsInteger="1" minValue="294" maxValue="408"/>
    </cacheField>
    <cacheField name="FECHA " numFmtId="14">
      <sharedItems containsSemiMixedTypes="0" containsNonDate="0" containsDate="1" containsString="0" minDate="2019-10-01T00:00:00" maxDate="2019-11-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37"/>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4">
        <m/>
        <s v="SEÑALIZACION - IMPLEMENTACIÓN"/>
        <s v="OTRAS SOLICITUDES"/>
        <s v="IEP/MAL PARQUEO"/>
      </sharedItems>
    </cacheField>
    <cacheField name="GENERA COMPROMISO" numFmtId="0">
      <sharedItems count="2">
        <s v="NO"/>
        <s v="SÍ"/>
      </sharedItems>
    </cacheField>
    <cacheField name="GENERA SOLICITUD" numFmtId="0">
      <sharedItems/>
    </cacheField>
    <cacheField name="COMPROMISO" numFmtId="0">
      <sharedItems longText="1"/>
    </cacheField>
    <cacheField name="FECHA INICIO" numFmtId="14">
      <sharedItems containsSemiMixedTypes="0" containsNonDate="0" containsDate="1" containsString="0" minDate="2019-10-01T00:00:00" maxDate="2019-11-01T00:00:00"/>
    </cacheField>
    <cacheField name="FECHA TERMINACIÓN" numFmtId="14">
      <sharedItems containsSemiMixedTypes="0" containsNonDate="0" containsDate="1" containsString="0" minDate="2019-10-01T00:00:00" maxDate="2019-11-19T00:00:00"/>
    </cacheField>
    <cacheField name="FECHA DE FINALIZACIÓN APT" numFmtId="14">
      <sharedItems containsSemiMixedTypes="0" containsNonDate="0" containsDate="1" containsString="0" minDate="2019-10-01T00:00:00" maxDate="2019-11-01T00:00:00"/>
    </cacheField>
    <cacheField name="PLAZO EJECUCIÓN APT" numFmtId="0">
      <sharedItems containsSemiMixedTypes="0" containsString="0" containsNumber="1" containsInteger="1" minValue="0" maxValue="25"/>
    </cacheField>
    <cacheField name="EJECUCIÓN APT" numFmtId="0">
      <sharedItems containsSemiMixedTypes="0" containsString="0" containsNumber="1" containsInteger="1" minValue="0" maxValue="19"/>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containsBlank="1"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Andres Felipe Rojas Rodriguez" refreshedDate="43801.586742939813" createdVersion="6" refreshedVersion="6" minRefreshableVersion="3" recordCount="70">
  <cacheSource type="worksheet">
    <worksheetSource ref="C5:AB75" sheet="11. SUBA"/>
  </cacheSource>
  <cacheFields count="26">
    <cacheField name="N." numFmtId="0">
      <sharedItems containsSemiMixedTypes="0" containsString="0" containsNumber="1" containsInteger="1" minValue="208" maxValue="277"/>
    </cacheField>
    <cacheField name="FECHA " numFmtId="14">
      <sharedItems containsSemiMixedTypes="0" containsNonDate="0" containsDate="1" containsString="0" minDate="2019-10-02T00:00:00" maxDate="2019-10-30T00:00:00"/>
    </cacheField>
    <cacheField name="DIRECCIÓN" numFmtId="0">
      <sharedItems/>
    </cacheField>
    <cacheField name="UPZ / UPR" numFmtId="0">
      <sharedItems/>
    </cacheField>
    <cacheField name="BARRIO" numFmtId="0">
      <sharedItems/>
    </cacheField>
    <cacheField name="NUMERO DE PARTICIPANTES " numFmtId="0">
      <sharedItems containsSemiMixedTypes="0" containsString="0" containsNumber="1" containsInteger="1" minValue="0" maxValue="276"/>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3">
        <m/>
        <s v="IEP/MAL PARQUEO"/>
        <s v="SEÑALIZACION - IMPLEMENTACIÓN"/>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0-02T00:00:00" maxDate="2019-10-30T00:00:00"/>
    </cacheField>
    <cacheField name="FECHA TERMINACIÓN" numFmtId="14">
      <sharedItems containsSemiMixedTypes="0" containsNonDate="0" containsDate="1" containsString="0" minDate="2019-10-02T00:00:00" maxDate="2019-10-30T00:00:00"/>
    </cacheField>
    <cacheField name="FECHA DE FINALIZACIÓN APT" numFmtId="14">
      <sharedItems containsSemiMixedTypes="0" containsNonDate="0" containsDate="1" containsString="0" minDate="2019-10-02T00:00:00" maxDate="2019-10-30T00:00:00"/>
    </cacheField>
    <cacheField name="PLAZO EJECUCIÓN APT" numFmtId="0">
      <sharedItems containsSemiMixedTypes="0" containsString="0" containsNumber="1" containsInteger="1" minValue="0" maxValue="21"/>
    </cacheField>
    <cacheField name="EJECUCIÓN APT" numFmtId="0">
      <sharedItems containsSemiMixedTypes="0" containsString="0" containsNumber="1" containsInteger="1" minValue="0" maxValue="15"/>
    </cacheField>
    <cacheField name="ESTADO" numFmtId="0">
      <sharedItems count="1">
        <s v="Ejecutada"/>
      </sharedItems>
    </cacheField>
    <cacheField name="RESPONSABLE " numFmtId="0">
      <sharedItems/>
    </cacheField>
    <cacheField name="DOCUMENTACION SOPORTE " numFmtId="0">
      <sharedItems containsBlank="1"/>
    </cacheField>
    <cacheField name="DESCRIPCIÓN Y OBSERVACIONES" numFmtId="0">
      <sharedItems containsBlank="1"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Andres Felipe Rojas Rodriguez" refreshedDate="43801.588531134257" createdVersion="6" refreshedVersion="6" minRefreshableVersion="3" recordCount="55">
  <cacheSource type="worksheet">
    <worksheetSource ref="C5:AB60" sheet="12, BARRIOS UNIDOS"/>
  </cacheSource>
  <cacheFields count="26">
    <cacheField name="N." numFmtId="0">
      <sharedItems containsSemiMixedTypes="0" containsString="0" containsNumber="1" containsInteger="1" minValue="216" maxValue="270"/>
    </cacheField>
    <cacheField name="FECHA " numFmtId="14">
      <sharedItems containsSemiMixedTypes="0" containsNonDate="0" containsDate="1" containsString="0" minDate="2019-10-01T00:00:00" maxDate="2019-11-01T00:00:00"/>
    </cacheField>
    <cacheField name="DIRECCIÓN" numFmtId="0">
      <sharedItems/>
    </cacheField>
    <cacheField name="UPZ / UPR" numFmtId="0">
      <sharedItems/>
    </cacheField>
    <cacheField name="BARRIO" numFmtId="0">
      <sharedItems/>
    </cacheField>
    <cacheField name="NUMERO DE PARTICIPANTES " numFmtId="0">
      <sharedItems containsSemiMixedTypes="0" containsString="0" containsNumber="1" containsInteger="1" minValue="0" maxValue="44"/>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3">
        <m/>
        <s v="CICLORRRUTAS - USO DE BICICLETA"/>
        <s v="IEP/MAL PARQUEO"/>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10-01T00:00:00" maxDate="2019-11-01T00:00:00"/>
    </cacheField>
    <cacheField name="FECHA TERMINACIÓN" numFmtId="14">
      <sharedItems containsSemiMixedTypes="0" containsNonDate="0" containsDate="1" containsString="0" minDate="2019-10-01T00:00:00" maxDate="2019-11-23T00:00:00"/>
    </cacheField>
    <cacheField name="FECHA DE FINALIZACIÓN APT" numFmtId="14">
      <sharedItems containsNonDate="0" containsDate="1" containsString="0" containsBlank="1" minDate="2019-10-01T00:00:00" maxDate="2019-11-01T00:00:00"/>
    </cacheField>
    <cacheField name="PLAZO EJECUCIÓN APT" numFmtId="0">
      <sharedItems containsSemiMixedTypes="0" containsString="0" containsNumber="1" containsInteger="1" minValue="0" maxValue="23"/>
    </cacheField>
    <cacheField name="EJECUCIÓN APT" numFmtId="0">
      <sharedItems containsSemiMixedTypes="0" containsString="0" containsNumber="1" containsInteger="1" minValue="-43768" maxValue="1"/>
    </cacheField>
    <cacheField name="ESTADO" numFmtId="0">
      <sharedItems count="2">
        <s v="Ejecutada"/>
        <s v="En Ejecución"/>
      </sharedItems>
    </cacheField>
    <cacheField name="RESPONSABLE " numFmtId="0">
      <sharedItems/>
    </cacheField>
    <cacheField name="DOCUMENTACION SOPORTE " numFmtId="0">
      <sharedItems/>
    </cacheField>
    <cacheField name="DESCRIPCIÓN Y OBSERVACIONES" numFmtId="0">
      <sharedItems/>
    </cacheField>
    <cacheField name="NOMBRE DEL ESPACIO (solo para reuniones interinstitucionales)" numFmtId="0">
      <sharedItems/>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
  <r>
    <n v="177"/>
    <d v="2019-10-01T00:00:00"/>
    <s v="CALLE 58 SUR # 15 34 E"/>
    <s v="Los Libertadores"/>
    <s v="SAN RAFAEL"/>
    <n v="1"/>
    <s v="Adultez"/>
    <s v="2 Gestión participativa del proyecto"/>
    <s v="2.3 Participación ciudadana en Proyectos"/>
    <s v="I. Reuniones con la Ciudadanía"/>
    <x v="0"/>
    <x v="0"/>
    <s v="NO"/>
    <s v="NA"/>
    <d v="2019-10-01T00:00:00"/>
    <d v="2019-10-22T00:00:00"/>
    <d v="2019-10-01T00:00:00"/>
    <n v="21"/>
    <n v="0"/>
    <x v="0"/>
    <s v="CLM 4"/>
    <s v="ACTA"/>
    <s v="SE REALIZA REUNION CON LA CIUDADANOA CUYO FIN  ES INVITAR Y CONVOCAR  PARA LOS DIALOGOS CIUDADANOS DEL DIA 3 OCTUBRE DE 2019"/>
    <m/>
    <s v="NA"/>
    <s v="GESTORA Y ORIENTADORA"/>
  </r>
  <r>
    <n v="178"/>
    <d v="2019-10-01T00:00:00"/>
    <s v="CARRERA 3 CON CALLE 30A SUR "/>
    <s v="20 de Julio"/>
    <s v="SURAMERICA"/>
    <n v="2"/>
    <s v="Adultez"/>
    <s v="2 Gestión participativa del proyecto"/>
    <s v="2.3 Participación ciudadana en Proyectos"/>
    <s v="I. Reuniones con la Ciudadanía"/>
    <x v="0"/>
    <x v="0"/>
    <s v="NO"/>
    <s v="NA"/>
    <d v="2019-10-01T00:00:00"/>
    <d v="2019-10-22T00:00:00"/>
    <d v="2019-10-01T00:00:00"/>
    <n v="21"/>
    <n v="0"/>
    <x v="0"/>
    <s v="CLM 4"/>
    <s v="ACTA"/>
    <s v="SE REALIZA REUNION CON LA CIUDADANOA CUYO FIN  ES INVITAR Y CONVOCAR  PARA LOS DIALOGOS CIUDADANOS DEL DIA 3 OCTUBRE DE 2019"/>
    <m/>
    <s v="NA"/>
    <s v="GESTORA Y ORIENTADORA"/>
  </r>
  <r>
    <n v="179"/>
    <d v="2019-10-01T00:00:00"/>
    <s v="CALLE 35 SUR # 9A 25"/>
    <s v="20 de Julio"/>
    <s v="BARCELONA"/>
    <n v="4"/>
    <s v="Adultez"/>
    <s v="2 Gestión participativa del proyecto"/>
    <s v="2.3 Participación ciudadana en Proyectos"/>
    <s v="I. Reuniones con la Ciudadanía"/>
    <x v="0"/>
    <x v="0"/>
    <s v="NO"/>
    <s v="NA"/>
    <d v="2019-10-01T00:00:00"/>
    <d v="2019-10-22T00:00:00"/>
    <d v="2019-10-01T00:00:00"/>
    <n v="21"/>
    <n v="0"/>
    <x v="0"/>
    <s v="CLM 4"/>
    <s v="ACTA"/>
    <s v="SE REALIZA REUNION CON LA CIUDADANOA CUYO FIN  ES INVITAR Y CONVOCAR  PARA LOS DIALOGOS CIUDADANOS DEL DIA 3 OCTUBRE DE 2019"/>
    <m/>
    <s v="NA"/>
    <s v="GESTORA Y ORIENTADORA"/>
  </r>
  <r>
    <n v="180"/>
    <d v="2019-10-01T00:00:00"/>
    <s v="CARRERA 1 ESTE # 10 48 SUR B"/>
    <s v="Sociego"/>
    <s v="LA MARIA "/>
    <s v="NA "/>
    <s v="Adultez"/>
    <s v="3 Aplicación transversal de la Política Pública"/>
    <s v="3.1 Ejecución de la política pública"/>
    <s v="J. Reuniones interinstitucionales / Participación en Instancias"/>
    <x v="0"/>
    <x v="0"/>
    <s v="NO"/>
    <s v="NA"/>
    <d v="2019-10-01T00:00:00"/>
    <d v="2019-10-22T00:00:00"/>
    <d v="2019-10-01T00:00:00"/>
    <n v="21"/>
    <n v="0"/>
    <x v="0"/>
    <s v="CLM 4"/>
    <s v="ACTA"/>
    <s v="SE ASISTE A COLIA DEL MES DE OCTUBRE DONDE SE TRATAN LOS TEMAS DE : PLAN DE ACCION, CONMEMORACION DEL DIA DE LA NIÑA Y EL CLONNA"/>
    <s v="Comité Operativo Local de Infancia y Adolescencia (COLIA), "/>
    <s v="NA"/>
    <s v="GESTORA"/>
  </r>
  <r>
    <n v="181"/>
    <d v="2019-10-01T00:00:00"/>
    <s v="AV PRIMERA DE MAYO # 1-40 SUR ALCALDIA LOCAL DE SAN CRISTOBAL"/>
    <s v="San Blas"/>
    <s v="SAN BLAS "/>
    <s v="NA"/>
    <s v="Adultez"/>
    <s v="3 Aplicación transversal de la Política Pública"/>
    <s v="3.2 Gestión Pública territorial "/>
    <s v="J. Reuniones interinstitucionales / Participación en Instancias"/>
    <x v="0"/>
    <x v="0"/>
    <s v="NO"/>
    <s v="NA"/>
    <d v="2019-10-01T00:00:00"/>
    <d v="2019-10-22T00:00:00"/>
    <d v="2019-10-01T00:00:00"/>
    <n v="21"/>
    <n v="0"/>
    <x v="0"/>
    <s v="CLM 4"/>
    <s v="ACTA Y LISTADO"/>
    <s v="SE ASISTE A MESA DE HABITABILIDAD EN CALLE  DONDE LA SECRETARIA DE MOVILIDAD REALIZA UN MAPEO DE LOS SECTORES DE LA LOCALIDAD  DONDE SE PRESENTAN CONFLICTOS CON HABITANTE DE CALLE "/>
    <s v="Otro"/>
    <s v="MESA DE HABITANTE DE CALLE"/>
    <s v="ORIENTADORA"/>
  </r>
  <r>
    <n v="182"/>
    <d v="2019-10-02T00:00:00"/>
    <s v="TRASNVERSAL 5 ESTE # 19 50 SUR "/>
    <s v="San Blas"/>
    <s v="SAN BLAS "/>
    <n v="10"/>
    <s v="Adultez"/>
    <s v="1 Formación, sensibilización capacitación"/>
    <s v="1.1 Sensibilización e Información"/>
    <s v="E. Jornadas Informativas"/>
    <x v="0"/>
    <x v="0"/>
    <s v="NO"/>
    <s v="NA"/>
    <d v="2019-10-02T00:00:00"/>
    <d v="2019-10-22T00:00:00"/>
    <d v="2019-10-02T00:00:00"/>
    <n v="20"/>
    <n v="0"/>
    <x v="0"/>
    <s v="CLM 4"/>
    <s v="ACTA/LISTADO"/>
    <s v="SE LLEV ACABO JORNADA DE SENSIBILIZACION PARA CONDUCTORES Y LOS TEMAS SON : NORMAS DE TRANSITO, CNT, CULTURA CIUDADANA Y ACTORES VIALES SE ENTREGA MATERIAL POP"/>
    <m/>
    <s v="NA"/>
    <s v="GESTORA"/>
  </r>
  <r>
    <n v="183"/>
    <d v="2019-10-02T00:00:00"/>
    <s v="CALLE 13 # 37 35 SDM CALLE 13"/>
    <s v="Zona Industrial"/>
    <s v="ZONA INDUSTRIAL"/>
    <s v="NA "/>
    <s v="Adultez"/>
    <s v="6 Otro"/>
    <s v="2.1 Articulación de actores"/>
    <s v="Y. Otros"/>
    <x v="0"/>
    <x v="0"/>
    <s v="NO"/>
    <s v="NA"/>
    <d v="2019-10-02T00:00:00"/>
    <d v="2019-10-23T00:00:00"/>
    <d v="2019-10-02T00:00:00"/>
    <n v="21"/>
    <n v="0"/>
    <x v="0"/>
    <s v="CLM 4 / COORDINACION"/>
    <s v="LA ACTIVIDAD NO GENERA ACTA "/>
    <s v="SE REALIZA APOYO  EN ORGANIZACIÓN DE ARCHIVO POR SOLICITUD DE COORDINACION "/>
    <m/>
    <s v="NA"/>
    <s v="ORIENTADORA"/>
  </r>
  <r>
    <n v="184"/>
    <d v="2019-10-02T00:00:00"/>
    <s v="AV PRIMERA DE MAYO # 1-40 SUR ALCALDIA LOCAL DE SAN CRISTOBAL"/>
    <s v="San Blas"/>
    <s v="SAN BLAS"/>
    <s v="NA"/>
    <s v="Adultez"/>
    <s v="2 Gestión participativa del proyecto"/>
    <s v="2.1 Articulación de actores"/>
    <s v="J. Reuniones interinstitucionales / Participación en Instancias"/>
    <x v="0"/>
    <x v="0"/>
    <s v="NO"/>
    <s v="NA"/>
    <d v="2019-10-02T00:00:00"/>
    <d v="2019-10-23T00:00:00"/>
    <d v="2019-10-02T00:00:00"/>
    <n v="21"/>
    <n v="0"/>
    <x v="0"/>
    <s v="CLM 4"/>
    <s v="ACTA"/>
    <s v="SE REALIZA REUNION CON GESTORA DE TRASMILENEO PARA TEMAS DE DIALOGOS CIUDADANOS Y MESAS DE PACTOS"/>
    <m/>
    <s v="NA"/>
    <s v="GESTORA"/>
  </r>
  <r>
    <n v="185"/>
    <d v="2019-10-02T00:00:00"/>
    <s v="CARRERA 7 ESTE CON DIAGONAL 43 SUR"/>
    <s v="La Gloria"/>
    <s v="LA GLORIA"/>
    <n v="2"/>
    <s v="Adultez"/>
    <s v="4 Diagnósticos territoriales"/>
    <s v="4.1 Caracterización local"/>
    <s v="L. Recorridos"/>
    <x v="1"/>
    <x v="1"/>
    <s v="SÍ"/>
    <s v="ENVIAR CORREO A TRASMILENIO ´PARA TRASLADO DE PARADERO 089A13 - 088A13 Y SOLICITAR RECDUCTORES DE VELOCIDAD EN LA CARRERA 7 ESTE DESDE LA DIAGONAL 43 A LA CALLE 43"/>
    <d v="2019-10-02T00:00:00"/>
    <d v="2019-10-23T00:00:00"/>
    <d v="2019-10-02T00:00:00"/>
    <n v="21"/>
    <n v="0"/>
    <x v="1"/>
    <s v="CLM 4"/>
    <s v="ACTA"/>
    <s v="SE REALIZA RECORRIDO DE VERIFICACION CON EL FIN DE ATENDER LA SOLICTUD DE LA COMUNIDAD SOBRE REDUCTORES VELOCIDAD Y CAMBIO DEL PARADERO DEL SITP"/>
    <m/>
    <s v="NA"/>
    <s v="GESTORA"/>
  </r>
  <r>
    <n v="186"/>
    <d v="2019-10-03T00:00:00"/>
    <s v="CARRERA 15A ESTE # 57 04 SUR IED JUANA ESCOBAR"/>
    <s v="Los Libertadores"/>
    <s v="SAN RAFAEL SUR ORIENTAL "/>
    <n v="8"/>
    <s v="Adultez"/>
    <s v="2 Gestión participativa del proyecto"/>
    <s v="2.3 Participación ciudadana en Proyectos"/>
    <s v="L. Recorridos"/>
    <x v="2"/>
    <x v="1"/>
    <s v="SÍ"/>
    <s v="ELEVAR OPERTIVOS POR PRESENCIA DE VEHÍCULOS ESTACIONADOS EN EL ESPACIO PÚBLICO DE CONDUCTORES DE TRASPORTE ILEGAL. TRASV 15 EST CON CLLE 57 SUR. "/>
    <d v="2019-10-03T00:00:00"/>
    <d v="2019-10-24T00:00:00"/>
    <d v="2019-10-03T00:00:00"/>
    <n v="21"/>
    <n v="0"/>
    <x v="1"/>
    <s v="CLM 4"/>
    <s v="ACTA / LISTADOS"/>
    <s v="SE REALIZA RECORRIDO EN EL MARCO DE DIALOGOS CIUDADANOS. SE RADICA OPERATIVO POR LA PÁGINA BOGOTA TE ESCUCHA EL DIA 15/10/2019 CON # DE RADICADO 2494232019 "/>
    <m/>
    <s v="NA"/>
    <s v="GESTORA Y ORIENTADORA"/>
  </r>
  <r>
    <n v="187"/>
    <d v="2019-10-03T00:00:00"/>
    <s v="CARRERA 3 CON CALLE 30A SUR "/>
    <s v="20 de Julio"/>
    <s v="SURAMERICA"/>
    <n v="26"/>
    <s v="Adultez"/>
    <s v="2 Gestión participativa del proyecto"/>
    <s v="2.3 Participación ciudadana en Proyectos"/>
    <s v="L. Recorridos"/>
    <x v="2"/>
    <x v="1"/>
    <s v="SÍ"/>
    <s v="ELEVAR OPERTIVOS POR PRESENCIA DE VEHÍCULOS ESTACIONADOS EN EL ESPACIO PÚBLICO DE CONDUCTORES ENDE TRASNPORTE ILEGAL. CLLE 30 A SUR CON CRA 3"/>
    <d v="2019-10-03T00:00:00"/>
    <d v="2019-10-24T00:00:00"/>
    <d v="2019-10-03T00:00:00"/>
    <n v="21"/>
    <n v="0"/>
    <x v="1"/>
    <s v="CLM 4"/>
    <s v="ACTA / LISTADOS"/>
    <s v="SE REALIZA RECORRIDO EN EL MARCO DE DIALOGOS CIUDADANOS. SE RADICA OPERATIVO POR LA PÁGINA BOGOTA TE ESCUCHA EL DIA 15/10/2019 CON # DE RADICADO 2494402019  "/>
    <m/>
    <s v="NA"/>
    <s v="GESTORA Y ORIENTADORA"/>
  </r>
  <r>
    <n v="188"/>
    <d v="2019-10-03T00:00:00"/>
    <s v="CALLE 35 SUR # 9A 25"/>
    <s v="20 de Julio"/>
    <s v="BARCELONA"/>
    <n v="19"/>
    <s v="Adultez"/>
    <s v="2 Gestión participativa del proyecto"/>
    <s v="2.3 Participación ciudadana en Proyectos"/>
    <s v="L. Recorridos"/>
    <x v="2"/>
    <x v="1"/>
    <s v="SÍ"/>
    <s v="1 ELEVAR OPERTIVOS POR PRSENCIA DE VEHÍCULOS ESTACIONEADOS EN EL BARRIO BARCELONA.    2.  ELEVAR OPERATIVOS  POR PRESENCIA DE TAXIS EN : PORTAL 20 DE JULIO, ÉXITO 20 DE JULIO, AV 1 DE MAYO CON CRA 10                                                                              "/>
    <d v="2019-10-03T00:00:00"/>
    <d v="2019-10-24T00:00:00"/>
    <d v="2019-10-03T00:00:00"/>
    <n v="21"/>
    <n v="0"/>
    <x v="1"/>
    <s v="CLM 4"/>
    <s v="ACTA / LISTADOS"/>
    <s v="SE REALIZA RECORRIDO EN EL MARCO DE DIALOGOS CIUDADANOS. SE RADICA OPERATIVO POR LA PÁGINA BOGOTA TE ESCUCHA EL DIA 15/10/2019 CON # DE RADICADOS ÉXITO 20 DE JULIO CRA 6 CON AV 1 DE MAYO: 2494542019; PORTAL 20 DE JULIO CRA 5A # 30D 73 SUR : 2494642019; aV 1 DE MAYO CON CRA 10 : 2494742019.   "/>
    <m/>
    <s v="NA"/>
    <s v="GESTORA Y ORIENTADORA"/>
  </r>
  <r>
    <n v="189"/>
    <d v="2019-10-03T00:00:00"/>
    <s v="CALLE 31C SUR ENTRE 3 ESTE Y 3A ESTE"/>
    <s v="20 de Julio"/>
    <s v="BELLO HORIZONTE"/>
    <s v="NA "/>
    <s v="Adultez"/>
    <s v="1 Formación, sensibilización capacitación"/>
    <s v="1.1 Sensibilización e Información"/>
    <s v="E. Jornadas Informativas"/>
    <x v="0"/>
    <x v="0"/>
    <s v="NO"/>
    <s v="NA"/>
    <d v="2019-10-03T00:00:00"/>
    <d v="2019-10-24T00:00:00"/>
    <d v="2019-10-03T00:00:00"/>
    <n v="21"/>
    <n v="0"/>
    <x v="0"/>
    <s v="CLM 4"/>
    <s v="ACTA"/>
    <s v="SE RELAIZA JORNADA INFORMATIVA EN EL BELLO HORIZONTE SE CNT ART 75 76 Y 78"/>
    <m/>
    <s v="NA"/>
    <s v="ORIENTADORA"/>
  </r>
  <r>
    <n v="190"/>
    <d v="2019-10-03T00:00:00"/>
    <s v="AV PRIMERA DE MAYO # 1-40 SUR ALCALDIA LOCAL DE SAN CRISTOBAL"/>
    <s v="San Blas"/>
    <s v="SAN BLAS "/>
    <s v="NA "/>
    <s v="Adultez"/>
    <s v="2 Gestión participativa del proyecto"/>
    <s v="2.1 Articulación de actores"/>
    <s v="J. Reuniones interinstitucionales / Participación en Instancias"/>
    <x v="0"/>
    <x v="0"/>
    <s v="NO"/>
    <s v="NA"/>
    <d v="2019-10-03T00:00:00"/>
    <d v="2019-10-24T00:00:00"/>
    <d v="2019-10-03T00:00:00"/>
    <n v="21"/>
    <n v="0"/>
    <x v="0"/>
    <s v="CLM 4"/>
    <s v="ACTA"/>
    <s v="SE REALIZA REUNION INTERISNTITUCIONAL CON FUNCIONARIOS DE LA REGISTRADURIA PARA TRATAR TEMAS DEL 27 DE OCTUBRE DIA DE LAS ELECCIONES "/>
    <m/>
    <s v="NA"/>
    <s v="GESTORA Y ORIENTADORA"/>
  </r>
  <r>
    <n v="191"/>
    <d v="2019-10-04T00:00:00"/>
    <s v="CARRERA 3 ESTE # 15 57 SUR CDC SAN BLAS"/>
    <s v="San Blas"/>
    <s v="SAN BLAS"/>
    <s v="NA"/>
    <s v="Discapcidad"/>
    <s v="3 Aplicación transversal de la Política Pública"/>
    <s v="2.1 Articulación de actores"/>
    <s v="J. Reuniones interinstitucionales / Participación en Instancias"/>
    <x v="0"/>
    <x v="0"/>
    <s v="NO"/>
    <s v="NA"/>
    <d v="2019-10-04T00:00:00"/>
    <d v="2019-10-25T00:00:00"/>
    <d v="2019-10-04T00:00:00"/>
    <n v="21"/>
    <n v="0"/>
    <x v="0"/>
    <s v="CLM 4"/>
    <s v="ACTA"/>
    <s v="SE ASISTE A CLD DEL MES OCTUBRE DONDE SE RINDE EL INFORMW DE LA SECRETARIA TECNICA SE INFORMA ACERCA DEL PROCESO DE ELECCION DE CONSEJEROS, SE POSESIONA EL NUEVO CONSEJO REPRESENTANTE DISCAPACIDAD AUDITIVA SE REALIZA LA LOGISTICA PAA EL TEMA DEL DIA DE LA DISCAPACIDAD, DESDE LA SDM SE ENTREGA  INVITACION PARA LA RENDICION DE CUENTAS Y POLITICA PUBLICA DE LA BICI"/>
    <s v="Consejo Local de Discapacidad (CLD)"/>
    <s v="NA"/>
    <s v="GESTORA"/>
  </r>
  <r>
    <n v="192"/>
    <d v="2019-10-05T00:00:00"/>
    <s v="CALLE 36I # 1 49 ESTE AVESOL"/>
    <s v="20 de Julio"/>
    <s v="ATENAS"/>
    <n v="24"/>
    <s v="Adultez"/>
    <s v="1 Formación, sensibilización capacitación"/>
    <s v="1.1 Sensibilización e Información"/>
    <s v="D. Jornadas de Sensibilización"/>
    <x v="0"/>
    <x v="0"/>
    <s v="NO"/>
    <s v="NA"/>
    <d v="2019-10-05T00:00:00"/>
    <d v="2019-10-26T00:00:00"/>
    <d v="2019-10-05T00:00:00"/>
    <n v="21"/>
    <n v="0"/>
    <x v="0"/>
    <s v="CLM 4"/>
    <s v="ACTA / LISTADOS"/>
    <s v="SE REALIZA JORNDA DE SENSIBILIZACION CON ESTUDIANTES DE LA UNIVERSIDAD MINUTO DE DIOS CUYOS TEMAS TRATADOS SON : ACTORES VIALES, QUE HACER DE LA SDM, PASOS SEGUROS, CULTURA CIUDADANA, SE HABLA CERCA DE LOS PROCESO Y ORGANIZACIÓN SOCIAL CENTRADOS ACERCA DE LA ARTICIPACION CON INCIDENCIA "/>
    <m/>
    <s v="NA"/>
    <s v="GESTORA Y ORIENTADORA"/>
  </r>
  <r>
    <n v="193"/>
    <d v="2019-10-07T00:00:00"/>
    <s v="AV PRIMERA DE MAYO # 1-40 SUR ALCALDIA LOCAL DE SAN CRISTOBAL"/>
    <s v="San Blas"/>
    <s v="SAN BLAS "/>
    <s v="NA"/>
    <s v="Adultez"/>
    <s v="6 Otro"/>
    <s v="6.0 Otro"/>
    <s v="R. Atención a la ciudadanía en CLM"/>
    <x v="0"/>
    <x v="0"/>
    <s v="NO"/>
    <s v="NA"/>
    <d v="2019-10-07T00:00:00"/>
    <d v="2019-10-28T00:00:00"/>
    <d v="2019-10-07T00:00:00"/>
    <n v="21"/>
    <n v="0"/>
    <x v="0"/>
    <s v="CLM 4"/>
    <s v="LA ACTIVIDAD / NO GENERA ACTA"/>
    <s v="SE REALIZA ATENCION  A LA CIUDADANIA EN EL PUNTO DE ATENCION EL PRIMER DIA HABIL DELA SEMANA LA ACTIVIDAD NO GENERA ACTA"/>
    <m/>
    <s v="NA"/>
    <s v="GESTORA Y ORIENTADORA"/>
  </r>
  <r>
    <n v="194"/>
    <d v="2019-10-07T00:00:00"/>
    <s v="AV PRIMERA DE MAYO # 1-40 SUR ALCALDIA LOCAL DE SAN CRISTOBAL"/>
    <s v="San Blas"/>
    <s v="SAN BLAS "/>
    <s v="NA"/>
    <s v="Adultez"/>
    <s v="6 Otro"/>
    <s v="6.0 Otro"/>
    <s v="P. Digitación base de datos"/>
    <x v="0"/>
    <x v="0"/>
    <s v="NO"/>
    <s v="NA"/>
    <d v="2019-10-07T00:00:00"/>
    <d v="2019-10-28T00:00:00"/>
    <d v="2019-10-07T00:00:00"/>
    <n v="21"/>
    <n v="0"/>
    <x v="0"/>
    <s v="CLM 4"/>
    <s v="BASE DE DATOS /NO GENERA ACTA "/>
    <s v="SE REALIZA DIGITACION DE BASE DE DATOS DEL CENTRO LOCAL SAN CRISTOBAL CON LAS ACTIVIDADES SEMANALES. LA ACTIVIDAD NO GENERA ACTA"/>
    <m/>
    <s v="NA"/>
    <s v="GESTORA Y ORIENTADORA"/>
  </r>
  <r>
    <n v="195"/>
    <d v="2019-10-08T00:00:00"/>
    <s v="CARRERA 10B ESTE ENTRE CALLE 22B SUR Y 24 SUR"/>
    <s v="San Blas"/>
    <s v="SAN BLAS "/>
    <s v="NA"/>
    <s v="Adultez"/>
    <s v="1 Formación, sensibilización capacitación"/>
    <s v="1.1 Sensibilización e Información"/>
    <s v="E. Jornadas Informativas"/>
    <x v="0"/>
    <x v="0"/>
    <s v="NO"/>
    <s v="NA"/>
    <d v="2019-10-08T00:00:00"/>
    <d v="2019-10-29T00:00:00"/>
    <d v="2019-10-08T00:00:00"/>
    <n v="21"/>
    <n v="0"/>
    <x v="0"/>
    <s v="CLM 4"/>
    <s v="ACTA"/>
    <s v="SE REALIZA JORNADA INFORMATIVA ´POR IEP, SE HACE ENTREGA DE MATERIAL POP CON CNT ART 75,76 Y 78 INDICANDO LUGARES PROHIBIDO PARQUEAR."/>
    <m/>
    <s v="NA"/>
    <s v="GESTORA Y ORIENTADORA"/>
  </r>
  <r>
    <n v="196"/>
    <d v="2019-10-08T00:00:00"/>
    <s v="CALLE 18B SUR #17B 14 SUR "/>
    <s v="20 de Julio"/>
    <s v="VELODROMO"/>
    <s v="NA"/>
    <s v="Adultez"/>
    <s v="1 Formación, sensibilización capacitación"/>
    <s v="1.1 Sensibilización e Información"/>
    <s v="F. Jornadas de Divulgación "/>
    <x v="0"/>
    <x v="0"/>
    <s v="NO"/>
    <s v="NA"/>
    <d v="2019-10-08T00:00:00"/>
    <d v="2019-10-29T00:00:00"/>
    <d v="2019-10-08T00:00:00"/>
    <n v="21"/>
    <n v="0"/>
    <x v="1"/>
    <s v="CLM 4"/>
    <s v="ACTA"/>
    <s v="SE LLEGA AL PUNTO DEL VELODROMO SE UBICA CARTEL INVITANDO  A LA FORMULACION DE LA POLITICA PUBLICA."/>
    <m/>
    <s v="NA"/>
    <s v="GESTORA Y ORIENTADORA"/>
  </r>
  <r>
    <n v="197"/>
    <d v="2019-10-08T00:00:00"/>
    <s v="CARRERA 9B ESTE # 25 80 SUR "/>
    <s v="San Blas"/>
    <s v="SAN BLAS "/>
    <n v="1"/>
    <s v="Adultez"/>
    <s v="2 Gestión participativa del proyecto"/>
    <s v="2.3 Participación ciudadana en Proyectos"/>
    <s v="I. Reuniones con la Ciudadanía"/>
    <x v="0"/>
    <x v="0"/>
    <s v="NO"/>
    <s v="NA"/>
    <d v="2019-10-08T00:00:00"/>
    <d v="2019-10-29T00:00:00"/>
    <d v="2019-10-08T00:00:00"/>
    <n v="21"/>
    <n v="0"/>
    <x v="0"/>
    <s v="CLM 4"/>
    <s v="ACTA"/>
    <s v="SE REALIZA REUNION CON EL SEÑOR JUNIOR GARCIA SE LE INFORMA NO PUEDE PARQUEAR VEHICULOS ENCIMA DEL ANDEN NI REALIZAR MECANICA EN VIA"/>
    <m/>
    <s v="NA"/>
    <s v="GESTORA Y ORIENTADORA"/>
  </r>
  <r>
    <n v="198"/>
    <d v="2019-10-09T00:00:00"/>
    <s v="AV PRIMERA DE MAYO # 1-40 SUR ALCALDIA LOCAL DE SAN CRISTOBAL"/>
    <s v="San Blas"/>
    <s v="SAN BLAS "/>
    <s v="NA"/>
    <s v="Adultez"/>
    <s v="2 Gestión participativa del proyecto"/>
    <s v="2.1 Articulación de actores"/>
    <s v="J. Reuniones interinstitucionales / Participación en Instancias"/>
    <x v="2"/>
    <x v="1"/>
    <s v="SÍ"/>
    <s v="ELEVAR OPEATIVOS EN LA CARRERA 3 CON CALLE 27 SUR"/>
    <d v="2019-10-09T00:00:00"/>
    <d v="2019-10-30T00:00:00"/>
    <d v="2019-10-09T00:00:00"/>
    <n v="21"/>
    <n v="0"/>
    <x v="1"/>
    <s v="CLM 4"/>
    <s v="ACTA"/>
    <s v="SE ASISTE A MESA DE PACTOS CON EL OBSERVATORIO  SOBRE LAS OBSERVACIONES DE LOS INDICADORES 2,6,2 ESTREGIA PEDAGOGICA Y 2,6,3 OPERATIVIDAD DEL SISTEMA INTEGRADO DE TRASNPORTE DESDE SDM SE INFORMAN TADAS LAS ACCIONES PEDAGOGICAS. SE RADICA OPERATIVO POR LA PÁGINA BOGOTA TE ESCUCHA EL DIA 15/10/2019 CON # DE RADICADO 2494842019   "/>
    <m/>
    <s v="NA"/>
    <s v="GESTORA"/>
  </r>
  <r>
    <n v="199"/>
    <d v="2019-10-09T00:00:00"/>
    <s v="CALLE 51 SUR # 7 35 ALCALDIA LOCAL DE TUNJUELITO"/>
    <s v="Tunjuelito"/>
    <s v="TUNJUELITO"/>
    <s v="NA"/>
    <s v="Adultez"/>
    <s v="2 Gestión participativa del proyecto"/>
    <s v="2.3 Participación ciudadana en Proyectos"/>
    <s v="H. Encuentros Comunitarios"/>
    <x v="0"/>
    <x v="0"/>
    <s v="NO"/>
    <s v="NA"/>
    <d v="2019-10-09T00:00:00"/>
    <d v="2019-10-30T00:00:00"/>
    <d v="2019-10-09T00:00:00"/>
    <n v="21"/>
    <n v="0"/>
    <x v="0"/>
    <s v="CLM 4"/>
    <s v="ACTA"/>
    <s v="SE ASISTE A MESA DE TRABAJO DE LA PRESENTACION DE LOS AVANCES DE LA POLITICA PUBLICA DE LA BICI EN ARTICULACION ENTRE COMUNIDAD Y FUNCIONARIOS DE SDM ENCARGADOSD"/>
    <m/>
    <s v="NA"/>
    <s v="GESTORA Y ORIENTADORA"/>
  </r>
  <r>
    <n v="200"/>
    <d v="2019-10-10T00:00:00"/>
    <s v="CARRERA 6 # 23 35 SUR MC POLLO 20 DE JULIO "/>
    <s v="20 de Julio"/>
    <s v="20 DE JULIO"/>
    <n v="1"/>
    <s v="Adultez"/>
    <s v="1 Formación, sensibilización capacitación"/>
    <s v="1.1 Sensibilización e Información"/>
    <s v="I. Reuniones con la Ciudadanía"/>
    <x v="0"/>
    <x v="0"/>
    <s v="NO"/>
    <s v="NA"/>
    <d v="2019-10-10T00:00:00"/>
    <d v="2019-10-31T00:00:00"/>
    <d v="2019-10-10T00:00:00"/>
    <n v="21"/>
    <n v="0"/>
    <x v="0"/>
    <s v="CLM 4"/>
    <s v="ACTA"/>
    <s v="SE REALIZA REUNION CON LA CIUDADANIA EL SEÑOR FABIAN CASTELLANOSSE INFORMA NO DEBEN PARQUEAR LA MOTO DE LOS DOMICLIOS ENCIMA DEL ANDEN Y DEBE  HACERCE CARGUE Y DESCARGUE EN LOS HORARIOS ESTABLECIDOS."/>
    <m/>
    <s v="NA"/>
    <s v="GESTORA Y ORIENTADORA"/>
  </r>
  <r>
    <n v="201"/>
    <d v="2019-10-10T00:00:00"/>
    <s v="CARRERA 6 # 23 - 27 SUR POLLO FIESTA"/>
    <s v="20 de Julio"/>
    <s v="20 DE JULIO"/>
    <n v="1"/>
    <s v="Adultez"/>
    <s v="1 Formación, sensibilización capacitación"/>
    <s v="1.1 Sensibilización e Información"/>
    <s v="I. Reuniones con la Ciudadanía"/>
    <x v="0"/>
    <x v="0"/>
    <s v="NO"/>
    <s v="NA"/>
    <d v="2019-10-10T00:00:00"/>
    <d v="2019-10-31T00:00:00"/>
    <d v="2019-10-10T00:00:00"/>
    <n v="21"/>
    <n v="0"/>
    <x v="0"/>
    <s v="CLM 4"/>
    <s v="ACTA"/>
    <s v="SE REALIZA REUNION CON LA CIUDADANIA JONATHAN GOMEZ SE INFORMA NO DEBEN PARQUEAR LA MOTO DE LOS DOMICLIOS ENCIMA DEL ANDEN Y DEBE  HACERCE CARGUE Y DESCARGUE EN LOS HORARIOS ESTABLECIDOS."/>
    <m/>
    <s v="NA"/>
    <s v="GESTORA Y ORIENTADORA"/>
  </r>
  <r>
    <n v="202"/>
    <d v="2019-10-10T00:00:00"/>
    <s v="CARRERA 9B ESTE ENTRE CALLE 25 SUR Y 22B SUR "/>
    <s v="San Blas"/>
    <s v="SAN BLAS"/>
    <s v="NA"/>
    <s v="Adultez"/>
    <s v="4 Diagnósticos territoriales"/>
    <s v="4.1 Caracterización local"/>
    <s v="L. Recorridos"/>
    <x v="0"/>
    <x v="0"/>
    <s v="NO"/>
    <s v="NA"/>
    <d v="2019-10-10T00:00:00"/>
    <d v="2019-10-31T00:00:00"/>
    <d v="2019-10-10T00:00:00"/>
    <n v="21"/>
    <n v="0"/>
    <x v="0"/>
    <s v="CLM 4"/>
    <s v="ACTA"/>
    <s v="SE LLEGA AL PUNTO PARA VERIFICAR PMT DE OBRA Y CUMPLIMIENTO SE EVIDENAN PALETEROS SIN EMBARGO PROBLEMAS DE CUMPLIEMNTO DEL PMT POR PARTE DE LOS VEHICULOS SE TRASLADARA A GESTOR IDU"/>
    <m/>
    <s v="NA"/>
    <s v="GESTORA Y ORIENTADORA"/>
  </r>
  <r>
    <n v="203"/>
    <d v="2019-10-11T00:00:00"/>
    <s v="CALLE 56 SUR # 23 65 PORTAL TUNAL - TRASMICABLE "/>
    <s v="San Francisco"/>
    <s v="TUNAL"/>
    <s v="NA"/>
    <s v="Discapcidad"/>
    <s v="2 Gestión participativa del proyecto"/>
    <s v="2.2 Enfoque poblacional"/>
    <s v="L. Recorridos"/>
    <x v="0"/>
    <x v="0"/>
    <s v="NO"/>
    <s v="NA"/>
    <d v="2019-10-11T00:00:00"/>
    <d v="2019-11-01T00:00:00"/>
    <d v="2019-10-11T00:00:00"/>
    <n v="21"/>
    <n v="0"/>
    <x v="0"/>
    <s v="CLM 4"/>
    <s v="ACTA"/>
    <s v="SE REALIZA RECORRIDO HACIA TRASMICABLE EN ARTICULACION CON TRASMILENEO Y CLD CON PERSONAS CON DISCAPACIDAD CON LA IDEA DE SOCIALIZAR USO DEL SISTEMA TRASMICABLE"/>
    <m/>
    <s v="NA"/>
    <s v="GESTORA Y ORIENTADORA"/>
  </r>
  <r>
    <n v="204"/>
    <d v="2019-10-11T00:00:00"/>
    <s v="_x000a_CARRERA 38 # 53 B 43 SUR _x000a_"/>
    <s v="Arborizadora"/>
    <s v="ARBORIZADORA BAJA"/>
    <s v="NA"/>
    <m/>
    <s v="6 Otro"/>
    <s v="6.0 Otro"/>
    <s v="W. Apoyo a otros CLM"/>
    <x v="0"/>
    <x v="0"/>
    <s v="NO"/>
    <s v="NA"/>
    <d v="2019-10-11T00:00:00"/>
    <d v="2019-11-01T00:00:00"/>
    <d v="2019-10-11T00:00:00"/>
    <n v="21"/>
    <n v="0"/>
    <x v="0"/>
    <s v="CLM19/CLM4"/>
    <s v="NO GENERA ACTA PARA CLM 4"/>
    <s v="ORIENTADORA  REALIZA APOYO A RENDICION DE CUENTAS DE CLM 19 CIUDADA BOLIVAR/ LA ACTIVIDAD NO GENERA ACTA PARA CLM 4"/>
    <m/>
    <s v="NA"/>
    <s v="ORIENTADORA"/>
  </r>
  <r>
    <n v="205"/>
    <d v="2019-10-15T00:00:00"/>
    <s v="AV PRIMERA DE MAYO # 1-40 SUR ALCALDIA LOCAL DE SAN CRISTOBAL"/>
    <s v="San Blas"/>
    <s v="SAN BLAS "/>
    <s v="NA"/>
    <s v="Adultez"/>
    <s v="6 Otro"/>
    <s v="6.0 Otro"/>
    <s v="Y. Otros"/>
    <x v="0"/>
    <x v="0"/>
    <s v="NO"/>
    <s v="NA"/>
    <d v="2019-10-15T00:00:00"/>
    <d v="2019-11-05T00:00:00"/>
    <d v="2019-10-15T00:00:00"/>
    <n v="21"/>
    <n v="0"/>
    <x v="1"/>
    <s v="CLM 4"/>
    <s v="LA ACTIVIDAD / NO GENERA ACTA"/>
    <s v="SE REALIZA ATENCION  A LA CIUDADANIA EN EL PUNTO DE ATENCION EL PRIMER DIA HABIL DELA SEMANA LA ACTIVIDAD NO GENERA ACTA"/>
    <m/>
    <s v="NA"/>
    <s v="GESTORA Y ORIENTADORA"/>
  </r>
  <r>
    <n v="206"/>
    <d v="2019-10-15T00:00:00"/>
    <s v="AV PRIMERA DE MAYO # 1-40 SUR ALCALDIA LOCAL DE SAN CRISTOBAL"/>
    <s v="San Blas"/>
    <s v="SAN BLAS "/>
    <s v="NA"/>
    <s v="Adultez"/>
    <s v="6 Otro"/>
    <s v="6.0 Otro"/>
    <s v="Y. Otros"/>
    <x v="0"/>
    <x v="0"/>
    <s v="NO"/>
    <s v="NA"/>
    <d v="2019-10-15T00:00:00"/>
    <d v="2019-11-05T00:00:00"/>
    <d v="2019-10-15T00:00:00"/>
    <n v="21"/>
    <n v="0"/>
    <x v="0"/>
    <s v="CLM 4"/>
    <s v="BASE DE DATOS /NO GENERA ACTA "/>
    <s v="SE REALIZA DIGITACION DE BASE DE DATOS DEL CENTRO LOCAL SAN CRISTOBAL CON LAS ACTIVIDADES SEMANALES. LA ACTIVIDAD NO GENERA ACTA"/>
    <m/>
    <s v="NA"/>
    <s v="GESTORA Y ORIENTADORA"/>
  </r>
  <r>
    <n v="207"/>
    <d v="2019-10-16T00:00:00"/>
    <s v="CARRERA 3 ESTE CON CALLE 31C SUR IED JOSE JOAQUIN CASTRO MARTINEZ "/>
    <s v="20 de Julio"/>
    <s v="BELLO HORIZONTE"/>
    <s v="NA"/>
    <s v="Adultez"/>
    <s v="4 Diagnósticos territoriales"/>
    <s v="4.1 Caracterización local"/>
    <s v="L. Recorridos"/>
    <x v="3"/>
    <x v="1"/>
    <s v="SÍ"/>
    <s v="ENVIAR POR BOGOTA TE ESCUCHA LA SOLICITUD DEL ARREGLO DE LAS SEÑALES DE TRANSITO EN LA CARRERA 3 ESTE CON CALLE 31C SUR"/>
    <d v="2019-10-16T00:00:00"/>
    <d v="2019-11-28T00:00:00"/>
    <d v="2019-10-16T00:00:00"/>
    <n v="43"/>
    <n v="0"/>
    <x v="1"/>
    <s v="CLM 4"/>
    <s v="ACTA"/>
    <s v="SE REALIZA RECORRIDO DE VERIFICACION EN EL SECTOR DE BELLO HORIZONTE EL IED JOSE JOAQUIN CASTRO SE OBSERVAN SEÑALES BANDALIZADAS Y DETERIORADAS. SE RÁDICA SOLICITUD POR LA PÁGINA BOGOTA TE ESCUCHA EL DIA 28/10/2019 CON # DE RADICADO 2615422019 "/>
    <m/>
    <s v="NA"/>
    <s v="GESTORA Y ORIENTADORA"/>
  </r>
  <r>
    <n v="208"/>
    <d v="2019-10-17T00:00:00"/>
    <s v="AV PRIMERA DE MAYO # 1-40 SUR ALCALDIA LOCAL DE SAN CRISTOBAL"/>
    <s v="San Blas"/>
    <s v="SAN BLAS "/>
    <s v="NA"/>
    <s v="Adultez"/>
    <s v="3 Aplicación transversal de la Política Pública"/>
    <s v="3.1 Ejecución de la política pública"/>
    <s v="J. Reuniones interinstitucionales / Participación en Instancias"/>
    <x v="0"/>
    <x v="0"/>
    <s v="NO"/>
    <m/>
    <d v="2019-10-17T00:00:00"/>
    <d v="2019-11-07T00:00:00"/>
    <d v="2019-10-17T00:00:00"/>
    <n v="21"/>
    <n v="0"/>
    <x v="0"/>
    <s v="CLM 4"/>
    <s v="ACTA"/>
    <s v="SE ASISTE A CLGR-CC DEL MES DE OCTUBRE SE REALIZA VERIFICACION QORUM SE REALIZA CONTEXTUALIZACION DE IDIGER DEL PLAN GENERAL DE GESTION DEL RIESGO, IDENTIFICACION DE LOS 7 ESCENARIOS DE RIESGO SE HACE UN LLAMDO A ALS ENTIDADES PARA EL APOYO A ESTOS ESCENARIOS , EN VARIOS SDM INVITA A LA RENDICION DE CUENTAS AL CONSEJO EL  DIA 06 DE NOVIEMBRE DE 2019 A LAS 3 PM EN EUADITORIA ALCALDIA LOCAL"/>
    <s v="Consejo Local de gestión de Riesgo y Cambio Climático (CLGR-CC), "/>
    <s v="NA"/>
    <s v="GESTORA Y ORIENTADORA"/>
  </r>
  <r>
    <n v="209"/>
    <d v="2019-10-17T00:00:00"/>
    <s v="CALLE 27 SUR # 9B 34 ESTE "/>
    <s v="San Blas"/>
    <s v="SAN BLAS 2"/>
    <s v="NA"/>
    <s v="Adultez"/>
    <s v="4 Diagnósticos territoriales"/>
    <s v="4.1 Caracterización local"/>
    <s v="L. Recorridos"/>
    <x v="2"/>
    <x v="1"/>
    <s v="SÍ"/>
    <s v="ELEVAR OPERATIVO POR IEP EN LA CALLE 27 SUR # 9B 34 ESTE SAN BLAS EN BOGOTA TE ESCUCHA "/>
    <d v="2019-10-17T00:00:00"/>
    <d v="2019-11-07T00:00:00"/>
    <d v="2019-10-28T00:00:00"/>
    <n v="21"/>
    <n v="11"/>
    <x v="1"/>
    <s v="CLM 4"/>
    <s v="ACTA"/>
    <s v="SE REALIZA RECORRIDO DE VERIFICACION EN EL QUE SE EVIDENCIA VEHICULO PARQUEADO CON PLACAS AOJ 365 LA COMUNIDAD INFORMA SE PRESTA PARA VENTA Y CONSUMO DE SUSTANCIAS. SE RÁDICA SOLICITU DE OPERATIVO  POR LA PÁGINA BOGOTA TE ESCUCHA EL DIA 28/10/2019 CON # DE RADICADO 2615582019 "/>
    <m/>
    <s v="NA"/>
    <s v="GESTORA Y ORIENTADORA"/>
  </r>
  <r>
    <n v="210"/>
    <d v="2019-10-18T00:00:00"/>
    <s v="CALLE 37BIS B SUR # 2 81 ESTE CDC LA VICTORIA "/>
    <s v="La Gloria"/>
    <s v="LA VICTORIA "/>
    <n v="21"/>
    <s v="Discapcidad"/>
    <s v="1 Formación, sensibilización capacitación"/>
    <s v="1.1 Sensibilización e Información"/>
    <s v="D. Jornadas de Sensibilización"/>
    <x v="0"/>
    <x v="0"/>
    <s v="NO"/>
    <s v="NA"/>
    <d v="2019-10-18T00:00:00"/>
    <d v="2019-11-08T00:00:00"/>
    <d v="2019-10-18T00:00:00"/>
    <n v="21"/>
    <n v="0"/>
    <x v="0"/>
    <s v="CLM 4"/>
    <s v="ACTA"/>
    <s v="SE REALIZA JORNADA DE SENSIBILIZACION CON PcD Y SUS CUIDADORES TRATANDO TEMAS DE CULTURA CIUDADANA, ACTORES VIALES PASOS SEGUROS CNT Y MISIONALIDAD DE SDM"/>
    <m/>
    <s v="NA"/>
    <s v="GESTORA"/>
  </r>
  <r>
    <n v="211"/>
    <d v="2019-10-18T00:00:00"/>
    <s v="CALLE 37BIS B SUR # 2 81 ESTE CDC LA VICTORIA "/>
    <s v="La Gloria"/>
    <s v="LA VICTORIA "/>
    <n v="32"/>
    <s v="Discapcidad"/>
    <s v="1 Formación, sensibilización capacitación"/>
    <s v="1.1 Sensibilización e Información"/>
    <s v="D. Jornadas de Sensibilización"/>
    <x v="0"/>
    <x v="0"/>
    <s v="NO"/>
    <s v="NA"/>
    <d v="2019-10-18T00:00:00"/>
    <d v="2019-11-08T00:00:00"/>
    <d v="2019-10-18T00:00:00"/>
    <n v="21"/>
    <n v="0"/>
    <x v="0"/>
    <s v="CLM 4"/>
    <s v="ACTA"/>
    <s v="SE REALIZA JORNADA DE SENSIBILIZACION CON PcD Y SUS CUIDADORES TRATANDO TEMAS DE CULTURA CIUDADANA, ACTORES VIALES PASOS SEGUROS CNT Y MISIONALIDAD DE SDM"/>
    <m/>
    <s v="NA"/>
    <s v="GESTORA"/>
  </r>
  <r>
    <n v="212"/>
    <d v="2019-10-18T00:00:00"/>
    <s v="CALLE 37BIS B SUR # 2 81 ESTE CDC LA VICTORIA "/>
    <s v="La Gloria"/>
    <s v="LA VICTORIA "/>
    <n v="29"/>
    <s v="Discapcidad"/>
    <s v="1 Formación, sensibilización capacitación"/>
    <s v="1.1 Sensibilización e Información"/>
    <s v="D. Jornadas de Sensibilización"/>
    <x v="0"/>
    <x v="0"/>
    <s v="NO"/>
    <s v="NA"/>
    <d v="2019-10-18T00:00:00"/>
    <d v="2019-11-08T00:00:00"/>
    <d v="2019-10-18T00:00:00"/>
    <n v="21"/>
    <n v="0"/>
    <x v="0"/>
    <s v="CLM 4"/>
    <s v="ACTA"/>
    <s v="SE REALIZA JORNADA DE SENSIBILIZACION CON PcD Y SUS CUIDADORES TRATANDO TEMAS DE CULTURA CIUDADANA, ACTORES VIALES PASOS SEGUROS CNT Y MISIONALIDAD DE SDM"/>
    <m/>
    <s v="NA"/>
    <s v="GESTORA"/>
  </r>
  <r>
    <n v="213"/>
    <d v="2019-10-18T00:00:00"/>
    <s v="CALLE 146B 90 26 CASA DEPORTE DE SUBA "/>
    <s v="Suba"/>
    <s v="SUBA CENTRO "/>
    <s v="NA"/>
    <s v="Adolescencia"/>
    <s v="6 Otro"/>
    <s v="6.0 Otro"/>
    <s v="W. Apoyo a otros CLM"/>
    <x v="0"/>
    <x v="0"/>
    <s v="NO"/>
    <s v="NA"/>
    <d v="2019-10-18T00:00:00"/>
    <d v="2019-11-08T00:00:00"/>
    <d v="2019-10-18T00:00:00"/>
    <n v="21"/>
    <n v="0"/>
    <x v="0"/>
    <s v="CLM 11/ CLM 4"/>
    <s v="NO GENERA ACTA PARA CLM 4"/>
    <s v="SE APOYA SOCIALIZACION EN LA LOCALIDAD DE SUBA, LA ACTIVIDAD NO GENERA ACTA PARA CLM 4"/>
    <m/>
    <s v="NA"/>
    <s v="ORIENTADORA"/>
  </r>
  <r>
    <n v="214"/>
    <d v="2019-10-18T00:00:00"/>
    <s v="CARRERA 3 ESTE 37 08 SUR "/>
    <s v="La Gloria"/>
    <s v="LA VICTORIA"/>
    <s v="NA"/>
    <s v="Adultez"/>
    <s v="4 Diagnósticos territoriales"/>
    <s v="4.1 Caracterización local"/>
    <s v="L. Recorridos"/>
    <x v="3"/>
    <x v="1"/>
    <s v="SÍ"/>
    <s v="ELEVAR SOLICITUD DE MANTENIMIENTO  POR LA PAGINA BOGOTA TE ESCUCHE"/>
    <d v="2019-10-18T00:00:00"/>
    <d v="2019-11-08T00:00:00"/>
    <d v="2019-10-28T00:00:00"/>
    <n v="21"/>
    <n v="10"/>
    <x v="1"/>
    <s v="CLM 4"/>
    <s v="ACTA"/>
    <s v="SE REALIZA RECORRIDO EN EL SECTOR DE IED LA VICTORIA CON EL FIN DE A5TENDER SOLICITUD DE LA COMUNIDAD  SEÑAL DE PARE DAÑADA SE REDICARA POR BOGOTA TE ESCUCHA. SE RÁDICA SOLICITU DE  POR LA PÁGINA BOGOTA TE ESCUCHA EL DIA 28/10/2019 CON # DE RADICADO 2615752019"/>
    <m/>
    <s v="NA"/>
    <s v="GESTORA"/>
  </r>
  <r>
    <n v="215"/>
    <d v="2019-10-21T00:00:00"/>
    <s v="AV PRIMERA DE MAYO # 1-40 SUR ALCALDIA LOCAL DE SAN CRISTOBAL"/>
    <s v="San Blas"/>
    <s v="SAN BLAS "/>
    <s v="NA"/>
    <s v="Adultez"/>
    <s v="6 Otro"/>
    <s v="6.0 Otro"/>
    <s v="Y. Otros"/>
    <x v="0"/>
    <x v="0"/>
    <s v="NO"/>
    <s v="NA"/>
    <d v="2019-10-21T00:00:00"/>
    <d v="2019-11-11T00:00:00"/>
    <d v="2019-10-21T00:00:00"/>
    <n v="21"/>
    <n v="0"/>
    <x v="0"/>
    <s v="CLM 4"/>
    <s v="LA ACTIVIDAD / NO GENERA ACTA"/>
    <s v="SE REALIZA ATENCION  A LA CIUDADANIA EN EL PUNTO DE ATENCION EL PRIMER DIA HABIL DELA SEMANA LA ACTIVIDAD NO GENERA ACTA"/>
    <m/>
    <s v="NA"/>
    <s v="GESTORA Y ORIENTADORA"/>
  </r>
  <r>
    <n v="216"/>
    <d v="2019-10-21T00:00:00"/>
    <s v="AV PRIMERA DE MAYO # 1-40 SUR ALCALDIA LOCAL DE SAN CRISTOBAL"/>
    <s v="San Blas"/>
    <s v="SAN BLAS "/>
    <s v="NA"/>
    <s v="Adultez"/>
    <s v="6 Otro"/>
    <s v="6.0 Otro"/>
    <s v="Y. Otros"/>
    <x v="0"/>
    <x v="0"/>
    <s v="NO"/>
    <s v="NA"/>
    <d v="2019-10-21T00:00:00"/>
    <d v="2019-11-11T00:00:00"/>
    <d v="2019-10-21T00:00:00"/>
    <n v="21"/>
    <n v="0"/>
    <x v="0"/>
    <s v="CLM 4"/>
    <s v="BASE DE DATOS /NO GENERA ACTA "/>
    <s v="SE REALIZA DIGITACION DE BASE DE DATOS DEL CENTRO LOCAL SAN CRISTOBAL CON LAS ACTIVIDADES SEMANALES. LA ACTIVIDAD NO GENERA ACTA"/>
    <m/>
    <s v="NA"/>
    <s v="GESTORA Y ORIENTADORA"/>
  </r>
  <r>
    <n v="217"/>
    <d v="2019-10-21T00:00:00"/>
    <s v="AV PRIMERA DE MAYO # 1-40 SUR ALCALDIA LOCAL DE SAN CRISTOBAL"/>
    <s v="San Blas"/>
    <s v="SAN BLAS "/>
    <n v="8"/>
    <s v="Adultez"/>
    <s v="2 Gestión participativa del proyecto"/>
    <s v="2.3 Participación ciudadana en Proyectos"/>
    <s v="A. Comisiones de Movilidad"/>
    <x v="0"/>
    <x v="0"/>
    <s v="NO"/>
    <s v="NA"/>
    <d v="2019-10-21T00:00:00"/>
    <d v="2019-11-11T00:00:00"/>
    <d v="2019-10-21T00:00:00"/>
    <n v="21"/>
    <n v="0"/>
    <x v="0"/>
    <s v="CLM 4"/>
    <s v="ACTA"/>
    <s v="SE REALIZA COMISION DE MOVILIDAD EN LA QUE FUNCIONARIO DEL IDU EXPONE OBRAS EN LA LOCALIDAD Y SUS ETSDOS  TRASMILENEO INFORMA ACERCA DE CAMBIO DE TRASADO DE RUTA DE LA RUTA T27"/>
    <m/>
    <s v="NA"/>
    <s v="GESTORA Y ORIENTADORA"/>
  </r>
  <r>
    <n v="218"/>
    <d v="2019-10-22T00:00:00"/>
    <s v="DIAGONAL 28 SUR CON CARRERA 2A ESTE PARQUE ALEJANDRINO"/>
    <s v="20 de Julio"/>
    <s v="BELLO HORIZONTE"/>
    <n v="2"/>
    <s v="Adultez"/>
    <s v="4 Diagnósticos territoriales"/>
    <s v="4.1 Caracterización local"/>
    <s v="L. Recorridos"/>
    <x v="0"/>
    <x v="0"/>
    <s v="NO"/>
    <s v="NA"/>
    <d v="2019-10-22T00:00:00"/>
    <d v="2019-11-12T00:00:00"/>
    <d v="2019-10-22T00:00:00"/>
    <n v="21"/>
    <n v="0"/>
    <x v="0"/>
    <s v="CLM 4"/>
    <s v="ACTA"/>
    <s v="SE REALIZA RECORRIDO DE VERIFICACION CON PRESEIDENTE JAC BELLO HORIZONTE Y ADMINISTRADORA DEL MERCAPLAZA PARA EVIDENCIAR PROBLEMATICAS DEL SECTOR."/>
    <m/>
    <s v="NA"/>
    <s v="GESTORA"/>
  </r>
  <r>
    <n v="219"/>
    <d v="2019-10-22T00:00:00"/>
    <s v="DIAGONAL 39B BIS # 2M 14 SUR "/>
    <s v="La Gloria"/>
    <s v="GUACAMAYAS"/>
    <s v=" NA"/>
    <s v="Adultez"/>
    <s v="4 Diagnósticos territoriales"/>
    <s v="4.1 Caracterización local"/>
    <s v="L. Recorridos"/>
    <x v="0"/>
    <x v="0"/>
    <s v="NO"/>
    <s v="NA"/>
    <d v="2019-10-22T00:00:00"/>
    <d v="2019-11-12T00:00:00"/>
    <d v="2019-10-22T00:00:00"/>
    <n v="21"/>
    <n v="0"/>
    <x v="0"/>
    <s v="CLM 4"/>
    <s v="ACTA"/>
    <s v="SE REALIZA ROCORRIDO DE VERIFICACION A SOLICITUD DE CIUDADNA POR IEP DE VEHICULOS FRENTE A SUS CASA ENCIMA DEL ANDEN DURANTE EL RECORRIDO SE EVIDENCIA PARQUEO PERO NOSE EVIDENCIA EN LA CASA DE LA CIDUADANA"/>
    <m/>
    <s v="NA"/>
    <s v="GESTORA Y ORIENTADORA"/>
  </r>
  <r>
    <n v="220"/>
    <d v="2019-10-23T00:00:00"/>
    <s v="AVENIDAD CIRCUNVALAR EN LA CALLE 87 SUR "/>
    <s v="Los Libertadores"/>
    <s v="TIHUAQUE"/>
    <s v=" NA"/>
    <s v="Adultez"/>
    <s v="4 Diagnósticos territoriales"/>
    <s v="4.1 Caracterización local"/>
    <s v="L. Recorridos"/>
    <x v="1"/>
    <x v="1"/>
    <s v="SÍ"/>
    <s v="ELEVAR POR LA PAGINA BOGOTA TE ESCUCHA A TMSA MANTENIMIENTO PARADERO 108A13 AV CIRCUNVALAR 87 SUR "/>
    <d v="2019-10-23T00:00:00"/>
    <d v="2019-11-13T00:00:00"/>
    <m/>
    <n v="21"/>
    <n v="-43761"/>
    <x v="2"/>
    <s v="CLM 4"/>
    <s v="ACTA"/>
    <s v="SE LLEGA AL PUNTO DONDE EVIDENCIA MAL ESTADO DE PARADERO  NUMERO 108A13 ESTA EN MAL ESTADO SE SOLICITARA MANTENIMIENTO POR BOGOTA TE ESCUCHA "/>
    <m/>
    <s v="NA"/>
    <s v="GESTORA Y ORIENTADORA"/>
  </r>
  <r>
    <n v="221"/>
    <d v="2019-10-23T00:00:00"/>
    <s v="AV VILLAVICENCIO CARRERA 15 ESTE CON CALLE 86 SUR "/>
    <s v="Los Libertadores"/>
    <s v="TIHUAQUE"/>
    <s v=" NA"/>
    <s v="Adultez"/>
    <s v="4 Diagnósticos territoriales"/>
    <s v="4.1 Caracterización local"/>
    <s v="L. Recorridos"/>
    <x v="3"/>
    <x v="1"/>
    <s v="SÍ"/>
    <s v="ELEVAR SOLICITUD PARA AMANTENIMIENTO DE LA SEÑAL POR LA PAGINA BOGOTA TE ESCUCHA : AV VILLAVICENCIO CON CARRERA 15 ESTE CON CALLE 86 SUR "/>
    <d v="2019-10-23T00:00:00"/>
    <d v="2019-11-13T00:00:00"/>
    <m/>
    <n v="21"/>
    <n v="-43761"/>
    <x v="2"/>
    <s v="CLM 4"/>
    <s v="ACTA"/>
    <s v="SE EVIDENCIA SEÑAL DE VELOCIDAD 30 BANDALIZADA Y EN MAL ESTADO SE SOLICITARA MANTENIMIENTO POR BOGOTA TE ESCUCHA "/>
    <m/>
    <s v="NA"/>
    <s v="GESTORA Y ORIENTADORA"/>
  </r>
  <r>
    <n v="222"/>
    <d v="2019-10-23T00:00:00"/>
    <s v="AV VILLAVICENCIO CARRERA 15 ESTE CON CALLE 86 SUR "/>
    <s v="Los Libertadores"/>
    <s v="TIHUAQUE"/>
    <s v=" NA"/>
    <s v="Adultez"/>
    <s v="4 Diagnósticos territoriales"/>
    <s v="4.1 Caracterización local"/>
    <s v="L. Recorridos"/>
    <x v="4"/>
    <x v="1"/>
    <s v="SÍ"/>
    <s v="ELEVAR OPERATIVOIS AV VILLAVICENCIO 15 ESTE CON CALLE 86 SUR  POR BOGOTA TE ESCUCHA "/>
    <d v="2019-10-23T00:00:00"/>
    <d v="2019-11-13T00:00:00"/>
    <m/>
    <n v="21"/>
    <n v="-43761"/>
    <x v="2"/>
    <s v="CLM 4"/>
    <s v="ACTA"/>
    <s v="SE LLEGA AL PUNTO SE EVIDENCIA PRECENCIA DE TRASNPOIRTE ILEGAL SE SOLICITARA OPERATIVOS POR BOGOTA TE ESCUCHA "/>
    <m/>
    <s v="NA"/>
    <s v="GESTORA Y ORIENTADORA"/>
  </r>
  <r>
    <n v="223"/>
    <d v="2019-10-23T00:00:00"/>
    <s v="AV VILLAVICENCIOCON TRASNVERSAL 7B ESTE "/>
    <s v="Los Libertadores"/>
    <s v="HERRADURA "/>
    <n v="1"/>
    <s v="Adultez"/>
    <s v="1 Formación, sensibilización capacitación"/>
    <s v="1.1 Sensibilización e Información"/>
    <s v="I. Reuniones con la Ciudadanía"/>
    <x v="0"/>
    <x v="0"/>
    <s v="NO"/>
    <s v="NA"/>
    <d v="2019-10-23T00:00:00"/>
    <d v="2019-11-13T00:00:00"/>
    <d v="2019-10-23T00:00:00"/>
    <n v="21"/>
    <n v="0"/>
    <x v="0"/>
    <s v="CLM 4"/>
    <s v="ACTA"/>
    <s v="SE LLEGA AL PUNTO SE DIALOGA CON EL SEÑOR LUIS HERRERA SE LE INFORMA NO PUEDE HACER MECANICA EN VIA NI PARQUEI DE VEHICULOS SE SOCIALIZA CNT ART 75 76 Y 78,"/>
    <m/>
    <s v="NA"/>
    <s v="GESTORA Y ORIENTADORA"/>
  </r>
  <r>
    <n v="224"/>
    <d v="2019-10-23T00:00:00"/>
    <s v="CARRERA 1 B # 40A  65 SUR "/>
    <s v="La Gloria"/>
    <s v="SAN MARTIN "/>
    <n v="1"/>
    <s v="Adultez"/>
    <s v="1 Formación, sensibilización capacitación"/>
    <s v="1.1 Sensibilización e Información"/>
    <s v="I. Reuniones con la Ciudadanía"/>
    <x v="0"/>
    <x v="0"/>
    <s v="NO"/>
    <s v="NA"/>
    <d v="2019-10-23T00:00:00"/>
    <d v="2019-11-13T00:00:00"/>
    <d v="2019-10-23T00:00:00"/>
    <n v="21"/>
    <n v="0"/>
    <x v="0"/>
    <s v="CLM 4"/>
    <s v="ACTA"/>
    <s v="SE REALIZA REUNION CON EL SEÑOR URIEL MORALES SE LE INFORMA HORARIOS Y CONDICIONES DE CARGUE Y DESCARGUE Y S SOCIALIZA CNT ART 75 76 Y 78"/>
    <m/>
    <s v="NA"/>
    <s v="GESTORA Y ORIENTADORA"/>
  </r>
  <r>
    <n v="225"/>
    <d v="2019-10-23T00:00:00"/>
    <s v="CARRERA 1B #  40 65 SUR "/>
    <s v="La Gloria"/>
    <s v="SAN MARTIN "/>
    <n v="1"/>
    <s v="Adultez"/>
    <s v="1 Formación, sensibilización capacitación"/>
    <s v="1.1 Sensibilización e Información"/>
    <s v="I. Reuniones con la Ciudadanía"/>
    <x v="0"/>
    <x v="0"/>
    <s v="NO"/>
    <s v="NA"/>
    <d v="2019-10-23T00:00:00"/>
    <d v="2019-11-13T00:00:00"/>
    <d v="2019-10-23T00:00:00"/>
    <n v="21"/>
    <n v="0"/>
    <x v="0"/>
    <s v="CLM 4"/>
    <s v="ACTA"/>
    <s v="SE REALIZA REUNION CON EL SEÑOR JUAN JOSE PEREZ SE LE INFORMA HORARIOS Y CONDICIONES DE CARGUE Y DESCARGUE Y S SOCIALIZA CNT ART 75 76 Y 78"/>
    <m/>
    <s v="NA"/>
    <s v="GESTORA Y ORIENTADORA"/>
  </r>
  <r>
    <n v="226"/>
    <d v="2019-10-23T00:00:00"/>
    <s v="CALLE 39  Y CALLE 40 SUR ENTRE CARRERA 4 Y 3C ESTE "/>
    <s v="La Gloria"/>
    <s v="LA VICTORIA "/>
    <s v="NA"/>
    <s v="Adultez"/>
    <s v="1 Formación, sensibilización capacitación"/>
    <s v="1.1 Sensibilización e Información"/>
    <s v="E. Jornadas Informativas"/>
    <x v="0"/>
    <x v="0"/>
    <s v="NO"/>
    <s v="NA"/>
    <d v="2019-10-23T00:00:00"/>
    <d v="2019-11-13T00:00:00"/>
    <d v="2019-10-23T00:00:00"/>
    <n v="21"/>
    <n v="0"/>
    <x v="0"/>
    <s v="CLM 4"/>
    <s v="ACTA"/>
    <s v="SE REALIZA JORNDA INFORMATIVA EN EL SECTOR DE LA VICTORIA SE SOCIALIZA CNT ART 75 76 Y 78."/>
    <m/>
    <s v="NA"/>
    <s v="GESTORA Y ORIENTADORA"/>
  </r>
  <r>
    <n v="227"/>
    <d v="2019-10-24T00:00:00"/>
    <s v="AV PRIMERA DE MAYO # 1-40 SUR ALCALDIA LOCAL DE SAN CRISTOBAL"/>
    <s v="San Blas"/>
    <s v="SAN BLAS "/>
    <s v="NA"/>
    <s v="Adultez"/>
    <s v="2 Gestión participativa del proyecto"/>
    <s v="2.1 Articulación de actores"/>
    <s v="J. Reuniones interinstitucionales / Participación en Instancias"/>
    <x v="0"/>
    <x v="0"/>
    <s v="NO"/>
    <s v="NA"/>
    <d v="2019-10-24T00:00:00"/>
    <d v="2019-11-14T00:00:00"/>
    <d v="2019-10-24T00:00:00"/>
    <n v="21"/>
    <n v="0"/>
    <x v="0"/>
    <s v="CLM 4"/>
    <s v="ACTA"/>
    <s v="SE ASISTE A REUNION CON LA RESGISTRADURIA ALCALDIA LOCAL Y ENTES DE CONTROL PARA TRARTR LOGISTICA DEL DIA LA ELECCIONES."/>
    <m/>
    <s v="NA"/>
    <s v="ORIENTADORA"/>
  </r>
  <r>
    <n v="228"/>
    <d v="2019-10-24T00:00:00"/>
    <s v="CALLE 31C SUR # 3 67 ESTE CASA DE LA JUCTICIA"/>
    <s v="20 de Julio"/>
    <s v="BELOL HORIZONTE"/>
    <s v="NA"/>
    <s v="Adultez"/>
    <s v="2 Gestión participativa del proyecto"/>
    <s v="2.1 Articulación de actores"/>
    <s v="J. Reuniones interinstitucionales / Participación en Instancias"/>
    <x v="0"/>
    <x v="0"/>
    <s v="NO"/>
    <s v="NA"/>
    <d v="2019-10-24T00:00:00"/>
    <d v="2019-11-14T00:00:00"/>
    <d v="2019-10-24T00:00:00"/>
    <n v="21"/>
    <n v="0"/>
    <x v="0"/>
    <s v="CLM 4"/>
    <s v="ACTA"/>
    <s v="SE ASISTE AUDIENCIA CUYO NUMERO DE EXPEDIENTES 2017543870100201E POR PRESEUNTO CONTRAVVENTOR PARQUEADERO GUACAMAYAS 3 SECTOR  SE ADJUNTA ACTA DE AUDIENCIA "/>
    <m/>
    <s v="NA"/>
    <s v="GESTORA"/>
  </r>
  <r>
    <n v="229"/>
    <d v="2019-10-24T00:00:00"/>
    <s v="CALLE 41 SUR CON CARRERA 1B HASTA CALLE 39 SUR "/>
    <s v="La Gloria"/>
    <s v="SAN MARTIN"/>
    <s v="NA"/>
    <s v="Adultez"/>
    <s v="1 Formación, sensibilización capacitación"/>
    <s v="1.1 Sensibilización e Información"/>
    <s v="E. Jornadas Informativas"/>
    <x v="0"/>
    <x v="1"/>
    <s v="SÍ"/>
    <s v="ELEVAR OPERATIVO POR MEDIO DEL INGENIERO DE AREA WILLIAM DONADO : CORREO ELECTRONICOWDONADO@MOVILIDADBOGOTA.GOV.CO CALLE 41 SUR CON CRA 1B HASTA CALLE 39 SUR "/>
    <d v="2019-10-24T00:00:00"/>
    <d v="2019-11-14T00:00:00"/>
    <m/>
    <n v="21"/>
    <n v="-43762"/>
    <x v="2"/>
    <s v="CLM 4"/>
    <s v="ACTA"/>
    <s v="SE REALIZA JORNADA INFORMATIVA EN EL SECTOR DE LA VICTORIA SE SOCIALIZA CNT ART 75, 76  Y 78"/>
    <m/>
    <s v="NA"/>
    <s v="GESTORA Y ORIENTADORA"/>
  </r>
  <r>
    <n v="230"/>
    <d v="2019-10-25T00:00:00"/>
    <s v="Calle 51 No. 7-35 Sur"/>
    <s v="Tunjuelito"/>
    <s v="TUNJUELITO "/>
    <s v="NA"/>
    <s v="Adultez"/>
    <s v="6 Otro"/>
    <s v="6.0 Otro"/>
    <s v="W. Apoyo a otros CLM"/>
    <x v="0"/>
    <x v="0"/>
    <s v="NO"/>
    <s v="NA"/>
    <d v="2019-10-25T00:00:00"/>
    <d v="2019-11-15T00:00:00"/>
    <d v="2019-10-25T00:00:00"/>
    <n v="21"/>
    <n v="0"/>
    <x v="0"/>
    <s v="CLM 9 / CLM 4"/>
    <s v="LA ACTIVIDAD NO GENERA ACTA PARA CLM 4"/>
    <s v="SE REALIZA APOYO A CLM 9 TUNJUELITO A JORNADAS INFORMATIVAS Y DE CARGUE Y DESCARGUE LA ACTIVIDAD NO GENERA ACTA PARA CLM 4"/>
    <m/>
    <s v="NA"/>
    <s v="ORIENTADORA"/>
  </r>
  <r>
    <n v="231"/>
    <d v="2019-10-25T00:00:00"/>
    <s v="AV PRIMERA DE MAYO # 1-40 SUR ALCALDIA LOCAL DE SAN CRISTOBAL"/>
    <s v="San Blas"/>
    <s v="SAN BLAS "/>
    <s v="NA"/>
    <s v="Adultez"/>
    <s v="2 Gestión participativa del proyecto"/>
    <s v="2.1 Articulación de actores"/>
    <s v="J. Reuniones interinstitucionales / Participación en Instancias"/>
    <x v="0"/>
    <x v="0"/>
    <s v="NO"/>
    <s v="NA"/>
    <d v="2019-10-25T00:00:00"/>
    <d v="2019-11-15T00:00:00"/>
    <d v="2019-10-25T00:00:00"/>
    <n v="21"/>
    <n v="0"/>
    <x v="0"/>
    <s v="CLM 4"/>
    <s v="ACTA"/>
    <s v="SE ASISTE A REUNION  EN EL DESPACHO  PARA TRATATAR TEMA DE PLAN NAVIDAD SE REALIZARA PROXIMA REUNION ENTRE ALCALDIA Y SDM PARA DEFINIR MEDIDAS A TOMAR "/>
    <m/>
    <s v="NA"/>
    <s v="GESTORA "/>
  </r>
  <r>
    <n v="232"/>
    <d v="2019-10-27T00:00:00"/>
    <s v="AV PRIMERA DE MAYO # 1-40 SUR ALCALDIA LOCAL DE SAN CRISTOBAL"/>
    <s v="San Blas"/>
    <s v="SAN BLAS "/>
    <s v="NA"/>
    <s v="Adultez"/>
    <s v="2 Gestión participativa del proyecto"/>
    <s v="2.1 Articulación de actores"/>
    <s v="J. Reuniones interinstitucionales / Participación en Instancias"/>
    <x v="0"/>
    <x v="0"/>
    <s v="NO"/>
    <s v="NA"/>
    <d v="2019-10-27T00:00:00"/>
    <d v="2019-11-17T00:00:00"/>
    <d v="2019-10-27T00:00:00"/>
    <n v="21"/>
    <n v="0"/>
    <x v="0"/>
    <s v="CLM 4"/>
    <s v="ACTA"/>
    <s v="SE ASISTE  PMU POR ELECCION 2019 SE INSTALA EN EL DESPACHO DE ALCALDIA LOCAL POR EL ALCALDE CON LA PRESENCIA DE ENTIDADES SE REALIZA GRUPO DE CHAT PARA ATENDER EL PMU. SE CIERRA PMU 8 PM POR PARTE DEL ALCALDE LOCAL"/>
    <m/>
    <s v="NA"/>
    <s v="GESTORA Y ORIENTADORA"/>
  </r>
  <r>
    <n v="233"/>
    <d v="2019-10-28T00:00:00"/>
    <s v="AV PRIMERA DE MAYO # 1-40 SUR ALCALDIA LOCAL DE SAN CRISTOBAL"/>
    <s v="San Blas"/>
    <s v="SAN BLAS "/>
    <s v="NA"/>
    <s v="Adultez"/>
    <s v="6 Otro"/>
    <s v="6.0 Otro"/>
    <s v="Y. Otros"/>
    <x v="0"/>
    <x v="0"/>
    <s v="NO"/>
    <s v="NA"/>
    <d v="2019-10-28T00:00:00"/>
    <d v="2019-11-18T00:00:00"/>
    <d v="2019-10-28T00:00:00"/>
    <n v="21"/>
    <n v="0"/>
    <x v="0"/>
    <s v="CLM 4"/>
    <s v="LA ACTIVIDAD / NO GENERA ACTA"/>
    <s v="SE REALIZA ATENCION  A LA CIUDADANIA EN EL PUNTO DE ATENCION EL PRIMER DIA HABIL DELA SEMANA LA ACTIVIDAD NO GENERA ACTA"/>
    <m/>
    <s v="NA"/>
    <s v="GESTORA Y ORIENTADORA"/>
  </r>
  <r>
    <n v="234"/>
    <d v="2019-10-28T00:00:00"/>
    <s v="AV PRIMERA DE MAYO # 1-40 SUR ALCALDIA LOCAL DE SAN CRISTOBAL"/>
    <s v="San Blas"/>
    <s v="SAN BLAS "/>
    <s v="NA"/>
    <s v="Adultez"/>
    <s v="6 Otro"/>
    <s v="6.0 Otro"/>
    <s v="Y. Otros"/>
    <x v="0"/>
    <x v="0"/>
    <s v="NO"/>
    <s v="NA"/>
    <d v="2019-10-28T00:00:00"/>
    <d v="2019-11-18T00:00:00"/>
    <d v="2019-10-28T00:00:00"/>
    <n v="21"/>
    <n v="0"/>
    <x v="0"/>
    <s v="CLM 4"/>
    <s v="BASE DE DATOS /NO GENERA ACTA "/>
    <s v="SE REALIZA DIGITACION DE BASE DE DATOS DEL CENTRO LOCAL SAN CRISTOBAL CON LAS ACTIVIDADES SEMANALES. LA ACTIVIDAD NO GENERA ACTA"/>
    <m/>
    <s v="NA"/>
    <s v="GESTORA Y ORIENTADORA"/>
  </r>
  <r>
    <n v="235"/>
    <d v="2019-10-29T00:00:00"/>
    <s v="CARRERA 9B # 28B 09 SUR "/>
    <s v="San Blas"/>
    <s v="SAN PEDRO"/>
    <n v="1"/>
    <s v="Adultez"/>
    <s v="2 Gestión participativa del proyecto"/>
    <s v="1.1 Sensibilización e Información"/>
    <s v="I. Reuniones con la Ciudadanía"/>
    <x v="0"/>
    <x v="0"/>
    <s v="NO"/>
    <s v="NA"/>
    <d v="2019-10-29T00:00:00"/>
    <d v="2019-11-19T00:00:00"/>
    <d v="2019-10-29T00:00:00"/>
    <n v="21"/>
    <n v="0"/>
    <x v="0"/>
    <s v="CLM 4"/>
    <s v="ACTA"/>
    <s v="SE REALIZA REUNION CON SEÑOR LUIS SANCHEZ SE LE REALIZA ENTREGA DE INVITACION A RENDICION DE CUENTAS"/>
    <m/>
    <s v="NA"/>
    <s v="GESTORA Y ORIENTADORA"/>
  </r>
  <r>
    <n v="236"/>
    <d v="2019-10-29T00:00:00"/>
    <s v="COLEGIO PAULO FREIRE KR 11 CON DG 65 SUR"/>
    <s v="Danubio"/>
    <s v="NUEVO MILENEO"/>
    <s v="NA"/>
    <s v="Adultez"/>
    <s v="6 Otro"/>
    <s v="6.0 Otro"/>
    <s v="W. Apoyo a otros CLM"/>
    <x v="0"/>
    <x v="0"/>
    <s v="NO"/>
    <s v="NA"/>
    <d v="2019-10-29T00:00:00"/>
    <d v="2019-11-19T00:00:00"/>
    <d v="2019-10-29T00:00:00"/>
    <n v="21"/>
    <n v="0"/>
    <x v="0"/>
    <s v="CLM 4/ CLM 5"/>
    <s v="LA ACTIVIDAD NO GENERA ACTA PARA CLM 4"/>
    <s v="SE REALIZA APOYO A LA RENDICION DE CUENTAS DEL CLM DE USME "/>
    <m/>
    <s v="NA"/>
    <s v="GESTORA Y ORIENTADORA"/>
  </r>
  <r>
    <n v="237"/>
    <d v="2019-10-30T00:00:00"/>
    <s v="AV PRIMERA DE MAYO # 1-40 SUR ALCALDIA LOCAL DE SAN CRISTOBAL"/>
    <s v="San Blas"/>
    <s v="SAN BLAS "/>
    <s v="NA"/>
    <s v="Adultez"/>
    <s v="2 Gestión participativa del proyecto"/>
    <s v="2.3 Participación ciudadana en Proyectos"/>
    <s v="L. Recorridos"/>
    <x v="0"/>
    <x v="0"/>
    <s v="NO"/>
    <s v="NA"/>
    <d v="2019-10-30T00:00:00"/>
    <d v="2019-11-20T00:00:00"/>
    <d v="2019-10-30T00:00:00"/>
    <n v="21"/>
    <n v="0"/>
    <x v="0"/>
    <s v="CLM 4"/>
    <s v="ACTA"/>
    <s v="SE REALIZA RECORRIDOS VISITANDO LOS DIFERENTES LIDERES DE LA LOCALIDAD DE SAN CRISTOBAL Y PRESIDENTES DE LAS JAC PARA REALIZAR CONVOCATORIA PARA LA AUDIENCIA PUBLICA"/>
    <m/>
    <s v="NA"/>
    <s v="GESTORA Y ORIENTADORA"/>
  </r>
  <r>
    <n v="238"/>
    <d v="2019-10-30T00:00:00"/>
    <s v="AV PRIMERA DE MAYO # 1-40 SUR ALCALDIA LOCAL DE SAN CRISTOBAL"/>
    <s v="San Blas"/>
    <s v="SAN BLAS "/>
    <s v="NA"/>
    <s v="Adultez"/>
    <s v="1 Formación, sensibilización capacitación"/>
    <s v="1.1 Sensibilización e Información"/>
    <s v="F. Jornadas de Divulgación "/>
    <x v="0"/>
    <x v="0"/>
    <s v="NO"/>
    <s v="NA"/>
    <d v="2019-10-30T00:00:00"/>
    <d v="2019-11-20T00:00:00"/>
    <d v="2019-10-30T00:00:00"/>
    <n v="21"/>
    <n v="0"/>
    <x v="0"/>
    <s v="CLM 4"/>
    <s v="ACTA / CORREO"/>
    <s v="SE PUIBLICA EN CARTELERAS DE LA ALCALDIA LOCAL Y LAJAL PIEZA CON INVITACION A RENDICION DE CUENTAS DE MOVILIDAD"/>
    <m/>
    <s v="NA"/>
    <s v="GESTORA Y ORIENTADORA"/>
  </r>
  <r>
    <n v="239"/>
    <d v="2019-10-30T00:00:00"/>
    <s v="AV PRIMERA DE MAYO # 1-40 SUR ALCALDIA LOCAL DE SAN CRISTOBAL"/>
    <s v="San Blas"/>
    <s v="SAN BLAS "/>
    <s v="NA"/>
    <s v="Adultez"/>
    <s v="1 Formación, sensibilización capacitación"/>
    <s v="1.1 Sensibilización e Información"/>
    <s v="F. Jornadas de Divulgación "/>
    <x v="0"/>
    <x v="0"/>
    <s v="NO"/>
    <s v="NA"/>
    <d v="2019-10-30T00:00:00"/>
    <d v="2019-11-20T00:00:00"/>
    <d v="2019-10-30T00:00:00"/>
    <n v="21"/>
    <n v="0"/>
    <x v="0"/>
    <s v="CLM 4"/>
    <s v="ACTA"/>
    <s v="SE ENVIA POR CORREO ELECTRONICO PIEZA COMUNICATIVA PRENSA DE LA ALCALDIA LOCAL ARA SU DIFUSION "/>
    <m/>
    <s v="NA"/>
    <s v="GESTORA Y ORIENTADORA"/>
  </r>
</pivotCacheRecords>
</file>

<file path=xl/pivotCache/pivotCacheRecords10.xml><?xml version="1.0" encoding="utf-8"?>
<pivotCacheRecords xmlns="http://schemas.openxmlformats.org/spreadsheetml/2006/main" xmlns:r="http://schemas.openxmlformats.org/officeDocument/2006/relationships" count="75">
  <r>
    <n v="183"/>
    <d v="2019-10-01T00:00:00"/>
    <s v="CL 13#37-35"/>
    <s v="Muzú"/>
    <s v="PUENTE ARANDA"/>
    <n v="0"/>
    <s v="Adultez"/>
    <s v="6 Otro"/>
    <s v="6.0 Otro"/>
    <s v="Y. Otros"/>
    <x v="0"/>
    <x v="0"/>
    <s v="NO"/>
    <s v="NO APLICA"/>
    <d v="2019-10-01T00:00:00"/>
    <d v="2019-10-01T00:00:00"/>
    <d v="2019-10-01T00:00:00"/>
    <n v="0"/>
    <n v="0"/>
    <x v="0"/>
    <s v="CLM 13"/>
    <s v="NO REQUIERE ACTA"/>
    <s v="ENTREGA DE INFORMAES MENSUALES MES DE SEPTIEMBRE"/>
    <m/>
    <s v="NO APLICA"/>
    <s v="GESTOR Y ORIENTADOR"/>
  </r>
  <r>
    <n v="184"/>
    <d v="2019-10-02T00:00:00"/>
    <s v="TV 17A BIS # 36-74"/>
    <s v="Teusaquillo"/>
    <s v="LA SOLEDAD"/>
    <n v="0"/>
    <s v="LGBTI"/>
    <s v="1 Formación, sensibilización capacitación"/>
    <s v="1.3 Escenarios de Discusión"/>
    <s v="J. Reuniones interinstitucionales / Participación en Instancias"/>
    <x v="0"/>
    <x v="0"/>
    <s v="NO"/>
    <s v="NO APLICA"/>
    <d v="2019-10-02T00:00:00"/>
    <d v="2019-10-02T00:00:00"/>
    <d v="2019-10-02T00:00:00"/>
    <n v="0"/>
    <n v="0"/>
    <x v="0"/>
    <s v="CLM 13"/>
    <s v="ACTA_x000a_LISTADO DE ASISTENCI_x000a_REGISTRO FOTOGRAFICO"/>
    <s v="MESA LGBTI"/>
    <s v="Otro"/>
    <s v="MESA LGBTI"/>
    <s v="GESTOR"/>
  </r>
  <r>
    <n v="185"/>
    <d v="2019-10-02T00:00:00"/>
    <s v="Dg. 61b #21-14"/>
    <s v="Galerías"/>
    <s v="SAN LUIS"/>
    <n v="1"/>
    <s v="Adultez"/>
    <s v="2 Gestión participativa del proyecto"/>
    <s v="2.1 Articulación de actores"/>
    <s v="I. Reuniones con la Ciudadanía"/>
    <x v="0"/>
    <x v="0"/>
    <s v="NO"/>
    <s v="NO APLICA"/>
    <d v="2019-10-02T00:00:00"/>
    <d v="2019-10-02T00:00:00"/>
    <d v="2019-10-02T00:00:00"/>
    <n v="0"/>
    <n v="0"/>
    <x v="0"/>
    <s v="CLM 13"/>
    <s v="ACTA_x000a_LISTADO DE ASISTENCIA"/>
    <s v="ARTICULACION CON COMUNIDAD PARA PACTO DE SOSTENIBILIDAD"/>
    <m/>
    <s v="NO APLICA"/>
    <s v="ORIENTADOR"/>
  </r>
  <r>
    <n v="186"/>
    <d v="2019-10-02T00:00:00"/>
    <s v="Carrera 31 No. 25B-53 Barrio Gran América"/>
    <s v="Quinta Paredes"/>
    <s v="GRAN AMERICA"/>
    <n v="0"/>
    <s v="Adultez"/>
    <s v="1 Formación, sensibilización capacitación"/>
    <s v="1.3 Escenarios de Discusión"/>
    <s v="J. Reuniones interinstitucionales / Participación en Instancias"/>
    <x v="0"/>
    <x v="0"/>
    <s v="NO"/>
    <s v="NO APLICA"/>
    <d v="2019-10-02T00:00:00"/>
    <d v="2019-10-02T00:00:00"/>
    <d v="2019-10-02T00:00:00"/>
    <n v="0"/>
    <n v="0"/>
    <x v="0"/>
    <s v="CLM 13"/>
    <s v="ACTA_x000a_LISTADO DE ASISTENCIA_x000a_REGISTRO FOTOGRAFICO"/>
    <s v="COMITÉ OPERATIVO LOCAL DE MUJER Y GENERO"/>
    <s v="Comité Operativo Local de Mujer (COLMYG)"/>
    <s v="COLMYG"/>
    <s v="GESTOR"/>
  </r>
  <r>
    <n v="187"/>
    <d v="2019-10-02T00:00:00"/>
    <s v="Carrera 31 No. 25B-53 Barrio Gran América"/>
    <s v="Quinta Paredes"/>
    <s v="GRAN AMERICA"/>
    <n v="0"/>
    <s v="Adultez"/>
    <s v="1 Formación, sensibilización capacitación"/>
    <s v="1.3 Escenarios de Discusión"/>
    <s v="J. Reuniones interinstitucionales / Participación en Instancias"/>
    <x v="0"/>
    <x v="0"/>
    <s v="NO"/>
    <s v="NO APLICA"/>
    <d v="2019-10-02T00:00:00"/>
    <d v="2019-10-02T00:00:00"/>
    <d v="2019-10-02T00:00:00"/>
    <n v="0"/>
    <n v="0"/>
    <x v="0"/>
    <s v="CLM 13"/>
    <s v="ACTA_x000a_LISTADO DE ASISTENCIA_x000a_REGISTRO FOTOGRAFICO"/>
    <s v="TALLER AGUJA - LANA - TEJEDORA"/>
    <s v="Otro"/>
    <s v="TALLER CON ENTIDADES AGUJA - LANA - TEJEDORA"/>
    <s v="GESTOR"/>
  </r>
  <r>
    <n v="188"/>
    <d v="2019-10-03T00:00:00"/>
    <s v="Autopista Sur #66-78"/>
    <s v="CARVAJAL"/>
    <s v="GUADALUPE"/>
    <n v="0"/>
    <s v="Adultez"/>
    <s v="1 Formación, sensibilización capacitación"/>
    <s v="1.1 Sensibilización e Información"/>
    <s v="W. Apoyo a otros CLM"/>
    <x v="0"/>
    <x v="0"/>
    <s v="NO"/>
    <s v="NO APLICA"/>
    <d v="2019-10-03T00:00:00"/>
    <d v="2019-10-03T00:00:00"/>
    <d v="2019-10-03T00:00:00"/>
    <n v="0"/>
    <n v="0"/>
    <x v="0"/>
    <s v="CLM 13"/>
    <s v="NO REQUIERE ACTA"/>
    <s v="APOYO EN JORNADA INFORMATIVA EN EL FIGORIFICO GUADALUPE"/>
    <m/>
    <s v="NO APLICA"/>
    <s v="ORIENTADOR"/>
  </r>
  <r>
    <n v="189"/>
    <d v="2019-10-03T00:00:00"/>
    <s v="TV 28B # 36-39"/>
    <s v="Teusaquillo"/>
    <s v="LA SOLEDAD"/>
    <n v="0"/>
    <s v="Discapcidad"/>
    <s v="1 Formación, sensibilización capacitación"/>
    <s v="1.3 Escenarios de Discusión"/>
    <s v="J. Reuniones interinstitucionales / Participación en Instancias"/>
    <x v="0"/>
    <x v="0"/>
    <s v="NO"/>
    <s v="NO APLICA"/>
    <d v="2019-10-03T00:00:00"/>
    <d v="2019-10-03T00:00:00"/>
    <d v="2019-10-03T00:00:00"/>
    <n v="0"/>
    <n v="0"/>
    <x v="0"/>
    <s v="CLM 13"/>
    <s v="ACTA_x000a_LISTADO DE ASISTENCIA"/>
    <s v="CONSEJO LOCAL DE DISCAPACIDAD"/>
    <s v="Consejo Local de Discapacidad (CLD)"/>
    <s v="CLD"/>
    <s v="GESTOR"/>
  </r>
  <r>
    <n v="190"/>
    <d v="2019-10-04T00:00:00"/>
    <s v="CL 39B #19-30"/>
    <s v="Teusaquillo"/>
    <s v="LA SOLEDAD"/>
    <n v="0"/>
    <s v="Adultez"/>
    <s v="6 Otro"/>
    <s v="6.0 Otro"/>
    <s v="R. Atención a la ciudadanía en CLM"/>
    <x v="0"/>
    <x v="0"/>
    <s v="NO"/>
    <s v="NO APLICA"/>
    <d v="2019-10-04T00:00:00"/>
    <d v="2019-10-04T00:00:00"/>
    <d v="2019-10-04T00:00:00"/>
    <n v="0"/>
    <n v="0"/>
    <x v="0"/>
    <s v="CLM 13"/>
    <s v="NO REQUIERE ACTA"/>
    <s v="ATENCION EN EL PUNTO DE LA ALCALDIA"/>
    <m/>
    <s v="NO APLICA"/>
    <s v="GESTOR Y ORIENTADOR"/>
  </r>
  <r>
    <n v="191"/>
    <d v="2019-10-04T00:00:00"/>
    <s v="CL 39B #19-30"/>
    <s v="Teusaquillo"/>
    <s v="LA SOLEDAD"/>
    <n v="0"/>
    <s v="Adultez"/>
    <s v="1 Formación, sensibilización capacitación"/>
    <s v="1.1 Sensibilización e Información"/>
    <s v="F. Jornadas de Divulgación "/>
    <x v="0"/>
    <x v="0"/>
    <s v="NO"/>
    <s v="NO APLICA"/>
    <d v="2019-10-04T00:00:00"/>
    <d v="2019-10-04T00:00:00"/>
    <d v="2019-10-04T00:00:00"/>
    <n v="0"/>
    <n v="0"/>
    <x v="0"/>
    <s v="CLM 13"/>
    <s v="ACTA_x000a_REGISTRO FOTOGRAFICO"/>
    <s v="CONVOCATORIA POLITICA PUBLICA DE LA BICI"/>
    <m/>
    <s v="NO APLICA"/>
    <s v="GESTOR Y ORIENTADOR"/>
  </r>
  <r>
    <n v="192"/>
    <d v="2019-10-04T00:00:00"/>
    <s v="KR 19 # 39-55"/>
    <s v="Teusaquillo"/>
    <s v="LA SOLEDAD"/>
    <n v="1"/>
    <s v="Adultez"/>
    <s v="1 Formación, sensibilización capacitación"/>
    <s v="1.1 Sensibilización e Información"/>
    <s v="I. Reuniones con la Ciudadanía"/>
    <x v="0"/>
    <x v="0"/>
    <s v="NO"/>
    <s v="NO APLICA"/>
    <d v="2019-10-04T00:00:00"/>
    <d v="2019-10-04T00:00:00"/>
    <d v="2019-10-04T00:00:00"/>
    <n v="0"/>
    <n v="0"/>
    <x v="0"/>
    <s v="CLM 13"/>
    <s v="ACTA_x000a_LISTADO DE ASISTENCIA_x000a_REGISTRO FOTOGRAFICO"/>
    <s v="REUNION CON REPRESENTANTE DE LA TIENDA JUSTO Y BUENO"/>
    <m/>
    <s v="NO APLICA"/>
    <s v="ORIENTADOR"/>
  </r>
  <r>
    <n v="193"/>
    <d v="2019-10-07T00:00:00"/>
    <s v="CL 39B #19-30"/>
    <s v="Teusaquillo"/>
    <s v="LA SOLEDAD"/>
    <n v="0"/>
    <s v="Adultez"/>
    <s v="1 Formación, sensibilización capacitación"/>
    <s v="1.1 Sensibilización e Información"/>
    <s v="F. Jornadas de Divulgación "/>
    <x v="0"/>
    <x v="0"/>
    <s v="NO"/>
    <s v="NO APLICA"/>
    <d v="2019-10-07T00:00:00"/>
    <d v="2019-10-07T00:00:00"/>
    <d v="2019-10-07T00:00:00"/>
    <n v="0"/>
    <n v="0"/>
    <x v="0"/>
    <s v="CLM 13"/>
    <s v="ACTA_x000a_CORREO ELECTRONICO"/>
    <s v="DIVULGACIÓN CONSTRUCCIÓN POLITICA PUBLICA DE LA BICICLETA DIRIGIDA A LA REFERENTE DE LA MESA LGBTI"/>
    <m/>
    <s v="NO APLICA"/>
    <s v="GESTOR Y ORIENTADOR"/>
  </r>
  <r>
    <n v="194"/>
    <d v="2019-10-07T00:00:00"/>
    <s v="CL 39B #19-30"/>
    <s v="Teusaquillo"/>
    <s v="LA SOLEDAD"/>
    <n v="0"/>
    <s v="Adultez"/>
    <s v="1 Formación, sensibilización capacitación"/>
    <s v="1.1 Sensibilización e Información"/>
    <s v="F. Jornadas de Divulgación "/>
    <x v="0"/>
    <x v="0"/>
    <s v="NO"/>
    <s v="NO APLICA"/>
    <d v="2019-10-07T00:00:00"/>
    <d v="2019-10-07T00:00:00"/>
    <d v="2019-10-07T00:00:00"/>
    <n v="0"/>
    <n v="0"/>
    <x v="0"/>
    <s v="CLM 13"/>
    <s v="ACTA_x000a_CORREO ELECTRONICO"/>
    <s v="DIVULGACIÓN CONSTRUCCIÓN POLITICA PUBLICA DE LA BICICLETA DIRIGIDA A LA FUNDACIÓN PASOS LIBRES"/>
    <m/>
    <s v="NO APLICA"/>
    <s v="GESTOR Y ORIENTADOR"/>
  </r>
  <r>
    <n v="195"/>
    <d v="2019-10-07T00:00:00"/>
    <s v="CL 39B #19-30"/>
    <s v="Teusaquillo"/>
    <s v="LA SOLEDAD"/>
    <n v="0"/>
    <s v="Adultez"/>
    <s v="1 Formación, sensibilización capacitación"/>
    <s v="1.1 Sensibilización e Información"/>
    <s v="F. Jornadas de Divulgación "/>
    <x v="0"/>
    <x v="0"/>
    <s v="NO"/>
    <s v="NO APLICA"/>
    <d v="2019-10-07T00:00:00"/>
    <d v="2019-10-07T00:00:00"/>
    <d v="2019-10-07T00:00:00"/>
    <n v="0"/>
    <n v="0"/>
    <x v="0"/>
    <s v="CLM 13"/>
    <s v="ACTA_x000a_CORREO ELECTRONICO"/>
    <s v="DIVULGACIÓN CONSTRUCCIÓN POLITICA PUBLICA DE LA BICICLETA DIRIGIDA A LA REFERENTE DEL IDPAC"/>
    <m/>
    <s v="NO APLICA"/>
    <s v="GESTOR Y ORIENTADOR"/>
  </r>
  <r>
    <n v="196"/>
    <d v="2019-10-07T00:00:00"/>
    <s v="CL 39B #19-30"/>
    <s v="Teusaquillo"/>
    <s v="LA SOLEDAD"/>
    <n v="0"/>
    <s v="Adultez"/>
    <s v="1 Formación, sensibilización capacitación"/>
    <s v="1.1 Sensibilización e Información"/>
    <s v="F. Jornadas de Divulgación "/>
    <x v="0"/>
    <x v="0"/>
    <s v="NO"/>
    <s v="NO APLICA"/>
    <d v="2019-10-07T00:00:00"/>
    <d v="2019-10-07T00:00:00"/>
    <d v="2019-10-07T00:00:00"/>
    <n v="0"/>
    <n v="0"/>
    <x v="0"/>
    <s v="CLM 13"/>
    <s v="ACTA_x000a_MENSAJE APLICACIÓN WHATSAPP"/>
    <s v="DIVULGACIÓN CONSTRUCCIÓN POLITICA PUBLICA DE LA BICICLETA DIRIGIDO A LA PRESIDENTE DE ASOJUNTAS"/>
    <m/>
    <s v="NO APLICA"/>
    <s v="GESTOR Y ORIENTADOR"/>
  </r>
  <r>
    <n v="197"/>
    <d v="2019-10-07T00:00:00"/>
    <s v="CL 39B #19-30"/>
    <s v="Teusaquillo"/>
    <s v="LA SOLEDAD"/>
    <n v="0"/>
    <s v="Adultez"/>
    <s v="1 Formación, sensibilización capacitación"/>
    <s v="1.1 Sensibilización e Información"/>
    <s v="F. Jornadas de Divulgación "/>
    <x v="0"/>
    <x v="0"/>
    <s v="NO"/>
    <s v="NO APLICA"/>
    <d v="2019-10-07T00:00:00"/>
    <d v="2019-10-07T00:00:00"/>
    <d v="2019-10-07T00:00:00"/>
    <n v="0"/>
    <n v="0"/>
    <x v="0"/>
    <s v="CLM 13"/>
    <s v="ACTA_x000a_MENSAJE APLICACIÓN WHATSAPP"/>
    <s v="DIVULGACIÓN CONSTRUCCIÓN POLITICA PUBLICA DE LA BICICLETA DIRIGIDO AL GRUPO DE LA COMISIÓN DE MOVILIDAD DE TEUSAQUILLO"/>
    <m/>
    <s v="NO APLICA"/>
    <s v="GESTOR Y ORIENTADOR"/>
  </r>
  <r>
    <n v="198"/>
    <d v="2019-10-07T00:00:00"/>
    <s v="CL 39B #19-30"/>
    <s v="Teusaquillo"/>
    <s v="LA SOLEDAD"/>
    <n v="0"/>
    <s v="Adultez"/>
    <s v="1 Formación, sensibilización capacitación"/>
    <s v="1.1 Sensibilización e Información"/>
    <s v="F. Jornadas de Divulgación "/>
    <x v="0"/>
    <x v="0"/>
    <s v="NO"/>
    <s v="NO APLICA"/>
    <d v="2019-10-07T00:00:00"/>
    <d v="2019-10-07T00:00:00"/>
    <d v="2019-10-07T00:00:00"/>
    <n v="0"/>
    <n v="0"/>
    <x v="0"/>
    <s v="CLM 13"/>
    <s v="ACTA_x000a_MENSAJE APLICACIÓN WHATSAPP"/>
    <s v="DIVULGACIÓN CONSTRUCCIÓN POLITICA PUBLICA DE LA BICICLETA DIRIGIDO AL CONSEJO DE LA BICICLETA"/>
    <m/>
    <s v="NO APLICA"/>
    <s v="GESTOR Y ORIENTADOR"/>
  </r>
  <r>
    <n v="199"/>
    <d v="2019-10-07T00:00:00"/>
    <s v="CL 39B #19-30"/>
    <s v="Teusaquillo"/>
    <s v="LA SOLEDAD"/>
    <n v="0"/>
    <s v="Adultez"/>
    <s v="6 Otro"/>
    <s v="6.0 Otro"/>
    <s v="N. Apoyo en la elaboración de documentos y/o material del CLM"/>
    <x v="0"/>
    <x v="0"/>
    <s v="NO"/>
    <s v="NO APLICA"/>
    <d v="2019-10-07T00:00:00"/>
    <d v="2019-10-07T00:00:00"/>
    <d v="2019-10-07T00:00:00"/>
    <n v="0"/>
    <n v="0"/>
    <x v="0"/>
    <s v="CLM 13"/>
    <s v="NO REQUIERE ACTA"/>
    <s v="ELABORACIÓN DE INFORMES Y ACTUALIZACIÓN DE AGENDAS LOCALES "/>
    <m/>
    <s v="NO APLICA"/>
    <s v="GESTOR Y ORIENTADOR"/>
  </r>
  <r>
    <n v="200"/>
    <d v="2019-10-07T00:00:00"/>
    <s v="CL 39B #19-30"/>
    <s v="Teusaquillo"/>
    <s v="LA SOLEDAD"/>
    <n v="0"/>
    <s v="Adultez"/>
    <s v="6 Otro"/>
    <s v="6.0 Otro"/>
    <s v="O. Clasificación y actualización de archivo"/>
    <x v="0"/>
    <x v="0"/>
    <s v="NO"/>
    <s v="NO APLICA"/>
    <d v="2019-10-07T00:00:00"/>
    <d v="2019-10-07T00:00:00"/>
    <d v="2019-10-07T00:00:00"/>
    <n v="0"/>
    <n v="0"/>
    <x v="0"/>
    <s v="CLM 13"/>
    <s v="NO REQUIERE ACTA"/>
    <s v="ELABORACIÓN DE INFORMES Y ACTUALIZACIÓN DE AGENDAS LOCALES "/>
    <m/>
    <s v="NO APLICA"/>
    <s v="GESTOR Y ORIENTADOR"/>
  </r>
  <r>
    <n v="201"/>
    <d v="2019-10-07T00:00:00"/>
    <s v="CL 39B #19-30"/>
    <s v="Teusaquillo"/>
    <s v="LA SOLEDAD"/>
    <n v="1"/>
    <s v="Adultez"/>
    <s v="5 Tramitación De Requerimientos Ciudadanos"/>
    <s v="5.1 Recepción de Solicitudes"/>
    <s v="R. Atención a la ciudadanía en CLM"/>
    <x v="0"/>
    <x v="0"/>
    <s v="NO"/>
    <s v="NO APLICA"/>
    <d v="2019-10-07T00:00:00"/>
    <d v="2019-10-07T00:00:00"/>
    <d v="2019-10-07T00:00:00"/>
    <n v="0"/>
    <n v="0"/>
    <x v="0"/>
    <s v="CLM 13"/>
    <s v="NO REQUIERE ACTA"/>
    <s v="ATENCIÓN A LA CIUDADANÍA EN EL CLM 13"/>
    <m/>
    <s v="NO APLICA"/>
    <s v="GESTOR Y ORIENTADOR"/>
  </r>
  <r>
    <n v="202"/>
    <d v="2019-10-07T00:00:00"/>
    <s v="CL 39B #19-30"/>
    <s v="Teusaquillo"/>
    <s v="LA SOLEDAD"/>
    <n v="0"/>
    <s v="Adultez"/>
    <s v="6 Otro"/>
    <s v="6.0 Otro"/>
    <s v="P. Digitación base de datos"/>
    <x v="0"/>
    <x v="0"/>
    <s v="NO"/>
    <s v="NO APLICA"/>
    <d v="2019-10-07T00:00:00"/>
    <d v="2019-10-07T00:00:00"/>
    <d v="2019-10-07T00:00:00"/>
    <n v="0"/>
    <n v="0"/>
    <x v="0"/>
    <s v="CLM 13"/>
    <s v="NO REQUIERE ACTA"/>
    <s v="ACTUALIZACIÓN AGENDAS LOCALES "/>
    <m/>
    <s v="NO APLICA"/>
    <s v="GESTOR Y ORIENTADOR"/>
  </r>
  <r>
    <n v="203"/>
    <d v="2019-10-07T00:00:00"/>
    <s v="CL 13#37-35"/>
    <s v="Muzú"/>
    <s v="PUENTE ARANDA"/>
    <n v="2"/>
    <s v="Adultez"/>
    <s v="1 Formación, sensibilización capacitación"/>
    <s v="1.3 Escenarios de Discusión"/>
    <s v="I. Reuniones con la Ciudadanía"/>
    <x v="0"/>
    <x v="0"/>
    <s v="NO"/>
    <s v="NO APLICA"/>
    <d v="2019-10-07T00:00:00"/>
    <d v="2019-10-07T00:00:00"/>
    <d v="2019-10-07T00:00:00"/>
    <n v="0"/>
    <n v="0"/>
    <x v="0"/>
    <s v="CLM 13"/>
    <s v="ACTA_x000a_LISTADO DE ASISTENCIA_x000a_REGISTRO FOTOGRAFICO"/>
    <s v="REUNIÓN CON CORFERIAS PARA EL TEMA DE ORGANIZACIÓN CAMIONES CARGUE Y DESCARGUE DEBIDO A LA IEP QUE OCASIONAN"/>
    <m/>
    <s v="NO APLICA"/>
    <s v="GESTOR"/>
  </r>
  <r>
    <n v="204"/>
    <d v="2019-10-08T00:00:00"/>
    <s v="AC 24#37-15"/>
    <s v="Quinta Paredes"/>
    <s v="CENTRO NARIÑO"/>
    <n v="0"/>
    <s v="Adultez"/>
    <s v="2 Gestión participativa del proyecto"/>
    <s v="2.1 Articulación de actores"/>
    <s v="J. Reuniones interinstitucionales / Participación en Instancias"/>
    <x v="0"/>
    <x v="0"/>
    <s v="NO"/>
    <s v="NO APLICA"/>
    <d v="2019-10-08T00:00:00"/>
    <d v="2019-10-08T00:00:00"/>
    <d v="2019-10-08T00:00:00"/>
    <n v="0"/>
    <n v="0"/>
    <x v="0"/>
    <s v="CLM 13"/>
    <s v="ACTA_x000a_LISTADO DE ASISTENCIA_x000a_REGISTRO FOTOGRAFICO"/>
    <s v="REUNIÓN CON ACUEDUCTO PARA ORGANIZACIÓN FESTIVAL RIO ARZOBISPO A REALIZAR EL 9 DE NOVIEMBRE EN EL PARQUE BELALCAZAR"/>
    <m/>
    <s v="REUNIÓN CON ACUEDUCTO"/>
    <s v="GESTOR"/>
  </r>
  <r>
    <n v="205"/>
    <d v="2019-10-08T00:00:00"/>
    <s v="CL 36#28A-41"/>
    <s v="Teusaquillo"/>
    <s v="LA SOLEDAD"/>
    <n v="0"/>
    <s v="Adultez"/>
    <s v="4 Diagnósticos territoriales"/>
    <s v="4.1 Caracterización local"/>
    <s v="J. Reuniones interinstitucionales / Participación en Instancias"/>
    <x v="0"/>
    <x v="0"/>
    <s v="NO"/>
    <s v="NO APLICA"/>
    <d v="2019-10-08T00:00:00"/>
    <d v="2019-10-08T00:00:00"/>
    <d v="2019-10-08T00:00:00"/>
    <n v="0"/>
    <n v="0"/>
    <x v="0"/>
    <s v="CLM 13"/>
    <s v="ACTA_x000a_LISTADO DE ASISTENCIA"/>
    <s v="REUNIÓN DE ACUERDO AL OFICIO CITADO POR CONCEJALA MARIA FERNANDA ROJAS RELACIONADO CON REDUCTORES DE VELOCIDAD EN LA CL 39 CON KR25A"/>
    <m/>
    <s v="REUNIÓN EN EL CONCEJO DE BOGOTA"/>
    <s v="ORIENTADOR"/>
  </r>
  <r>
    <n v="206"/>
    <d v="2019-10-08T00:00:00"/>
    <s v="CL 39B#19-30"/>
    <s v="Teusaquillo"/>
    <s v="LA SOLEDAD"/>
    <n v="0"/>
    <s v="Adultez"/>
    <s v="5 Tramitación De Requerimientos Ciudadanos"/>
    <s v="5.2  Seguimiento a Trámites"/>
    <s v="J. Reuniones interinstitucionales / Participación en Instancias"/>
    <x v="0"/>
    <x v="0"/>
    <s v="NO"/>
    <s v="NO APLICA"/>
    <d v="2019-10-08T00:00:00"/>
    <d v="2019-10-08T00:00:00"/>
    <d v="2019-10-08T00:00:00"/>
    <n v="0"/>
    <n v="0"/>
    <x v="0"/>
    <s v="CLM 13"/>
    <s v="ACTA_x000a_"/>
    <s v="REUNIÓN CON GERENTE DE ÁREA PARA ACTUALIZACIÓN DE MATRIZ DE ACUERDO A LAS SOLICITUDES DE LA COMUNIDAD PREVIAS A LOS DIALOGOS CIUDADANOS"/>
    <m/>
    <s v="REUNIÓN CON GERENTE DE ÁREA"/>
    <s v="ORIENTADOR"/>
  </r>
  <r>
    <n v="207"/>
    <d v="2019-10-08T00:00:00"/>
    <s v="CL 39B#19-30"/>
    <s v="Teusaquillo"/>
    <s v="LA SOLEDAD"/>
    <n v="0"/>
    <s v="Adultez"/>
    <s v="5 Tramitación De Requerimientos Ciudadanos"/>
    <s v="5.2  Seguimiento a Trámites"/>
    <s v="N. Apoyo en la elaboración de documentos y/o material del CLM"/>
    <x v="0"/>
    <x v="0"/>
    <s v="NO"/>
    <s v="NO APLICA"/>
    <d v="2019-10-08T00:00:00"/>
    <d v="2019-10-08T00:00:00"/>
    <d v="2019-10-08T00:00:00"/>
    <n v="0"/>
    <n v="0"/>
    <x v="0"/>
    <s v="CLM 13"/>
    <s v="NO REQUIERE ACTA"/>
    <s v="DILIGENCIAMIENTO Y ALIMENTACIÓN DE MATRIZ DE ACUERDO CON SOLICITUDES DE LA CIUDADANIA ENCUENTROS COMUNITARIOS PREVIOS A LOS DIALOGOS CIUDADANOS"/>
    <m/>
    <s v="NO APLICA"/>
    <s v="GESTOR Y ORIENTADOR"/>
  </r>
  <r>
    <n v="208"/>
    <d v="2019-10-08T00:00:00"/>
    <s v="CL 40#20-38"/>
    <s v="Teusaquillo"/>
    <s v="LA SOLEDAD"/>
    <n v="1"/>
    <s v="Adultez"/>
    <s v="1 Formación, sensibilización capacitación"/>
    <s v="1.3 Escenarios de Discusión"/>
    <s v="A. Comisiones de Movilidad"/>
    <x v="0"/>
    <x v="0"/>
    <s v="NO"/>
    <s v="NO APLICA"/>
    <d v="2019-10-08T00:00:00"/>
    <d v="2019-10-08T00:00:00"/>
    <d v="2019-10-08T00:00:00"/>
    <n v="0"/>
    <n v="0"/>
    <x v="0"/>
    <s v="CLM 13"/>
    <s v="ACTA_x000a_LISTADO DE ASISTENCIA"/>
    <s v="COMISIÓN DE MOVILIDAD SESIÓN ORDINARIA MES DE OCTUBRE"/>
    <m/>
    <s v="NO APLICA "/>
    <s v="GESTOR"/>
  </r>
  <r>
    <n v="209"/>
    <d v="2019-10-09T00:00:00"/>
    <s v="TV 17A BIS#36-74"/>
    <s v="Teusaquillo"/>
    <s v="LA SOLEDAD"/>
    <n v="0"/>
    <s v="Adultez"/>
    <s v="3 Aplicación transversal de la Política Pública"/>
    <s v="3.2 Gestión Pública territorial "/>
    <s v="J. Reuniones interinstitucionales / Participación en Instancias"/>
    <x v="0"/>
    <x v="0"/>
    <s v="NO"/>
    <s v="NO APLICA"/>
    <d v="2019-10-09T00:00:00"/>
    <d v="2019-10-09T00:00:00"/>
    <d v="2019-10-09T00:00:00"/>
    <n v="0"/>
    <n v="0"/>
    <x v="0"/>
    <s v="CLM 13"/>
    <s v="ACTA_x000a_LISTADO DE ASISTENCIA"/>
    <s v="REUNIÓN INTERINSTITUCIONAL CLIP"/>
    <s v="Comisión Local Intersectorial de Participación (CLIP)"/>
    <s v="NO APLICA"/>
    <s v="ORIENTADOR"/>
  </r>
  <r>
    <n v="210"/>
    <d v="2019-10-09T00:00:00"/>
    <s v="CL 23#66-39"/>
    <s v="Ciudad Salitre Oriental"/>
    <s v="SALITRE ORIENTAL"/>
    <n v="1"/>
    <s v="Adultez"/>
    <s v="4 Diagnósticos territoriales"/>
    <s v="4.1 Caracterización local"/>
    <s v="H. Encuentros Comunitarios"/>
    <x v="0"/>
    <x v="0"/>
    <s v="NO"/>
    <s v="NO APLICA"/>
    <d v="2019-10-09T00:00:00"/>
    <d v="2019-10-09T00:00:00"/>
    <d v="2019-10-09T00:00:00"/>
    <n v="0"/>
    <n v="0"/>
    <x v="0"/>
    <s v="CLM 13"/>
    <s v="ACTA_x000a_LISTADO DE ASISTENCIA_x000a_REGISTRO FOTOGRAFICO"/>
    <s v="ENCUENTRO COMUNITARIO CON LA COMUNIDAD DE SALITRE ORIENTAL Y ASOBEL PREVIO A LOS DIALOGOS CIUDADANOS"/>
    <m/>
    <s v="NO APLICA"/>
    <s v="GESTOR"/>
  </r>
  <r>
    <n v="211"/>
    <d v="2019-10-10T00:00:00"/>
    <s v="KR 19#32A-20"/>
    <s v="Teusaquillo"/>
    <s v="LA SOLEDAD"/>
    <n v="24"/>
    <s v="Adulto Mayor"/>
    <s v="1 Formación, sensibilización capacitación"/>
    <s v="1.1 Sensibilización e Información"/>
    <s v="D. Jornadas de Sensibilización"/>
    <x v="0"/>
    <x v="0"/>
    <s v="NO"/>
    <s v="NO APLICA"/>
    <d v="2019-10-10T00:00:00"/>
    <d v="2019-10-10T00:00:00"/>
    <d v="2019-10-10T00:00:00"/>
    <n v="0"/>
    <n v="0"/>
    <x v="0"/>
    <s v="CLM 13"/>
    <s v="ACTA_x000a_LISTADO DE ASISTENCIA_x000a_REGISTRO FOTOGRAFICO"/>
    <s v="JORNADA DE SENSIBILIZACIÓN EN SEGURIDAD VIAL PASOS SEGUROS DIRIGIDO A ADULTO MAYOR, PRESENTACIÓN DE ACUERDO A COMPROMISO COMITÉ DISTRITAL DE ERA DE LA CAMPAÑA &quot;LAVATON DE MANOS&quot;"/>
    <m/>
    <s v="NO APLICA"/>
    <s v="GESTOR Y ORIENTADOR"/>
  </r>
  <r>
    <n v="212"/>
    <d v="2019-10-10T00:00:00"/>
    <s v="DG 61C#27-21"/>
    <s v="Galerías"/>
    <s v="CAMPIN"/>
    <n v="0"/>
    <s v="Adultez"/>
    <s v="2 Gestión participativa del proyecto"/>
    <s v="2.1 Articulación de actores"/>
    <s v="J. Reuniones interinstitucionales / Participación en Instancias"/>
    <x v="0"/>
    <x v="0"/>
    <s v="NO"/>
    <s v="NO APLICA"/>
    <d v="2019-10-10T00:00:00"/>
    <d v="2019-10-10T00:00:00"/>
    <d v="2019-10-10T00:00:00"/>
    <n v="0"/>
    <n v="0"/>
    <x v="0"/>
    <s v="CLM 13"/>
    <s v="ACTA_x000a_LISTADO DE ASISTENCIA_x000a_REGISTRO FOTOGRAFICO"/>
    <s v="REUNIÓN INTERINSTITUCIONAL COLIA"/>
    <s v="Comité Operativo Local de Infancia y Adolescencia (COLIA), "/>
    <s v="NO APLICA"/>
    <s v="GESTOR Y ORIENTADOR"/>
  </r>
  <r>
    <n v="213"/>
    <d v="2019-10-11T00:00:00"/>
    <s v="CL 39B #19-30"/>
    <s v="Teusaquillo"/>
    <s v="LA SOLEDAD"/>
    <n v="0"/>
    <s v="Adultez"/>
    <s v="4 Diagnósticos territoriales"/>
    <s v="4.1 Caracterización local"/>
    <s v="N. Apoyo en la elaboración de documentos y/o material del CLM"/>
    <x v="0"/>
    <x v="0"/>
    <s v="NO"/>
    <s v="NO APLICA"/>
    <d v="2019-10-11T00:00:00"/>
    <d v="2019-10-11T00:00:00"/>
    <d v="2019-10-11T00:00:00"/>
    <n v="0"/>
    <n v="0"/>
    <x v="0"/>
    <s v="CLM 13"/>
    <s v="NO REQUIERE ACTA"/>
    <s v="DILIGENCIAMIENTO INFORME PRELIMINAR RdC"/>
    <m/>
    <s v="NO APLICA"/>
    <s v="GESTOR Y ORIENTADOR"/>
  </r>
  <r>
    <n v="214"/>
    <d v="2019-10-11T00:00:00"/>
    <s v="KR 13#54-74"/>
    <s v="Chapinero"/>
    <s v="CHAPINERO"/>
    <n v="0"/>
    <s v="Adultez"/>
    <s v="3 Aplicación transversal de la Política Pública"/>
    <s v="3.1 Ejecución de la política pública"/>
    <s v="W. Apoyo a otros CLM"/>
    <x v="0"/>
    <x v="0"/>
    <s v="NO"/>
    <s v="NO APLICA"/>
    <d v="2019-10-11T00:00:00"/>
    <d v="2019-10-11T00:00:00"/>
    <d v="2019-10-11T00:00:00"/>
    <n v="0"/>
    <n v="0"/>
    <x v="0"/>
    <s v="CLM 13"/>
    <s v="ACTA_x000a_LISTADO DE ASISTENCIA"/>
    <s v="POLITICA PUBLICA DE LA BICICLETA LOCALIDADES CHAPINERO, TEUSAQUILLO, SANTAFE, CANDELARIA Y MARTIRES, NO HUBO PRESENCIA DE LA CIUDADANIA"/>
    <m/>
    <s v="NO APLICA"/>
    <s v="GESTOR Y ORIENTADOR"/>
  </r>
  <r>
    <n v="215"/>
    <d v="2019-10-15T00:00:00"/>
    <s v="CL 39B #19-30"/>
    <s v="Teusaquillo"/>
    <s v="LA SOLEDAD"/>
    <n v="0"/>
    <s v="Adultez"/>
    <s v="6 Otro"/>
    <s v="6.0 Otro"/>
    <s v="N. Apoyo en la elaboración de documentos y/o material del CLM"/>
    <x v="0"/>
    <x v="0"/>
    <s v="NO"/>
    <s v="NO APLICA"/>
    <d v="2019-10-15T00:00:00"/>
    <d v="2019-10-15T00:00:00"/>
    <d v="2019-10-15T00:00:00"/>
    <n v="0"/>
    <n v="0"/>
    <x v="0"/>
    <s v="CLM 13"/>
    <s v="NO REQUIERE ACTA"/>
    <s v="ELABORACIÓN DE INFORMES Y ACTUALIZACIÓN DE AGENDAS LOCALES "/>
    <m/>
    <s v="NO APLICA"/>
    <s v="GESTOR Y ORIENTADOR"/>
  </r>
  <r>
    <n v="216"/>
    <d v="2019-10-15T00:00:00"/>
    <s v="CL 39B #19-30"/>
    <s v="Teusaquillo"/>
    <s v="LA SOLEDAD"/>
    <n v="0"/>
    <s v="Adultez"/>
    <s v="6 Otro"/>
    <s v="6.0 Otro"/>
    <s v="O. Clasificación y actualización de archivo"/>
    <x v="0"/>
    <x v="0"/>
    <s v="NO"/>
    <s v="NO APLICA"/>
    <d v="2019-10-15T00:00:00"/>
    <d v="2019-10-15T00:00:00"/>
    <d v="2019-10-15T00:00:00"/>
    <n v="0"/>
    <n v="0"/>
    <x v="0"/>
    <s v="CLM 13"/>
    <s v="NO REQUIERE ACTA"/>
    <s v="ELABORACIÓN DE INFORMES Y ACTUALIZACIÓN DE AGENDAS LOCALES "/>
    <m/>
    <s v="NO APLICA"/>
    <s v="GESTOR Y ORIENTADOR"/>
  </r>
  <r>
    <n v="217"/>
    <d v="2019-10-15T00:00:00"/>
    <s v="CL 39B #19-30"/>
    <s v="Teusaquillo"/>
    <s v="LA SOLEDAD"/>
    <n v="1"/>
    <s v="Adultez"/>
    <s v="5 Tramitación De Requerimientos Ciudadanos"/>
    <s v="5.1 Recepción de Solicitudes"/>
    <s v="R. Atención a la ciudadanía en CLM"/>
    <x v="0"/>
    <x v="0"/>
    <s v="NO"/>
    <s v="NO APLICA"/>
    <d v="2019-10-15T00:00:00"/>
    <d v="2019-10-15T00:00:00"/>
    <d v="2019-10-15T00:00:00"/>
    <n v="0"/>
    <n v="0"/>
    <x v="0"/>
    <s v="CLM 13"/>
    <s v="NO REQUIERE ACTA"/>
    <s v="ATENCIÓN A LA CIUDADANÍA EN EL CLM 13"/>
    <m/>
    <s v="NO APLICA"/>
    <s v="GESTOR Y ORIENTADOR"/>
  </r>
  <r>
    <n v="218"/>
    <d v="2019-10-15T00:00:00"/>
    <s v="CL 39B #19-30"/>
    <s v="Teusaquillo"/>
    <s v="LA SOLEDAD"/>
    <n v="0"/>
    <s v="Adultez"/>
    <s v="6 Otro"/>
    <s v="6.0 Otro"/>
    <s v="P. Digitación base de datos"/>
    <x v="0"/>
    <x v="0"/>
    <s v="NO"/>
    <s v="NO APLICA"/>
    <d v="2019-10-15T00:00:00"/>
    <d v="2019-10-15T00:00:00"/>
    <d v="2019-10-15T00:00:00"/>
    <n v="0"/>
    <n v="0"/>
    <x v="0"/>
    <s v="CLM 13"/>
    <s v="NO REQUIERE ACTA"/>
    <s v="ACTUALIZACIÓN AGENDAS LOCALES "/>
    <m/>
    <s v="NO APLICA"/>
    <s v="GESTOR Y ORIENTADOR"/>
  </r>
  <r>
    <n v="219"/>
    <d v="2019-10-15T00:00:00"/>
    <s v="CL 40#20-38"/>
    <s v="Teusaquillo"/>
    <s v="LA SOLEDAD"/>
    <n v="0"/>
    <s v="Adultez"/>
    <s v="1 Formación, sensibilización capacitación"/>
    <s v="1.3 Escenarios de Discusión"/>
    <s v="J. Reuniones interinstitucionales / Participación en Instancias"/>
    <x v="0"/>
    <x v="0"/>
    <s v="NO"/>
    <s v="NO APLICA"/>
    <d v="2019-10-15T00:00:00"/>
    <d v="2019-10-15T00:00:00"/>
    <d v="2019-10-15T00:00:00"/>
    <n v="0"/>
    <n v="0"/>
    <x v="0"/>
    <s v="CLM 13"/>
    <s v="ACTA_x000a_LISTADO DE ASISTENCIA_x000a_REGISTRO FOTOGRAFICO"/>
    <s v="REUNIÓN INTERINSTITUCIONAL CLGR-CC"/>
    <s v="Consejo Local de gestión de Riesgo y Cambio Climático (CLGR-CC), "/>
    <s v="NO APLICA"/>
    <s v="GESTOR"/>
  </r>
  <r>
    <n v="220"/>
    <d v="2019-10-16T00:00:00"/>
    <s v="CL 13#37-35"/>
    <s v="Muzú"/>
    <s v="PUENTE ARANDA"/>
    <n v="0"/>
    <s v="Adultez"/>
    <s v="1 Formación, sensibilización capacitación"/>
    <s v="1.1 Sensibilización e Información"/>
    <s v="U. Reuniones de Coordinaciòn"/>
    <x v="0"/>
    <x v="0"/>
    <s v="NO"/>
    <s v="NO APLICA"/>
    <d v="2019-10-16T00:00:00"/>
    <d v="2019-10-16T00:00:00"/>
    <d v="2019-10-16T00:00:00"/>
    <n v="0"/>
    <n v="0"/>
    <x v="0"/>
    <s v="CLM 13"/>
    <s v="NO REQUIERE ACTA"/>
    <s v="REUNIÓN DE COORDINACIÓN SOCIALIZACIÓN TEMA VISIÓN CERO"/>
    <m/>
    <s v="NO APLICA"/>
    <s v="GESTOR Y ORIENTADOR"/>
  </r>
  <r>
    <n v="221"/>
    <d v="2019-10-16T00:00:00"/>
    <s v="CL 13#37-35"/>
    <s v="Muzú"/>
    <s v="PUENTE ARANDA"/>
    <n v="0"/>
    <s v="Adultez"/>
    <s v="1 Formación, sensibilización capacitación"/>
    <s v="1.1 Sensibilización e Información"/>
    <s v="U. Reuniones de Coordinaciòn"/>
    <x v="0"/>
    <x v="0"/>
    <s v="NO"/>
    <s v="NO APLICA"/>
    <d v="2019-10-16T00:00:00"/>
    <d v="2019-10-16T00:00:00"/>
    <d v="2019-10-16T00:00:00"/>
    <n v="0"/>
    <n v="0"/>
    <x v="0"/>
    <s v="CLM 13"/>
    <s v="NO REQUIERE ACTA"/>
    <s v="REUNIÓN DE COORDINACIÓN SOCIALIZACIÓN TEMA CAMARAS SALVAVIDAS"/>
    <m/>
    <s v="NO APLICA"/>
    <s v="GESTOR Y ORIENTADOR"/>
  </r>
  <r>
    <n v="222"/>
    <d v="2019-10-16T00:00:00"/>
    <s v="CL 39B #19-30"/>
    <s v="Teusaquillo"/>
    <s v="LA SOLEDAD"/>
    <n v="0"/>
    <s v="Adultez"/>
    <s v="3 Aplicación transversal de la Política Pública"/>
    <s v="3.1 Ejecución de la política pública"/>
    <s v="F. Jornadas de Divulgación "/>
    <x v="0"/>
    <x v="0"/>
    <s v="NO"/>
    <s v="NO APLICA"/>
    <d v="2019-10-16T00:00:00"/>
    <d v="2019-10-16T00:00:00"/>
    <d v="2019-10-16T00:00:00"/>
    <n v="0"/>
    <n v="0"/>
    <x v="0"/>
    <s v="CLM 13"/>
    <s v="ACTA_x000a_CORREO ELECTRONICO_x000a_"/>
    <s v="SE ENVIA CORREO ELECTRONICO DIVULGANDO FECHA DE REPROGRAMACIÓN DIALOGOS CIUDADANOS POR SOLICITUD DE LA DIRECCIÓN, QUEDANDO PARA EL 23 DE OCTUBRE A LAS 9:00 AM EN LA CASA DE LA PARTICIPACION DE TEUSAQUILLO"/>
    <m/>
    <s v="NO APLICA "/>
    <s v="GESTOR Y ORIENTADOR"/>
  </r>
  <r>
    <n v="223"/>
    <d v="2019-10-17T00:00:00"/>
    <s v="CL 39B #19-30"/>
    <s v="Teusaquillo"/>
    <s v="LA SOLEDAD"/>
    <n v="0"/>
    <s v="Adultez"/>
    <s v="4 Diagnósticos territoriales"/>
    <s v="4.1 Caracterización local"/>
    <s v="N. Apoyo en la elaboración de documentos y/o material del CLM"/>
    <x v="0"/>
    <x v="0"/>
    <s v="NO"/>
    <s v="NO APLICA"/>
    <d v="2019-10-17T00:00:00"/>
    <d v="2019-10-17T00:00:00"/>
    <d v="2019-10-17T00:00:00"/>
    <n v="0"/>
    <n v="0"/>
    <x v="0"/>
    <s v="CLM 13"/>
    <s v="NO REQUIERE ACTA"/>
    <s v="SE ENVIA POR CORREO ELECTRONICO A LA OFICINA DE GESTIÓN SOCIAL EL INFORME PRELIMINAR DE RdC DE ACUERDO A LOS INSUMOS ENVIADOS POR ÉSTA DIRECCIÓN"/>
    <m/>
    <s v="NO APLICA"/>
    <s v="GESTOR Y ORIENTADOR"/>
  </r>
  <r>
    <n v="224"/>
    <d v="2019-10-17T00:00:00"/>
    <s v="CL 40#20-38"/>
    <s v="Teusaquillo"/>
    <s v="LA SOLEDAD"/>
    <n v="7"/>
    <s v="Adultez"/>
    <s v="2 Gestión participativa del proyecto"/>
    <s v="2.2 Enfoque poblacional"/>
    <s v="H. Encuentros Comunitarios"/>
    <x v="0"/>
    <x v="0"/>
    <s v="NO"/>
    <s v="NO APLICA"/>
    <d v="2019-10-17T00:00:00"/>
    <d v="2019-10-17T00:00:00"/>
    <d v="2019-10-17T00:00:00"/>
    <n v="0"/>
    <n v="0"/>
    <x v="0"/>
    <s v="CLM 13"/>
    <s v="ACTA_x000a_LISTADO DE ASISTENCIA_x000a_REGISTRO FOTOGRAFICO"/>
    <s v="APOYO EN LOS DIALOGOS CIUDADANOS CON ENFOQUE DIFERENCIAL, MUJER Y MOVILIDAD., DIRIGIDO POR LA OFICINA DE GESTIÓN SOCIAL"/>
    <m/>
    <m/>
    <s v="GESTOR Y ORIENTADOR"/>
  </r>
  <r>
    <n v="225"/>
    <d v="2019-10-18T00:00:00"/>
    <s v="KR 23 CON 53"/>
    <s v="Galerías"/>
    <s v="GALERIAS"/>
    <n v="24"/>
    <s v="Adultez"/>
    <s v="1 Formación, sensibilización capacitación"/>
    <s v="1.1 Sensibilización e Información"/>
    <s v="E. Jornadas Informativas"/>
    <x v="0"/>
    <x v="0"/>
    <s v="NO"/>
    <s v="NO APLICA"/>
    <d v="2019-10-18T00:00:00"/>
    <d v="2019-10-18T00:00:00"/>
    <d v="2019-10-18T00:00:00"/>
    <n v="0"/>
    <n v="0"/>
    <x v="0"/>
    <s v="CLM 13"/>
    <s v="ACTA_x000a_LISTADO DE ASISTENCIA"/>
    <s v="JORNADA INFORMATIVA PLAN PILOTO DEL 21 DE OCTUBRE AL 02 DE NOVIEMBRE"/>
    <m/>
    <s v="NO APLICA"/>
    <s v="GESTOR"/>
  </r>
  <r>
    <n v="226"/>
    <d v="2019-10-18T00:00:00"/>
    <s v="KR 24 CON 53B"/>
    <s v="Galerías"/>
    <s v="GALERIAS"/>
    <n v="10"/>
    <s v="Adultez"/>
    <s v="1 Formación, sensibilización capacitación"/>
    <s v="1.1 Sensibilización e Información"/>
    <s v="E. Jornadas Informativas"/>
    <x v="0"/>
    <x v="0"/>
    <s v="NO"/>
    <s v="NO APLICA"/>
    <d v="2019-10-18T00:00:00"/>
    <d v="2019-10-18T00:00:00"/>
    <d v="2019-10-18T00:00:00"/>
    <n v="0"/>
    <n v="0"/>
    <x v="0"/>
    <s v="CLM 13"/>
    <s v="ACTA_x000a_LISTADO DE ASISTENCIA_x000a_REGISTRO FOTOGRAFICO"/>
    <s v="JORNADA INFORMATIVA PLAN PILOTO DEL 21 DE OCTUBRE AL 02 DE NOVIEMBRE"/>
    <m/>
    <s v="NO APLICA"/>
    <s v="GESTOR Y ORIENTADOR"/>
  </r>
  <r>
    <n v="227"/>
    <d v="2019-10-18T00:00:00"/>
    <s v="DG 46A#15-10"/>
    <s v="Teusaquillo"/>
    <s v="PALERMO"/>
    <n v="1"/>
    <s v="Adultez"/>
    <s v="3 Aplicación transversal de la Política Pública"/>
    <s v="3.2 Gestión Pública territorial "/>
    <s v="I. Reuniones con la Ciudadanía"/>
    <x v="0"/>
    <x v="0"/>
    <s v="NO"/>
    <s v="NO APLICA"/>
    <d v="2019-10-18T00:00:00"/>
    <d v="2019-10-18T00:00:00"/>
    <d v="2019-10-18T00:00:00"/>
    <n v="0"/>
    <n v="0"/>
    <x v="0"/>
    <s v="CLM 13"/>
    <s v="ACTA_x000a_LISTADO DE ASISTENCIA"/>
    <s v="REUNIÓN CON CIUDADANÍA PARA ACORDAR FECHA, HORA Y LUGAR ACTIVIDAD POLITICA PUBLICA DE LA BICICLETA"/>
    <m/>
    <s v="NO APLICA"/>
    <s v="ORIENTADOR"/>
  </r>
  <r>
    <n v="228"/>
    <d v="2019-10-18T00:00:00"/>
    <s v="CL 53 DESDE KR 28"/>
    <s v="Galerías"/>
    <s v="GALERIAS"/>
    <n v="5"/>
    <s v="Adultez"/>
    <s v="1 Formación, sensibilización capacitación"/>
    <s v="1.1 Sensibilización e Información"/>
    <s v="E. Jornadas Informativas"/>
    <x v="0"/>
    <x v="0"/>
    <s v="NO"/>
    <s v="NO APLICA"/>
    <d v="2019-10-18T00:00:00"/>
    <d v="2019-10-18T00:00:00"/>
    <d v="2019-10-18T00:00:00"/>
    <n v="0"/>
    <n v="0"/>
    <x v="0"/>
    <s v="CLM 13"/>
    <s v="ACTA_x000a_LISTADO DE ASISTENCIA _x000a_REGISTRO FOTOGRAFICO"/>
    <s v="JORNADA INFORMATIVA PLAN PILOTO DEL 21 DE OCTUBRE AL 02 DE NOVIEMBRE"/>
    <m/>
    <s v="NO APLICA"/>
    <s v="GESTOR"/>
  </r>
  <r>
    <n v="229"/>
    <d v="2019-10-18T00:00:00"/>
    <s v="CL 39#14-62"/>
    <s v="Teusaquillo"/>
    <s v="LA MAGDALENA "/>
    <n v="34"/>
    <s v="Juventud"/>
    <s v="1 Formación, sensibilización capacitación"/>
    <s v="1.1 Sensibilización e Información"/>
    <s v="D. Jornadas de Sensibilización"/>
    <x v="0"/>
    <x v="0"/>
    <s v="NO"/>
    <s v="NO APLICA"/>
    <d v="2019-10-18T00:00:00"/>
    <d v="2019-10-18T00:00:00"/>
    <d v="2019-10-18T00:00:00"/>
    <n v="0"/>
    <n v="0"/>
    <x v="0"/>
    <s v="CLM 13"/>
    <s v="ACTA_x000a_LISTADO DE ASISTENCIA_x000a_REGISTRO FOTOGRAFICO"/>
    <s v="JORNADA DE SENSIBILIZACIÓN CON APOYO DEL GRUPO DE PEDAGOGIA DE LA SDM DONDE SE ABORDA TEMA SEGURIDAD VIAL Y VISIÓN CERO, DIRIGIDO A ESTUDIANTES JORNADA NOCTURNA DE LA U INDOAMERICANA "/>
    <m/>
    <s v="NO APLICA"/>
    <s v="GESTOR"/>
  </r>
  <r>
    <n v="230"/>
    <d v="2019-10-21T00:00:00"/>
    <s v="CL 39B #19-30"/>
    <s v="Teusaquillo"/>
    <s v="LA SOLEDAD"/>
    <n v="0"/>
    <s v="Adultez"/>
    <s v="6 Otro"/>
    <s v="6.0 Otro"/>
    <s v="N. Apoyo en la elaboración de documentos y/o material del CLM"/>
    <x v="0"/>
    <x v="0"/>
    <s v="NO"/>
    <s v="NO APLICA"/>
    <d v="2019-10-21T00:00:00"/>
    <d v="2019-10-21T00:00:00"/>
    <d v="2019-10-21T00:00:00"/>
    <n v="0"/>
    <n v="0"/>
    <x v="0"/>
    <s v="CLM 13"/>
    <s v="NO REQUIERE ACTA"/>
    <s v="ELABORACIÓN DE INFORMES Y ACTUALIZACIÓN DE AGENDAS LOCALES "/>
    <m/>
    <s v="NO APLICA"/>
    <s v="GESTOR Y ORIENTADOR"/>
  </r>
  <r>
    <n v="231"/>
    <d v="2019-10-21T00:00:00"/>
    <s v="CL 39B #19-30"/>
    <s v="Teusaquillo"/>
    <s v="LA SOLEDAD"/>
    <n v="0"/>
    <s v="Adultez"/>
    <s v="6 Otro"/>
    <s v="6.0 Otro"/>
    <s v="O. Clasificación y actualización de archivo"/>
    <x v="0"/>
    <x v="0"/>
    <s v="NO"/>
    <s v="NO APLICA"/>
    <d v="2019-10-21T00:00:00"/>
    <d v="2019-10-21T00:00:00"/>
    <d v="2019-10-21T00:00:00"/>
    <n v="0"/>
    <n v="0"/>
    <x v="0"/>
    <s v="CLM 13"/>
    <s v="NO REQUIERE ACTA"/>
    <s v="ELABORACIÓN DE INFORMES Y ACTUALIZACIÓN DE AGENDAS LOCALES "/>
    <m/>
    <s v="NO APLICA"/>
    <s v="GESTOR Y ORIENTADOR"/>
  </r>
  <r>
    <n v="232"/>
    <d v="2019-10-21T00:00:00"/>
    <s v="CL 39B #19-30"/>
    <s v="Teusaquillo"/>
    <s v="LA SOLEDAD"/>
    <n v="1"/>
    <s v="Adultez"/>
    <s v="5 Tramitación De Requerimientos Ciudadanos"/>
    <s v="5.1 Recepción de Solicitudes"/>
    <s v="R. Atención a la ciudadanía en CLM"/>
    <x v="0"/>
    <x v="0"/>
    <s v="NO"/>
    <s v="NO APLICA"/>
    <d v="2019-10-21T00:00:00"/>
    <d v="2019-10-21T00:00:00"/>
    <d v="2019-10-21T00:00:00"/>
    <n v="0"/>
    <n v="0"/>
    <x v="0"/>
    <s v="CLM 13"/>
    <s v="NO REQUIERE ACTA"/>
    <s v="ATENCIÓN A LA CIUDADANÍA EN EL CLM 13"/>
    <m/>
    <s v="NO APLICA"/>
    <s v="GESTOR Y ORIENTADOR"/>
  </r>
  <r>
    <n v="233"/>
    <d v="2019-10-21T00:00:00"/>
    <s v="CL 39B #19-30"/>
    <s v="Teusaquillo"/>
    <s v="LA SOLEDAD"/>
    <n v="0"/>
    <s v="Adultez"/>
    <s v="6 Otro"/>
    <s v="6.0 Otro"/>
    <s v="P. Digitación base de datos"/>
    <x v="0"/>
    <x v="0"/>
    <s v="NO"/>
    <s v="NO APLICA"/>
    <d v="2019-10-21T00:00:00"/>
    <d v="2019-10-21T00:00:00"/>
    <d v="2019-10-21T00:00:00"/>
    <n v="0"/>
    <n v="0"/>
    <x v="0"/>
    <s v="CLM 13"/>
    <s v="NO REQUIERE ACTA"/>
    <s v="ACTUALIZACIÓN AGENDAS LOCALES "/>
    <m/>
    <s v="NO APLICA"/>
    <s v="GESTOR Y ORIENTADOR"/>
  </r>
  <r>
    <n v="234"/>
    <d v="2019-10-22T00:00:00"/>
    <s v="KR 24#53-94"/>
    <s v="Galerías"/>
    <s v="GALERIAS"/>
    <n v="1"/>
    <s v="Adultez"/>
    <s v="2 Gestión participativa del proyecto"/>
    <s v="2.3 Participación ciudadana en Proyectos"/>
    <s v="E. Jornadas Informativas"/>
    <x v="0"/>
    <x v="0"/>
    <s v="NO"/>
    <s v="NO APLICA"/>
    <d v="2019-10-22T00:00:00"/>
    <d v="2019-10-22T00:00:00"/>
    <d v="2019-10-22T00:00:00"/>
    <n v="0"/>
    <n v="0"/>
    <x v="0"/>
    <s v="CLM 13"/>
    <s v="ACTA_x000a_LISTADO DE ASISTENCIA"/>
    <s v="JORNADA INFORMATIVA PILOTO DE LA CARRERA 24 CON 53B, SOLICITUD INSTALACIÓN CAMARA PARA SEGUIMIENTO DEL FLUJO VEHICULAR"/>
    <m/>
    <s v="NO APLICA"/>
    <s v="GESTOR Y ORIENTADOR"/>
  </r>
  <r>
    <n v="235"/>
    <d v="2019-10-22T00:00:00"/>
    <s v="CL 53B #24-08"/>
    <s v="Galerías"/>
    <s v="GALERIAS"/>
    <n v="1"/>
    <s v="Adultez"/>
    <s v="2 Gestión participativa del proyecto"/>
    <s v="2.3 Participación ciudadana en Proyectos"/>
    <s v="E. Jornadas Informativas"/>
    <x v="0"/>
    <x v="0"/>
    <s v="NO"/>
    <s v="NO APLICA"/>
    <d v="2019-10-22T00:00:00"/>
    <d v="2019-10-22T00:00:00"/>
    <d v="2019-10-22T00:00:00"/>
    <n v="0"/>
    <n v="0"/>
    <x v="0"/>
    <s v="CLM 13"/>
    <s v="ACTA_x000a_LISTADO DE ASISTENCIA"/>
    <s v="JORNADA INFORMATIVA PILOTO DE LA CARRERA 24 CON 53B, SOLICITUD INSTALACIÓN CAMARA PARA SEGUIMIENTO DEL FLUJO VEHICULAR"/>
    <m/>
    <s v="NO APLICA"/>
    <s v="GESTOR Y ORIENTADOR"/>
  </r>
  <r>
    <n v="236"/>
    <d v="2019-10-22T00:00:00"/>
    <s v="KR 24#53-73"/>
    <s v="Galerías"/>
    <s v="GALERIAS"/>
    <n v="1"/>
    <s v="Adultez"/>
    <s v="2 Gestión participativa del proyecto"/>
    <s v="2.3 Participación ciudadana en Proyectos"/>
    <s v="I. Reuniones con la Ciudadanía"/>
    <x v="0"/>
    <x v="0"/>
    <s v="NO"/>
    <s v="NO APLICA"/>
    <d v="2019-10-22T00:00:00"/>
    <d v="2019-10-22T00:00:00"/>
    <d v="2019-10-22T00:00:00"/>
    <n v="0"/>
    <n v="0"/>
    <x v="0"/>
    <s v="CLM 13"/>
    <s v="ACTA_x000a_LISTADO DE ASISTENCIA_x000a_REGISTRO FOTOGRAFICO"/>
    <s v="REUNIÓN CON CIUDADANIA CENTRO COMERCIAL PLAZA 54 DONDE SE SOLICITA PERMISO PARA FOTOGRAFIAR PLAN PILOTO DE LA KR 24 DESDE EL  MIRADOR DEL BODYTECH DEL CENTRO COMERCIAL"/>
    <m/>
    <s v="NO APLICA"/>
    <s v="GESTOR Y ORIENTADOR"/>
  </r>
  <r>
    <n v="237"/>
    <d v="2019-10-22T00:00:00"/>
    <s v="KR 27A BIS DIAGONAL 61C"/>
    <s v="Galerías"/>
    <s v="EL CAMPIN"/>
    <n v="2"/>
    <s v="Adultez"/>
    <s v="1 Formación, sensibilización capacitación"/>
    <s v="1.1 Sensibilización e Información"/>
    <s v="E. Jornadas Informativas"/>
    <x v="0"/>
    <x v="0"/>
    <s v="NO"/>
    <s v="NO APLICA"/>
    <d v="2019-10-22T00:00:00"/>
    <d v="2019-10-22T00:00:00"/>
    <d v="2019-10-22T00:00:00"/>
    <n v="0"/>
    <n v="0"/>
    <x v="0"/>
    <s v="CLM 13"/>
    <s v="ACTA_x000a_LISTADO DE ASISTENCIA_x000a_REGISTRO FOTOGRAFICO"/>
    <s v="JORNADA INFORMATIVA DANDO ALCANCE A LOS OFICIOS SDM-SI-193359-2019 Y SDM-SI-193356-2019"/>
    <m/>
    <s v="NO APLICA"/>
    <s v="GESTOR Y ORIENTADOR"/>
  </r>
  <r>
    <n v="238"/>
    <d v="2019-10-22T00:00:00"/>
    <s v="CL 39B #19-30"/>
    <s v="Teusaquillo"/>
    <s v="LA SOLEDAD"/>
    <n v="0"/>
    <s v="Adultez"/>
    <s v="3 Aplicación transversal de la Política Pública"/>
    <s v="3.1 Ejecución de la política pública"/>
    <s v="F. Jornadas de Divulgación "/>
    <x v="0"/>
    <x v="0"/>
    <s v="NO"/>
    <s v="NO APLICA"/>
    <d v="2019-10-22T00:00:00"/>
    <d v="2019-10-22T00:00:00"/>
    <d v="2019-10-22T00:00:00"/>
    <n v="0"/>
    <n v="0"/>
    <x v="0"/>
    <s v="CLM 13"/>
    <s v="ACTA_x000a_CORREO ELECTRONICO"/>
    <s v="INVITACION A LOS COLECTIVOS DE LA BICICLETA DE LA LOCALIDAD A PARTICIPAR DE LA FORMULACIÓN DE LA POLÍTICA PÚBLICA DE LA BICICLETA EL 28 DE OCTUBRE EN LA U CATOLICA SEDE EL CLAUSTRO A LAS 2:00 PM"/>
    <m/>
    <s v="NO APLICA"/>
    <s v="GESTOR Y ORIENTADOR"/>
  </r>
  <r>
    <n v="239"/>
    <d v="2019-10-23T00:00:00"/>
    <s v="CL 40#20-38"/>
    <s v="Teusaquillo"/>
    <s v="LA SOLEDAD"/>
    <n v="28"/>
    <s v="Adultez"/>
    <s v="4 Diagnósticos territoriales"/>
    <s v="4.2 Informe y balance de la gestión"/>
    <s v="H. Encuentros Comunitarios"/>
    <x v="1"/>
    <x v="1"/>
    <s v="SÍ"/>
    <s v="TRAMITAR LAS SOLICITUDES DE LA COMUNIDAD FRENTE A LAS DIFERENTES DEPENDENCIAS DE LA ENTIDAD"/>
    <d v="2019-10-23T00:00:00"/>
    <d v="2019-11-13T00:00:00"/>
    <d v="2019-11-13T00:00:00"/>
    <n v="21"/>
    <n v="21"/>
    <x v="1"/>
    <s v="OGS"/>
    <s v="ACTA_x000a_LISTADO DE ASISTENCIA _x000a_REGISTRO FOTOGRAFICO"/>
    <s v="DIALOGOS CIUDADANOS LOCALIDAD DE TEUSAQUILLO"/>
    <m/>
    <s v="NO APLICA"/>
    <s v="GESTOR Y ORIENTADOR"/>
  </r>
  <r>
    <n v="240"/>
    <d v="2019-10-23T00:00:00"/>
    <s v="CL 40#20-38"/>
    <s v="Teusaquillo"/>
    <s v="LA SOLEDAD"/>
    <n v="0"/>
    <s v="Adultez"/>
    <s v="2 Gestión participativa del proyecto"/>
    <s v="2.1 Articulación de actores"/>
    <s v="J. Reuniones interinstitucionales / Participación en Instancias"/>
    <x v="0"/>
    <x v="0"/>
    <s v="NO"/>
    <s v="NO APLICA"/>
    <d v="2019-10-23T00:00:00"/>
    <d v="2019-10-23T00:00:00"/>
    <d v="2019-10-23T00:00:00"/>
    <n v="0"/>
    <n v="0"/>
    <x v="0"/>
    <s v="CLM 13"/>
    <s v="ACTA_x000a_LISTADO DE ASISTENCIA"/>
    <s v="REUNIÓN INTERINSTITUCIONAL UAT DONDE SE INVITA A LAS INSTITUCIONES A PARTICIPAR DE LA FORMULACIÓN DE LA POLÍTICA PUBLICA DE LA  BICICLETA EL 28 DE OCTUBRE"/>
    <s v="Unidad de Apoyo Técnico (UAT)"/>
    <s v="NO APLICA"/>
    <s v="GESTOR"/>
  </r>
  <r>
    <n v="241"/>
    <d v="2019-10-24T00:00:00"/>
    <s v="CL 40#20-38"/>
    <s v="Teusaquillo"/>
    <s v="LA SOLEDAD"/>
    <n v="0"/>
    <s v="Adultez"/>
    <s v="2 Gestión participativa del proyecto"/>
    <s v="2.1 Articulación de actores"/>
    <s v="J. Reuniones interinstitucionales / Participación en Instancias"/>
    <x v="0"/>
    <x v="0"/>
    <s v="NO"/>
    <s v="NO APLICA"/>
    <d v="2019-10-24T00:00:00"/>
    <d v="2019-10-24T00:00:00"/>
    <d v="2019-10-24T00:00:00"/>
    <n v="0"/>
    <n v="0"/>
    <x v="0"/>
    <s v="CLM 13"/>
    <s v="ACTA_x000a_LISTADO DE ASISTENCIA_x000a_REGISTRO FOTOGRAFICO"/>
    <s v="REUNIÓN INTERINSTITUCIONAL CLGR-CC EXTRAORDINARIO DONDE SE APRUEBA CON ALCALDIA LOCAL EL COMPONENTE PROGRAMATICO DEL PLAN DE ACCIÓN DEL CONSEJO"/>
    <s v="Consejo Local de gestión de Riesgo y Cambio Climático (CLGR-CC), "/>
    <s v="NO APLICA"/>
    <s v="GESTOR"/>
  </r>
  <r>
    <n v="242"/>
    <d v="2019-10-24T00:00:00"/>
    <s v="CL 39B #19-30"/>
    <s v="Teusaquillo"/>
    <s v="LA SOLEDAD"/>
    <n v="0"/>
    <s v="Adultez"/>
    <s v="6 Otro"/>
    <s v="6.0 Otro"/>
    <s v="N. Apoyo en la elaboración de documentos y/o material del CLM"/>
    <x v="0"/>
    <x v="0"/>
    <s v="NO"/>
    <s v="NO APLICA"/>
    <d v="2019-10-24T00:00:00"/>
    <d v="2019-10-24T00:00:00"/>
    <d v="2019-10-24T00:00:00"/>
    <n v="0"/>
    <n v="0"/>
    <x v="0"/>
    <s v="CLM 13"/>
    <s v="NO REQUIERE ACTA"/>
    <s v="ELABORACIÓN DEL ACTA DE LOS DIALOGOS CIUDADANOS DE TEUSAQUILLO Y FORMATO DE SISTEMATIZACIÓN DE REQUERIMIENTOS Y COMPROMISOS DIÁLOGOS CIUDADANOS LOCALIDAD DE TEUSAQUILLO DILIGENCIADO SE ENVIO A LA OGS"/>
    <m/>
    <s v="NO APLICA"/>
    <s v="GESTOR Y ORIENTADOR"/>
  </r>
  <r>
    <n v="243"/>
    <d v="2019-10-24T00:00:00"/>
    <s v="CL 39A ENTRE KR 25 Y 26"/>
    <s v="Teusaquillo"/>
    <s v="LA SOLEDAD"/>
    <n v="9"/>
    <s v="Adultez"/>
    <s v="1 Formación, sensibilización capacitación"/>
    <s v="1.2 Socialización"/>
    <s v="G. Jornadas de Socialización"/>
    <x v="0"/>
    <x v="0"/>
    <s v="NO"/>
    <s v="NO APLICA"/>
    <d v="2019-10-24T00:00:00"/>
    <d v="2019-10-24T00:00:00"/>
    <d v="2019-10-24T00:00:00"/>
    <n v="0"/>
    <n v="0"/>
    <x v="0"/>
    <s v="CLM 13"/>
    <s v="ACTA_x000a_LISTADO DE ASISTENCIA_x000a_REGISTRO FOTOGRAFICO"/>
    <s v="JORNADA DE SOCIALIZACIÓN IMPLEMENTACION DE REDUCTORES DE VELOCIDAD TIPO ESTOPEROLES METÁLICOS SEGÚN OFICIO SDM - 257304-19"/>
    <m/>
    <s v="NO APLICA"/>
    <s v="GESTOR Y ORIENTADOR"/>
  </r>
  <r>
    <n v="244"/>
    <d v="2019-10-25T00:00:00"/>
    <s v="CL 39A ENTRE KR 25 Y 26"/>
    <s v="Teusaquillo"/>
    <s v="LA SOLEDAD"/>
    <n v="0"/>
    <s v="Adultez"/>
    <s v="3 Aplicación transversal de la Política Pública"/>
    <s v="3.1 Ejecución de la política pública"/>
    <s v="F. Jornadas de Divulgación "/>
    <x v="0"/>
    <x v="0"/>
    <s v="NO"/>
    <s v="NO APLICA"/>
    <d v="2019-10-25T00:00:00"/>
    <d v="2019-10-25T00:00:00"/>
    <d v="2019-10-25T00:00:00"/>
    <n v="0"/>
    <n v="0"/>
    <x v="0"/>
    <s v="CLM 13"/>
    <s v="ACTA_x000a_REGISTRO FOTOGRAFICO"/>
    <s v="PUBLICACION EN CARTELERA DE LA INVITACIÓN A LA FORMULACIÓN DE LA POLÍTICA PUBLICA D ELA BICICLETA EN LA UNIVERSIDAD CATOLICA DE COLOMBIA SEDE EL CLAUSTRO EL 28 DE OCTUBRE DE 2019 HORA 2:00 PM"/>
    <m/>
    <s v="NO APLICA"/>
    <s v="GESTOR Y ORIENTADOR"/>
  </r>
  <r>
    <n v="245"/>
    <d v="2019-10-27T00:00:00"/>
    <s v="KR 37#24-67"/>
    <s v="Quinta Paredes"/>
    <s v="QUINTA PAREDES"/>
    <n v="0"/>
    <s v="Adultez"/>
    <s v="6 Otro"/>
    <s v="6.0 Otro"/>
    <s v="J. Reuniones interinstitucionales / Participación en Instancias"/>
    <x v="0"/>
    <x v="0"/>
    <s v="NO"/>
    <s v="NO APLICA"/>
    <d v="2019-10-27T00:00:00"/>
    <d v="2019-10-27T00:00:00"/>
    <d v="2019-10-27T00:00:00"/>
    <n v="0"/>
    <n v="0"/>
    <x v="0"/>
    <s v="CLM 13"/>
    <s v="ACTA_x000a_LISTADO DE ASISTENCIA_x000a_REGISTRO FOTOGRAFICO"/>
    <s v="ACOMPAÑAMIENTO AL PMU DISTRITAL POR ELECCIONES DE ALCALDE, CONSEJO Y EDILES ,  LLEVADO A CABO EN CORFERIAS"/>
    <m/>
    <s v="NO APLICA"/>
    <s v="GESTOR"/>
  </r>
  <r>
    <n v="246"/>
    <d v="2019-10-27T00:00:00"/>
    <s v="KR 37#24-67"/>
    <s v="Quinta Paredes"/>
    <s v="QUINTA PAREDES"/>
    <n v="0"/>
    <s v="Adultez"/>
    <s v="6 Otro"/>
    <s v="6.0 Otro"/>
    <s v="J. Reuniones interinstitucionales / Participación en Instancias"/>
    <x v="0"/>
    <x v="0"/>
    <s v="NO"/>
    <s v="NO APLICA"/>
    <d v="2019-10-27T00:00:00"/>
    <d v="2019-10-27T00:00:00"/>
    <d v="2019-10-27T00:00:00"/>
    <n v="0"/>
    <n v="0"/>
    <x v="0"/>
    <s v="CLM 13"/>
    <s v="ACTA_x000a_LISTADO DE ASISTENCIA_x000a_REGISTRO FOTOGRAFICO"/>
    <s v="ACOMPAÑAMIENTO AL PMU DISTRITAL POR ELECCIONES DE ALCALDE, CONSEJO Y EDILES ,  LLEVADO A CABO EN CORFERIAS"/>
    <m/>
    <s v="NO APLICA"/>
    <s v="ORIENTADOR"/>
  </r>
  <r>
    <n v="247"/>
    <d v="2019-10-28T00:00:00"/>
    <s v="CL 39B #19-30"/>
    <s v="Teusaquillo"/>
    <s v="LA SOLEDAD"/>
    <n v="0"/>
    <s v="Adultez"/>
    <s v="6 Otro"/>
    <s v="6.0 Otro"/>
    <s v="N. Apoyo en la elaboración de documentos y/o material del CLM"/>
    <x v="0"/>
    <x v="0"/>
    <s v="NO"/>
    <s v="NO APLICA"/>
    <d v="2019-10-28T00:00:00"/>
    <d v="2019-10-28T00:00:00"/>
    <d v="2019-10-28T00:00:00"/>
    <n v="0"/>
    <n v="0"/>
    <x v="2"/>
    <s v="CLM 13"/>
    <s v="NO REQUIERE ACTA"/>
    <s v="ELABORACIÓN DE INFORMES Y ACTUALIZACIÓN DE AGENDAS LOCALES "/>
    <m/>
    <s v="NO APLICA"/>
    <s v="GESTOR Y ORIENTADOR"/>
  </r>
  <r>
    <n v="248"/>
    <d v="2019-10-28T00:00:00"/>
    <s v="CL 39B #19-30"/>
    <s v="Teusaquillo"/>
    <s v="LA SOLEDAD"/>
    <n v="0"/>
    <s v="Adultez"/>
    <s v="6 Otro"/>
    <s v="6.0 Otro"/>
    <s v="O. Clasificación y actualización de archivo"/>
    <x v="0"/>
    <x v="0"/>
    <s v="NO"/>
    <s v="NO APLICA"/>
    <d v="2019-10-28T00:00:00"/>
    <d v="2019-10-28T00:00:00"/>
    <d v="2019-10-28T00:00:00"/>
    <n v="0"/>
    <n v="0"/>
    <x v="2"/>
    <s v="CLM 13"/>
    <s v="NO REQUIERE ACTA"/>
    <s v="ELABORACIÓN DE INFORMES Y ACTUALIZACIÓN DE AGENDAS LOCALES "/>
    <m/>
    <s v="NO APLICA"/>
    <s v="GESTOR Y ORIENTADOR"/>
  </r>
  <r>
    <n v="249"/>
    <d v="2019-10-28T00:00:00"/>
    <s v="CL 39B #19-30"/>
    <s v="Teusaquillo"/>
    <s v="LA SOLEDAD"/>
    <n v="1"/>
    <s v="Adultez"/>
    <s v="5 Tramitación De Requerimientos Ciudadanos"/>
    <s v="5.1 Recepción de Solicitudes"/>
    <s v="R. Atención a la ciudadanía en CLM"/>
    <x v="0"/>
    <x v="0"/>
    <s v="NO"/>
    <s v="NO APLICA"/>
    <d v="2019-10-28T00:00:00"/>
    <d v="2019-10-28T00:00:00"/>
    <d v="2019-10-28T00:00:00"/>
    <n v="0"/>
    <n v="0"/>
    <x v="2"/>
    <s v="CLM 13"/>
    <s v="NO REQUIERE ACTA"/>
    <s v="ATENCIÓN A LA CIUDADANÍA EN EL CLM 13"/>
    <m/>
    <s v="NO APLICA"/>
    <s v="GESTOR Y ORIENTADOR"/>
  </r>
  <r>
    <n v="250"/>
    <d v="2019-10-28T00:00:00"/>
    <s v="CL 39B #19-30"/>
    <s v="Teusaquillo"/>
    <s v="LA SOLEDAD"/>
    <n v="0"/>
    <s v="Adultez"/>
    <s v="6 Otro"/>
    <s v="6.0 Otro"/>
    <s v="P. Digitación base de datos"/>
    <x v="0"/>
    <x v="0"/>
    <s v="NO"/>
    <s v="NO APLICA"/>
    <d v="2019-10-28T00:00:00"/>
    <d v="2019-10-28T00:00:00"/>
    <d v="2019-10-28T00:00:00"/>
    <n v="0"/>
    <n v="0"/>
    <x v="2"/>
    <s v="CLM 13"/>
    <s v="NO REQUIERE ACTA"/>
    <s v="ACTUALIZACIÓN AGENDAS LOCALES "/>
    <m/>
    <s v="NO APLICA"/>
    <s v="GESTOR Y ORIENTADOR"/>
  </r>
  <r>
    <n v="251"/>
    <d v="2019-10-28T00:00:00"/>
    <s v="DG. 46A#15-10"/>
    <s v="Teusaquillo"/>
    <s v="PALERMO"/>
    <n v="7"/>
    <s v="Adultez"/>
    <s v="3 Aplicación transversal de la Política Pública"/>
    <s v="3.1 Ejecución de la política pública"/>
    <s v="I. Reuniones con la Ciudadanía"/>
    <x v="0"/>
    <x v="0"/>
    <s v="NO"/>
    <s v="NO APLICA"/>
    <d v="2019-10-28T00:00:00"/>
    <d v="2019-10-28T00:00:00"/>
    <d v="2019-10-28T00:00:00"/>
    <n v="0"/>
    <n v="0"/>
    <x v="0"/>
    <s v="CLM 13"/>
    <s v="ACTA_x000a_LISTADO DE ASISTENCIA_x000a_REGISTRO FOTOGRAFICO"/>
    <s v="CONSTRUCCIÓN DE LA POLITICA PUBLICA DE LA BICICLETA EN LA UNIVERSIDAD CATOLICA SEDE EL CLAUSTRO, CON PARTICIPACION DE LAS LOCALIDADES TEUSAQUILLO, CHAPINERO, MARTIRES, SANTAFE Y CANDELARIA"/>
    <m/>
    <s v="NO APLICA"/>
    <s v="ORIENTADOR"/>
  </r>
  <r>
    <n v="252"/>
    <d v="2019-10-29T00:00:00"/>
    <s v="KR 28A#18-20"/>
    <s v="La Sabana"/>
    <s v="PALOQUEMAO"/>
    <n v="0"/>
    <s v="Adultez"/>
    <s v="1 Formación, sensibilización capacitación"/>
    <s v="1.3 Escenarios de Discusión"/>
    <s v="V. Cómite de área"/>
    <x v="0"/>
    <x v="0"/>
    <s v="NO"/>
    <s v="NO APLICA"/>
    <d v="2019-10-29T00:00:00"/>
    <d v="2019-10-29T00:00:00"/>
    <d v="2019-10-29T00:00:00"/>
    <n v="0"/>
    <n v="0"/>
    <x v="0"/>
    <s v="CLM 13"/>
    <s v="ACTA_x000a_LISTADO DE ASISTENCIA_x000a_REGISTRO FOTOGRAFICO"/>
    <s v="COMITÉ DE ÁREA MES DE OCTUBRE SE ABORDA TEMA PILOTO DE GALERIAS KR 24 Y PLAN NAVIDAD"/>
    <m/>
    <s v="NO APLICA"/>
    <s v="GESTOR Y ORIENTADOR"/>
  </r>
  <r>
    <n v="253"/>
    <d v="2019-10-29T00:00:00"/>
    <s v="CL 53 CON KR 23"/>
    <s v="Galerías"/>
    <s v="GALERIAS"/>
    <n v="0"/>
    <s v="Adultez"/>
    <s v="1 Formación, sensibilización capacitación"/>
    <s v="1.2 Socialización"/>
    <s v="E. Jornadas Informativas"/>
    <x v="0"/>
    <x v="0"/>
    <s v="NO"/>
    <s v="NO APLICA"/>
    <d v="2019-10-29T00:00:00"/>
    <d v="2019-10-29T00:00:00"/>
    <d v="2019-10-29T00:00:00"/>
    <n v="0"/>
    <n v="0"/>
    <x v="0"/>
    <s v="CLM 13"/>
    <s v="ACTA_x000a_REGISTRO FOTOGRAFICO"/>
    <s v="JORNADA INFORMATIVA DANDO A CONOCER EL PILOTO DE CALLE 53 Y EL DESVIO HASTA LA KR 21 PARA DESCENDER POR LA CL 53 AL OCCIDENTE"/>
    <m/>
    <s v="NO APLICA"/>
    <s v="GESTOR Y ORIENTADOR"/>
  </r>
  <r>
    <n v="254"/>
    <d v="2019-10-30T00:00:00"/>
    <s v="CL 39B #19-30"/>
    <s v="Teusaquillo"/>
    <s v="LA SOLEDAD"/>
    <n v="0"/>
    <s v="Adultez"/>
    <s v="5 Tramitación De Requerimientos Ciudadanos"/>
    <s v="5.2  Seguimiento a Trámites"/>
    <s v="N. Apoyo en la elaboración de documentos y/o material del CLM"/>
    <x v="0"/>
    <x v="0"/>
    <s v="NO"/>
    <s v="NO APLICA"/>
    <d v="2019-10-30T00:00:00"/>
    <d v="2019-10-30T00:00:00"/>
    <d v="2019-10-30T00:00:00"/>
    <n v="0"/>
    <n v="0"/>
    <x v="0"/>
    <s v="CLM 13"/>
    <s v="NO REQUIERE ACTA"/>
    <s v="ENVIO DE INFORMACIÓN POR CORREO DE LAS  SOLICITUDES POR UPZ Y DE LOS DIALOGOS CIUDADANOS A LA GERENTE DE AREA POR SOLICITUD EN COMITÉ DE AREA"/>
    <s v="Otro"/>
    <s v="NO APLICA"/>
    <s v="GESTOR Y ORIENTADOR"/>
  </r>
  <r>
    <n v="255"/>
    <d v="2019-10-30T00:00:00"/>
    <s v="CL 39B #19-30"/>
    <s v="Teusaquillo"/>
    <s v="LA SOLEDAD"/>
    <n v="0"/>
    <s v="Adultez"/>
    <s v="4 Diagnósticos territoriales"/>
    <s v="4.2 Informe y balance de la gestión"/>
    <s v="N. Apoyo en la elaboración de documentos y/o material del CLM"/>
    <x v="0"/>
    <x v="0"/>
    <s v="NO"/>
    <s v="NO APLICA"/>
    <d v="2019-10-30T00:00:00"/>
    <d v="2019-10-30T00:00:00"/>
    <d v="2019-10-30T00:00:00"/>
    <n v="0"/>
    <n v="0"/>
    <x v="0"/>
    <s v="CLM 13"/>
    <s v="NO REQUIERE ACTA"/>
    <s v="ENVIO DE INFORMACIÓN A LA OGS SOBRE LOS REGISTROS DE LA BICICLETA QUE SE HAN REALIZADO EN LA LOCALIDAD, ASIMISMO, EL REGISTRO FOTOGRAFICO"/>
    <m/>
    <s v="NO APLICA"/>
    <s v="GESTOR Y ORIENTADOR"/>
  </r>
  <r>
    <n v="256"/>
    <d v="2019-10-31T00:00:00"/>
    <s v="CR 27A #40A-28"/>
    <s v="Teusaquillo"/>
    <s v="LA SOLEDAD"/>
    <n v="0"/>
    <s v="Adultez"/>
    <s v="3 Aplicación transversal de la Política Pública"/>
    <s v="3.1 Ejecución de la política pública"/>
    <s v="G. Reuniones interinstitucionales / Participación en Instancias"/>
    <x v="0"/>
    <x v="0"/>
    <s v="NO"/>
    <s v="NO APLICA"/>
    <d v="2019-10-31T00:00:00"/>
    <d v="2019-10-31T00:00:00"/>
    <d v="2019-10-31T00:00:00"/>
    <n v="0"/>
    <n v="0"/>
    <x v="0"/>
    <s v="CLM 13"/>
    <s v="ACTA_x000a_LISTADO DE ASISTENCIA"/>
    <s v="MESA DE ENTORNOS ESCOLARES MES DE OCTUBRE"/>
    <s v="Otro"/>
    <s v="MESA DE ENTORNOS ESCOLARES"/>
    <s v="GESTOR"/>
  </r>
  <r>
    <n v="257"/>
    <d v="2019-10-31T00:00:00"/>
    <s v="CALLE 41 SUR CON KR 27"/>
    <s v="Quiroga"/>
    <s v="INGLES"/>
    <n v="0"/>
    <s v="Adultez"/>
    <s v="1 Formación, sensibilización capacitación"/>
    <s v="1.2 Socialización"/>
    <s v="W. Apoyo a otros CLM"/>
    <x v="0"/>
    <x v="0"/>
    <s v="NO"/>
    <s v="NO APLICA"/>
    <d v="2019-10-31T00:00:00"/>
    <d v="2019-10-31T00:00:00"/>
    <d v="2019-10-31T00:00:00"/>
    <n v="0"/>
    <n v="0"/>
    <x v="0"/>
    <s v="CLM 13"/>
    <s v="NO REQUIERE ACTA"/>
    <s v="APOYO SOCIALIZACIÓN EN LA LOCALIDAD RAFAEL URIBE"/>
    <m/>
    <s v="NO APLICA"/>
    <s v="ORIENTADOR"/>
  </r>
</pivotCacheRecords>
</file>

<file path=xl/pivotCache/pivotCacheRecords11.xml><?xml version="1.0" encoding="utf-8"?>
<pivotCacheRecords xmlns="http://schemas.openxmlformats.org/spreadsheetml/2006/main" xmlns:r="http://schemas.openxmlformats.org/officeDocument/2006/relationships" count="120">
  <r>
    <n v="240"/>
    <d v="2019-10-01T00:00:00"/>
    <s v="CL 4 A # 32-77"/>
    <s v="Santa Isabel"/>
    <s v="VERAGUAS"/>
    <s v="N/A"/>
    <s v="Otro"/>
    <s v="1 Formación, sensibilización capacitación"/>
    <s v="1.1 Sensibilización e Información"/>
    <s v="F. Jornadas de Divulgación "/>
    <x v="0"/>
    <x v="0"/>
    <s v="NO"/>
    <s v="NO APLICA"/>
    <d v="2019-10-01T00:00:00"/>
    <d v="2019-10-01T00:00:00"/>
    <d v="2019-10-01T00:00:00"/>
    <n v="0"/>
    <n v="0"/>
    <x v="0"/>
    <s v="CLM 14"/>
    <s v="ACTA DE DIVULGACION"/>
    <s v="SE REALIZA DIVULGACION PARA RENDICION DE CUENTAS "/>
    <s v="Otro"/>
    <s v="NO APLICA "/>
    <s v="GESTORA Y ORIENTADOR"/>
  </r>
  <r>
    <n v="241"/>
    <d v="2019-10-01T00:00:00"/>
    <s v="KR 26 # 22 A 16"/>
    <s v="La Sabana"/>
    <s v="SAMPER MENDOZA"/>
    <s v="N/A"/>
    <s v="Otro"/>
    <s v="1 Formación, sensibilización capacitación"/>
    <s v="1.1 Sensibilización e Información"/>
    <s v="F. Jornadas de Divulgación "/>
    <x v="0"/>
    <x v="0"/>
    <s v="NO"/>
    <s v="NO APLICA"/>
    <d v="2019-10-01T00:00:00"/>
    <d v="2019-10-01T00:00:00"/>
    <d v="2019-10-01T00:00:00"/>
    <n v="0"/>
    <n v="0"/>
    <x v="0"/>
    <s v="CLM 14"/>
    <s v="ACTA DE DIVULGACION"/>
    <s v="SE REALIZA DIVULGACION PARA RENDICION DE CUENTAS "/>
    <s v="Otro"/>
    <s v="NO APLICA "/>
    <s v="GESTORA Y ORIENTADOR"/>
  </r>
  <r>
    <n v="242"/>
    <d v="2019-10-01T00:00:00"/>
    <s v="CL 19 #28-80PISO 7"/>
    <s v="La Sabana"/>
    <s v="SAMPER MENDOZA"/>
    <s v="N/A"/>
    <s v="Otro"/>
    <s v="1 Formación, sensibilización capacitación"/>
    <s v="1.1 Sensibilización e Información"/>
    <s v="F. Jornadas de Divulgación "/>
    <x v="0"/>
    <x v="0"/>
    <s v="NO"/>
    <s v="NO APLICA"/>
    <d v="2019-10-01T00:00:00"/>
    <d v="2019-10-01T00:00:00"/>
    <d v="2019-10-01T00:00:00"/>
    <n v="0"/>
    <n v="0"/>
    <x v="0"/>
    <s v="CLM 14"/>
    <s v="ACTA DE DIVULGACION"/>
    <s v="SE REALIZA DIVULGACION PARA RENDICION DE CUENTAS "/>
    <s v="Otro"/>
    <s v="NO APLICA "/>
    <m/>
  </r>
  <r>
    <n v="243"/>
    <d v="2019-10-01T00:00:00"/>
    <s v="KR 26 # 22 A 50"/>
    <s v="La Sabana"/>
    <s v="SAMPER MENDOZA"/>
    <n v="15"/>
    <s v="Otro"/>
    <s v="1 Formación, sensibilización capacitación"/>
    <s v="1.1 Sensibilización e Información"/>
    <s v="E. Jornadas Informativas"/>
    <x v="0"/>
    <x v="0"/>
    <s v="NO"/>
    <s v="NO APLICA"/>
    <d v="2019-10-01T00:00:00"/>
    <d v="2019-10-01T00:00:00"/>
    <d v="2019-10-01T00:00:00"/>
    <n v="0"/>
    <n v="0"/>
    <x v="0"/>
    <s v="CLM 14"/>
    <s v="ACTA DE JORNADA INFORMATIVA "/>
    <s v="SE REALIZA JORNADA INFORMATIVA PARA RENDICION DE CUENTAS "/>
    <s v="Otro"/>
    <s v="NO APLICA "/>
    <s v="GESTORA"/>
  </r>
  <r>
    <n v="244"/>
    <d v="2019-10-01T00:00:00"/>
    <s v="CL 22 ENTRE KR 25 Y KR 26"/>
    <s v="La Sabana"/>
    <s v="SAMPER MENDOZA"/>
    <n v="6"/>
    <s v="Otro"/>
    <s v="1 Formación, sensibilización capacitación"/>
    <s v="1.1 Sensibilización e Información"/>
    <s v="E. Jornadas Informativas"/>
    <x v="0"/>
    <x v="0"/>
    <s v="NO"/>
    <s v="NO APLICA"/>
    <d v="2019-10-01T00:00:00"/>
    <d v="2019-10-01T00:00:00"/>
    <d v="2019-10-01T00:00:00"/>
    <n v="0"/>
    <n v="0"/>
    <x v="0"/>
    <s v="CLM 14"/>
    <s v="ACTA DE JORNADA INFORMATIVA "/>
    <s v="SE REALIZA JORNADA INFORMATIVA PARA RENDICION DE CUENTAS "/>
    <s v="Otro"/>
    <s v="NO APLICA "/>
    <s v="GESTORA"/>
  </r>
  <r>
    <n v="245"/>
    <d v="2019-10-01T00:00:00"/>
    <s v="CL 13 # 37-35"/>
    <s v="Zona Industrial"/>
    <s v="SAN ANDRESITO "/>
    <s v="N/A"/>
    <s v="Otro"/>
    <s v="Otro"/>
    <s v="6.0 Otro"/>
    <s v="N. Apoyo en la elaboración de documentos y/o material del CLM"/>
    <x v="0"/>
    <x v="0"/>
    <s v="NO"/>
    <s v="NO APLICA"/>
    <d v="2019-10-01T00:00:00"/>
    <d v="2019-10-01T00:00:00"/>
    <d v="2019-10-01T00:00:00"/>
    <n v="0"/>
    <n v="0"/>
    <x v="0"/>
    <s v="CLM 14"/>
    <s v="NO GENERA ACTA"/>
    <s v="APOYO A LA ELABORACIÓN DE DOCUMENTOS NO SE GENERA ACTA"/>
    <s v="Otro"/>
    <s v="NO APLICA "/>
    <s v="ORIENTADOR "/>
  </r>
  <r>
    <n v="246"/>
    <d v="2019-10-02T00:00:00"/>
    <s v="KR 30  Y KR 26 ENTRE CL 22 Y CL 24 USATAMA"/>
    <s v="La Sabana"/>
    <s v="USATAMA"/>
    <n v="17"/>
    <s v="Otro"/>
    <s v="1 Formación, sensibilización capacitación"/>
    <s v="1.1 Sensibilización e Información"/>
    <s v="E. Jornadas Informativas"/>
    <x v="0"/>
    <x v="0"/>
    <s v="NO"/>
    <s v="NO APLICA"/>
    <d v="2019-10-02T00:00:00"/>
    <d v="2019-10-02T00:00:00"/>
    <d v="2019-10-02T00:00:00"/>
    <n v="0"/>
    <n v="0"/>
    <x v="0"/>
    <s v="CLM 14"/>
    <s v="ACTA DE JORNADA INFORMATIVA "/>
    <s v="SE REALIZA JORNADA INFORMATIVA PARA RENDICION DE CUENTAS "/>
    <s v="Otro"/>
    <s v="NO APLICA "/>
    <s v="ORIENTADOR "/>
  </r>
  <r>
    <n v="247"/>
    <d v="2019-10-02T00:00:00"/>
    <s v="CL 19 # 28-80 PISO 7"/>
    <s v="La Sabana"/>
    <s v="SAMPER MENDOZA"/>
    <s v="N/A"/>
    <s v="Otro"/>
    <s v="3 Aplicación transversal de la Política Pública"/>
    <s v="3.2 Gestión Pública territorial "/>
    <s v="G. Reuniones interinstitucionales / Participación en Instancias"/>
    <x v="0"/>
    <x v="0"/>
    <s v="NO"/>
    <s v="NO APLICA"/>
    <d v="2019-10-02T00:00:00"/>
    <d v="2019-10-02T00:00:00"/>
    <d v="2019-10-02T00:00:00"/>
    <n v="0"/>
    <n v="0"/>
    <x v="0"/>
    <s v="CLM 14"/>
    <s v="ACTA DE REUNION INTERINSTITUCIONAL "/>
    <s v="SE REALIZA APOYO A SIMULACRO DISTRITAL"/>
    <s v="Otro"/>
    <s v="NO APLICA "/>
    <s v="GESTORA"/>
  </r>
  <r>
    <n v="248"/>
    <d v="2019-10-02T00:00:00"/>
    <s v="CL  22 C #28 - 20"/>
    <s v="La Sabana"/>
    <s v="USATAMA"/>
    <n v="1"/>
    <s v="Adultez"/>
    <s v="2 Gestión participativa del proyecto"/>
    <s v="2.2 Enfoque poblacional"/>
    <s v="I. Reuniones con la Ciudadanía"/>
    <x v="0"/>
    <x v="0"/>
    <s v="NO"/>
    <s v="NO APLICA"/>
    <d v="2019-10-02T00:00:00"/>
    <d v="2019-10-02T00:00:00"/>
    <d v="2019-10-02T00:00:00"/>
    <n v="0"/>
    <n v="0"/>
    <x v="0"/>
    <s v="CLM 14"/>
    <s v="ACTA DE REUNION CON LA CIUDADANIA "/>
    <s v="SE REALIZA REUNION PARA TRATAR TEMA DE LA RENDICION D3E CUENTAS"/>
    <s v="Otro"/>
    <s v="NO APLICA "/>
    <s v="ORIENTADOR"/>
  </r>
  <r>
    <n v="249"/>
    <d v="2019-10-02T00:00:00"/>
    <s v="KR 27 # 22C -60"/>
    <s v="La Sabana"/>
    <s v="USATAMA"/>
    <n v="1"/>
    <s v="Adultez"/>
    <s v="2 Gestión participativa del proyecto"/>
    <s v="2.2 Enfoque poblacional"/>
    <s v="I. Reuniones con la Ciudadanía"/>
    <x v="0"/>
    <x v="0"/>
    <s v="NO"/>
    <s v="NO APLICA"/>
    <d v="2019-10-02T00:00:00"/>
    <d v="2019-10-02T00:00:00"/>
    <d v="2019-10-02T00:00:00"/>
    <n v="0"/>
    <n v="0"/>
    <x v="0"/>
    <s v="CLM 14"/>
    <s v="ACTA DE REUNION CON LA CIUDADANIA "/>
    <s v="SE REALIZA REUNION PARA TRATAR TEMA DE LA RENDICION D3E CUENTAS"/>
    <s v="Otro"/>
    <s v="NO APLICA "/>
    <s v="ORIENTADOR"/>
  </r>
  <r>
    <n v="250"/>
    <d v="2019-10-02T00:00:00"/>
    <s v="KR 27 ENTRE CL 22C Y CL 24 "/>
    <s v="La Sabana"/>
    <s v="SAMPER MENDOZA"/>
    <n v="16"/>
    <s v="Otro"/>
    <s v="1 Formación, sensibilización capacitación"/>
    <s v="1.1 Sensibilización e Información"/>
    <s v="E. Jornadas Informativas"/>
    <x v="0"/>
    <x v="0"/>
    <s v="NO"/>
    <s v="NO APLICA"/>
    <d v="2019-10-02T00:00:00"/>
    <d v="2019-10-02T00:00:00"/>
    <d v="2019-10-02T00:00:00"/>
    <n v="0"/>
    <n v="0"/>
    <x v="0"/>
    <s v="CLM 14"/>
    <s v="ACTA DE JORNADA INFORMATIVA "/>
    <s v="SE REALIZA JORNADA INFORMATIVA PARA RENDICION DE CUENTAS "/>
    <s v="Otro"/>
    <s v="NO APLICA "/>
    <s v="ORIENTADOR "/>
  </r>
  <r>
    <n v="251"/>
    <d v="2019-10-02T00:00:00"/>
    <s v="CL 24 Y CL 26 ENTRE KR 29 Y KR 24 BARRIO PANAMERICANO"/>
    <s v="La Sabana"/>
    <s v="PANAMERICANO"/>
    <n v="28"/>
    <s v="Otro"/>
    <s v="1 Formación, sensibilización capacitación"/>
    <s v="1.1 Sensibilización e Información"/>
    <s v="E. Jornadas Informativas"/>
    <x v="0"/>
    <x v="0"/>
    <s v="NO"/>
    <s v="NO APLICA"/>
    <d v="2019-10-02T00:00:00"/>
    <d v="2019-10-02T00:00:00"/>
    <d v="2019-10-02T00:00:00"/>
    <n v="0"/>
    <n v="0"/>
    <x v="0"/>
    <s v="CLM 14"/>
    <s v="ACTA DE JORNADA INFORMATIVA "/>
    <s v="SE REALIZA JORNADA INFORMATIVA PARA RENDICION DE CUENTAS "/>
    <s v="Otro"/>
    <s v="NO APLICA "/>
    <s v="ORIENTADOR "/>
  </r>
  <r>
    <n v="252"/>
    <d v="2019-10-02T00:00:00"/>
    <s v="KR 18 B #23-90"/>
    <s v="La Sabana"/>
    <s v="SANTAFE"/>
    <s v="N/A"/>
    <s v="Otro"/>
    <s v="1 Formación, sensibilización capacitación"/>
    <s v="1.1 Sensibilización e Información"/>
    <s v="F. Jornadas de Divulgación "/>
    <x v="0"/>
    <x v="0"/>
    <s v="NO"/>
    <s v="NO APLICA"/>
    <d v="2019-10-02T00:00:00"/>
    <d v="2019-10-02T00:00:00"/>
    <d v="2019-10-02T00:00:00"/>
    <n v="0"/>
    <n v="0"/>
    <x v="0"/>
    <s v="CLM 14"/>
    <s v="ACTA DE DIVIGACION"/>
    <s v="SE REALIZA DIVULGACION PARA RENDICION DE CUENTAS "/>
    <s v="Otro"/>
    <s v="NO APLICA "/>
    <s v="GESTORA Y ORIENTADOR"/>
  </r>
  <r>
    <n v="253"/>
    <d v="2019-10-02T00:00:00"/>
    <s v="KR 14 Y KR 18 ENTRE CL 22 Y  CL 19 SALON COMUNAL SANTA FE"/>
    <s v="La Sabana"/>
    <s v="SANTAFE"/>
    <n v="7"/>
    <s v="Adultez"/>
    <s v="1 Formación, sensibilización capacitación"/>
    <s v="1.1 Sensibilización e Información"/>
    <s v="E. Jornadas Informativas"/>
    <x v="0"/>
    <x v="0"/>
    <s v="NO"/>
    <s v="NO APLICA"/>
    <d v="2019-10-02T00:00:00"/>
    <d v="2019-10-02T00:00:00"/>
    <d v="2019-10-02T00:00:00"/>
    <n v="0"/>
    <n v="0"/>
    <x v="0"/>
    <s v="CLM 14"/>
    <s v="ACTA DE JORNADA INFORMATIVA "/>
    <s v="SE REALIZA JORNADA INFORMATIVA PARA RENDICION DE CUENTAS "/>
    <s v="Otro"/>
    <s v="NO APLICA "/>
    <s v="GESTORA Y ORIENTADOR"/>
  </r>
  <r>
    <n v="254"/>
    <d v="2019-10-02T00:00:00"/>
    <s v="CL 15 # 19 A - 45"/>
    <s v="La Sabana"/>
    <s v="LISTON"/>
    <s v="N/A"/>
    <s v="Adultez"/>
    <s v="1 Formación, sensibilización capacitación"/>
    <s v="1.1 Sensibilización e Información"/>
    <s v="F. Jornadas de Divulgación "/>
    <x v="0"/>
    <x v="0"/>
    <s v="NO"/>
    <s v="NO APLICA"/>
    <d v="2019-10-02T00:00:00"/>
    <d v="2019-10-02T00:00:00"/>
    <d v="2019-10-02T00:00:00"/>
    <n v="0"/>
    <n v="0"/>
    <x v="0"/>
    <s v="CLM 14"/>
    <s v="ACTA DE DIVULGACION"/>
    <s v="SE REALIZA JORNADA DE DIVULGACION  PARA TRATAR TEMA DE LA RENDICION D3E CUENTAS"/>
    <s v="Otro"/>
    <s v="NO APLICA "/>
    <s v="GESTORA Y ORIENTADOR"/>
  </r>
  <r>
    <n v="255"/>
    <d v="2019-10-02T00:00:00"/>
    <s v="CL 15# 19A - 45"/>
    <s v="La Sabana"/>
    <s v="LISTON"/>
    <n v="1"/>
    <s v="Otro"/>
    <s v="2 Gestión participativa del proyecto"/>
    <s v="2.2 Enfoque poblacional"/>
    <s v="I. Reuniones con la Ciudadanía"/>
    <x v="0"/>
    <x v="0"/>
    <s v="NO"/>
    <s v="NO APLICA"/>
    <d v="2019-10-02T00:00:00"/>
    <d v="2019-10-02T00:00:00"/>
    <d v="2019-10-02T00:00:00"/>
    <n v="0"/>
    <n v="0"/>
    <x v="0"/>
    <s v="CLM 14"/>
    <s v="ACTA DE REUNION CON LA CIUDADANIA "/>
    <s v="SE REALIZA REUNION PARA TRATAR TEMA DE LA RENDICION D3E CUENTAS"/>
    <s v="Otro"/>
    <s v="NO APLICA "/>
    <s v="GESTORA Y ORIENTADOR"/>
  </r>
  <r>
    <n v="256"/>
    <d v="2019-10-02T00:00:00"/>
    <s v="KR 16 B # 17 A - 20"/>
    <s v="La Sabana"/>
    <s v="LA FAVORITA "/>
    <s v="N/A"/>
    <s v="Otro"/>
    <s v="1 Formación, sensibilización capacitación"/>
    <s v="1.1 Sensibilización e Información"/>
    <s v="F. Jornadas de Divulgación "/>
    <x v="0"/>
    <x v="0"/>
    <s v="NO"/>
    <s v="NO APLICA"/>
    <d v="2019-10-02T00:00:00"/>
    <d v="2019-10-02T00:00:00"/>
    <d v="2019-10-02T00:00:00"/>
    <n v="0"/>
    <n v="0"/>
    <x v="0"/>
    <s v="CLM 14"/>
    <s v="ACTA DE DIVIGACION"/>
    <s v="SE REALIZA DIVULGACION PARA RENDICION DE CUENTAS "/>
    <s v="Otro"/>
    <s v="NO APLICA "/>
    <s v="GESTORA Y ORIENTADOR"/>
  </r>
  <r>
    <n v="257"/>
    <d v="2019-10-02T00:00:00"/>
    <s v="CL 11 # 27-39"/>
    <s v="Santa Isabel"/>
    <s v="RICAURTE"/>
    <n v="1"/>
    <s v="Adultez"/>
    <s v="2 Gestión participativa del proyecto"/>
    <s v="2.2 Enfoque poblacional"/>
    <s v="I. Reuniones con la Ciudadanía"/>
    <x v="0"/>
    <x v="0"/>
    <s v="NO"/>
    <s v="NO APLICA"/>
    <d v="2019-10-02T00:00:00"/>
    <d v="2019-10-03T00:00:00"/>
    <d v="2019-10-03T00:00:00"/>
    <n v="1"/>
    <n v="1"/>
    <x v="0"/>
    <s v="CLM 14"/>
    <s v="ACTA DE REUNION CON LA CIUDADANIA "/>
    <s v="SE REALIZA REUNION PARA TRATAR TEMA DE LA RENDICION D3E CUENTAS"/>
    <s v="Otro"/>
    <s v="NO APLICA "/>
    <s v="GESTORA Y ORIENTADOR"/>
  </r>
  <r>
    <n v="258"/>
    <d v="2019-10-02T00:00:00"/>
    <s v="KR 21 # 1D -36"/>
    <s v="Santa Isabel"/>
    <s v="EL VERGEL"/>
    <n v="1"/>
    <s v="Adultez"/>
    <s v="2 Gestión participativa del proyecto"/>
    <s v="2.2 Enfoque poblacional"/>
    <s v="I. Reuniones con la Ciudadanía"/>
    <x v="0"/>
    <x v="0"/>
    <s v="NO"/>
    <s v="NO APLICA"/>
    <d v="2019-10-02T00:00:00"/>
    <d v="2019-10-03T00:00:00"/>
    <d v="2019-10-03T00:00:00"/>
    <n v="1"/>
    <n v="1"/>
    <x v="0"/>
    <s v="CLM 14"/>
    <s v="ACTA DE REUNION CON LA CIUDADANIA "/>
    <s v="SE REALIZA REUNION PARA TRATAR TEMA DE LA RENDICION D3E CUENTAS"/>
    <s v="Otro"/>
    <s v="NO APLICA "/>
    <s v="GESTORA Y ORIENTADOR"/>
  </r>
  <r>
    <n v="259"/>
    <d v="2019-10-02T00:00:00"/>
    <s v="DG 4 A # 18 A 33"/>
    <s v="Santa Isabel"/>
    <s v="EDUARDO SANTOS"/>
    <n v="1"/>
    <s v="Adultez"/>
    <s v="2 Gestión participativa del proyecto"/>
    <s v="2.2 Enfoque poblacional"/>
    <s v="I. Reuniones con la Ciudadanía"/>
    <x v="0"/>
    <x v="0"/>
    <s v="NO"/>
    <s v="NO APLICA"/>
    <d v="2019-10-02T00:00:00"/>
    <d v="2019-10-03T00:00:00"/>
    <d v="2019-10-03T00:00:00"/>
    <n v="1"/>
    <n v="1"/>
    <x v="0"/>
    <s v="CLM 14"/>
    <s v="ACTA DE REUNION CON LA CIUDADANIA "/>
    <s v="SE REALIZA REUNION PARA TRATAR TEMA DE LA RENDICION D3E CUENTAS"/>
    <s v="Otro"/>
    <s v="NO APLICA "/>
    <s v="GESTORA Y ORIENTADOR"/>
  </r>
  <r>
    <n v="260"/>
    <d v="2019-10-03T00:00:00"/>
    <s v="KR 26 #22 A 50"/>
    <s v="La Sabana"/>
    <s v="SAMPER MENDOZA"/>
    <s v="N/A"/>
    <s v="Otro"/>
    <s v="3 Aplicación transversal de la Política Pública"/>
    <s v="3.2 Gestión Pública territorial "/>
    <s v="G. Reuniones interinstitucionales / Participación en Instancias"/>
    <x v="0"/>
    <x v="0"/>
    <s v="NO"/>
    <s v="NO APLICA"/>
    <d v="2019-10-03T00:00:00"/>
    <d v="2019-10-03T00:00:00"/>
    <d v="2019-10-03T00:00:00"/>
    <n v="0"/>
    <n v="0"/>
    <x v="0"/>
    <s v="CLM 14"/>
    <s v="ACTA DE REUNION INTERINSTITUCIONAL"/>
    <s v="SE ASISTE A COLIA "/>
    <s v="Comité Operativo Local de Infancia y Adolescencia (COLIA), "/>
    <s v="NO APLICA "/>
    <s v="GESTORA Y ORIENTADOR"/>
  </r>
  <r>
    <n v="261"/>
    <d v="2019-10-03T00:00:00"/>
    <s v="KR 19C #1 A 56"/>
    <s v="Santa Isabel"/>
    <s v="SANTA ISABEL"/>
    <n v="3"/>
    <s v="Adultez"/>
    <s v="2 Gestión participativa del proyecto"/>
    <s v="2.2 Enfoque poblacional"/>
    <s v="I. Reuniones con la Ciudadanía"/>
    <x v="0"/>
    <x v="0"/>
    <s v="NO"/>
    <s v="NO APLICA"/>
    <d v="2019-10-03T00:00:00"/>
    <d v="2019-10-03T00:00:00"/>
    <d v="2019-10-03T00:00:00"/>
    <n v="0"/>
    <n v="0"/>
    <x v="0"/>
    <s v="CLM 14"/>
    <s v="ACTA DE REUNION CON LA CIUDADANIA "/>
    <s v="SE REALIZA REUNION PARA TRATAR TEMA DE LA RENDICION D3E CUENTAS"/>
    <s v="Otro"/>
    <s v="NO APLICA "/>
    <s v="ORIENTADOR"/>
  </r>
  <r>
    <n v="262"/>
    <d v="2019-10-03T00:00:00"/>
    <s v="KR 27 CON CL 5"/>
    <s v="Santa Isabel"/>
    <s v="SANTA ISABEL"/>
    <s v="N/A"/>
    <s v="Otro"/>
    <s v="3 Aplicación transversal de la Política Pública"/>
    <s v="3.2 Gestión Pública territorial "/>
    <s v="G. Reuniones interinstitucionales / Participación en Instancias"/>
    <x v="0"/>
    <x v="0"/>
    <s v="NO"/>
    <s v="NO APLICA"/>
    <d v="2019-10-03T00:00:00"/>
    <d v="2019-10-03T00:00:00"/>
    <d v="2019-10-03T00:00:00"/>
    <n v="0"/>
    <n v="0"/>
    <x v="0"/>
    <s v="CLM 14"/>
    <s v="ACTA DE REUNION INTERINSTITUCIONAL"/>
    <s v="SE REALIZA REUNION CON CLM 12 TEMA RENDICION DE CUENTAS "/>
    <s v="Otro"/>
    <s v="NO APLICA "/>
    <s v="ORIENTADOR"/>
  </r>
  <r>
    <n v="263"/>
    <d v="2019-10-03T00:00:00"/>
    <s v="CL 8 SUR Y CL 2 ENTRE KR 30 Y KR 28 SANTA ISABEL"/>
    <s v="Santa Isabel"/>
    <s v="SANTA ISABEL"/>
    <n v="8"/>
    <s v="Adultez"/>
    <s v="1 Formación, sensibilización capacitación"/>
    <s v="1.1 Sensibilización e Información"/>
    <s v="E. Jornadas Informativas"/>
    <x v="0"/>
    <x v="0"/>
    <s v="NO"/>
    <s v="NO APLICA"/>
    <d v="2019-10-03T00:00:00"/>
    <d v="2019-10-03T00:00:00"/>
    <d v="2019-10-03T00:00:00"/>
    <n v="0"/>
    <n v="0"/>
    <x v="0"/>
    <s v="CLM 14"/>
    <s v="ACTA DE JORNADA INFORMATIVA "/>
    <s v="SE REALIZA JORNADA EN TEMAS DE RENDICION DE CUENTAS"/>
    <s v="Otro"/>
    <s v="NO APLICA "/>
    <s v="ORIENTADOR"/>
  </r>
  <r>
    <n v="264"/>
    <d v="2019-10-03T00:00:00"/>
    <s v="KR 30 Y KR 27 ENTRE CL 6 Y CL 13 B . RICAURTE"/>
    <s v="Santa Isabel"/>
    <s v="SANTA ISABEL"/>
    <n v="30"/>
    <s v="Adultez"/>
    <s v="1 Formación, sensibilización capacitación"/>
    <s v="1.1 Sensibilización e Información"/>
    <s v="E. Jornadas Informativas"/>
    <x v="0"/>
    <x v="0"/>
    <s v="NO"/>
    <s v="NO APLICA"/>
    <d v="2019-10-03T00:00:00"/>
    <d v="2019-10-03T00:00:00"/>
    <d v="2019-10-03T00:00:00"/>
    <n v="0"/>
    <n v="0"/>
    <x v="0"/>
    <s v="CLM 14"/>
    <s v="ACTA DE JORNADA INFORMATIVA "/>
    <s v="SE REALIZA JORNADA INFORMATIVA PARA RENDICION DE CUENTAS "/>
    <s v="Otro"/>
    <s v="NO APLICA "/>
    <s v="ORIENTADOR"/>
  </r>
  <r>
    <n v="265"/>
    <d v="2019-10-03T00:00:00"/>
    <s v="KR 25 CON CL 19 PLAZA DE PALOQUEMAO"/>
    <s v="Santa Isabel"/>
    <s v="PALOQUEMAO"/>
    <n v="1"/>
    <s v="Adultez"/>
    <s v="2 Gestión participativa del proyecto"/>
    <s v="2.2 Enfoque poblacional"/>
    <s v="I. Reuniones con la Ciudadanía"/>
    <x v="0"/>
    <x v="0"/>
    <s v="NO"/>
    <s v="NO APLICA"/>
    <d v="2019-10-03T00:00:00"/>
    <d v="2019-10-03T00:00:00"/>
    <d v="2019-10-03T00:00:00"/>
    <n v="0"/>
    <n v="0"/>
    <x v="0"/>
    <s v="CLM 14"/>
    <s v="ACTA DE REUNION CON LA CIUDADANIA "/>
    <s v="SE REALIZA REUNION PARA TRATAR TEMA DE LA RENDICION D3E CUENTAS"/>
    <s v="Otro"/>
    <s v="NO APLICA "/>
    <s v="ORIENTADOR"/>
  </r>
  <r>
    <n v="266"/>
    <d v="2019-10-03T00:00:00"/>
    <s v="KR 19B # 23- 90 P.1"/>
    <s v="La Sabana"/>
    <s v="SAMPER MENDOZA"/>
    <s v="N/A"/>
    <s v="Otro"/>
    <s v="1 Formación, sensibilización capacitación"/>
    <s v="1.1 Sensibilización e Información"/>
    <s v="F. Jornadas de Divulgación "/>
    <x v="0"/>
    <x v="0"/>
    <s v="NO"/>
    <s v="NO APLICA"/>
    <d v="2019-10-03T00:00:00"/>
    <d v="2019-10-03T00:00:00"/>
    <d v="2019-10-03T00:00:00"/>
    <n v="0"/>
    <n v="0"/>
    <x v="0"/>
    <s v="CLM 14"/>
    <s v="ACTA DE DIVULGACION"/>
    <s v="SE REALIZA REUNION PARA TRATAR TEMA DE LA RENDICION D3E CUENTAS"/>
    <s v="Otro"/>
    <s v="NO APLICA "/>
    <s v="ORIENTADOR"/>
  </r>
  <r>
    <n v="267"/>
    <d v="2019-10-03T00:00:00"/>
    <s v="CL 13Y CL 19 ENTRE KR 24 Y KR 30"/>
    <s v="Santa Isabel"/>
    <s v="PALOQUEMAO"/>
    <n v="16"/>
    <s v="Adultez"/>
    <s v="1 Formación, sensibilización capacitación"/>
    <s v="1.1 Sensibilización e Información"/>
    <s v="E. Jornadas Informativas"/>
    <x v="0"/>
    <x v="0"/>
    <s v="NO"/>
    <s v="NO APLICA"/>
    <d v="2019-10-03T00:00:00"/>
    <d v="2019-10-03T00:00:00"/>
    <d v="2019-10-03T00:00:00"/>
    <n v="0"/>
    <n v="0"/>
    <x v="0"/>
    <s v="CLM 14"/>
    <s v="ACTA DE JORNADA INFORMATIVA "/>
    <s v="SE REALIZA JORNADA INFORMATIVA PARA RENDICION DE CUENTAS "/>
    <s v="Otro"/>
    <s v="NO APLICA "/>
    <s v="ORIENTADOR"/>
  </r>
  <r>
    <n v="268"/>
    <d v="2019-10-04T00:00:00"/>
    <s v="KR 19B # 23- 90"/>
    <s v="La Sabana"/>
    <s v="SAMPER MENDOZA"/>
    <s v="N/A"/>
    <s v="Otro"/>
    <s v="3 Aplicación transversal de la Política Pública"/>
    <s v="3.2 Gestión Pública territorial "/>
    <s v="G. Reuniones interinstitucionales / Participación en Instancias"/>
    <x v="0"/>
    <x v="0"/>
    <s v="NO"/>
    <s v="NO APLICA"/>
    <d v="2019-10-04T00:00:00"/>
    <d v="2019-10-04T00:00:00"/>
    <d v="2019-10-04T00:00:00"/>
    <n v="0"/>
    <n v="0"/>
    <x v="0"/>
    <s v="CLM 14"/>
    <s v="ACTA DE REUNION INTERINSTITUCIONAL"/>
    <s v="SE REALIZA REUNION CON CLM 3"/>
    <s v="Otro"/>
    <s v="NO APLICA "/>
    <s v="ORIENTADOR"/>
  </r>
  <r>
    <n v="269"/>
    <d v="2019-10-04T00:00:00"/>
    <s v="KR 26 # 22A 16 _x000a_Salón Comunal Samper Mendoza"/>
    <s v="La Sabana"/>
    <s v="SAMPER MENDOZA"/>
    <n v="21"/>
    <s v="Adultez"/>
    <s v="2 Gestión participativa del proyecto"/>
    <s v="2.3 Participación ciudadana en Proyectos"/>
    <s v="B. Audiencia pública de rendición de cuentas"/>
    <x v="1"/>
    <x v="1"/>
    <s v="SÍ"/>
    <s v="1. Realizar un recorrido en el barrio Panamericano con residentes, previo a mesa de trabajo, para verificar los puntos mencionados por la comunidad, el punto de encuentro es la calle 24 B N° 27-25._x000a_2. Realizar un recorrido en el barrio Eduardo Santos con el señor Luis Alberto Briceño, el punto de encuentro es la calle 24 B N° 27-25._x000a_3. Revisar los antecedentes de la calle 5 con carrera 27 y verificar la factibilidad de medidas de seguridad vial y gestionar operativos de control por invasión de espacio público._x000a_4. Gestionar con el IDU la adecuación de andenes de la localidad de Los Mártires de acuerdo con el Diseño Universal_x000a_"/>
    <d v="2019-10-04T00:00:00"/>
    <d v="2019-11-04T00:00:00"/>
    <m/>
    <n v="31"/>
    <n v="-43742"/>
    <x v="1"/>
    <s v="Gerente de zona – SGV_x000a_CLM 14_x000a_"/>
    <s v="ACTA DE AUDIENCIA PUBLICA"/>
    <s v="SE RELIZA AUDIENCIA PÚBLICA DE RENDICIÓN DE CUENTAS DEL SECOTR MOVILIDAD DE LA LOCALIDAD DE LOS MÁRTIRE,_x000a__x000a_CUMPLIMIENTO DE COMPROMISOS_x000a_1. EL 10 DE OCTUBRE SE REALIZA RECCORRIDO CON RESIDENTE DEL BARRIO EDUARDO SANTOS. SOPORTE ACTA DE RECORRIDO_x000a_2.  EL 16 DE OCTUBRE SE REALIZA CON COMUNIDAD DEL BARRIO PANAMERICANO Y EL GERENTE DE ÁREA RECORRIDO. SOPORTE ACTA DE RECORRIDO"/>
    <s v="Otro"/>
    <s v="NO APLICA "/>
    <s v="GESTORA Y ORIENTADOR"/>
  </r>
  <r>
    <n v="270"/>
    <d v="2019-10-07T00:00:00"/>
    <s v="KR 19B # 23- 90"/>
    <s v="La Sabana"/>
    <s v="SAMPER MENDOZA"/>
    <s v="N/A"/>
    <s v="Otro"/>
    <s v="1 Formación, sensibilización capacitación"/>
    <s v="1.1 Sensibilización e Información"/>
    <s v="O. Atención a la ciudadanía en CLM"/>
    <x v="0"/>
    <x v="0"/>
    <s v="NO"/>
    <s v="NO APLICA"/>
    <d v="2019-10-07T00:00:00"/>
    <d v="2019-10-07T00:00:00"/>
    <d v="2019-10-07T00:00:00"/>
    <n v="0"/>
    <n v="0"/>
    <x v="0"/>
    <s v="CLM 14"/>
    <s v="NO GENERA ACTA"/>
    <s v="ATENCIÓN A LA CIUDADANIA NO SE GENERA ACTA"/>
    <s v="Otro"/>
    <s v="NO APLICA "/>
    <s v="GESTORA  Y ORIENTADOR"/>
  </r>
  <r>
    <n v="271"/>
    <d v="2019-10-07T00:00:00"/>
    <s v="KR 19B # 23- 90"/>
    <s v="La Sabana"/>
    <s v="SAMPER MENDOZA"/>
    <s v="N/A"/>
    <s v="Otro"/>
    <s v="6 Otro"/>
    <s v="6.0 Otro"/>
    <s v="l. Clasificación y actualización de archivo"/>
    <x v="0"/>
    <x v="0"/>
    <s v="NO"/>
    <s v="NO APLICA"/>
    <d v="2019-10-07T00:00:00"/>
    <d v="2019-10-07T00:00:00"/>
    <d v="2019-10-07T00:00:00"/>
    <n v="0"/>
    <n v="0"/>
    <x v="0"/>
    <s v="CLM 14"/>
    <s v="NO GENERA ACTA"/>
    <s v="CLASIFICACION DE ARCHIVO NO SE GENERA ACTA"/>
    <s v="Otro"/>
    <s v="NO APLICA "/>
    <s v="GESTORA  Y ORIENTADOR"/>
  </r>
  <r>
    <n v="272"/>
    <d v="2019-10-07T00:00:00"/>
    <s v="KR 19B # 23- 90"/>
    <s v="La Sabana"/>
    <s v="SAMPER MENDOZA"/>
    <s v="N/A"/>
    <s v="Otro"/>
    <s v="6 Otro"/>
    <s v="6.0 Otro"/>
    <s v="M. Digitación base de datos"/>
    <x v="0"/>
    <x v="0"/>
    <s v="NO"/>
    <s v="NO APLICA"/>
    <d v="2019-10-07T00:00:00"/>
    <d v="2019-10-07T00:00:00"/>
    <d v="2019-10-07T00:00:00"/>
    <n v="0"/>
    <n v="0"/>
    <x v="0"/>
    <s v="CLM 14"/>
    <s v="NO GENERA ACTA"/>
    <s v="DIGITACION BASE DE DATOS NO SE GENERA ACTA"/>
    <s v="Otro"/>
    <s v="NO APLICA "/>
    <s v="GESTORA  Y ORIENTADOR"/>
  </r>
  <r>
    <n v="273"/>
    <d v="2019-10-07T00:00:00"/>
    <s v="KR 19B # 23- 90"/>
    <s v="La Sabana"/>
    <s v="SAMPER MENDOZA"/>
    <s v="N/A"/>
    <s v="Otro"/>
    <s v="6 Otro"/>
    <s v="6.0 Otro"/>
    <s v="K. Apoyo en la elaboración de documentos y/o material del CLM"/>
    <x v="0"/>
    <x v="0"/>
    <s v="NO"/>
    <s v="NO APLICA"/>
    <d v="2019-10-07T00:00:00"/>
    <d v="2019-10-07T00:00:00"/>
    <d v="2019-10-07T00:00:00"/>
    <n v="0"/>
    <n v="0"/>
    <x v="0"/>
    <s v="CLM 14"/>
    <s v="NO GENERA ACTA"/>
    <s v="APOYO A LA ELABORACION DE DOCUMENTOS NO SE GENERA ACTA"/>
    <s v="Otro"/>
    <s v="NO APLICA "/>
    <s v="GESTORA  Y ORIENTADOR"/>
  </r>
  <r>
    <n v="274"/>
    <d v="2019-10-08T00:00:00"/>
    <s v="CL 9 ENTRE KR 21 Y KR 22"/>
    <s v="Santa Isabel"/>
    <s v="SAN JOSE"/>
    <n v="24"/>
    <s v="Adultez"/>
    <s v="1 Formación, sensibilización capacitación"/>
    <s v="1.2 Socialización"/>
    <s v="G. Jornadas de Socialización"/>
    <x v="0"/>
    <x v="0"/>
    <s v="NO"/>
    <s v="NO APLICA"/>
    <d v="2019-10-08T00:00:00"/>
    <d v="2019-10-08T00:00:00"/>
    <d v="2019-10-08T00:00:00"/>
    <n v="0"/>
    <n v="0"/>
    <x v="0"/>
    <s v="CLM 14"/>
    <s v="ACTA DE SOCILAIZACION "/>
    <s v="SE SOCIALIZA REDUCTOR DE VELOCIDAD"/>
    <s v="Otro"/>
    <s v="NO APLICA "/>
    <s v="GESTORA  Y ORIENTADOR"/>
  </r>
  <r>
    <n v="275"/>
    <d v="2019-10-08T00:00:00"/>
    <s v=" KR 21 # 9-31"/>
    <s v="Santa Isabel"/>
    <s v="SAN JOSE"/>
    <s v="N/A"/>
    <s v="Adultez"/>
    <s v="2 Gestión participativa del proyecto"/>
    <s v="2.2 Enfoque poblacional"/>
    <s v="I. Reuniones con la Ciudadanía"/>
    <x v="0"/>
    <x v="0"/>
    <s v="NO"/>
    <s v="NO APLICA"/>
    <d v="2019-10-08T00:00:00"/>
    <d v="2019-10-08T00:00:00"/>
    <d v="2019-10-08T00:00:00"/>
    <n v="0"/>
    <n v="0"/>
    <x v="0"/>
    <s v="CLM 14"/>
    <s v="ACTA DE REUNION CON LA CIUDADANIA "/>
    <s v="SE REALIZA REUNION EN TEMA DE PLAN NAVIDAD"/>
    <s v="Otro"/>
    <s v="NO APLICA "/>
    <s v="GESTORA  Y ORIENTADOR"/>
  </r>
  <r>
    <n v="276"/>
    <d v="2019-10-08T00:00:00"/>
    <s v=" KR 21 CON CL 9"/>
    <s v="Santa Isabel"/>
    <s v="SAN JOSE"/>
    <s v="N/A"/>
    <s v="Adultez"/>
    <s v="2 Gestión participativa del proyecto"/>
    <s v="2.2 Enfoque poblacional"/>
    <s v="I. Reuniones con la Ciudadanía"/>
    <x v="2"/>
    <x v="0"/>
    <s v="NO"/>
    <s v="SUBIR POR BOGOTA TE ESCUCHA LA SOLICITUD."/>
    <d v="2019-10-08T00:00:00"/>
    <d v="2019-10-15T00:00:00"/>
    <d v="2019-10-15T00:00:00"/>
    <n v="7"/>
    <n v="7"/>
    <x v="0"/>
    <s v="CLM 14"/>
    <s v="ACTA DE REUNION CON LA CIUDADANIA "/>
    <s v="SE CIERRA PETICION CON EL # 2493882019 EL DIA 15 DE OCTUBRE DEL 2019"/>
    <s v="Otro"/>
    <s v="NO APLICA "/>
    <s v="GESTORA  Y ORIENTADOR"/>
  </r>
  <r>
    <n v="277"/>
    <d v="2019-10-08T00:00:00"/>
    <s v="CL 13 ENTRE KR 25 Y KR 27"/>
    <s v="Santa Isabel"/>
    <s v="SAN JOSE"/>
    <s v="N/A"/>
    <s v="Adultez"/>
    <s v="1 Formación, sensibilización capacitación"/>
    <s v="1.1 Sensibilización e Información"/>
    <s v="E. Jornadas Informativas"/>
    <x v="0"/>
    <x v="0"/>
    <s v="NO"/>
    <s v="NO APLICA"/>
    <d v="2019-10-08T00:00:00"/>
    <d v="2019-10-08T00:00:00"/>
    <d v="2019-10-08T00:00:00"/>
    <n v="0"/>
    <n v="0"/>
    <x v="0"/>
    <s v="CLM 14"/>
    <s v="ACTA DE JORNADA INFORMATIVA"/>
    <s v="SE REALIZA JORNADA INFORMATIVA PARA INVITAR A LA COMUNIDAD DE PARTICIPAR EN LA POLITICA BICI."/>
    <s v="Otro"/>
    <s v="NO APLICA "/>
    <s v="GESTORA  Y ORIENTADOR"/>
  </r>
  <r>
    <n v="278"/>
    <d v="2019-10-09T00:00:00"/>
    <s v="CL 13 #37-35"/>
    <s v="Zona Industrial"/>
    <s v="ZONA INDUSTRIAL "/>
    <s v="N/A"/>
    <s v="Otro"/>
    <s v="6 Otro"/>
    <s v="6.0 Otro"/>
    <s v="W. Apoyo a otros CLM"/>
    <x v="0"/>
    <x v="0"/>
    <s v="NO"/>
    <s v="NO APLICA"/>
    <d v="2019-10-09T00:00:00"/>
    <d v="2019-10-09T00:00:00"/>
    <d v="2019-10-09T00:00:00"/>
    <n v="0"/>
    <n v="0"/>
    <x v="0"/>
    <s v="CLM 16"/>
    <s v="NO SE GENERA ACTA"/>
    <s v="SE REALIZAN 2 APOYOS A CLM 16 NO SE GENERA ACTA "/>
    <s v="Otro"/>
    <s v="NO APLICA "/>
    <s v="ORIENTADOR"/>
  </r>
  <r>
    <n v="279"/>
    <d v="2019-10-09T00:00:00"/>
    <s v="KR 19B# 23-90"/>
    <s v="La Sabana"/>
    <s v="SAMPER MENDOZA"/>
    <s v="N/A"/>
    <s v="Otro"/>
    <s v="6 Otro"/>
    <s v="6.0 Otro"/>
    <s v="N. Apoyo en la elaboración de documentos y/o material del CLM"/>
    <x v="0"/>
    <x v="0"/>
    <s v="NO"/>
    <s v="NO APLICA"/>
    <d v="2019-10-09T00:00:00"/>
    <d v="2019-10-09T00:00:00"/>
    <d v="2019-10-09T00:00:00"/>
    <n v="0"/>
    <n v="0"/>
    <x v="0"/>
    <s v="CLM 14"/>
    <s v="NO SE GENERA ACTA"/>
    <s v="SE REALIZA ACTIVIDADES ADMINISTRATIVAS INFORME CLGR-CC"/>
    <s v="Otro"/>
    <s v="NO APLICA "/>
    <s v="GESTORA"/>
  </r>
  <r>
    <n v="280"/>
    <d v="2019-10-09T00:00:00"/>
    <s v="KR 19B# 23-90"/>
    <s v="La Sabana"/>
    <s v="SAMPER MENDOZA"/>
    <s v="N/A"/>
    <s v="Otro"/>
    <s v="6 Otro"/>
    <s v="6.0 Otro"/>
    <s v="N. Apoyo en la elaboración de documentos y/o material del CLM"/>
    <x v="0"/>
    <x v="0"/>
    <s v="NO"/>
    <s v="NO APLICA"/>
    <d v="2019-10-09T00:00:00"/>
    <d v="2019-10-09T00:00:00"/>
    <d v="2019-10-09T00:00:00"/>
    <n v="0"/>
    <n v="0"/>
    <x v="0"/>
    <s v="CLM 14"/>
    <s v="NO SE GENERA ACTA"/>
    <s v="SE ENVIA CORREO ELECTRONICO A PRENSA A ALCALDIA PARA DIFUNDIR POLITICA BICI"/>
    <s v="Otro"/>
    <s v="NO APLICA "/>
    <s v="GESTORA"/>
  </r>
  <r>
    <n v="281"/>
    <d v="2019-10-09T00:00:00"/>
    <s v="KR 19B# 23-90"/>
    <s v="La Sabana"/>
    <s v="SAMPER MENDOZA"/>
    <s v="N/A"/>
    <s v="Otro"/>
    <s v="1 Formación, sensibilización capacitación"/>
    <s v="1.1 Sensibilización e Información"/>
    <s v="F. Jornadas de Divulgación "/>
    <x v="0"/>
    <x v="0"/>
    <s v="NO"/>
    <s v="NO APLICA"/>
    <d v="2019-10-09T00:00:00"/>
    <d v="2019-10-09T00:00:00"/>
    <d v="2019-10-09T00:00:00"/>
    <n v="0"/>
    <n v="0"/>
    <x v="0"/>
    <s v="CLM 14"/>
    <s v="ACTA DE JORNADA DE DIVULGACION "/>
    <s v="SE REALIZA JORNADA DE DIVULGACION POLITICA BICI"/>
    <s v="Otro"/>
    <s v="NO APLICA "/>
    <s v="GESTORA"/>
  </r>
  <r>
    <n v="282"/>
    <d v="2019-10-09T00:00:00"/>
    <s v="CL 24# 27 A 31"/>
    <s v="La Sabana"/>
    <s v="SAMPER MENDOZA"/>
    <s v="N/A"/>
    <s v="Otro"/>
    <s v="1 Formación, sensibilización capacitación"/>
    <s v="1.1 Sensibilización e Información"/>
    <s v="F. Jornadas de Divulgación "/>
    <x v="0"/>
    <x v="0"/>
    <s v="NO"/>
    <s v="NO APLICA"/>
    <d v="2019-10-09T00:00:00"/>
    <d v="2019-10-09T00:00:00"/>
    <d v="2019-10-09T00:00:00"/>
    <n v="0"/>
    <n v="0"/>
    <x v="0"/>
    <s v="CLM 14"/>
    <s v="ACTA DE DIVULGACION"/>
    <s v="SE REALIZA JORNADA DE DIVULGACION PARA TRATAR TEMA POLITICA PUBLICA DE LA BICI"/>
    <s v="Otro"/>
    <s v="NO APLICA "/>
    <s v="GESTORA  Y ORIENTADOR"/>
  </r>
  <r>
    <n v="283"/>
    <d v="2019-10-09T00:00:00"/>
    <s v="CL 24  # 27 A 62"/>
    <s v="La Sabana"/>
    <s v="SAMPER MENDOZA"/>
    <s v="N/A"/>
    <s v="Otro"/>
    <s v="1 Formación, sensibilización capacitación"/>
    <s v="1.1 Sensibilización e Información"/>
    <s v="E. Jornadas Informativas"/>
    <x v="0"/>
    <x v="0"/>
    <s v="NO"/>
    <s v="NO APLICA"/>
    <d v="2019-10-09T00:00:00"/>
    <d v="2019-10-09T00:00:00"/>
    <d v="2019-10-09T00:00:00"/>
    <n v="0"/>
    <n v="0"/>
    <x v="0"/>
    <s v="CLM 14"/>
    <s v="ACTA DE JORNADA INFORMATIVA"/>
    <s v="SE REALIZA JORNADA INFORMATIVA  PARA TRATAR TEMA POLITICA PUBLICA DE LA BICI"/>
    <s v="Otro"/>
    <s v="NO APLICA "/>
    <s v="GESTORA  Y ORIENTADOR"/>
  </r>
  <r>
    <n v="284"/>
    <d v="2019-10-09T00:00:00"/>
    <s v="AV CL 19 # 28-80 P.7"/>
    <s v="La Sabana"/>
    <s v="SAMPER MENDOZA"/>
    <s v="N/A"/>
    <s v="Juventud"/>
    <s v="1 Formación, sensibilización capacitación"/>
    <s v="1.1 Sensibilización e Información"/>
    <s v="F. Jornadas de Divulgación "/>
    <x v="0"/>
    <x v="0"/>
    <s v="NO"/>
    <s v="NO APLICA"/>
    <d v="2019-10-09T00:00:00"/>
    <d v="2019-10-09T00:00:00"/>
    <d v="2019-10-09T00:00:00"/>
    <n v="0"/>
    <n v="0"/>
    <x v="0"/>
    <s v="CLM 14"/>
    <s v="ACTA DE DIVULGACION"/>
    <s v="SE REALIZA JORNADA DE DIVULGACION PARA TRATAR TEMA POLITICA PUBLICA DE LA BICI"/>
    <s v="Otro"/>
    <s v="NO APLICA "/>
    <s v="GESTORA  Y ORIENTADOR"/>
  </r>
  <r>
    <n v="285"/>
    <d v="2019-10-10T00:00:00"/>
    <s v="CR 17 CON CL 2"/>
    <s v="Santa Isabel"/>
    <s v="EDUARDO SANTOS"/>
    <n v="1"/>
    <s v="Otro"/>
    <s v="4 Diagnósticos territoriales"/>
    <s v="4.1 Caracterización local"/>
    <s v="I. Recorridos"/>
    <x v="3"/>
    <x v="1"/>
    <s v="SÍ"/>
    <s v="1. Revisar el antecedente de señalización en la CR 18 con CL 2 A _x000a_2. Revisar niveles de tránsito de bicicletas en la Av Caracas entre CL 1 y CL 6"/>
    <d v="2019-10-10T00:00:00"/>
    <d v="2019-11-10T00:00:00"/>
    <m/>
    <n v="31"/>
    <n v="-43748"/>
    <x v="1"/>
    <s v="SGV-Gerente de Zona"/>
    <s v="ACTA DE JORNADA INFORMATIVA"/>
    <s v="POR SOLICITUD CIUDADANA SE REALIZA RECORRIDO EN LA CALLE 17 CON CARRERA 2 CON EL SEÑOR LUIS ALBERTO BRICEÑO, EL GERENTE DE ÁREA DAVID GARCÍA Y EL EQUIPO DEL CLM 14"/>
    <s v="Otro"/>
    <s v="NO APLICA "/>
    <s v="GESTORA  Y ORIENTADOR"/>
  </r>
  <r>
    <n v="286"/>
    <d v="2019-10-10T00:00:00"/>
    <s v="CL 3 CON KR 18 A"/>
    <s v="Santa Isabel"/>
    <s v="EDUARDO SANTOS"/>
    <s v="N/A"/>
    <s v="Otro"/>
    <s v="4 Diagnósticos territoriales"/>
    <s v="4.1 Caracterización local"/>
    <s v="I. Recorridos"/>
    <x v="0"/>
    <x v="0"/>
    <s v="NO"/>
    <s v="NO APLICA"/>
    <d v="2019-10-10T00:00:00"/>
    <d v="2019-10-10T00:00:00"/>
    <d v="2019-10-10T00:00:00"/>
    <n v="0"/>
    <n v="0"/>
    <x v="0"/>
    <s v="CLM 14"/>
    <s v="ACTA DE RECORRIDO"/>
    <s v="SE REALIZA RECORRIDO EN LA CL 3 CON KR 18 A EVIDENCIANDO QUE LAS PACIFICACIÓN IMPLEMENTADA POR LA SDM SE UTILIZA PARA PARQUEAR VEHÍCULOS"/>
    <s v="Otro"/>
    <s v="NO APLICA "/>
    <s v="GESTORA Y ORIENTADOR"/>
  </r>
  <r>
    <n v="287"/>
    <d v="2019-10-10T00:00:00"/>
    <s v="KR 26A ENTRE CL 22A Y CL 22 C"/>
    <s v="La Sabana"/>
    <s v="SAMPER MENDOZA"/>
    <s v="N/A"/>
    <s v="Adultez"/>
    <s v="4 Diagnósticos territoriales"/>
    <s v="4.1 Caracterización local"/>
    <s v="I. Recorridos"/>
    <x v="0"/>
    <x v="0"/>
    <s v="NO"/>
    <s v="NO APLICA"/>
    <d v="2019-10-10T00:00:00"/>
    <d v="2019-10-11T00:00:00"/>
    <d v="2019-10-11T00:00:00"/>
    <n v="1"/>
    <n v="1"/>
    <x v="0"/>
    <s v="CLM 14"/>
    <s v="ACTA DE RECORRIDO"/>
    <s v="SE REALIZA RECORRIDO EN LA KR 26A ENTRE CL 22A Y CL 22 C TEMA PROYECTO POLIGONO SAMPER MENDOZA"/>
    <s v="Otro"/>
    <s v="NO APLICA "/>
    <s v="GESTORA Y ORIENTADOR"/>
  </r>
  <r>
    <n v="288"/>
    <d v="2019-10-11T00:00:00"/>
    <s v="KR 26 CON CL 12B"/>
    <s v="La Sabana"/>
    <s v="SAMPER MENDOZA"/>
    <s v="N/A"/>
    <s v="Adultez"/>
    <s v="4 Diagnósticos territoriales"/>
    <s v="4.1 Caracterización local"/>
    <s v="I. Recorridos"/>
    <x v="0"/>
    <x v="0"/>
    <s v="NO"/>
    <s v="NO APLICA"/>
    <d v="2019-10-11T00:00:00"/>
    <d v="2019-10-11T00:00:00"/>
    <d v="2019-10-11T00:00:00"/>
    <n v="0"/>
    <n v="0"/>
    <x v="0"/>
    <s v="CLM 14"/>
    <s v="ACTA DE RECORRIDO"/>
    <s v="SE REALIZA RECORRIDO EN LA KR 26 CON CL 22 B TEMA RECORRIDO PILOTO SAMPER MENDOZA"/>
    <s v="Otro"/>
    <s v="NO APLICA "/>
    <s v="GESTORA Y ORIENTADOR"/>
  </r>
  <r>
    <n v="289"/>
    <d v="2019-10-11T00:00:00"/>
    <s v="CL 13 #37-35"/>
    <s v="Zona Industrial"/>
    <s v="ZONA INDUSTRIAL "/>
    <s v="N/A"/>
    <s v="Otro"/>
    <s v="6 Otro"/>
    <s v="6.0 Otro"/>
    <s v="S. Consulta de informacion al interior de la SDM. (Presencial)"/>
    <x v="0"/>
    <x v="0"/>
    <s v="NO"/>
    <s v="NO APLICA"/>
    <d v="2019-10-11T00:00:00"/>
    <d v="2019-10-11T00:00:00"/>
    <d v="2019-10-11T00:00:00"/>
    <n v="0"/>
    <n v="0"/>
    <x v="0"/>
    <s v="CLM 14"/>
    <s v="NO GENERA ACTA"/>
    <s v="SE REALIZA PREGUNTA SOBRE LA POLITICA BICI "/>
    <s v="Otro"/>
    <s v="NO APLICA "/>
    <s v=" ORIENTADOR"/>
  </r>
  <r>
    <n v="290"/>
    <d v="2019-10-11T00:00:00"/>
    <s v="KR 13 # 54-74"/>
    <s v="Chapinero"/>
    <s v="CHAPINERO"/>
    <s v="N/A"/>
    <s v="Otro"/>
    <s v="3 Aplicación transversal de la Política Pública"/>
    <s v="3.2 Gestión Pública territorial "/>
    <s v="G. Reuniones interinstitucionales / Participación en Instancias"/>
    <x v="0"/>
    <x v="0"/>
    <s v="NO"/>
    <s v="NO APLICA"/>
    <d v="2019-10-11T00:00:00"/>
    <d v="2019-10-11T00:00:00"/>
    <d v="2019-10-11T00:00:00"/>
    <n v="0"/>
    <n v="0"/>
    <x v="0"/>
    <s v="CLM 14"/>
    <s v="ACTA DE REUNION INTERINSTITUCIONAL"/>
    <s v="SE PARTICIPA DE LA CONSTRUCCION DE LA POLITICA PUBLICA DE LA BICI "/>
    <s v="Otro"/>
    <s v="NO APLICA "/>
    <s v="GESTORA"/>
  </r>
  <r>
    <n v="291"/>
    <d v="2019-10-15T00:00:00"/>
    <s v="KR 26 # 22 A 50"/>
    <s v="La Sabana"/>
    <s v="SAMPER MENDOZA"/>
    <s v="N/A"/>
    <s v="Otro"/>
    <s v="3 Aplicación transversal de la Política Pública"/>
    <s v="3.2 Gestión Pública territorial "/>
    <s v="G. Reuniones interinstitucionales / Participación en Instancias"/>
    <x v="0"/>
    <x v="0"/>
    <s v="NO"/>
    <s v="NO APLICA"/>
    <d v="2019-10-15T00:00:00"/>
    <d v="2019-10-15T00:00:00"/>
    <d v="2019-10-15T00:00:00"/>
    <n v="0"/>
    <n v="0"/>
    <x v="0"/>
    <s v="CLM 14"/>
    <s v="ACTA DE REUNION INTERINSTITUCIONAL"/>
    <s v="SE REALIZA REUNION NCON GERENTE DE LA PLAZA SAMPER MENDOZA PARA AVANCES DEL PROYECTO CARGUE Y DESCARGUE POLIGONO "/>
    <s v="Otro"/>
    <s v="NO APLICA "/>
    <s v="GESTORA"/>
  </r>
  <r>
    <n v="292"/>
    <d v="2019-10-15T00:00:00"/>
    <s v="KR 26 # 22 A 50"/>
    <s v="La Sabana"/>
    <s v="SAMPER MENDOZA"/>
    <s v="N/A"/>
    <s v="Otro"/>
    <s v="3 Aplicación transversal de la Política Pública"/>
    <s v="3.2 Gestión Pública territorial "/>
    <s v="G. Reuniones interinstitucionales / Participación en Instancias"/>
    <x v="0"/>
    <x v="0"/>
    <s v="NO"/>
    <s v="NO APLICA"/>
    <d v="2019-10-15T00:00:00"/>
    <d v="2019-10-15T00:00:00"/>
    <d v="2019-10-15T00:00:00"/>
    <n v="0"/>
    <n v="0"/>
    <x v="0"/>
    <s v="CLM 14"/>
    <s v="ACTA DE REUNION INTERINSTITUCIONAL"/>
    <s v="REUNION INTERINSTITUCIONAL CON EQUIPO GUIA SDM PARA PLAN PILOTO EN LA PLAZA SAMPER MENDOZA"/>
    <s v="Otro"/>
    <s v="NO APLICA "/>
    <s v="GESTORA"/>
  </r>
  <r>
    <n v="293"/>
    <d v="2019-10-15T00:00:00"/>
    <s v="KR 18B # 22D-40"/>
    <s v="La Sabana"/>
    <s v="SANTA FE"/>
    <s v="N/A"/>
    <s v="Adulto Mayor"/>
    <s v="3 Aplicación transversal de la Política Pública"/>
    <s v="3.2 Gestión Pública territorial "/>
    <s v="G. Reuniones interinstitucionales / Participación en Instancias"/>
    <x v="4"/>
    <x v="1"/>
    <s v="NO"/>
    <s v="1. REALIZAR JORNADA INFORMATIVA POR INVASIÓN DE ESPACIO PÚBLICO EN LA CALLE 24 ENTRE CARRERA 17 Y AVENIDA CARACAS_x000a_2. REALIZAR ACERCAMIENTO CON ADMINISTRACIÓN DEL SUPERMERCADO SURTICENTRO UBICADO EN LA CRA 23 A ENTRE CR 17 Y CR 18 PARA PROMMOVER BUENAS  PRÁCTICAS DE CARGUE Y DESCARGUE_x000a_3, REALIZAR RECORRIDO DE VERIFICACIÓN EN LA CR 16 CON CL 22 Y SOLICITAR CAMBIO DE ESNTIDO VIAL"/>
    <d v="2019-10-15T00:00:00"/>
    <d v="2019-11-02T00:00:00"/>
    <d v="2019-10-25T00:00:00"/>
    <n v="18"/>
    <n v="10"/>
    <x v="0"/>
    <s v="CLM 14"/>
    <s v="ACTA DE REUNION INTERINSTITUCIONAL"/>
    <s v="SE ASISTE AL COLEV._x000a_1. SE REALIZA JORNADA INFORMATIVA EN LA CL 27 ENTRE AV CARACAS Y CR 17 ENTREGANDO INFORMACIÓN DE ZONAS PERMITIDAS DE PARQUEO DE ACUERDO CON EL CNT"/>
    <s v="Comité Operativo Local de envejecimiento y vejez (COLEV)"/>
    <s v="NO APLICA "/>
    <s v="GESTORA"/>
  </r>
  <r>
    <n v="294"/>
    <d v="2019-10-15T00:00:00"/>
    <s v="KR 29 # 1 D-38"/>
    <s v="Santa Isabel"/>
    <s v="VERGEL"/>
    <s v="N/A"/>
    <s v="Otro"/>
    <s v="3 Aplicación transversal de la Política Pública"/>
    <s v="3.2 Gestión Pública territorial "/>
    <s v="G. Reuniones interinstitucionales / Participación en Instancias"/>
    <x v="0"/>
    <x v="0"/>
    <s v="NO"/>
    <s v="NO APLICA"/>
    <d v="2019-10-15T00:00:00"/>
    <d v="2019-10-15T00:00:00"/>
    <d v="2019-10-15T00:00:00"/>
    <n v="0"/>
    <n v="0"/>
    <x v="0"/>
    <s v="CLM 14"/>
    <s v="ACTA DE REUNION INTERINSTITUCIONAL"/>
    <s v="SE ASISTE A COLMYG"/>
    <s v="Comité Operativo Local de Mujer (COLMYG)"/>
    <s v="NO APLICA "/>
    <s v="GESTORA"/>
  </r>
  <r>
    <n v="295"/>
    <d v="2019-10-15T00:00:00"/>
    <s v="KR 19B # 23- 90"/>
    <s v="La Sabana"/>
    <s v="SAMPER MENDOZA"/>
    <s v="N/A"/>
    <s v="Otro"/>
    <s v="1 Formación, sensibilización capacitación"/>
    <s v="1.1 Sensibilización e Información"/>
    <s v="O. Atención a la ciudadanía en CLM"/>
    <x v="0"/>
    <x v="0"/>
    <s v="NO"/>
    <s v="NO APLICA"/>
    <d v="2019-10-15T00:00:00"/>
    <d v="2019-10-15T00:00:00"/>
    <d v="2019-10-15T00:00:00"/>
    <n v="0"/>
    <n v="0"/>
    <x v="0"/>
    <s v="CLM 14"/>
    <s v="NO GENERA ACTA"/>
    <s v="ATENCIÓN A LA CIUDADANIA NO SE GENERA ACTA"/>
    <s v="Otro"/>
    <s v="NO APLICA "/>
    <s v="ORIENTADOR"/>
  </r>
  <r>
    <n v="296"/>
    <d v="2019-10-15T00:00:00"/>
    <s v="KR 19B # 23- 90"/>
    <s v="La Sabana"/>
    <s v="SAMPER MENDOZA"/>
    <s v="N/A"/>
    <s v="Otro"/>
    <s v="6 Otro"/>
    <s v="6.0 Otro"/>
    <s v="l. Clasificación y actualización de archivo"/>
    <x v="0"/>
    <x v="0"/>
    <s v="NO"/>
    <s v="NO APLICA"/>
    <d v="2019-10-15T00:00:00"/>
    <d v="2019-10-15T00:00:00"/>
    <d v="2019-10-15T00:00:00"/>
    <n v="0"/>
    <n v="0"/>
    <x v="0"/>
    <s v="CLM 14"/>
    <s v="NO GENERA ACTA"/>
    <s v="CLASIFICACION DE ARCHIVO NO SE GENERA ACTA"/>
    <s v="Otro"/>
    <s v="NO APLICA "/>
    <s v="ORIENTADOR"/>
  </r>
  <r>
    <n v="297"/>
    <d v="2019-10-15T00:00:00"/>
    <s v="KR 19B # 23- 90"/>
    <s v="La Sabana"/>
    <s v="SAMPER MENDOZA"/>
    <s v="N/A"/>
    <s v="Otro"/>
    <s v="6 Otro"/>
    <s v="6.0 Otro"/>
    <s v="M. Digitación base de datos"/>
    <x v="0"/>
    <x v="0"/>
    <s v="NO"/>
    <s v="NO APLICA"/>
    <d v="2019-10-15T00:00:00"/>
    <d v="2019-10-15T00:00:00"/>
    <d v="2019-10-15T00:00:00"/>
    <n v="0"/>
    <n v="0"/>
    <x v="0"/>
    <s v="CLM 14"/>
    <s v="NO GENERA ACTA"/>
    <s v="DIGITACION BASE DE DATOS NO SE GENERA ACTA"/>
    <s v="Otro"/>
    <s v="NO APLICA "/>
    <s v="ORIENTADOR"/>
  </r>
  <r>
    <n v="298"/>
    <d v="2019-10-15T00:00:00"/>
    <s v="KR 19B # 23- 90"/>
    <s v="La Sabana"/>
    <s v="SAMPER MENDOZA"/>
    <s v="N/A"/>
    <s v="Otro"/>
    <s v="6 Otro"/>
    <s v="6.0 Otro"/>
    <s v="K. Apoyo en la elaboración de documentos y/o material del CLM"/>
    <x v="0"/>
    <x v="0"/>
    <s v="NO"/>
    <s v="NO APLICA"/>
    <d v="2019-10-15T00:00:00"/>
    <d v="2019-10-15T00:00:00"/>
    <d v="2019-10-15T00:00:00"/>
    <n v="0"/>
    <n v="0"/>
    <x v="0"/>
    <s v="CLM 14"/>
    <s v="NO GENERA ACTA"/>
    <s v="APOYO A LA ELABORACION DE DOCUMENTOS NO SE GENERA ACTA"/>
    <s v="Otro"/>
    <s v="NO APLICA "/>
    <s v="ORIENTADOR"/>
  </r>
  <r>
    <n v="299"/>
    <d v="2019-10-16T00:00:00"/>
    <s v="CL 13 #37-35"/>
    <s v="Zona Industrial"/>
    <s v="ZONA INDUSTRIAL "/>
    <s v="N/A"/>
    <s v="Otro"/>
    <s v="6 Otro"/>
    <s v="6.0 Otro"/>
    <s v="Q. Capacitaciones Recibidas"/>
    <x v="0"/>
    <x v="0"/>
    <s v="NO"/>
    <s v="NO APLICA"/>
    <d v="2019-10-16T00:00:00"/>
    <d v="2019-10-16T00:00:00"/>
    <d v="2019-10-16T00:00:00"/>
    <n v="0"/>
    <n v="0"/>
    <x v="0"/>
    <s v="CLM 14"/>
    <s v="NO GENERA ACTA"/>
    <s v="SE ASISTE A CAPACITACION TEMA VISION CERO NO SE GENERA ACTA"/>
    <s v="Otro"/>
    <s v="NO APLICA "/>
    <s v="ORIENTADOR"/>
  </r>
  <r>
    <n v="300"/>
    <d v="2019-10-16T00:00:00"/>
    <s v="CL 13 #37-35"/>
    <s v="Zona Industrial"/>
    <s v="ZONA INDUSTRIAL "/>
    <s v="N/A"/>
    <s v="Otro"/>
    <s v="6 Otro"/>
    <s v="6.0 Otro"/>
    <s v="U. Reuniones de Coordinaciòn"/>
    <x v="0"/>
    <x v="0"/>
    <s v="NO"/>
    <s v="NO APLICA"/>
    <d v="2019-10-16T00:00:00"/>
    <d v="2019-10-16T00:00:00"/>
    <d v="2019-10-16T00:00:00"/>
    <n v="0"/>
    <n v="0"/>
    <x v="0"/>
    <s v="CLM 14"/>
    <s v="NO GENERA ACTA"/>
    <s v="REUNION DE COORDINACION NO GENERA ACTA"/>
    <s v="Otro"/>
    <s v="NO APLICA "/>
    <s v="ORIENTADOR"/>
  </r>
  <r>
    <n v="301"/>
    <d v="2019-10-16T00:00:00"/>
    <s v="CL 24 B # 27-25"/>
    <s v="La Sabana"/>
    <s v="PANAMERICANO"/>
    <n v="5"/>
    <s v="Otro"/>
    <s v="5 Tramitación De Requerimientos Ciudadanos"/>
    <s v="4.1 Caracterización local"/>
    <s v="I. Recorridos"/>
    <x v="1"/>
    <x v="1"/>
    <s v="SÍ"/>
    <s v="Revisar si es factible realizar el cambio de sentido vial en la calle 24 b entre Car 25 hasta la Cr 27 A_x000a_Revisar si es factible el cambio de sentido vial en la Calle 24_x000a_Gestionar con el IDU para verificar la temporalidad del sentido vial _x000a_Revisar si es factible el cambio de sentido en la Cra 27 A _x000a_Revisar el radio del giro Calle 24 C con Cra 27 B "/>
    <d v="2019-10-16T00:00:00"/>
    <d v="2010-11-12T00:00:00"/>
    <m/>
    <n v="-3260"/>
    <n v="-43754"/>
    <x v="1"/>
    <s v="CLM 14"/>
    <s v="ACTA DE RECORRIDO"/>
    <s v="SE REALIZA RECORRIDO EN LA KR 15 ENTRE CL 18 Y CL 17"/>
    <s v="Otro"/>
    <s v="NO APLICA "/>
    <s v="GESTORA"/>
  </r>
  <r>
    <n v="302"/>
    <d v="2019-10-17T00:00:00"/>
    <s v="KR 15 ENTRE CL 18 Y CL 17"/>
    <s v="La Sabana"/>
    <s v="LA FAVORITA "/>
    <s v="N/A"/>
    <s v="Otro"/>
    <s v="4 Diagnósticos territoriales"/>
    <s v="4.1 Caracterización local"/>
    <s v="I. Recorridos"/>
    <x v="0"/>
    <x v="0"/>
    <s v="NO"/>
    <s v="NO APLICA"/>
    <d v="2019-10-17T00:00:00"/>
    <d v="2019-10-17T00:00:00"/>
    <d v="2019-10-17T00:00:00"/>
    <n v="0"/>
    <n v="0"/>
    <x v="0"/>
    <s v="CLM 14"/>
    <s v="ACTA DE RECORRIDO"/>
    <s v="SE REALIZA RECORRIDO EN LA CL 17 ENTRE CL 18 Y CL 17"/>
    <s v="Otro"/>
    <s v="NO APLICA "/>
    <s v="ORIENTADOR"/>
  </r>
  <r>
    <n v="303"/>
    <d v="2019-10-17T00:00:00"/>
    <s v="CL 17 ENTRE KR 15 Y KR 16"/>
    <s v="La Sabana"/>
    <s v="LA FAVORITA "/>
    <s v="N/A"/>
    <s v="Otro"/>
    <s v="4 Diagnósticos territoriales"/>
    <s v="4.1 Caracterización local"/>
    <s v="I. Recorridos"/>
    <x v="0"/>
    <x v="0"/>
    <s v="NO"/>
    <s v="NO APLICA"/>
    <d v="2019-10-17T00:00:00"/>
    <d v="2019-10-17T00:00:00"/>
    <d v="2019-10-17T00:00:00"/>
    <n v="0"/>
    <n v="0"/>
    <x v="0"/>
    <s v="CLM 14"/>
    <s v="ACTA DE RECORRIDO"/>
    <s v="SE REALIZA RECORRIDO EN LA CL 17 ENTRE KR 15 Y KR 16 "/>
    <s v="Otro"/>
    <s v="NO APLICA "/>
    <s v="ORIENTADOR"/>
  </r>
  <r>
    <n v="304"/>
    <d v="2019-10-17T00:00:00"/>
    <s v="KR 16B #17 A 20"/>
    <s v="La Sabana"/>
    <s v="LA FAVORITA "/>
    <s v="N/A"/>
    <s v="Otro"/>
    <s v="4 Diagnósticos territoriales"/>
    <s v="4.1 Caracterización local"/>
    <s v="I. Recorridos"/>
    <x v="0"/>
    <x v="0"/>
    <s v="NO"/>
    <s v="NO APLICA"/>
    <d v="2019-10-17T00:00:00"/>
    <d v="2019-10-17T00:00:00"/>
    <d v="2019-10-17T00:00:00"/>
    <n v="0"/>
    <n v="0"/>
    <x v="0"/>
    <s v="CLM 14"/>
    <s v="ACTA DE RECORRIDO"/>
    <s v="SE REALIZA RECORRIDO EN LA KR 16B #17 A-20"/>
    <s v="Otro"/>
    <s v="NO APLICA "/>
    <s v="ORIENTADOR"/>
  </r>
  <r>
    <n v="305"/>
    <d v="2019-10-17T00:00:00"/>
    <s v="KR 18 # 12-18"/>
    <s v="La Sabana"/>
    <s v="VOTO NACIONAL"/>
    <s v="N/A"/>
    <s v="Otro"/>
    <s v="3 Aplicación transversal de la Política Pública"/>
    <s v="3.2 Gestión Pública territorial "/>
    <s v="G. Reuniones interinstitucionales / Participación en Instancias"/>
    <x v="0"/>
    <x v="0"/>
    <s v="NO"/>
    <s v="NO APLICA"/>
    <d v="2019-10-17T00:00:00"/>
    <d v="2019-10-17T00:00:00"/>
    <d v="2019-10-17T00:00:00"/>
    <n v="0"/>
    <n v="0"/>
    <x v="0"/>
    <s v="CLM 14"/>
    <s v="ACTA DE REUNION INTERINSTITUCIONAL"/>
    <s v="SE REALIZA REUNION CON PATRULLERA DE TRANSITO"/>
    <s v="Otro"/>
    <s v="NO APLICA "/>
    <s v="ORIENTADOR"/>
  </r>
  <r>
    <n v="306"/>
    <d v="2019-10-17T00:00:00"/>
    <s v="KR 18 ENTRE CL 13 Y CL 14"/>
    <s v="La Sabana"/>
    <s v="VOTO NACIONAL"/>
    <s v="N/A"/>
    <s v="Otro"/>
    <s v="4 Diagnósticos territoriales"/>
    <s v="4.1 Caracterización local"/>
    <s v="I. Recorridos"/>
    <x v="0"/>
    <x v="0"/>
    <s v="NO"/>
    <s v="NO APLICA"/>
    <d v="2019-10-17T00:00:00"/>
    <d v="2019-10-17T00:00:00"/>
    <d v="2019-10-17T00:00:00"/>
    <n v="0"/>
    <n v="0"/>
    <x v="0"/>
    <s v="CLM 14"/>
    <s v="ACTA DE RECORRIDO"/>
    <s v="SE REALIZA RECORRIDO EN LA KR 16B #17 A-20"/>
    <s v="Otro"/>
    <s v="NO APLICA "/>
    <s v="ORIENTADOR"/>
  </r>
  <r>
    <n v="307"/>
    <d v="2019-10-17T00:00:00"/>
    <s v="KR 18 # 12-26"/>
    <s v="La Sabana"/>
    <s v="VOTO NACIONAL"/>
    <n v="1"/>
    <s v="Adultez"/>
    <s v="2 Gestión participativa del proyecto"/>
    <s v="2.2 Enfoque poblacional"/>
    <s v="I. Reuniones con la Ciudadanía"/>
    <x v="5"/>
    <x v="1"/>
    <s v="SÍ"/>
    <s v="SUBIR POR BOGOTA TE ESCUCHA LA SOLICITUD EN LA KR 18 # 12-26"/>
    <d v="2019-10-17T00:00:00"/>
    <d v="2019-10-17T00:00:00"/>
    <d v="2019-10-22T00:00:00"/>
    <n v="0"/>
    <n v="5"/>
    <x v="0"/>
    <s v="CLM 14"/>
    <s v="ACTA DE REUNION CON LA CIIUDADANIA"/>
    <s v="SE REALIZA PETICION EL DIA 22-10-19 CON NUMERO DE RADICADO 2549622019"/>
    <s v="Otro"/>
    <s v="NO APLICA "/>
    <s v="ORIENTADOR"/>
  </r>
  <r>
    <n v="308"/>
    <d v="2019-10-17T00:00:00"/>
    <s v="KR 18 ENTRE CL 13 Y CL 11"/>
    <s v="La Sabana"/>
    <s v="VOTO NACIONAL"/>
    <n v="16"/>
    <s v="Adultez"/>
    <s v="1 Formación, sensibilización capacitación"/>
    <s v="1.1 Sensibilización e Información"/>
    <s v="E. Jornadas Informativas"/>
    <x v="0"/>
    <x v="0"/>
    <s v="NO"/>
    <s v="NO APLICA"/>
    <d v="2019-10-17T00:00:00"/>
    <d v="2019-10-17T00:00:00"/>
    <d v="2019-10-17T00:00:00"/>
    <n v="0"/>
    <n v="0"/>
    <x v="0"/>
    <s v="CLM 14"/>
    <s v="ACTA DE JORNADA INFORMATIVA"/>
    <s v="SE REALIZA JORNADA INFORMATIVA  I.E.P Y CARGUE Y DESCARGUE"/>
    <s v="Otro"/>
    <s v="NO APLICA "/>
    <s v="ORIENTADOR"/>
  </r>
  <r>
    <n v="309"/>
    <d v="2019-10-17T00:00:00"/>
    <s v="AV CL 19 # 28-80 P.7"/>
    <s v="La Sabana"/>
    <s v="PALOQUEMAO"/>
    <s v="N/A"/>
    <s v="Adultez"/>
    <s v="3 Aplicación transversal de la Política Pública"/>
    <s v="3.1 Ejecución de la política pública"/>
    <s v="J. Reuniones interinstitucionales / Participación en Instancias"/>
    <x v="0"/>
    <x v="0"/>
    <s v="NO"/>
    <s v="NO APLICA"/>
    <d v="2019-10-17T00:00:00"/>
    <d v="2019-10-17T00:00:00"/>
    <d v="2019-10-17T00:00:00"/>
    <n v="0"/>
    <n v="0"/>
    <x v="0"/>
    <s v="CLM 14"/>
    <s v="ACTA DE REUNION INTERINSTITUCIONAL"/>
    <s v="SE ASISTE AL CLGR-CC"/>
    <s v="Consejo Local de gestión de Riesgo y Cambio Climático (CLGR-CC), "/>
    <s v="NO APLICA "/>
    <s v="GESTORA"/>
  </r>
  <r>
    <n v="310"/>
    <d v="2019-10-17T00:00:00"/>
    <s v="KR 18 ENTRE CL 13 Y CL 11"/>
    <s v="La Sabana"/>
    <s v="VOTO NACIONAL"/>
    <n v="16"/>
    <s v="Adultez"/>
    <s v="1 Formación, sensibilización capacitación"/>
    <s v="1.1 Sensibilización e Información"/>
    <s v="E. Jornadas Informativas"/>
    <x v="0"/>
    <x v="0"/>
    <s v="NO APLICA"/>
    <s v="NO APLICA"/>
    <d v="2019-10-17T00:00:00"/>
    <d v="2019-10-17T00:00:00"/>
    <d v="2019-10-17T00:00:00"/>
    <n v="0"/>
    <n v="0"/>
    <x v="0"/>
    <s v="CLM 14"/>
    <s v="ACTA DE JORNADA INFORMATIVA"/>
    <s v="SE REALIZA JORNADA INFORMATIVA  I.E.P Y CARGUE Y DESCARGUE"/>
    <s v="Otro"/>
    <s v="NO APLICA "/>
    <s v="ORIENTADOR"/>
  </r>
  <r>
    <n v="311"/>
    <d v="2019-10-18T00:00:00"/>
    <s v="KR 16B #17 A 20"/>
    <s v="La Sabana"/>
    <s v="LA FAVORITA "/>
    <s v="N/A"/>
    <s v="Adultez"/>
    <s v="3 Aplicación transversal de la Política Pública"/>
    <s v="3.1 Ejecución de la política pública"/>
    <s v="J. Reuniones interinstitucionales / Participación en Instancias"/>
    <x v="0"/>
    <x v="0"/>
    <s v="NO APLICA"/>
    <s v="NO APLICA"/>
    <d v="2019-10-18T00:00:00"/>
    <d v="2019-10-18T00:00:00"/>
    <d v="2019-10-18T00:00:00"/>
    <n v="0"/>
    <n v="0"/>
    <x v="0"/>
    <s v="CLM 14"/>
    <s v="ACTA DE REUNION INTERINSTITUCIONAL"/>
    <s v="SE REALIZA ACTA PARA CANCELAR EVENTO CON SEGURIDAD VITAL POR INCUMPLIMIENTO DE SEC. DE SALUD"/>
    <s v="Otro"/>
    <s v="NO APLICA "/>
    <s v="GESTORA Y ORIENTADOR "/>
  </r>
  <r>
    <n v="312"/>
    <d v="2019-10-18T00:00:00"/>
    <s v="AV CL 19 # 28-80 P.7_x000a_Alcaldía Local de Los Mártires"/>
    <s v="La Sabana"/>
    <s v="PALOQUEMAO"/>
    <s v="N/A"/>
    <s v="Adultez"/>
    <s v="3 Aplicación transversal de la Política Pública"/>
    <s v="3.1 Ejecución de la política pública"/>
    <s v="J. Reuniones interinstitucionales / Participación en Instancias"/>
    <x v="0"/>
    <x v="0"/>
    <s v="NO APLICA"/>
    <s v="NO APLICA"/>
    <d v="2019-10-18T00:00:00"/>
    <d v="2019-10-18T00:00:00"/>
    <d v="2019-10-18T00:00:00"/>
    <n v="0"/>
    <n v="0"/>
    <x v="0"/>
    <s v="CLM 14"/>
    <s v="ACTA DE REUNION INTERINSTITUCIONAL"/>
    <s v="SE ASISTE A CLD"/>
    <s v="Consejo Local de Discapacidad (CLD)"/>
    <s v="NO APLICA "/>
    <s v="GESTORA Y ORIENTADOR "/>
  </r>
  <r>
    <n v="313"/>
    <d v="2019-10-18T00:00:00"/>
    <s v="CL 15 # 19 A - 45"/>
    <s v="La Sabana"/>
    <s v="LISTON"/>
    <n v="1"/>
    <s v="Adulto Mayor"/>
    <s v="2 Gestión participativa del proyecto"/>
    <s v="2.2 Enfoque poblacional"/>
    <s v="I. Reuniones con la Ciudadanía"/>
    <x v="4"/>
    <x v="1"/>
    <s v="SÍ"/>
    <s v="REALIZAR JORNADA I.E.P ENTRE CL 15 Y CL 13 CON KR 20"/>
    <d v="2019-10-18T00:00:00"/>
    <d v="2019-10-30T00:00:00"/>
    <d v="2019-10-23T00:00:00"/>
    <n v="12"/>
    <n v="5"/>
    <x v="0"/>
    <s v="CLM 14"/>
    <s v="ACTA DE REUNION CON LA CIUDADANIA "/>
    <s v="SE REALIZA REUNION CON CIUDADANA EN TEMAS DE I.E.P Y SE CIERRA COMPROMISO CON JORNADA INFORMATIVA EN KR 20 ENTRE CL 15 Y CL 13 EL DIA 23-10-19"/>
    <s v="Otro"/>
    <s v="NO APLICA "/>
    <s v="ORIENTADOR"/>
  </r>
  <r>
    <n v="314"/>
    <d v="2019-10-21T00:00:00"/>
    <s v="AV CL 19 # 28-80 P.7_x000a_Alcaldía Local de Los Mártires"/>
    <s v="La Sabana"/>
    <s v="PALOQUEMAO"/>
    <s v="N/A"/>
    <s v="Adultez"/>
    <s v="3 Aplicación transversal de la Política Pública"/>
    <s v="3.1 Ejecución de la política pública"/>
    <s v="J. Reuniones interinstitucionales / Participación en Instancias"/>
    <x v="0"/>
    <x v="0"/>
    <s v="NO"/>
    <s v="NO APLICA"/>
    <d v="2019-10-21T00:00:00"/>
    <d v="2019-10-21T00:00:00"/>
    <d v="2019-10-21T00:00:00"/>
    <n v="0"/>
    <n v="0"/>
    <x v="0"/>
    <s v="CLM 14"/>
    <s v="ACTA DE REUNION INTERINSTITUCIONAL"/>
    <s v="REUNION CON ALCALDE LOCAL"/>
    <s v="Otro"/>
    <s v="NO APLICA "/>
    <s v="GESTORA Y ORIENTADOR "/>
  </r>
  <r>
    <n v="315"/>
    <d v="2019-10-21T00:00:00"/>
    <s v="KR 19B # 23- 90"/>
    <s v="La Sabana"/>
    <s v="SAMPER MENDOZA"/>
    <s v="N/A"/>
    <s v="Otro"/>
    <s v="1 Formación, sensibilización capacitación"/>
    <s v="1.1 Sensibilización e Información"/>
    <s v="O. Atención a la ciudadanía en CLM"/>
    <x v="0"/>
    <x v="0"/>
    <s v="NO"/>
    <s v="NO APLICA"/>
    <d v="2019-10-21T00:00:00"/>
    <d v="2019-10-21T00:00:00"/>
    <d v="2019-10-21T00:00:00"/>
    <n v="0"/>
    <n v="0"/>
    <x v="0"/>
    <s v="CLM 14"/>
    <s v="NO GENERA ACTA"/>
    <s v="ATENCIÓN A LA CIUDADANIA NO SE GENERA ACTA"/>
    <s v="Otro"/>
    <s v="NO APLICA "/>
    <s v="GESTORA Y ORIENTADOR "/>
  </r>
  <r>
    <n v="316"/>
    <d v="2019-10-21T00:00:00"/>
    <s v="KR 19B # 23- 90"/>
    <s v="La Sabana"/>
    <s v="SAMPER MENDOZA"/>
    <s v="N/A"/>
    <s v="Otro"/>
    <s v="6 Otro"/>
    <s v="6.0 Otro"/>
    <s v="l. Clasificación y actualización de archivo"/>
    <x v="0"/>
    <x v="0"/>
    <s v="NO"/>
    <s v="NO APLICA"/>
    <d v="2019-10-21T00:00:00"/>
    <d v="2019-10-21T00:00:00"/>
    <d v="2019-10-21T00:00:00"/>
    <n v="0"/>
    <n v="0"/>
    <x v="0"/>
    <s v="CLM 14"/>
    <s v="NO GENERA ACTA"/>
    <s v="CLASIFICACION DE ARCHIVO NO SE GENERA ACTA"/>
    <s v="Otro"/>
    <s v="NO APLICA "/>
    <s v="GESTORA Y ORIENTADOR "/>
  </r>
  <r>
    <n v="317"/>
    <d v="2019-10-21T00:00:00"/>
    <s v="KR 19B # 23- 90"/>
    <s v="La Sabana"/>
    <s v="SAMPER MENDOZA"/>
    <s v="N/A"/>
    <s v="Otro"/>
    <s v="6 Otro"/>
    <s v="6.0 Otro"/>
    <s v="M. Digitación base de datos"/>
    <x v="0"/>
    <x v="0"/>
    <s v="NO"/>
    <s v="NO APLICA"/>
    <d v="2019-10-21T00:00:00"/>
    <d v="2019-10-21T00:00:00"/>
    <d v="2019-10-21T00:00:00"/>
    <n v="0"/>
    <n v="0"/>
    <x v="0"/>
    <s v="CLM 14"/>
    <s v="NO GENERA ACTA"/>
    <s v="DIGITACION BASE DE DATOS NO SE GENERA ACTA"/>
    <s v="Otro"/>
    <s v="NO APLICA "/>
    <s v="GESTORA Y ORIENTADOR "/>
  </r>
  <r>
    <n v="318"/>
    <d v="2019-10-21T00:00:00"/>
    <s v="KR 19B # 23- 90"/>
    <s v="La Sabana"/>
    <s v="SAMPER MENDOZA"/>
    <s v="N/A"/>
    <s v="Otro"/>
    <s v="6 Otro"/>
    <s v="6.0 Otro"/>
    <s v="K. Apoyo en la elaboración de documentos y/o material del CLM"/>
    <x v="0"/>
    <x v="0"/>
    <s v="NO"/>
    <s v="NO APLICA"/>
    <d v="2019-10-21T00:00:00"/>
    <d v="2019-10-21T00:00:00"/>
    <d v="2019-10-21T00:00:00"/>
    <n v="0"/>
    <n v="0"/>
    <x v="0"/>
    <s v="CLM 14"/>
    <s v="NO GENERA ACTA"/>
    <s v="APOYO A LA ELABORACION DE DOCUMENTOS NO SE GENERA ACTA"/>
    <s v="Otro"/>
    <s v="NO APLICA "/>
    <s v="ORIENTADOR"/>
  </r>
  <r>
    <n v="319"/>
    <d v="2019-10-21T00:00:00"/>
    <s v="AV CL 19 # 28-80 P.7"/>
    <s v="La Sabana"/>
    <s v="PALOQUEMAO"/>
    <s v="N/A"/>
    <s v="Adultez"/>
    <s v="3 Aplicación transversal de la Política Pública"/>
    <s v="3.1 Ejecución de la política pública"/>
    <s v="J. Reuniones interinstitucionales / Participación en Instancias"/>
    <x v="0"/>
    <x v="0"/>
    <s v="NO"/>
    <s v="NO APLICA"/>
    <d v="2019-10-21T00:00:00"/>
    <d v="2019-10-21T00:00:00"/>
    <d v="2019-10-21T00:00:00"/>
    <n v="0"/>
    <n v="0"/>
    <x v="0"/>
    <s v="CLM 14"/>
    <s v="ACTA DE REUNION INTERINSTITUCIONAL"/>
    <s v="REUNION CON REFERENTE DE ESPACIO PUBLICO"/>
    <s v="Otro"/>
    <s v="NO APLICA "/>
    <s v="GESTORA  "/>
  </r>
  <r>
    <n v="320"/>
    <d v="2019-10-22T00:00:00"/>
    <s v="KR 26 CL 22 B"/>
    <s v="La Sabana"/>
    <s v="SAMPER MENDOZA"/>
    <n v="2"/>
    <s v="Adultez"/>
    <s v="2 Gestión participativa del proyecto"/>
    <s v="2.2 Enfoque poblacional"/>
    <s v="H. Encuentros Comunitarios"/>
    <x v="2"/>
    <x v="0"/>
    <s v="NO"/>
    <s v="SOLICITAR LA IMPLEMENTACIÓN DE REDUCTORES DE VELOCIDAD EN LA KR 26 CON CALLE 22 B COSTADO ORIENTE OCCIDENTE Y NORTE SUR"/>
    <d v="2019-10-22T00:00:00"/>
    <d v="2019-10-31T00:00:00"/>
    <d v="2019-10-30T00:00:00"/>
    <n v="9"/>
    <n v="8"/>
    <x v="0"/>
    <s v="CLM 14"/>
    <s v="ACTA DE ENCUENTRO COMUNITARIO"/>
    <s v="SE REALIZA ENCUENTRO EN TEMAS  DE MOVILIDAD _x000a_MEDIANTE CORREO ELECTRÓNICO SE ENVÍA SOLICITUD A GERENTE DE ZONA"/>
    <s v="Otro"/>
    <s v="NO APLICA "/>
    <s v="GESTORA"/>
  </r>
  <r>
    <n v="321"/>
    <d v="2019-10-22T00:00:00"/>
    <s v="CL 56 SUR CON AUTOPISTA SUR"/>
    <s v="Bosa Central"/>
    <s v="BOSA"/>
    <s v="N/A"/>
    <s v="Adultez"/>
    <s v="6 Otro"/>
    <s v="6.0 Otro"/>
    <s v="W. Apoyo a otros CLM"/>
    <x v="0"/>
    <x v="0"/>
    <s v="NO"/>
    <s v="NO APLICA"/>
    <d v="2019-10-22T00:00:00"/>
    <d v="2019-10-22T00:00:00"/>
    <d v="2019-10-22T00:00:00"/>
    <n v="0"/>
    <n v="0"/>
    <x v="0"/>
    <s v="CLM 14"/>
    <s v="NO GENERA ACTA"/>
    <s v="SE ENVIA CORREO ELECTRONICO A PRENSA A ALCALDIA PARA DIFUNDIR POLITICA BICI"/>
    <s v="Otro"/>
    <s v="NO APLICA "/>
    <s v=" ORIENTADOR "/>
  </r>
  <r>
    <n v="322"/>
    <d v="2019-10-22T00:00:00"/>
    <s v="KR 26 ENTRE CL 22A Y CL 22C"/>
    <s v="La Sabana"/>
    <s v="SAMPER MENDOZA"/>
    <s v="N/A"/>
    <s v="Otro"/>
    <s v="4 Diagnósticos territoriales"/>
    <s v="4.1 Caracterización local"/>
    <s v="I. Recorridos"/>
    <x v="0"/>
    <x v="0"/>
    <s v="NO"/>
    <s v="NO APLICA"/>
    <d v="2019-10-22T00:00:00"/>
    <d v="2019-10-22T00:00:00"/>
    <d v="2019-10-22T00:00:00"/>
    <n v="0"/>
    <n v="0"/>
    <x v="0"/>
    <s v="CLM 14"/>
    <s v="ACTA DE RECORRIDO"/>
    <s v="SE REALIZA RECORRIDO EN LA KR 26 ENTRE CL 22A Y CL 22C"/>
    <s v="Otro"/>
    <s v="NO APLICA "/>
    <s v="GESTORA"/>
  </r>
  <r>
    <n v="323"/>
    <d v="2019-10-22T00:00:00"/>
    <s v="KR 26 # 22 A - 50"/>
    <s v="La Sabana"/>
    <s v="SAMPER MENDOZA"/>
    <s v="N/A"/>
    <s v="Adultez"/>
    <s v="2 Gestión participativa del proyecto"/>
    <s v="2.3 Participación ciudadana en Proyectos"/>
    <s v="J. Reuniones interinstitucionales / Participación en Instancias"/>
    <x v="0"/>
    <x v="0"/>
    <s v="NO"/>
    <s v="NO APLICA"/>
    <d v="2019-10-22T00:00:00"/>
    <d v="2019-10-22T00:00:00"/>
    <d v="2019-10-22T00:00:00"/>
    <n v="0"/>
    <n v="0"/>
    <x v="0"/>
    <s v="CLM 14"/>
    <s v="ACTA DE REUNION INTERINSTITUCIONAL"/>
    <s v="REUNION CON GRUPO GUIA SGV"/>
    <s v="Otro"/>
    <s v="NO APLICA "/>
    <s v="GESTORA  "/>
  </r>
  <r>
    <n v="324"/>
    <d v="2019-10-22T00:00:00"/>
    <s v="KR 26 # 22 A - 50"/>
    <s v="La Sabana"/>
    <s v="SAMPER MENDOZA"/>
    <s v="N/A"/>
    <s v="Adultez"/>
    <s v="2 Gestión participativa del proyecto"/>
    <s v="2.3 Participación ciudadana en Proyectos"/>
    <s v="J. Reuniones interinstitucionales / Participación en Instancias"/>
    <x v="2"/>
    <x v="0"/>
    <s v="NO"/>
    <s v="GESTIONAR LA SOLICITUD DE DEJAR ALGUNA MEDIDA DE SEÑALIZACIÓN O IDENTIFICACIÓN EN EL COSTADO DE PROHIBIDO PARQUEAR CALLE 22 B ENTRE CRA 25 Y CRA 26 COSTADO NORTE"/>
    <d v="2019-10-22T00:00:00"/>
    <d v="2019-10-31T00:00:00"/>
    <d v="2019-10-30T00:00:00"/>
    <n v="9"/>
    <n v="8"/>
    <x v="0"/>
    <s v="CLM 14"/>
    <s v="ACTA DE REUNION INTERINSTITUCIONAL"/>
    <s v="REUNION CON GERENTE DE LA PLAZA DEL SAMPER MENDOZA_x000a_SE GESTIONA MEDIANTE CORREO ELECTRÓNICO DEL 30/10/2019 CON EL GERENTE DE ÁREA UNA MEDIDA DE SEÑALIZACIÓN PARA EL COSTADO NORTE DE LA CALLE 22 B ENTRE CRA 25 Y CRA 26"/>
    <s v="Otro"/>
    <s v="NO APLICA "/>
    <s v="GESTORA  "/>
  </r>
  <r>
    <n v="325"/>
    <d v="2019-10-22T00:00:00"/>
    <s v="KR 28 CON CL 12B"/>
    <s v="Santa Isabel"/>
    <s v="RICAURTE"/>
    <s v="N/A"/>
    <s v="Otro"/>
    <s v="4 Diagnósticos territoriales"/>
    <s v="4.1 Caracterización local"/>
    <s v="I. Recorridos"/>
    <x v="0"/>
    <x v="0"/>
    <s v="NO"/>
    <s v="NO APLICA"/>
    <d v="2019-10-22T00:00:00"/>
    <d v="2019-10-22T00:00:00"/>
    <d v="2019-10-22T00:00:00"/>
    <n v="0"/>
    <n v="0"/>
    <x v="0"/>
    <s v="CLM 14"/>
    <s v="ACTA DE RECORRIDO"/>
    <s v="SE REALIZA RECORRIDO EN LA KR 28 CON CL 12B"/>
    <s v="Otro"/>
    <s v="NO APLICA "/>
    <s v="ORIENTADOR"/>
  </r>
  <r>
    <n v="326"/>
    <d v="2019-10-22T00:00:00"/>
    <s v="KR 19B # 23- 90"/>
    <s v="La Sabana"/>
    <s v="SAMPER MENDOZA"/>
    <s v="N/A"/>
    <s v="Otro"/>
    <s v="1 Formación, sensibilización capacitación"/>
    <s v="1.1 Sensibilización e Información"/>
    <s v="F. Jornadas de Divulgación "/>
    <x v="0"/>
    <x v="0"/>
    <s v="NO"/>
    <s v="NO APLICA"/>
    <d v="2019-10-22T00:00:00"/>
    <d v="2019-10-22T00:00:00"/>
    <d v="2019-10-22T00:00:00"/>
    <n v="0"/>
    <n v="0"/>
    <x v="0"/>
    <s v="CLM 14"/>
    <s v="ACTA DE JORNADA DE DIVULGACION "/>
    <s v="SE REALIZA JORNADA DE DIVULGACION POLITICA EN BICI"/>
    <s v="Otro"/>
    <s v="NO APLICA "/>
    <s v="GESTORA  "/>
  </r>
  <r>
    <n v="327"/>
    <d v="2019-10-22T00:00:00"/>
    <s v="AV CL 19 # 28-80 P.7"/>
    <s v="La Sabana"/>
    <s v="SAMPER MENDOZA"/>
    <s v="N/A"/>
    <s v="Otro"/>
    <s v="1 Formación, sensibilización capacitación"/>
    <s v="1.1 Sensibilización e Información"/>
    <s v="F. Jornadas de Divulgación "/>
    <x v="0"/>
    <x v="0"/>
    <s v="NO"/>
    <s v="NO APLICA"/>
    <d v="2019-10-22T00:00:00"/>
    <d v="2019-10-22T00:00:00"/>
    <d v="2019-10-22T00:00:00"/>
    <n v="0"/>
    <n v="0"/>
    <x v="0"/>
    <s v="CLM 14"/>
    <s v="ACTA DE JORNADA DE DIVULGACION "/>
    <s v="SE REALIZA JORNADA DE DIVULGACION POLITICA EN BICI"/>
    <s v="Otro"/>
    <s v="NO APLICA "/>
    <s v="GESTORA  "/>
  </r>
  <r>
    <n v="328"/>
    <d v="2019-10-22T00:00:00"/>
    <s v="CL 9 ENTRE KR 20 Y KR 21"/>
    <s v="Santa Isabel"/>
    <s v="VOTO NACIONAL"/>
    <s v="N/A"/>
    <s v="Otro"/>
    <s v="4 Diagnósticos territoriales"/>
    <s v="4.1 Caracterización local"/>
    <s v="I. Recorridos"/>
    <x v="0"/>
    <x v="0"/>
    <s v="NO"/>
    <s v="NO APLICA"/>
    <d v="2019-10-22T00:00:00"/>
    <d v="2019-10-22T00:00:00"/>
    <d v="2019-10-22T00:00:00"/>
    <n v="0"/>
    <n v="0"/>
    <x v="0"/>
    <s v="CLM 14"/>
    <s v="ACTA DE RECORRIDO"/>
    <s v="SE REALIZA RECORRIDO EN LA CL 9 ENTRE KR 20 Y KR 21"/>
    <s v="Otro"/>
    <s v="NO APLICA "/>
    <s v="ORIENTADOR"/>
  </r>
  <r>
    <n v="329"/>
    <d v="2019-10-22T00:00:00"/>
    <s v="CL 10 ENTRE KR 19 Y KR 20"/>
    <s v="Santa Isabel"/>
    <s v="VOTO NACIONAL"/>
    <s v="N/A"/>
    <s v="Otro"/>
    <s v="4 Diagnósticos territoriales"/>
    <s v="4.1 Caracterización local"/>
    <s v="I. Recorridos"/>
    <x v="0"/>
    <x v="0"/>
    <s v="NO"/>
    <s v="NO APLICA"/>
    <d v="2019-10-22T00:00:00"/>
    <d v="2019-10-22T00:00:00"/>
    <d v="2019-10-22T00:00:00"/>
    <n v="0"/>
    <n v="0"/>
    <x v="0"/>
    <s v="CLM 14"/>
    <s v="ACTA DE RECORRIDO"/>
    <s v="SE REALIZA RECORRIDO EN LA CL 10 ENTRE KR 19 Y KR 20"/>
    <s v="Otro"/>
    <s v="NO APLICA "/>
    <s v="ORIENTADOR"/>
  </r>
  <r>
    <n v="330"/>
    <d v="2019-10-23T00:00:00"/>
    <s v="KR 19 B # 23-90"/>
    <s v="La Sabana"/>
    <s v="SAMPER MENDOZA"/>
    <s v="N/A"/>
    <s v="Otro"/>
    <s v="1 Formación, sensibilización capacitación"/>
    <s v="1.1 Sensibilización e Información"/>
    <s v="F. Jornadas de Divulgación "/>
    <x v="0"/>
    <x v="0"/>
    <s v="NO"/>
    <s v="NO APLICA"/>
    <d v="2019-10-23T00:00:00"/>
    <d v="2019-10-23T00:00:00"/>
    <d v="2019-10-23T00:00:00"/>
    <n v="0"/>
    <n v="0"/>
    <x v="0"/>
    <s v="CLM 14"/>
    <s v="ACTA DE JORNADA DE DIVULGACION "/>
    <s v="SE REALIZA JORNADA DE DIVULGACION POLITICA EN BICI"/>
    <s v="Otro"/>
    <s v="NO APLICA "/>
    <s v="GESTORA  "/>
  </r>
  <r>
    <n v="331"/>
    <d v="2019-10-23T00:00:00"/>
    <s v="KR 19 B # 23-90"/>
    <s v="La Sabana"/>
    <s v="SAMPER MENDOZA"/>
    <s v="N/A"/>
    <s v="Otro"/>
    <s v="1 Formación, sensibilización capacitación"/>
    <s v="1.1 Sensibilización e Información"/>
    <s v="F. Jornadas de Divulgación "/>
    <x v="0"/>
    <x v="0"/>
    <s v="NO"/>
    <s v="NO APLICA"/>
    <d v="2019-10-23T00:00:00"/>
    <d v="2019-10-23T00:00:00"/>
    <d v="2019-10-23T00:00:00"/>
    <n v="0"/>
    <n v="0"/>
    <x v="0"/>
    <s v="CLM 14"/>
    <s v="ACTA DE JORNADA DE DIVULGACION "/>
    <s v="SE REALIZA JORNADA DE DIVULGACION POLITICA EN BICI"/>
    <s v="Otro"/>
    <s v="NO APLICA "/>
    <s v="GESTORA  "/>
  </r>
  <r>
    <n v="332"/>
    <d v="2019-10-23T00:00:00"/>
    <s v="CL 15 ENTRE KR 19 Y KR 20"/>
    <s v="La Sabana"/>
    <s v="LISTON"/>
    <s v="N/A"/>
    <s v="Otro"/>
    <s v="4 Diagnósticos territoriales"/>
    <s v="4.1 Caracterización local"/>
    <s v="I. Recorridos"/>
    <x v="0"/>
    <x v="0"/>
    <s v="NO"/>
    <s v="NO APLICA"/>
    <d v="2019-10-23T00:00:00"/>
    <d v="2019-10-23T00:00:00"/>
    <d v="2019-10-23T00:00:00"/>
    <n v="0"/>
    <n v="0"/>
    <x v="0"/>
    <s v="CLM 14"/>
    <s v="ACTA DE RECORRIDO"/>
    <s v="SE REALIZA RECORRIDO EN LA CL 15 ENTRE KR 19 Y KR 20"/>
    <s v="Otro"/>
    <s v="NO APLICA "/>
    <s v="ORIENTADOR"/>
  </r>
  <r>
    <n v="333"/>
    <d v="2019-10-23T00:00:00"/>
    <s v="KR 20 ENTRE CL 14 Y CL 15"/>
    <s v="La Sabana"/>
    <s v="LISTON"/>
    <s v="N/A"/>
    <s v="Otro"/>
    <s v="4 Diagnósticos territoriales"/>
    <s v="4.1 Caracterización local"/>
    <s v="I. Recorridos"/>
    <x v="0"/>
    <x v="0"/>
    <s v="NO"/>
    <s v="NO APLICA"/>
    <d v="2019-10-23T00:00:00"/>
    <d v="2019-10-23T00:00:00"/>
    <d v="2019-10-23T00:00:00"/>
    <n v="0"/>
    <n v="0"/>
    <x v="0"/>
    <s v="CLM 14"/>
    <s v="ACTA DE RECORRIDO"/>
    <s v="SE REALIZA RECORRIDO EN LA  KR 20 ENTRE CL 14 Y CL 15"/>
    <s v="Otro"/>
    <s v="NO APLICA "/>
    <s v="ORIENTADOR"/>
  </r>
  <r>
    <n v="334"/>
    <d v="2019-10-23T00:00:00"/>
    <s v="CL 24 # 27 A 31"/>
    <s v="La Sabana"/>
    <s v="SAMPER MENDOZA"/>
    <s v="N/A"/>
    <s v="Otro"/>
    <s v="1 Formación, sensibilización capacitación"/>
    <s v="1.1 Sensibilización e Información"/>
    <s v="F. Jornadas de Divulgación "/>
    <x v="0"/>
    <x v="0"/>
    <s v="NO"/>
    <s v="NO APLICA"/>
    <d v="2019-10-23T00:00:00"/>
    <d v="2019-10-23T00:00:00"/>
    <d v="2019-10-23T00:00:00"/>
    <n v="0"/>
    <n v="0"/>
    <x v="0"/>
    <s v="CLM 14"/>
    <s v="ACTA DE JORNADA DE DIVULGACION "/>
    <s v="SE REALIZA JORNADA DE DIVULGACION POLITICA EN BICI"/>
    <s v="Otro"/>
    <s v="NO APLICA "/>
    <s v="GESTORA  "/>
  </r>
  <r>
    <n v="335"/>
    <d v="2019-10-23T00:00:00"/>
    <s v="CL 24 # 27 A 62"/>
    <s v="La Sabana"/>
    <s v="PANAMERICANO"/>
    <s v="N/A"/>
    <s v="Otro"/>
    <s v="1 Formación, sensibilización capacitación"/>
    <s v="1.1 Sensibilización e Información"/>
    <s v="F. Jornadas de Divulgación "/>
    <x v="0"/>
    <x v="0"/>
    <s v="NO"/>
    <s v="NO APLICA"/>
    <d v="2019-10-23T00:00:00"/>
    <d v="2019-10-23T00:00:00"/>
    <d v="2019-10-23T00:00:00"/>
    <n v="0"/>
    <n v="0"/>
    <x v="0"/>
    <s v="CLM 14"/>
    <s v="ACTA DE JORNADA DE DIVULGACION "/>
    <s v="SE REALIZA JORNADA DE DIVULGACION POLITICA EN BICI"/>
    <s v="Otro"/>
    <s v="NO APLICA "/>
    <s v="GESTORA  "/>
  </r>
  <r>
    <n v="336"/>
    <d v="2019-10-23T00:00:00"/>
    <s v="KR 20 ENTRE CL 15 Y CL 13"/>
    <s v="La Sabana"/>
    <s v="LISTON"/>
    <n v="16"/>
    <s v="Adultez"/>
    <s v="1 Formación, sensibilización capacitación"/>
    <s v="1.1 Sensibilización e Información"/>
    <s v="E. Jornadas Informativas"/>
    <x v="0"/>
    <x v="0"/>
    <s v="NO"/>
    <s v="NO APLICA"/>
    <d v="2019-10-23T00:00:00"/>
    <d v="2019-10-23T00:00:00"/>
    <d v="2019-10-23T00:00:00"/>
    <n v="0"/>
    <n v="0"/>
    <x v="0"/>
    <s v="CLM 14"/>
    <s v="ACTA DE JORNADA INFORMATIVA"/>
    <s v="SE REALIZA JORNADA INFORMATIVA  I.E.P "/>
    <s v="Otro"/>
    <s v="NO APLICA "/>
    <s v="ORIENTADOR"/>
  </r>
  <r>
    <n v="337"/>
    <d v="2019-10-24T00:00:00"/>
    <s v="CL 52 #13-65"/>
    <s v="Chapinero"/>
    <s v="CHAPINERO"/>
    <s v="N/A"/>
    <s v="Adultez"/>
    <s v="3 Aplicación transversal de la Política Pública"/>
    <s v="3.1 Ejecución de la política pública"/>
    <s v="J. Reuniones interinstitucionales / Participación en Instancias"/>
    <x v="0"/>
    <x v="0"/>
    <s v="NO"/>
    <s v="NO APLICA"/>
    <d v="2019-10-24T00:00:00"/>
    <d v="2019-10-24T00:00:00"/>
    <d v="2019-10-24T00:00:00"/>
    <n v="0"/>
    <n v="0"/>
    <x v="0"/>
    <s v="CLM 14"/>
    <s v="ACTA DE REUNION INTERINSTITUCIONAL"/>
    <s v="REUNION CON REFERENTE SENA"/>
    <s v="Otro"/>
    <s v="NO APLICA "/>
    <s v="GESTORA  "/>
  </r>
  <r>
    <n v="338"/>
    <d v="2019-10-24T00:00:00"/>
    <s v="KR 20 # 14-14"/>
    <s v="La Sabana"/>
    <s v="LISTON"/>
    <n v="1"/>
    <s v="Adultez"/>
    <s v="2 Gestión participativa del proyecto"/>
    <s v="2.2 Enfoque poblacional"/>
    <s v="I. Reuniones con la Ciudadanía"/>
    <x v="0"/>
    <x v="0"/>
    <s v="NO"/>
    <s v="NO APLICA"/>
    <d v="2019-10-24T00:00:00"/>
    <d v="2019-10-24T00:00:00"/>
    <d v="2019-10-24T00:00:00"/>
    <n v="0"/>
    <n v="0"/>
    <x v="0"/>
    <s v="CLM 14"/>
    <s v="ACTA DE REUNION CON LA CIUDADANIA "/>
    <s v="SE REALIZA REUNION CON CIUDADANA EN TEMAS DE I.E.P"/>
    <s v="Otro"/>
    <s v="NO APLICA "/>
    <s v="ORIENTADOR"/>
  </r>
  <r>
    <n v="339"/>
    <d v="2019-10-24T00:00:00"/>
    <s v="KR 20 CON CL 14"/>
    <s v="La Sabana"/>
    <s v="LISTON"/>
    <n v="1"/>
    <s v="Adultez"/>
    <s v="4 Diagnósticos territoriales"/>
    <s v="4.1 Caracterización local"/>
    <s v="I. Recorridos"/>
    <x v="5"/>
    <x v="1"/>
    <s v="SÍ"/>
    <s v="SUBIR PETICION A BOGOTA TE ESCUCHA EN LA KR 20 CON CL 14"/>
    <d v="2019-10-24T00:00:00"/>
    <d v="2019-10-28T00:00:00"/>
    <d v="2019-10-30T00:00:00"/>
    <n v="4"/>
    <n v="6"/>
    <x v="0"/>
    <s v="CLM 14"/>
    <s v="ACTA DE RECORRIDO"/>
    <s v="SE REALIZA RECORRIDO EN LA  KR 20 ENTRE CL 14 Y CL 15 Y SE CIERRA COMPROMISO CON RADICADO # 2614862019"/>
    <s v="Otro"/>
    <s v="NO APLICA "/>
    <s v="ORIENTADOR"/>
  </r>
  <r>
    <n v="340"/>
    <d v="2019-10-25T00:00:00"/>
    <s v="KR 26 #22 A 50"/>
    <s v="La Sabana"/>
    <s v="SAMPER MENDOZA"/>
    <s v="N/A"/>
    <s v="Adultez"/>
    <s v="3 Aplicación transversal de la Política Pública"/>
    <s v="3.1 Ejecución de la política pública"/>
    <s v="J. Reuniones interinstitucionales / Participación en Instancias"/>
    <x v="0"/>
    <x v="0"/>
    <s v="NO"/>
    <s v="NO APLICA"/>
    <d v="2019-10-25T00:00:00"/>
    <d v="2019-10-25T00:00:00"/>
    <d v="2019-10-25T00:00:00"/>
    <n v="0"/>
    <n v="0"/>
    <x v="0"/>
    <s v="CLM 14"/>
    <s v="ACTA DE REUNION INTERINSTITUCIONAL"/>
    <s v="REUNION CON GRUPO GUIA SGV"/>
    <s v="Otro"/>
    <s v="NO APLICA "/>
    <s v="GESTORA  "/>
  </r>
  <r>
    <n v="341"/>
    <d v="2019-10-25T00:00:00"/>
    <s v="CL 24 #16-60"/>
    <s v="La Sabana"/>
    <s v="SANTAFE"/>
    <n v="1"/>
    <s v="Adultez"/>
    <s v="2 Gestión participativa del proyecto"/>
    <s v="2.2 Enfoque poblacional"/>
    <s v="I. Reuniones con la Ciudadanía"/>
    <x v="5"/>
    <x v="1"/>
    <s v="SÍ"/>
    <s v="SUBIR PETICION A BOGOTA TE ESCUCHA EN LA KR 17 CON CL 24"/>
    <d v="2019-10-25T00:00:00"/>
    <d v="2019-10-28T00:00:00"/>
    <d v="2019-10-28T00:00:00"/>
    <n v="3"/>
    <n v="3"/>
    <x v="0"/>
    <s v="CLM 14"/>
    <s v="ACTA DE REUNION CON LA CIUDADANIA "/>
    <s v="SE REALIZA REUNION CON CIUDADANO Y SE REWCIBE PETICION Y SE CIERRA ESTA MISMA CON #2615692019"/>
    <s v="Otro"/>
    <s v="NO APLICA "/>
    <s v="ORIENTADOR"/>
  </r>
  <r>
    <n v="342"/>
    <d v="2019-10-25T00:00:00"/>
    <s v="CL 24 ENTRE CARACAS Y CL 17"/>
    <s v="La Sabana"/>
    <s v="SANTAFE"/>
    <n v="12"/>
    <s v="Adultez"/>
    <s v="1 Formación, sensibilización capacitación"/>
    <s v="1.1 Sensibilización e Información"/>
    <s v="E. Jornadas Informativas"/>
    <x v="0"/>
    <x v="0"/>
    <s v="NO"/>
    <s v="NO APLICA"/>
    <d v="2019-10-25T00:00:00"/>
    <d v="2019-10-25T00:00:00"/>
    <d v="2019-10-25T00:00:00"/>
    <n v="0"/>
    <n v="0"/>
    <x v="0"/>
    <s v="CLM 14"/>
    <s v="ACTA DE JORNADA INFORMATIVA"/>
    <s v="SE REALIZA JORNADA INFORMATIVA  I.E.P "/>
    <s v="Otro"/>
    <s v="NO APLICA "/>
    <s v="ORIENTADOR"/>
  </r>
  <r>
    <n v="343"/>
    <d v="2019-10-25T00:00:00"/>
    <s v="CL 13 ENTRE KR 20 Y KR 21"/>
    <s v="La Sabana"/>
    <s v="SANTAFE"/>
    <n v="15"/>
    <s v="Adultez"/>
    <s v="1 Formación, sensibilización capacitación"/>
    <s v="1.1 Sensibilización e Información"/>
    <s v="E. Jornadas Informativas"/>
    <x v="0"/>
    <x v="0"/>
    <s v="NO"/>
    <s v="NO APLICA"/>
    <d v="2019-10-25T00:00:00"/>
    <d v="2019-10-25T00:00:00"/>
    <d v="2019-10-25T00:00:00"/>
    <n v="0"/>
    <n v="0"/>
    <x v="0"/>
    <s v="CLM 14"/>
    <s v="ACTA DE JORNADA INFORMATIVA"/>
    <s v="SE REALIZA JORNADA INFORMATIVA  I.E.P "/>
    <s v="Otro"/>
    <s v="NO APLICA "/>
    <s v="ORIENTADOR"/>
  </r>
  <r>
    <n v="344"/>
    <d v="2019-10-25T00:00:00"/>
    <s v="CL 14 ENTRE KR 20 Y KR 21"/>
    <s v="La Sabana"/>
    <s v="LISTON"/>
    <n v="16"/>
    <s v="Adultez"/>
    <s v="1 Formación, sensibilización capacitación"/>
    <s v="1.1 Sensibilización e Información"/>
    <s v="E. Jornadas Informativas"/>
    <x v="0"/>
    <x v="0"/>
    <s v="NO"/>
    <s v="NO APLICA"/>
    <d v="2019-10-25T00:00:00"/>
    <d v="2019-10-25T00:00:00"/>
    <d v="2019-10-25T00:00:00"/>
    <n v="0"/>
    <n v="0"/>
    <x v="0"/>
    <s v="CLM 14"/>
    <s v="ACTA DE JORNADA INFORMATIVA"/>
    <s v="SE REALIZA JORNADA INFORMATIVA  I.E.P "/>
    <s v="Otro"/>
    <s v="NO APLICA "/>
    <s v="ORIENTADOR"/>
  </r>
  <r>
    <n v="345"/>
    <d v="2019-10-25T00:00:00"/>
    <s v="CL 13 CON KR 22 Y KR 24"/>
    <s v="La Sabana"/>
    <s v="RICAURTE"/>
    <n v="13"/>
    <s v="Adultez"/>
    <s v="1 Formación, sensibilización capacitación"/>
    <s v="1.1 Sensibilización e Información"/>
    <s v="E. Jornadas Informativas"/>
    <x v="0"/>
    <x v="0"/>
    <s v="NO"/>
    <s v="NO APLICA"/>
    <d v="2019-10-25T00:00:00"/>
    <d v="2019-10-25T00:00:00"/>
    <d v="2019-10-25T00:00:00"/>
    <n v="0"/>
    <n v="0"/>
    <x v="0"/>
    <s v="CLM 14"/>
    <s v="ACTA DE JORNADA INFORMATIVA"/>
    <s v="SE REALIZA JORNADA INFORMATIVA  "/>
    <s v="Otro"/>
    <s v="NO APLICA "/>
    <s v="ORIENTADOR"/>
  </r>
  <r>
    <n v="346"/>
    <d v="2019-10-25T00:00:00"/>
    <s v="CL13 CON KR 25 Y KR 30"/>
    <s v="La Sabana"/>
    <s v="RICAURTE"/>
    <n v="16"/>
    <s v="Adultez"/>
    <s v="1 Formación, sensibilización capacitación"/>
    <s v="1.1 Sensibilización e Información"/>
    <s v="E. Jornadas Informativas"/>
    <x v="0"/>
    <x v="0"/>
    <s v="NO"/>
    <s v="NO APLICA"/>
    <d v="2019-10-25T00:00:00"/>
    <d v="2019-10-25T00:00:00"/>
    <d v="2019-10-25T00:00:00"/>
    <n v="0"/>
    <n v="0"/>
    <x v="0"/>
    <s v="CLM 14"/>
    <s v="ACTA DE JORNADA INFORMATIVA"/>
    <s v="SE REALIZA JORNADA INFORMATIVA  "/>
    <s v="Otro"/>
    <s v="NO APLICA "/>
    <s v="ORIENTADOR"/>
  </r>
  <r>
    <n v="347"/>
    <d v="2019-10-27T00:00:00"/>
    <s v="CL 1 #  24B"/>
    <s v="Santa Isabel"/>
    <s v="VERGEL"/>
    <s v="NA"/>
    <s v="Otro"/>
    <s v="3 Aplicación transversal de la Política Pública"/>
    <s v="3.1 Ejecución de la política pública"/>
    <s v="J. Reuniones interinstitucionales / Participación en Instancias"/>
    <x v="0"/>
    <x v="0"/>
    <s v="NO"/>
    <s v="NO APLICA"/>
    <d v="2019-10-27T00:00:00"/>
    <d v="2019-10-27T00:00:00"/>
    <d v="2019-10-27T00:00:00"/>
    <n v="0"/>
    <n v="0"/>
    <x v="0"/>
    <s v="CLM 14"/>
    <s v="ACTA DE REUNION INTERINSTITUCIONAL"/>
    <s v="SE ASISTE A PMU"/>
    <s v="Otro"/>
    <s v="NO APLICA "/>
    <s v="GESTORA  "/>
  </r>
  <r>
    <n v="348"/>
    <d v="2019-10-28T00:00:00"/>
    <s v="KR 19B # 23- 90"/>
    <s v="La Sabana"/>
    <s v="SAMPER MENDOZA"/>
    <s v="N/A"/>
    <s v="Otro"/>
    <s v="1 Formación, sensibilización capacitación"/>
    <s v="1.1 Sensibilización e Información"/>
    <s v="O. Atención a la ciudadanía en CLM"/>
    <x v="0"/>
    <x v="0"/>
    <s v="NO"/>
    <s v="NO APLICA"/>
    <d v="2019-10-28T00:00:00"/>
    <d v="2019-10-28T00:00:00"/>
    <d v="2019-10-28T00:00:00"/>
    <n v="0"/>
    <n v="0"/>
    <x v="0"/>
    <s v="CLM 14"/>
    <s v="NO GENERA ACTA"/>
    <s v="ATENCIÓN A LA CIUDADANIA NO SE GENERA ACTA"/>
    <s v="Otro"/>
    <s v="NO APLICA "/>
    <s v="GESTORA Y ORIENTADOR "/>
  </r>
  <r>
    <n v="349"/>
    <d v="2019-10-28T00:00:00"/>
    <s v="KR 19B # 23- 90"/>
    <s v="La Sabana"/>
    <s v="SAMPER MENDOZA"/>
    <s v="N/A"/>
    <s v="Otro"/>
    <s v="6 Otro"/>
    <s v="6.0 Otro"/>
    <s v="l. Clasificación y actualización de archivo"/>
    <x v="0"/>
    <x v="0"/>
    <s v="NO"/>
    <s v="NO APLICA"/>
    <d v="2019-10-28T00:00:00"/>
    <d v="2019-10-28T00:00:00"/>
    <d v="2019-10-28T00:00:00"/>
    <n v="0"/>
    <n v="0"/>
    <x v="0"/>
    <s v="CLM 14"/>
    <s v="NO GENERA ACTA"/>
    <s v="CLASIFICACION DE ARCHIVO NO SE GENERA ACTA"/>
    <s v="Otro"/>
    <s v="NO APLICA "/>
    <s v="GESTORA Y ORIENTADOR "/>
  </r>
  <r>
    <n v="350"/>
    <d v="2019-10-28T00:00:00"/>
    <s v="KR 19B # 23- 90"/>
    <s v="La Sabana"/>
    <s v="SAMPER MENDOZA"/>
    <s v="N/A"/>
    <s v="Otro"/>
    <s v="6 Otro"/>
    <s v="6.0 Otro"/>
    <s v="M. Digitación base de datos"/>
    <x v="0"/>
    <x v="0"/>
    <s v="NO"/>
    <s v="NO APLICA"/>
    <d v="2019-10-28T00:00:00"/>
    <d v="2019-10-28T00:00:00"/>
    <d v="2019-10-28T00:00:00"/>
    <n v="0"/>
    <n v="0"/>
    <x v="0"/>
    <s v="CLM 14"/>
    <s v="NO GENERA ACTA"/>
    <s v="DIGITACION BASE DE DATOS NO SE GENERA ACTA"/>
    <s v="Otro"/>
    <s v="NO APLICA "/>
    <s v="GESTORA Y ORIENTADOR "/>
  </r>
  <r>
    <n v="351"/>
    <d v="2019-10-28T00:00:00"/>
    <s v="KR 19B # 23- 90"/>
    <s v="La Sabana"/>
    <s v="SAMPER MENDOZA"/>
    <s v="N/A"/>
    <s v="Otro"/>
    <s v="6 Otro"/>
    <s v="6.0 Otro"/>
    <s v="K. Apoyo en la elaboración de documentos y/o material del CLM"/>
    <x v="0"/>
    <x v="0"/>
    <s v="NO"/>
    <s v="NO APLICA"/>
    <d v="2019-10-28T00:00:00"/>
    <d v="2019-10-28T00:00:00"/>
    <d v="2019-10-28T00:00:00"/>
    <n v="0"/>
    <n v="0"/>
    <x v="0"/>
    <s v="CLM 14"/>
    <s v="NO GENERA ACTA"/>
    <s v="APOYO A LA ELABORACION DE DOCUMENTOS NO SE GENERA ACTA"/>
    <s v="Otro"/>
    <s v="NO APLICA "/>
    <s v="GESTORA Y ORIENTADOR "/>
  </r>
  <r>
    <n v="352"/>
    <d v="2019-10-28T00:00:00"/>
    <s v="DG 46A # 15-10"/>
    <s v="Chapinero"/>
    <s v="CHAPINERO"/>
    <s v="NA"/>
    <s v="Otro"/>
    <s v="6 Otro"/>
    <s v="6.0 Otro"/>
    <s v="W. Apoyo a otros CLM"/>
    <x v="0"/>
    <x v="0"/>
    <s v="NO"/>
    <s v="NO APLICA"/>
    <d v="2019-10-28T00:00:00"/>
    <d v="2019-10-28T00:00:00"/>
    <d v="2019-10-28T00:00:00"/>
    <n v="0"/>
    <n v="0"/>
    <x v="0"/>
    <s v="CLM 2"/>
    <s v="NO GENERA ACTA"/>
    <s v="2  APOYO A OTRO CLM LOCALIDAD DOS"/>
    <s v="Otro"/>
    <s v="NO APLICA "/>
    <s v=" ORIENTADOR "/>
  </r>
  <r>
    <n v="353"/>
    <d v="2019-10-29T00:00:00"/>
    <s v="CL 38A SUR CON KR 33"/>
    <s v="Ciudad Jardín"/>
    <s v="VILLA MAYOR"/>
    <s v="NA"/>
    <s v="Otro"/>
    <s v="6 Otro"/>
    <s v="6.0 Otro"/>
    <s v="W. Apoyo a otros CLM"/>
    <x v="0"/>
    <x v="0"/>
    <s v="NO"/>
    <s v="NO APLICA"/>
    <d v="2019-10-29T00:00:00"/>
    <d v="2019-10-29T00:00:00"/>
    <d v="2019-10-29T00:00:00"/>
    <n v="0"/>
    <n v="0"/>
    <x v="0"/>
    <s v="CLM 15"/>
    <s v="NO GENERA ACTA"/>
    <s v="3 APOYOS A OTRO CLM LOCALIDAD QUINCE "/>
    <s v="Otro"/>
    <s v="NO APLICA "/>
    <s v=" ORIENTADOR "/>
  </r>
  <r>
    <n v="354"/>
    <d v="2019-10-29T00:00:00"/>
    <s v="DG 22 BIS #20-51"/>
    <s v="La Sabana"/>
    <s v="SAMPER MENDOZA"/>
    <s v="N/A"/>
    <s v="Otro"/>
    <s v="3 Aplicación transversal de la Política Pública"/>
    <s v="3.2 Gestión Pública territorial "/>
    <s v="G. Reuniones interinstitucionales / Participación en Instancias"/>
    <x v="0"/>
    <x v="0"/>
    <s v="NO"/>
    <s v="NO APLICA"/>
    <d v="2019-10-29T00:00:00"/>
    <d v="2019-10-29T00:00:00"/>
    <d v="2019-10-29T00:00:00"/>
    <n v="0"/>
    <n v="0"/>
    <x v="0"/>
    <s v="CLM 14"/>
    <s v="ACTA DE REUNIÓN INTERINSTITUCIONAL"/>
    <s v="SE ASISTE A UAT"/>
    <s v="Unidad de Apoyo Técnico (UAT)"/>
    <s v="NO APLICA "/>
    <s v="GESTORA"/>
  </r>
  <r>
    <n v="355"/>
    <d v="2019-10-29T00:00:00"/>
    <s v="DG 22 BIS #20-51"/>
    <s v="La Sabana"/>
    <s v="SAMPER MENDOZA"/>
    <s v="N/A"/>
    <s v="Otro"/>
    <s v="3 Aplicación transversal de la Política Pública"/>
    <s v="3.2 Gestión Pública territorial "/>
    <s v="G. Reuniones interinstitucionales / Participación en Instancias"/>
    <x v="0"/>
    <x v="0"/>
    <s v="NO"/>
    <s v="NO APLICA"/>
    <d v="2019-10-29T00:00:00"/>
    <d v="2019-10-29T00:00:00"/>
    <d v="2019-10-29T00:00:00"/>
    <n v="0"/>
    <n v="0"/>
    <x v="0"/>
    <s v="CLM 14"/>
    <s v="ACTA DE REUNIÓN INTERINSTITUCIONAL"/>
    <s v="SE ASISTE A CLIP"/>
    <s v="Comisión Local Intersectorial de Participación (CLIP)"/>
    <s v="NO APLICA "/>
    <s v="GESTORA"/>
  </r>
  <r>
    <n v="356"/>
    <d v="2019-10-30T00:00:00"/>
    <s v="KR 19B # 23- 90"/>
    <s v="La Sabana"/>
    <s v="SAMPER MENDOZA"/>
    <s v="N/A"/>
    <s v="Otro"/>
    <s v="6 Otro"/>
    <s v="6.0 Otro"/>
    <s v="N. Apoyo en la elaboración de documentos y/o material del CLM"/>
    <x v="0"/>
    <x v="0"/>
    <s v="NO"/>
    <s v="NO APLICA"/>
    <d v="2019-10-30T00:00:00"/>
    <d v="2019-10-30T00:00:00"/>
    <d v="2019-10-30T00:00:00"/>
    <n v="0"/>
    <n v="0"/>
    <x v="0"/>
    <s v="CLM 14"/>
    <s v="NO GENERA ACTA"/>
    <s v="  4 ACTUALIZACIONES BOGOTA TE ESCUCHA EN EL CLM 14"/>
    <s v="Otro"/>
    <s v="NO APLICA "/>
    <s v=" ORIENTADOR "/>
  </r>
  <r>
    <n v="357"/>
    <d v="2019-10-30T00:00:00"/>
    <s v="CL 22 A hasta CL 23 entre Cr 24 y Cr 25"/>
    <s v="La Sabana"/>
    <s v="SAMPER MENDOZA"/>
    <s v="N/A"/>
    <s v="Otro"/>
    <s v="4 Diagnósticos territoriales"/>
    <s v="4.1 Caracterización local"/>
    <s v="L. Recorridos"/>
    <x v="0"/>
    <x v="0"/>
    <s v="NO"/>
    <s v="NO APLICA"/>
    <d v="2019-10-30T00:00:00"/>
    <d v="2019-10-30T00:00:00"/>
    <d v="2019-10-30T00:00:00"/>
    <n v="0"/>
    <n v="0"/>
    <x v="0"/>
    <s v="CLM 14"/>
    <s v="ACTA DE RECORRIDO"/>
    <s v="SE REALIZA RECORRIDO EN EL SECTOR DE COMERCIANTES DE PESCADO "/>
    <s v="Otro"/>
    <s v="NO APLICA "/>
    <s v="GESTORA"/>
  </r>
  <r>
    <n v="358"/>
    <d v="2019-10-30T00:00:00"/>
    <s v="AV calle 19 # 25-04"/>
    <s v="La Sabana"/>
    <s v="PALOQUEMAO"/>
    <s v="N/A"/>
    <s v="Otro"/>
    <s v="2 Gestión participativa del proyecto"/>
    <s v="2.1 Articulación de actores"/>
    <s v="I. Reuniones con la Ciudadanía"/>
    <x v="0"/>
    <x v="0"/>
    <s v="NO"/>
    <s v="NO APLICA"/>
    <d v="2019-10-30T00:00:00"/>
    <d v="2019-10-30T00:00:00"/>
    <d v="2019-10-30T00:00:00"/>
    <n v="0"/>
    <n v="0"/>
    <x v="0"/>
    <s v="CLM 14"/>
    <s v="ACTA DE REUNIÓN CON LA CIUDADANÍA"/>
    <s v="SE REALIZA ACERCAMIENTO A LA PLAZA DE MERCADO PARA ARTICULAR PLAN NAVIDAD"/>
    <s v="Otro"/>
    <s v="NO APLICA "/>
    <s v="GESTORA"/>
  </r>
  <r>
    <n v="359"/>
    <d v="2019-10-31T00:00:00"/>
    <s v="AV CL 19 # 28-80"/>
    <s v="La Sabana"/>
    <s v="PALOQUEMAO"/>
    <s v="N/A"/>
    <s v="Otro"/>
    <s v="2 Gestión participativa del proyecto"/>
    <s v="2.1 Articulación de actores"/>
    <s v="J. Reuniones interinstitucionales / Participación en Instancias"/>
    <x v="0"/>
    <x v="0"/>
    <s v="NO"/>
    <s v="NO APLICA"/>
    <d v="2019-10-31T00:00:00"/>
    <d v="2019-10-31T00:00:00"/>
    <d v="2019-10-31T00:00:00"/>
    <n v="0"/>
    <n v="0"/>
    <x v="0"/>
    <s v="CLM 14"/>
    <s v="ACTA DE REUNIÓN INTERINSTITUCIONAL"/>
    <s v="SE REALIZA ACERCAMIENTO AL CENTRO COMERCIAL CALIMA PARA ARTICULAR PLAN NAVIDAD"/>
    <s v="Otro"/>
    <s v="NO APLICA "/>
    <s v="GESTORA"/>
  </r>
</pivotCacheRecords>
</file>

<file path=xl/pivotCache/pivotCacheRecords12.xml><?xml version="1.0" encoding="utf-8"?>
<pivotCacheRecords xmlns="http://schemas.openxmlformats.org/spreadsheetml/2006/main" xmlns:r="http://schemas.openxmlformats.org/officeDocument/2006/relationships" count="61">
  <r>
    <n v="112"/>
    <d v="2019-10-01T00:00:00"/>
    <s v="ALCALDIA LOCAL ANTONIO NARINO CALLE 17 SUR # 18-49"/>
    <s v="Restrepo"/>
    <s v="RESTREPO 38 "/>
    <n v="0"/>
    <s v="Adultez"/>
    <s v="6 Otro"/>
    <s v="6.0 Otro"/>
    <s v="N. Apoyo en la elaboración de documentos y/o material del CLM"/>
    <x v="0"/>
    <x v="0"/>
    <s v="NO"/>
    <s v="NA"/>
    <d v="2019-10-01T00:00:00"/>
    <d v="2019-10-01T00:00:00"/>
    <d v="2019-10-01T00:00:00"/>
    <n v="0"/>
    <n v="0"/>
    <x v="0"/>
    <s v="CLM 15 "/>
    <s v="ESTA ACTIVIDAD NO GENERA ACTA"/>
    <s v="LA ORIENTADORA REALIZA LA ACTUALIZACION DE A BASE DE DATOS DE LIDERES COMUNIDTARIOS DE LA LOCALIDAD "/>
    <s v="Otro"/>
    <s v="NA "/>
    <s v="ORIENTADORA "/>
  </r>
  <r>
    <n v="113"/>
    <d v="2019-10-01T00:00:00"/>
    <s v="ALCALDIA LOCAL ANTONIO NARINO CALLE 17 SUR # 18-49"/>
    <s v="Restrepo"/>
    <s v="RESTREPO"/>
    <n v="0"/>
    <s v="Adultez"/>
    <s v="6 Otro"/>
    <s v="6.0 Otro"/>
    <s v="N. Apoyo en la elaboración de documentos y/o material del CLM"/>
    <x v="0"/>
    <x v="0"/>
    <s v="NO"/>
    <s v="NA"/>
    <d v="2019-10-01T00:00:00"/>
    <d v="2019-10-01T00:00:00"/>
    <d v="2019-10-01T00:00:00"/>
    <n v="0"/>
    <n v="0"/>
    <x v="0"/>
    <s v="CLM 15"/>
    <s v="ESTA ACTIVIDAD NO GENERA ACTA"/>
    <s v="LA GESTORA LOCAL REALIZA EL INF PRELIMINAR DE RDC PARA SU RESPECTIVO ENVIO A LOS FUNCIONARIOS CORRESPONDIENTES. "/>
    <s v="Otro"/>
    <s v="NA "/>
    <s v="GESTORA"/>
  </r>
  <r>
    <n v="114"/>
    <d v="2019-10-01T00:00:00"/>
    <s v="ALCALDIA LOCAL ANTONIO NARINO CALLE 17 SUR # 18-49"/>
    <s v="Restrepo"/>
    <s v="RESTREPO 38 "/>
    <n v="1"/>
    <s v="Adultez"/>
    <s v="2 Gestión participativa del proyecto"/>
    <s v="2.3 Participación ciudadana en Proyectos"/>
    <s v="I. Reuniones con la Ciudadanía"/>
    <x v="0"/>
    <x v="0"/>
    <s v="NO"/>
    <s v="NA"/>
    <d v="2019-10-01T00:00:00"/>
    <d v="2019-10-01T00:00:00"/>
    <d v="2019-10-01T00:00:00"/>
    <n v="0"/>
    <n v="0"/>
    <x v="0"/>
    <s v="CLM 15 "/>
    <s v="ACTA, LISTADO Y EVIDENCIA FOTOGRAFICA  COMO EVIDENCIA "/>
    <s v="EL CLM 15 SE REUNE CON FUNCIONARIOS DE LA UAERS Y LIDERES DE LA COMUNIDAD CON EL PROPOSITO DE DIALOGAR SOBRE LAS LAS ACCIONES QUE DE FORMA MANCOMUNADA SE PUEDEN REALIZAR COMO PILOTO EN LA LOCALIDAD DE ANTONIO NARIÑO CO EL PROPOSITO DE PROPIAR A LA COMUNIDAD DEL LUNA PARK DEL ESPAICO DE URBANISMO TACTICO DE ESTE BARRIO, PARA ELLO EL CLM 15 ASISITIRA EL DIA VIERNES 4 DE AOCTUBRE A UNA REUNION CON LA COMUNIDAD PARA EXPLICAR LAS IDEAS DEL PROYECTO. "/>
    <s v="Otro"/>
    <s v="NA "/>
    <s v="GESTORA Y ORIENTADORA "/>
  </r>
  <r>
    <n v="115"/>
    <d v="2019-10-02T00:00:00"/>
    <s v="CALLE 13 N 37 - 35 "/>
    <s v="Puente Aranda"/>
    <s v="ZONA INDUSTRIAL "/>
    <n v="0"/>
    <s v="Adultez"/>
    <s v="6 Otro"/>
    <s v="6.0 Otro"/>
    <s v="Y. Otros"/>
    <x v="0"/>
    <x v="0"/>
    <s v="NO"/>
    <s v="NA"/>
    <d v="2019-10-02T00:00:00"/>
    <d v="2019-10-02T00:00:00"/>
    <d v="2019-10-02T00:00:00"/>
    <n v="0"/>
    <n v="0"/>
    <x v="0"/>
    <s v="CLM 15 "/>
    <s v="ESTA ACTIVIDAD NO GENERA ACTA"/>
    <s v="EL CLM 15 A LA LUZ DE LA AGENDA ENVIADA PARA LA RADICACION DE CUENTAS DE COBRO REALIZA LA RESPECTIVA ACCION EL DIA 2 DE OCTUBRE "/>
    <s v="Otro"/>
    <s v="NA "/>
    <s v="GESTORA Y ORIENTADORA "/>
  </r>
  <r>
    <n v="116"/>
    <d v="2019-10-02T00:00:00"/>
    <s v="ALCALDIA LOCAL ANTONIO NARINO CALLE 17 SUR # 18-49"/>
    <s v="Restrepo"/>
    <s v="RESTREPO 38 "/>
    <n v="0"/>
    <s v="Adultez"/>
    <s v="6 Otro"/>
    <s v="6.0 Otro"/>
    <s v="N. Apoyo en la elaboración de documentos y/o material del CLM"/>
    <x v="0"/>
    <x v="0"/>
    <s v="NO"/>
    <s v="NA"/>
    <d v="2019-10-02T00:00:00"/>
    <d v="2019-10-02T00:00:00"/>
    <d v="2019-10-02T00:00:00"/>
    <n v="0"/>
    <n v="0"/>
    <x v="0"/>
    <s v="CLM 15 "/>
    <s v="ESTA ACTIVIDAD NO GENERA ACTA"/>
    <s v="LA GESTORA LOCAL A LA LUZ DE LAS OBSERVACIONES DE LA COORDINACION, ELEVA LOS OFICIOS CORRESPONDIENTES A LAS SOLICITUDES POR COMPETENCIA EN EL MARCO DE LOS DIALOGOS CIUDADANOS Y SE ENVIAN A LA COORDINACION DE LOS CLM PARA FINES PERTINENTES. "/>
    <s v="Otro"/>
    <s v="NA "/>
    <s v="GESTORA"/>
  </r>
  <r>
    <n v="117"/>
    <d v="2019-10-03T00:00:00"/>
    <s v="ALCALDIA LOCAL ANTONIO NARINO CALLE 17 SUR # 18-49"/>
    <s v="Restrepo"/>
    <s v="RESTREPO 38 "/>
    <n v="0"/>
    <s v="Adultez"/>
    <s v="6 Otro"/>
    <s v="6.0 Otro"/>
    <s v="Y. Otros"/>
    <x v="0"/>
    <x v="0"/>
    <s v="NO"/>
    <s v="NA"/>
    <d v="2019-10-03T00:00:00"/>
    <d v="2019-10-03T00:00:00"/>
    <d v="2019-10-03T00:00:00"/>
    <n v="0"/>
    <n v="0"/>
    <x v="0"/>
    <s v="CLM 15 "/>
    <s v="ESTA ACTIVIDAD NO GENERA ACTA"/>
    <s v="LA ORIENTADORA REALIZA LA CONVOCATORIA A LOS CIUDADANOS VIA TELEFONICA QUE HAN REALIZADO EL REGISTRO BICI EN LA LOCALIDAD DE ANTONIO NARIÑO PARA LA PARTICIPACION DE LA ACTIVIDAD DE SOCIALIZACION DE LA POLITICA PUBLICA DE LA BICI "/>
    <s v="Otro"/>
    <s v="NA "/>
    <s v="ORIENTADORA "/>
  </r>
  <r>
    <n v="118"/>
    <d v="2019-10-03T00:00:00"/>
    <s v="CENTRO DIA RESTREPO 2 CARRERA 24 F N 20 - 49 "/>
    <s v="Restrepo"/>
    <s v="RESTREPO"/>
    <n v="0"/>
    <s v="Adulto Mayor"/>
    <s v="3 Aplicación transversal de la Política Pública"/>
    <s v="3.1 Ejecución de la política pública"/>
    <s v="J. Reuniones interinstitucionales / Participación en Instancias"/>
    <x v="0"/>
    <x v="0"/>
    <s v="NO"/>
    <s v="NA"/>
    <d v="2019-10-03T00:00:00"/>
    <d v="2019-10-03T00:00:00"/>
    <d v="2019-10-03T00:00:00"/>
    <n v="0"/>
    <n v="0"/>
    <x v="0"/>
    <s v="CLM 15 "/>
    <s v="ACTA Y LISTADO COMO EVIDENCIA "/>
    <s v="LA GESTORA ASISTE AL COLEV DEL MES DE AOCTUBRE DONDE SE ABORDA LA SIEGUIENTE AGEDA DEL DIA: EXPOSICION DE LIME OPERADOR DE LIMPIEZA LOCAL ACERCA DE LAS NUEVAS CANECAR Y SU RESPECTIVA INSTALACION EN BOGOTA, EXPOSICION DE LA RED CENTRO ORIENTE SOBRE LA CCORDINACION DE LAS ENTIDADES DE SALUD Y EXPOSICION DE LA OFERTA INSTITUCIONAL DE LA SDM Y EL CLM 15, ADICIONAL A ELLO SE INVITA A LOS MIEMBROS DEL COMITE LOCAL DE ENVEJECIMIENTO Y VEJEZ A LA RENDICION DE CUENTAS DE LA SDM A NIVEL LOCAL SE ENTREGA INFORMGRAFIA Y VOLANTE INFORMATIVO DE INVITACION  "/>
    <s v="Comité Operativo Local de envejecimiento y vejez (COLEV)"/>
    <s v="NA "/>
    <s v="GESTORA "/>
  </r>
  <r>
    <n v="119"/>
    <d v="2019-10-03T00:00:00"/>
    <s v="JUNTA DE ACCION COMUNAL VILLA MAYOR CRA 34 B N 35 A 28 "/>
    <s v="Restrepo"/>
    <s v="RESTREPO"/>
    <n v="3"/>
    <s v="Adultez"/>
    <s v="2 Gestión participativa del proyecto"/>
    <s v="2.3 Participación ciudadana en Proyectos"/>
    <s v="I. Reuniones con la Ciudadanía"/>
    <x v="1"/>
    <x v="0"/>
    <s v="SÍ"/>
    <s v="ELEVAR A SEÑALIZACION LA SOLICITUD CORRESPONDIENTE "/>
    <d v="2019-10-03T00:00:00"/>
    <d v="2019-10-25T00:00:00"/>
    <d v="2019-10-25T00:00:00"/>
    <n v="22"/>
    <n v="22"/>
    <x v="1"/>
    <s v="CLM 15 "/>
    <s v="ACTA, LISTADO Y EVIDENCIA FOTOGRAFICA COMO EVIDENCIA "/>
    <s v="EL CLM 15 ASISTE A LA REUNION DE PARTICIPACION CON LA JUNTA DE ACCION COMUNAL CON EL PROPOSITO DE ABORDAR 3 TEMAS IMPORTANTES 1. SOCIALIZACION DE RESULTADOS DE COMITÉ DE AREA Y SUS RESPECTIVOS COMPROMISOS, 2. SOCIALIZACION DE ACTAS DE VECINDAD PARA EL BARRIO VILLA MAYOR Y SOLICITUD POR PARTE DE LA COMUNIDAD DE RENOVACION DE DISEÑOS EN CALLES ALEDAÑAS A LA SOCIALIZACION Y 3, DIVULGACION Y CONVOCATORIA DE RENDICION DE CUENTAS DE LA SDM A NIVEL LOCAL. "/>
    <s v="Otro"/>
    <s v="NA "/>
    <s v="GESTORA Y ORIENTADORA"/>
  </r>
  <r>
    <n v="120"/>
    <d v="2019-10-04T00:00:00"/>
    <s v="ALCALDIA LOCAL DE ANTONIO NARIÑO CALLE 17 SUR N 18 - 49 "/>
    <s v="Restrepo"/>
    <s v="RESTREPO"/>
    <n v="0"/>
    <s v="Otro"/>
    <s v="6 Otro"/>
    <s v="6.0 Otro"/>
    <s v="N. Apoyo en la elaboración de documentos y/o material del CLM"/>
    <x v="0"/>
    <x v="0"/>
    <s v="NO"/>
    <s v="NA"/>
    <d v="2019-10-04T00:00:00"/>
    <d v="2019-10-04T00:00:00"/>
    <d v="2019-10-04T00:00:00"/>
    <n v="0"/>
    <n v="0"/>
    <x v="0"/>
    <s v="CLM 15 "/>
    <s v="ESTA ACTIVIDAD NO GENERA ACTA"/>
    <s v="LA GESTORA REALIZA LA CORRECCION DEL INFORME PRELIMINAR DE RENDICION DE CUENTAS A LA LUZ DE LAS OBSERVACIONES REALZIADAS POR LA PROFESIONAL JUANA DE LA OGS, ASI LAS COSAS LA GESTORA LOCAL REALIZA LAS CORRECCION DE LAS OBSERVACIONES Y ENVIA EL INFORME PARA FINES EPRTINENTES. "/>
    <s v="Otro"/>
    <s v="NA "/>
    <s v="GESTORA"/>
  </r>
  <r>
    <n v="121"/>
    <d v="2019-10-04T00:00:00"/>
    <s v="ALCALDIA LOCAL DE ANTONIO NARIÑO CALLE 17 SUR N 18 - 49 "/>
    <s v="Restrepo"/>
    <s v="RESTREPO 38 "/>
    <n v="0"/>
    <s v="Adultez"/>
    <s v="3 Aplicación transversal de la Política Pública"/>
    <s v="3.1 Ejecución de la política pública"/>
    <s v="J. Reuniones interinstitucionales / Participación en Instancias"/>
    <x v="0"/>
    <x v="0"/>
    <s v="NO"/>
    <s v="NA"/>
    <d v="2019-10-04T00:00:00"/>
    <d v="2019-10-04T00:00:00"/>
    <d v="2019-10-04T00:00:00"/>
    <n v="0"/>
    <n v="0"/>
    <x v="0"/>
    <s v="CLM 15 "/>
    <s v="ACTA COMO EVIDENCIA "/>
    <s v="LA ORIENTADORA REALIZA LA REUNION INTERINSTITUCIONAL CON LA FUNCIONARIA VONNY OROZCO ENCARGADA DEL TEMA DE BICICLETAS EN LA LOCALIDAD DE ANTONIO NARIÑO DONDE SE LE EXPONE LA ACTIVIDAD DE SOCIALIZACION DE LA POLITICA PUBLICA DE LA BICI , SE LE HACE ENTREGA DE LA PIEZA COMUNICATIVA PARA SU RESPECTIVO CONOCIMIENTO Y SE LE SOLICITA DIVULGARLA Y ENVIAR LA INFORMACION A LA COMUNIDAD QUE HACE USO DE LA BICI COMO MEDIO ALTERNATIVO DE TRANSPORTE. "/>
    <s v="Otro"/>
    <s v="REUNION INTERINSTITUCIONAL POLITICA PUBLICA DE LA BICI "/>
    <s v="ORIENTADORA "/>
  </r>
  <r>
    <n v="122"/>
    <d v="2019-10-04T00:00:00"/>
    <s v="ALCALDIA LOCAL DE ANTONIO NARIÑO CALLE 17 SUR N 18 - 49 "/>
    <s v="Restrepo"/>
    <s v="RETSREPO"/>
    <n v="0"/>
    <s v="Adultez"/>
    <s v="1 Formación, sensibilización capacitación"/>
    <s v="1.1 Sensibilización e Información"/>
    <s v="F. Jornadas de Divulgación "/>
    <x v="0"/>
    <x v="0"/>
    <s v="NO"/>
    <s v="NA"/>
    <d v="2019-10-04T00:00:00"/>
    <d v="2019-10-04T00:00:00"/>
    <d v="2019-10-04T00:00:00"/>
    <n v="0"/>
    <n v="0"/>
    <x v="0"/>
    <s v="CLM 15 "/>
    <s v="ACTA Y EVIDENCIA FOTOGRAFICA COMO EVIDENCIA "/>
    <s v="LA ORIENTADORA REALIZA LA DIVULGACION EN LA ALCLADIA LOCAL DE ANTONIO NARIÑO DIVULGANDO EN LAS CARTELERAS DE LA ALCLADIA LOCALD DE ANTONIO NARIÑO LA PIEZA COMUNICATIVA DE LA JORNADA DE FORMULACION DE LA POLITICA PUBLICA DE LA BICI, DONDE SE INVITA A ALA COMUNIDAD A PARTICIPAR EN LA REUNION EL DIA 9 DE OCTUBRE A LA 2 PM EN LA ALCALDIA LOCAL DE TUMJUELITO. "/>
    <s v="Otro"/>
    <s v="NA "/>
    <s v="ORIENTADORA "/>
  </r>
  <r>
    <n v="123"/>
    <d v="2019-10-04T00:00:00"/>
    <s v="CADA DE LA JUVENTUD CRA 20 N 19 - 36 Y BIBLOTECA CARLOS E RESTREPO TRANS21A N 19-54 "/>
    <s v="Restrepo"/>
    <s v="RESTREPO 38 "/>
    <n v="0"/>
    <s v="Adultez"/>
    <s v="1 Formación, sensibilización capacitación"/>
    <s v="1.1 Sensibilización e Información"/>
    <s v="F. Jornadas de Divulgación "/>
    <x v="0"/>
    <x v="0"/>
    <s v="NO"/>
    <s v="NA"/>
    <d v="2019-10-04T00:00:00"/>
    <d v="2019-10-04T00:00:00"/>
    <d v="2019-10-04T00:00:00"/>
    <n v="0"/>
    <n v="0"/>
    <x v="0"/>
    <s v="CLM 15 "/>
    <s v="ACTA Y EVIDENCIA FOTOGRAFICA COMO EVIDENCIA "/>
    <s v="LA ORIENTADORA REALIZA LA DIVULGACION EN LA BIBLIOTECA CARLOS E RESTREPO Y CASA DE LA JUVENTUD,  DIVULGANDO EN LAS CARTELERAS DE  LA PIEZA COMUNICATIVA DE LA JORNADA DE FORMULACION DE LA POLITICA PUBLICA DE LA BICI, DONDE SE INVITA A ALA COMUNIDAD A PARTICIPAR EN LA REUNION EL DIA 9 DE OCTUBRE A LA 2 PM EN LA ALCALDIA LOCAL DE TUMJUELITO. "/>
    <s v="Otro"/>
    <s v="NA "/>
    <s v="ORIENTADORA "/>
  </r>
  <r>
    <n v="124"/>
    <d v="2019-10-04T00:00:00"/>
    <s v="CALLE 10 SUR CON CARRERA 11 A "/>
    <s v="Ciudad Jardín"/>
    <s v="CIUDAD BERNA "/>
    <n v="14"/>
    <s v="Adulto Mayor"/>
    <s v="2 Gestión participativa del proyecto"/>
    <s v="2.3 Participación ciudadana en Proyectos"/>
    <s v="I. Reuniones con la Ciudadanía"/>
    <x v="0"/>
    <x v="0"/>
    <s v="NO"/>
    <s v="NA"/>
    <d v="2019-10-04T00:00:00"/>
    <d v="2019-10-04T00:00:00"/>
    <d v="2019-10-04T00:00:00"/>
    <n v="0"/>
    <n v="0"/>
    <x v="0"/>
    <s v="CLM 15 "/>
    <s v="ACTA, LISTADO Y EVIDENCIA FOTOGRAFICA COMO EVIDENCIA "/>
    <s v="EL CLM 15 REALIZA LA REUNION CON CIUDADANIA DEL BARRIO CIUDAD BERNA DANDO ALCANCE A LA INVITACION DE ESTA COMUNIDAD PARA PLANEAR LA ACCION O PILOTO DE INTERVENCION DE APROPIACION DEL ESPACIO QUE ELLOS QUIEREN HACER EN EL BARRIO LUNA PARK EN EL AREA DE URBANISMO TACTICO QUE INTERVINO LA SDM, PARA ELLO EL CLM 15 AVERIGUARA SI ESTA INICIATIVA SI SE PUEDE LLEVAR A CABO BAJO LAS IDEAS QUE EXPRESO LA COMUNIDAD, SIN EMABARGO ESTA ACCION SE LLEVARA A CABO EN EL EMS DE NOVIEMBRE DEBIDO A LAS ELECCIONES. "/>
    <s v="Otro"/>
    <s v="NA "/>
    <s v="GESTORA Y ORIENTADORA. "/>
  </r>
  <r>
    <n v="125"/>
    <d v="2019-10-07T00:00:00"/>
    <s v="ALCALDIA LOCAL DE ANTONIO NARIÑO CLL 17 SUR N 18 - 49 "/>
    <s v="Restrepo"/>
    <s v="RESTREPO 38 "/>
    <n v="0"/>
    <s v="Adultez"/>
    <s v="5 Tramitación De Requerimientos Ciudadanos"/>
    <s v="5.1 Recepción de Solicitudes"/>
    <s v="R. Atención a la ciudadanía en CLM"/>
    <x v="0"/>
    <x v="0"/>
    <s v="NO"/>
    <s v="NA"/>
    <d v="2019-10-07T00:00:00"/>
    <d v="2019-10-07T00:00:00"/>
    <d v="2019-10-07T00:00:00"/>
    <n v="0"/>
    <n v="0"/>
    <x v="0"/>
    <s v="CLM 15 "/>
    <s v="ESTA ACTIVIDAD NO GENERA ACTA"/>
    <s v="EL CLM 15 REALIZA LA ATENCION AL CIUDADANO EL PRIMER DIA HABIL DE LA SEMANA DE 7 AM A 430 PM "/>
    <s v="Otro"/>
    <s v="NA "/>
    <s v="GESTORA Y ORIENTADORA "/>
  </r>
  <r>
    <n v="126"/>
    <d v="2019-10-08T00:00:00"/>
    <s v="ALCALDIA LOCAL DE ANTONIO NARIÑO CLL 17 SUR N 18 - 49 "/>
    <s v="Restrepo"/>
    <s v="RESTREPO 38 "/>
    <n v="0"/>
    <s v="Adulto Mayor"/>
    <s v="3 Aplicación transversal de la Política Pública"/>
    <s v="3.1 Ejecución de la política pública"/>
    <s v="J. Reuniones interinstitucionales / Participación en Instancias"/>
    <x v="0"/>
    <x v="0"/>
    <s v="NO"/>
    <s v="NA"/>
    <d v="2019-10-08T00:00:00"/>
    <d v="2019-10-08T00:00:00"/>
    <d v="2019-10-08T00:00:00"/>
    <n v="0"/>
    <n v="0"/>
    <x v="0"/>
    <s v="CLM 15 "/>
    <s v="ACTA Y LISTADO COMO EVIDENCIA "/>
    <s v="EL CLM 15 ASISTE A LA REUNION DEL CONSEJO DE SABIOS Y SABIAS DEL MES DE OCTUBRE ABORDANDO LA SIGUIENTE AGENDA DEL DIA VERIFICACION DEL QUORUM, LECTURA Y APROBACION DEL ACTA ANTERIOR, INTERVENCION DE AVANCES POR PARTE DE LA DELEGADA ANTE EL CONSEJO DISTRITAL DE SABIOS Y SABIAS, INTERVENCION DELEGADOIS DE LA MESA, INFORME DE CONTROL SOCIAL E INTERVENCION POR PARTE DE LA SDM CLM 15 CON EL PROPOSITO DE INVITAR A LOS CONSEJEROS A LA RENDICION DE CUENTAS DE LA SDM A NIVEL LOCAL EL DIA 18 DE OCTUBRE DE 2019, SE ENTREGAN PIEZAS DE INVITACION E INFOGRAFIA. "/>
    <s v="Otro"/>
    <s v="CONSEJO DE SABIOS Y SABIAS "/>
    <s v="GESTORA "/>
  </r>
  <r>
    <n v="127"/>
    <d v="2019-10-08T00:00:00"/>
    <s v="ALCALDIA LOCAL DE KENNEDY TRANSVERSAL 78K N 41 A 04 AUDITORIO "/>
    <s v="Timiza"/>
    <s v="TIMIZA "/>
    <n v="0"/>
    <s v="Adultez"/>
    <s v="6 Otro"/>
    <s v="6.0 Otro"/>
    <s v="W. Apoyo a otros CLM"/>
    <x v="0"/>
    <x v="0"/>
    <s v="NO"/>
    <s v="NA"/>
    <d v="2019-10-08T00:00:00"/>
    <d v="2019-10-08T00:00:00"/>
    <d v="2019-10-08T00:00:00"/>
    <n v="0"/>
    <n v="0"/>
    <x v="0"/>
    <s v="CLM 15 "/>
    <s v="ESTA ACTIVIDAD NO GENERA ACTA"/>
    <s v="LA ORIENTADORA DEL CLM 15 POR PETICION DE LA COORDINACION REALIZA  EL APOYO A LA RENDICION DE CUENTAS DE LA LOCALIDAD DE KENNEDY "/>
    <s v="Otro"/>
    <s v="NA "/>
    <s v="ORIENTADORA "/>
  </r>
  <r>
    <n v="128"/>
    <d v="2019-10-08T00:00:00"/>
    <s v="PARQUE CARLOS E RESTREPO CARRERA 18 CON CALLE 19 SUR "/>
    <s v="Restrepo"/>
    <s v="RESTREPO 38 "/>
    <n v="1"/>
    <s v="Adultez"/>
    <s v="2 Gestión participativa del proyecto"/>
    <s v="2.3 Participación ciudadana en Proyectos"/>
    <s v="I. Reuniones con la Ciudadanía"/>
    <x v="0"/>
    <x v="0"/>
    <s v="NO"/>
    <s v="NA"/>
    <d v="2019-10-08T00:00:00"/>
    <d v="2019-10-08T00:00:00"/>
    <d v="2019-10-08T00:00:00"/>
    <n v="0"/>
    <n v="0"/>
    <x v="0"/>
    <s v="CLM 15 "/>
    <s v="ACTA Y MAIL DE GESTION POR SOLICITUD DEL INGENIERO RAMIRO CARDENAS "/>
    <s v="SE DA INICIO A LA REUNION DE PARTICIPACION CON LA COMUNIDAD A PETICION DEL INGENIERO RAMIRO CARDENAS DONDE SE SOLICITA GESTIONAR UNA REUNION CON LOS CONDUCTORES DE ACARREOS DEL PARQUE CARLOS E RESTREPO PARA DARLE ALCANCE A LAS SOLICITUDES QUE SE GESTARON EN EL MARCO DE LOS DIALOGOS CIUDADANOS DE LA LOCALDIAD N 15 ESTA REUNION SE REALIZARA EL DIA 29 DE OCT A LAS 2 PM "/>
    <s v="Otro"/>
    <s v="NA "/>
    <s v="GESTORA "/>
  </r>
  <r>
    <n v="129"/>
    <d v="2019-10-09T00:00:00"/>
    <s v="CASA DE LA JUVENTUD ANTONIO N CRA 20 N 19 - 26 SUR "/>
    <s v="Restrepo"/>
    <s v="RESTREPO 38 "/>
    <n v="0"/>
    <s v="Adultez"/>
    <s v="3 Aplicación transversal de la Política Pública"/>
    <s v="3.1 Ejecución de la política pública"/>
    <s v="J. Reuniones interinstitucionales / Participación en Instancias"/>
    <x v="0"/>
    <x v="0"/>
    <s v="NO"/>
    <s v="NA"/>
    <d v="2019-10-09T00:00:00"/>
    <d v="2019-10-09T00:00:00"/>
    <d v="2019-10-09T00:00:00"/>
    <n v="0"/>
    <n v="0"/>
    <x v="0"/>
    <s v="CLM 15 "/>
    <s v="ACTA , LISTADO Y EVIDENCIA FOTOGRAFICA"/>
    <s v="SE DA INICIO A LA CLIP DEL MES DE OCTUBRE CON EL PROPOSITO DE ABORDAR LA SIGUIENTE AGENDA DEL DIA: FESTIVAL DE LA PARTICIPACION SE PLANEA QUE ESTA ACTUVUDAD SEA PARA EL DIA 8 DE NOV SE SOLICITA QUE LA CARTELERA DE LA EXPOSICION POR ENTIDAD SE REALICE EN PAPEL CRAF, LAS DEMAS SOLICITUDES DEL IDAPC SE ENVIARAN POR EL CHAT DEL GRUPO CLIP Y UAT, EXPOSICION POR PARTE DE PLANEACION SOBRE LA ELABORACION DE PLANES DE ACCION PARA PLANES DE DESARROLLO. INTERVENCION DE GERENCIAS DE INSTANCIAS DE PARTICIPACION RESULTADOS DE ENCUESTA DE ESPACIOS DE PARTICIPACION LOCAL 2018 FUNCIONARIO CARLOS OREJUELA. "/>
    <s v="Comisión Local Intersectorial de Participación (CLIP)"/>
    <s v="NA "/>
    <s v="GESTORA"/>
  </r>
  <r>
    <n v="130"/>
    <d v="2019-10-09T00:00:00"/>
    <s v="SALON COMUNAL SAN ANTONIO CALLE 6 SUR CON KRA 18 A "/>
    <s v="Restrepo"/>
    <s v="RESTREPO 38 "/>
    <n v="0"/>
    <s v="Adultez"/>
    <s v="1 Formación, sensibilización capacitación"/>
    <s v="1.1 Sensibilización e Información"/>
    <s v="F. Jornadas de Divulgación "/>
    <x v="0"/>
    <x v="0"/>
    <s v="NO"/>
    <s v="NA"/>
    <d v="2019-10-09T00:00:00"/>
    <d v="2019-10-09T00:00:00"/>
    <d v="2019-10-09T00:00:00"/>
    <n v="0"/>
    <n v="0"/>
    <x v="0"/>
    <s v="CLM 15 "/>
    <s v="ACTA Y EVIDENCIA FOTOGRAFICA "/>
    <s v="LA ORIENTADORA REALIZA LA JORNADA DE DIVULGACION DE LA RENDICION DE CUENTAS EN EL BARRIO SAN ANTONIO DONDE SE EXPONE EN CARTELERA LA PIEZA COMUNICATIVA CON FECHA, HORA Y UGAR DE LA ACTIVIDAD. "/>
    <s v="Otro"/>
    <s v="NA "/>
    <s v="ORIENTADORA "/>
  </r>
  <r>
    <n v="131"/>
    <d v="2019-10-09T00:00:00"/>
    <s v="CASA DE LA JUVENTUD ANTONIO N CRA 20 N 19 - 26 SUR "/>
    <s v="Restrepo"/>
    <s v="RESTREPO 38 "/>
    <n v="0"/>
    <s v="Adultez"/>
    <s v="3 Aplicación transversal de la Política Pública"/>
    <s v="3.1 Ejecución de la política pública"/>
    <s v="J. Reuniones interinstitucionales / Participación en Instancias"/>
    <x v="0"/>
    <x v="0"/>
    <s v="NO"/>
    <s v="NA"/>
    <d v="2019-10-09T00:00:00"/>
    <d v="2019-10-09T00:00:00"/>
    <d v="2019-10-09T00:00:00"/>
    <n v="0"/>
    <n v="0"/>
    <x v="0"/>
    <s v="CLM 15 "/>
    <s v="ACTA Y LISTADO COMO EVIDENCIA "/>
    <s v="LA GESTORA LOCALA ASISTE A LA UAT DEL MES DE OCTUBRE DONDE SE DESARROLLA LA SIGUIENTE AGENDA DEL DIA EVALUACION FERIA DE SERVICIOS 27 DE SEPT EL CLM 15 REALIZA EL REPORTE CORRESPONDIENTE DONDE SE EXPONE QUE ESTA VAN HACE PARTE DE LAS SOLICITUDES QUE HAN SURGIDO A LO LARDO DE LAS INTERVENCIONES EN MATERIA PEDAGOGICA A LOS ADULTOS MAYORES Y QUE SE REALIZO DANDO ALCANCE AL PLAN DE ACCION DE LA UAT , SE REALIZA EL BALANCE DEL PLAN DE ACCION ,  ASI COMO SE HACE EL BALANCE DEL PLAN INTEGRADO DE POLITICA PUBLICA, SE ELIMINA DEL PLNA DE ACCION QUEDA COMO SALDO DE LA UAT PARA EL 2020 EL RECORRIDO INTERINSTITUCIONAL CON LIDERES COMUNITARIOS. "/>
    <s v="Unidad de Apoyo Técnico (UAT)"/>
    <s v="NA "/>
    <s v="GESTORA"/>
  </r>
  <r>
    <n v="132"/>
    <d v="2019-10-09T00:00:00"/>
    <s v="ALCALDIA LOCAL DE TUNJUELITO CALL 51 SUR N 7 - 35 "/>
    <s v="Tunjuelito"/>
    <s v="TUNJUELITO "/>
    <n v="0"/>
    <s v="Juventud"/>
    <s v="3 Aplicación transversal de la Política Pública"/>
    <s v="3.1 Ejecución de la política pública"/>
    <s v="J. Reuniones interinstitucionales / Participación en Instancias"/>
    <x v="0"/>
    <x v="0"/>
    <s v="NO"/>
    <s v="NA"/>
    <d v="2019-10-09T00:00:00"/>
    <d v="2019-10-09T00:00:00"/>
    <d v="2019-10-09T00:00:00"/>
    <n v="0"/>
    <n v="0"/>
    <x v="0"/>
    <s v="CLM 15 "/>
    <s v="ACTA, LISTADO Y EVIDENCIA FOTOGRAFICA "/>
    <s v="SE DA INICIO A LA REUNION INTERINSTITUCIONAL DONDE CONVERGEN LOS BICI USUARIOS DEL ALA SUR DE LA CIUDAD PARA ABORDAR UN TALLER DE PARTICIPACION E MATERIA DE POLITICA PUBLICA DE LA BICI DONDE LOS CIUDADANOS A TRAVES DE LA ESTRATEGIA METAPLAN REALIZAN SUS APORTES A LA LUZ DE DIFERENTES PREGUNTAS REALZIADAS POR LA SDM. "/>
    <s v="Otro"/>
    <s v="REUNION POLITICA PUBLICA DE LA BICI. "/>
    <s v="GESTORA Y ORIENTADORA "/>
  </r>
  <r>
    <n v="133"/>
    <d v="2019-10-10T00:00:00"/>
    <s v="CARRERA 10 A N 4-44 SUR POLICARPA "/>
    <s v="Restrepo"/>
    <s v="POLICARPA "/>
    <n v="0"/>
    <s v="Adultez"/>
    <s v="1 Formación, sensibilización capacitación"/>
    <s v="1.1 Sensibilización e Información"/>
    <s v="F. Jornadas de Divulgación "/>
    <x v="0"/>
    <x v="0"/>
    <s v="NO"/>
    <s v="NA"/>
    <d v="2019-10-10T00:00:00"/>
    <d v="2019-10-10T00:00:00"/>
    <d v="2019-10-10T00:00:00"/>
    <n v="0"/>
    <n v="0"/>
    <x v="0"/>
    <s v="CLM 15 "/>
    <s v="ACTA Y EVIDENCIA FOTOGRAFICA "/>
    <s v="SE DA INICIO A LA JORNADA DE DIVULGACION DE RENDICION DE CUENTAS DE LA LOCALIDAD DE ANTONIO NARIÑO DONDE EL CLM 15 DIVULGA EN LA CARTELERA DEL BARRIO POLICARPA LA PIEZA COMUNICATIVA A ESTA ACTIVIDAD QUE SE REALIZARA EL DIA 18 DE OCT DE 2019 EN LA ALCALDIA LOCAL DE ANTONIO NARIÑO A LAS 2PM "/>
    <s v="Otro"/>
    <s v="NA "/>
    <s v="GESTORA Y ORIENTADORA "/>
  </r>
  <r>
    <n v="134"/>
    <d v="2019-10-10T00:00:00"/>
    <s v="CARRERA 10 A N 4-44 SUR POLICARPA "/>
    <s v="Restrepo"/>
    <s v="RESTREPO 38 "/>
    <n v="2"/>
    <s v="Adultez"/>
    <s v="2 Gestión participativa del proyecto"/>
    <s v="2.3 Participación ciudadana en Proyectos"/>
    <s v="I. Reuniones con la Ciudadanía"/>
    <x v="0"/>
    <x v="0"/>
    <s v="NO"/>
    <s v="NA"/>
    <d v="2019-10-10T00:00:00"/>
    <d v="2019-10-10T00:00:00"/>
    <d v="2019-10-10T00:00:00"/>
    <n v="0"/>
    <n v="0"/>
    <x v="0"/>
    <s v="CLM 15 "/>
    <s v="ACTA Y LISTADO COMO EVIDENCIA "/>
    <s v="SE DA INICIO A LA REUNION DE PARTICIPACION CON LIDERES DEL BARRIO POLICARPA DONDE SE SOCIALIZA LA  DE RENDICION DE CUENTAS DE LA LOCALIDAD DE ANTONIO NARIÑO SE HACE ENTREGA DE LA PIEZA COMUNICATIVA A ESTA ACTIVIDAD QUE SE REALIZARA EL DIA 18 DE OCT DE 2019 EN LA ALCALDIA LOCAL DE ANTONIO NARIÑO A LAS 2PM, TAMBIEN SE EXPONEN ACCIONES DE JNORNADAS INFORMATIVAS POR IEP EN EL SECTOR CON EL PRESIDENTE DE LA JUNTA  "/>
    <s v="Otro"/>
    <s v="NA "/>
    <s v="GESTORA Y ORIENTADORA "/>
  </r>
  <r>
    <n v="135"/>
    <d v="2019-10-10T00:00:00"/>
    <s v="SALON COMUNAL BARRIO SEVILLA CLL 2 SUR N 13 A 22 "/>
    <s v="Restrepo"/>
    <s v="RESTREPO 38 "/>
    <n v="0"/>
    <s v="Adultez"/>
    <s v="1 Formación, sensibilización capacitación"/>
    <s v="1.1 Sensibilización e Información"/>
    <s v="F. Jornadas de Divulgación "/>
    <x v="0"/>
    <x v="0"/>
    <s v="NO"/>
    <s v="NA"/>
    <d v="2019-10-10T00:00:00"/>
    <d v="2019-10-10T00:00:00"/>
    <d v="2019-10-10T00:00:00"/>
    <n v="0"/>
    <n v="0"/>
    <x v="0"/>
    <s v="CLM 15 "/>
    <s v="ACTA Y EVIDENCIA FOTOGRAFICA "/>
    <s v="SE DA INICIO A LA JORNADA DE DIVULGACION DE RENDICION DE CUENTAS DE LA LOCALIDAD DE ANTONIO NARIÑO DONDE EL CLM 15 DIVULGA EN LA CARTELERA DEL BARRIO SEVILLA  LA PIEZA COMUNICATIVA A ESTA ACTIVIDAD QUE SE REALIZARA EL DIA 18 DE OCT DE 2019 EN LA ALCALDIA LOCAL DE ANTONIO NARIÑO A LAS 2PM "/>
    <s v="Otro"/>
    <s v="NA "/>
    <s v="GESTORA Y ORIENTADORA "/>
  </r>
  <r>
    <n v="136"/>
    <d v="2019-10-10T00:00:00"/>
    <s v="CRA 11 A CON CLL 8SUR SALON COMUNAL CIUDAD BERNA  "/>
    <s v="Ciudad Jardín"/>
    <s v="CIUDAD BERNA "/>
    <n v="0"/>
    <s v="Adultez"/>
    <s v="1 Formación, sensibilización capacitación"/>
    <s v="1.1 Sensibilización e Información"/>
    <s v="F. Jornadas de Divulgación "/>
    <x v="0"/>
    <x v="0"/>
    <s v="NO"/>
    <s v="NA"/>
    <d v="2019-10-10T00:00:00"/>
    <d v="2019-10-10T00:00:00"/>
    <d v="2019-10-10T00:00:00"/>
    <n v="0"/>
    <n v="0"/>
    <x v="0"/>
    <s v="CLM 15 "/>
    <s v="ACTA Y EVIDENCIA FOTOGRAFICA "/>
    <s v="SE DA INICIO A LA JORNADA DE DIVULGACION DE RENDICION DE CUENTAS DE LA LOCALIDAD DE ANTONIO NARIÑO DONDE EL CLM 15 DIVULGA EN LA CARTELERA DEL BARRIO CIUDAD  BERNA   LA PIEZA COMUNICATIVA A ESTA ACTIVIDAD QUE SE REALIZARA EL DIA 18 DE OCT DE 2019 EN LA ALCALDIA LOCAL DE ANTONIO NARIÑO A LAS 2PM "/>
    <s v="Otro"/>
    <s v="NA "/>
    <s v="GESTORA Y ORIENTADORA "/>
  </r>
  <r>
    <n v="137"/>
    <d v="2019-10-10T00:00:00"/>
    <s v="EN VIA VARIOS PUNTOS CLL 6 SUR CON CRA 14 B Y CLL 2 SUR CON 13 A "/>
    <s v="Restrepo"/>
    <s v="RESTREPO 38 "/>
    <n v="5"/>
    <s v="Adultez"/>
    <s v="1 Formación, sensibilización capacitación"/>
    <s v="1.1 Sensibilización e Información"/>
    <s v="F. Jornadas de Divulgación "/>
    <x v="0"/>
    <x v="0"/>
    <s v="NO"/>
    <s v="NA"/>
    <d v="2019-10-10T00:00:00"/>
    <d v="2019-10-10T00:00:00"/>
    <d v="2019-10-10T00:00:00"/>
    <n v="0"/>
    <n v="0"/>
    <x v="0"/>
    <s v="CLM 15 "/>
    <s v="ACTA Y LISTADO COMO EVIDENCIA "/>
    <s v="SE DA INICIO A LA JORNADA DE DIVULGACION DE RENDICION DE CUENTAS DE LA LOCALIDAD DE ANTONIO NARIÑO DONDE EL CLM 15 DIVULGA EN LA  A VARIOS LIDERES EN VIA DE LA COMUNIDAD  E VIA   LA PIEZA COMUNICATIVA A ESTA ACTIVIDAD QUE SE REALIZARA EL DIA 18 DE OCT DE 2019 EN LA ALCALDIA LOCAL DE ANTONIO NARIÑO A LAS 2PM SE ENTREGA INFOGRAFIA Y VOLANTE "/>
    <s v="Otro"/>
    <s v="NA "/>
    <s v="GESTORA Y ORIENTADORA "/>
  </r>
  <r>
    <n v="138"/>
    <d v="2019-10-11T00:00:00"/>
    <s v="SALON COMUNAL SANTANDER CRA 29 B 29 - 64 SUR "/>
    <s v="Restrepo"/>
    <s v="RESTREPO 38 "/>
    <n v="0"/>
    <s v="Adultez"/>
    <s v="1 Formación, sensibilización capacitación"/>
    <s v="1.1 Sensibilización e Información"/>
    <s v="F. Jornadas de Divulgación "/>
    <x v="0"/>
    <x v="0"/>
    <s v="NO"/>
    <s v="NA"/>
    <d v="2019-10-11T00:00:00"/>
    <d v="2019-10-11T00:00:00"/>
    <d v="2019-10-11T00:00:00"/>
    <n v="0"/>
    <n v="0"/>
    <x v="0"/>
    <s v="CLM 15 "/>
    <s v="ACTA Y EVIDENCIA FOTOGRAFICA "/>
    <s v="SE DA INICIO A LA JORNADA DE DIVULGACION DE RENDICION DE CUENTAS DE LA LOCALIDAD DE ANTONIO NARIÑO DONDE EL CLM 15 DIVULGA EN LA CARTELERA DEL BARRIO SANTANDER   LA PIEZA COMUNICATIVA A ESTA ACTIVIDAD QUE SE REALIZARA EL DIA 18 DE OCT DE 2019 EN LA ALCALDIA LOCAL DE ANTONIO NARIÑO A LAS 2PM "/>
    <s v="Otro"/>
    <s v="NA "/>
    <s v="GESTORA Y ORIENTADORA "/>
  </r>
  <r>
    <n v="139"/>
    <d v="2019-10-11T00:00:00"/>
    <s v="JUNTA DE ACCION COMUNAL SAN JORGE CENTRAL CRA 34 N 27 - 49 SUR "/>
    <s v="Restrepo"/>
    <s v="RESTREPO"/>
    <n v="1"/>
    <s v="Adultez"/>
    <s v="2 Gestión participativa del proyecto"/>
    <s v="2.3 Participación ciudadana en Proyectos"/>
    <s v="I. Reuniones con la Ciudadanía"/>
    <x v="0"/>
    <x v="0"/>
    <s v="NO"/>
    <s v="NA"/>
    <d v="2019-10-11T00:00:00"/>
    <d v="2019-10-11T00:00:00"/>
    <d v="2019-10-11T00:00:00"/>
    <n v="0"/>
    <n v="0"/>
    <x v="0"/>
    <s v="CLM 15 "/>
    <s v="ACTA COMO EVIDENCIA "/>
    <s v="SE DA INICIO A LA REUNION DE PARTICIPACION CON LIDERES DEL BARRIO SANTANDER  DONDE SE SOCIALIZA LA  DE RENDICION DE CUENTAS DE LA LOCALIDAD DE ANTONIO NARIÑO SE HACE ENTREGA DE LA PIEZA COMUNICATIVA A ESTA ACTIVIDAD QUE SE REALIZARA EL DIA 18 DE OCT DE 2019 EN LA ALCALDIA LOCAL DE ANTONIO NARIÑO A LAS 2PM, "/>
    <s v="Otro"/>
    <s v="NA "/>
    <s v="GESTORA Y ORIENTADORA "/>
  </r>
  <r>
    <n v="140"/>
    <d v="2019-10-11T00:00:00"/>
    <s v="JUNTA DE ACCION COMUNAL SAN JORGE CENTRAL CRA 34 N 27 - 49 SUR "/>
    <s v="Restrepo"/>
    <s v="RESTREPO 38 "/>
    <n v="0"/>
    <s v="Adultez"/>
    <s v="1 Formación, sensibilización capacitación"/>
    <s v="1.1 Sensibilización e Información"/>
    <s v="F. Jornadas de Divulgación "/>
    <x v="0"/>
    <x v="0"/>
    <s v="NO"/>
    <s v="NA"/>
    <d v="2019-10-11T00:00:00"/>
    <d v="2019-10-11T00:00:00"/>
    <d v="2019-10-11T00:00:00"/>
    <n v="0"/>
    <n v="0"/>
    <x v="0"/>
    <s v="CLM 15 "/>
    <s v="ACTA Y EVIDENCIA FOTOGRAFICA "/>
    <s v="SE DA INICIO A LA JORNADA DE DIVULGACION DE RENDICION DE CUENTAS DE LA LOCALIDAD DE ANTONIO NARIÑO DONDE EL CLM 15 DIVULGA EN LA CARTELERA DEL BARRIO SAN JORGE CENTRAL    LA PIEZA COMUNICATIVA A ESTA ACTIVIDAD QUE SE REALIZARA EL DIA 18 DE OCT DE 2019 EN LA ALCALDIA LOCAL DE ANTONIO NARIÑO A LAS 2PM "/>
    <s v="Otro"/>
    <s v="NA "/>
    <s v="GESTORA Y ORIENTADORA "/>
  </r>
  <r>
    <n v="141"/>
    <d v="2019-10-11T00:00:00"/>
    <s v="SALON COMUNAL CARLOS E RESTREPO "/>
    <s v="Restrepo"/>
    <s v="RESTREPO 38 "/>
    <n v="0"/>
    <s v="Adultez"/>
    <s v="1 Formación, sensibilización capacitación"/>
    <s v="1.1 Sensibilización e Información"/>
    <s v="F. Jornadas de Divulgación "/>
    <x v="0"/>
    <x v="0"/>
    <s v="NO"/>
    <s v="NA"/>
    <d v="2019-10-11T00:00:00"/>
    <d v="2019-10-11T00:00:00"/>
    <d v="2019-10-11T00:00:00"/>
    <n v="0"/>
    <n v="0"/>
    <x v="0"/>
    <s v="CLM 15 "/>
    <s v="ACTA Y EVIDENCIA FOTOGRAFICA "/>
    <s v="SE DA INICIO A LA JORNADA DE DIVULGACION DE RENDICION DE CUENTAS DE LA LOCALIDAD DE ANTONIO NARIÑO DONDE EL CLM 15 DIVULGA EN LA CARTELERA DEL BARRIO CARLOS E RESTREPO     LA PIEZA COMUNICATIVA A ESTA ACTIVIDAD QUE SE REALIZARA EL DIA 18 DE OCT DE 2019 EN LA ALCALDIA LOCAL DE ANTONIO NARIÑO A LAS 2PM "/>
    <s v="Otro"/>
    <s v="NA "/>
    <s v="GESTORA Y ORIENTADORA "/>
  </r>
  <r>
    <n v="142"/>
    <d v="2019-10-11T00:00:00"/>
    <s v="BARRIO LUNA PARK CLL 10 A SUR CON KRA 16 Y URBANISMO TACTICO "/>
    <s v="Restrepo"/>
    <s v="RESTREPO 38 "/>
    <n v="0"/>
    <s v="Adultez"/>
    <s v="1 Formación, sensibilización capacitación"/>
    <s v="1.1 Sensibilización e Información"/>
    <s v="F. Jornadas de Divulgación "/>
    <x v="0"/>
    <x v="0"/>
    <s v="NO"/>
    <s v="NA"/>
    <d v="2019-10-11T00:00:00"/>
    <d v="2019-10-11T00:00:00"/>
    <d v="2019-10-11T00:00:00"/>
    <n v="0"/>
    <n v="0"/>
    <x v="0"/>
    <s v="CLM 15 "/>
    <s v="ACTA Y EVIDENCIA FOTOGRAFICA "/>
    <s v="SE DA INICIO A LA JORNADA DE DIVULGACION DE RENDICION DE CUENTAS DE LA LOCALIDAD DE ANTONIO NARIÑO DONDE EL CLM 15 DIVULGA EN LA EN EL BARRIO LUNA PARK A DOS MIEMBROS DE LA COMUNIDAD     LA PIEZA COMUNICATIVA A ESTA ACTIVIDAD QUE SE REALIZARA EL DIA 18 DE OCT DE 2019 EN LA ALCALDIA LOCAL DE ANTONIO NARIÑO A LAS 2PM "/>
    <s v="Otro"/>
    <s v="NA "/>
    <s v="GESTORA Y ORIENTADORA "/>
  </r>
  <r>
    <n v="143"/>
    <d v="2019-10-11T00:00:00"/>
    <s v="ALCALDIA LOCAL DE ANTONIO NARIÑO CLL 17 SUR N 18 49 "/>
    <s v="Restrepo"/>
    <s v="RESTREPO 38 "/>
    <n v="0"/>
    <s v="Adultez"/>
    <s v="1 Formación, sensibilización capacitación"/>
    <s v="1.1 Sensibilización e Información"/>
    <s v="F. Jornadas de Divulgación "/>
    <x v="0"/>
    <x v="0"/>
    <s v="NO"/>
    <s v="NA"/>
    <d v="2019-10-11T00:00:00"/>
    <d v="2019-10-11T00:00:00"/>
    <d v="2019-10-11T00:00:00"/>
    <n v="0"/>
    <n v="0"/>
    <x v="0"/>
    <s v="CLM 15 "/>
    <s v="ACTA Y EVIDENCIA FOTOGRAFICA "/>
    <s v="SE DA INICIO A LA JORNADA DE DIVULGACION DE RENDICION DE CUENTAS DE LA LOCALIDAD DE ANTONIO NARIÑO DONDE EL CLM 15 DIVULGA EN LA EN EL EN LA ALCALDIA LOCAL  LA PIEZA COMUNICATIVA A ESTA ACTIVIDAD QUE SE REALIZARA EL DIA 18 DE OCT DE 2019 EN LA ALCALDIA LOCAL DE ANTONIO NARIÑO A LAS 2PM "/>
    <s v="Otro"/>
    <s v="NA "/>
    <s v="GESTORA Y ORIENTADORA "/>
  </r>
  <r>
    <n v="144"/>
    <d v="2019-10-15T00:00:00"/>
    <s v="ALCALDIA LOCAL ANTONIO NARIÑO CLL 17 SUR N 18 - 49 "/>
    <s v="Restrepo"/>
    <s v="RESTREPO"/>
    <n v="0"/>
    <s v="Adultez"/>
    <s v="5 Tramitación De Requerimientos Ciudadanos"/>
    <s v="5.1 Recepción de Solicitudes"/>
    <s v="R. Atención a la ciudadanía en CLM"/>
    <x v="0"/>
    <x v="0"/>
    <s v="NO"/>
    <s v="NA"/>
    <d v="2019-10-15T00:00:00"/>
    <d v="2019-10-15T00:00:00"/>
    <d v="2019-10-15T00:00:00"/>
    <n v="0"/>
    <n v="0"/>
    <x v="0"/>
    <s v="CLM 15"/>
    <s v="ESTA ACTIVIDAD NO GENERA ACTA"/>
    <s v="EL CLM 15 REALIZA LA ATENCION AL CIUDADANO EL PRIMER DIA HABIL DE LA SEMANA DE 7 AM A 430 PM "/>
    <s v="Otro"/>
    <s v="NA "/>
    <s v="GESTORA Y ORIENTADORA"/>
  </r>
  <r>
    <n v="145"/>
    <d v="2019-10-15T00:00:00"/>
    <s v="ALCALDIA LOCAL ANTONIO NARIÑO CLL 17 SUR N 18 - 49 "/>
    <s v="Restrepo"/>
    <s v="RESTREPO"/>
    <n v="2"/>
    <s v="Adultez"/>
    <s v="2 Gestión participativa del proyecto"/>
    <s v="2.1 Articulación de actores"/>
    <s v="A. Comisiones de Movilidad"/>
    <x v="0"/>
    <x v="0"/>
    <s v="NO"/>
    <s v="NA"/>
    <d v="2019-10-15T00:00:00"/>
    <d v="2019-10-15T00:00:00"/>
    <d v="2019-10-15T00:00:00"/>
    <n v="0"/>
    <n v="0"/>
    <x v="0"/>
    <s v="CLM 15"/>
    <s v="ACTA , LISTADO Y RESGISTRO FOTOGRAFICO COMO EVIDENCIA "/>
    <s v="SE DA INICIO A LA COMISION DE MOVILIDAD DEL MES DE OCTUBRE DONDE SE ABORDA EL SIGUIENTE ORDEN DEL DIA: DIVULGACION DEL PROCESO DE PARTICIPACION DE LA RENDICION DE CUENTAS DE LA LOCALIDAD DE ANTONIO NARIÑO SE EXPONE LAS ACCIONES QUE SE LLEVARAN A CABO EN EL MARCO DE LA RENDICION DE CUENTAS, SU DESARROLLO Y ACTIVIDAD PARTICIPATIVA PARA LA COMUNIDAD SE ENTREGA VOLANTE INFORMATIVO. EN EL MARCO DE LA REUNION SE SOCIALIZA LA NECESIDAD DE SABER COMO HA SIDO EL PROCESO DE SEMAFORIZACION DEBIDO A QUE SE HAN INSTALADO NUEVOS SEMAFOROS EN LA CIUDAD PERO SE LES REALIZAN MANTENIMIENTO SEGUIDO NO SE SUPONE QUE SON NUEVOS Y ULTIMA TECNOLOGIA. EL CLM 15 RESPONDE, ESTOS CAMBIOS O MANTENIMIENTO ES EN RAZON AL CAMBIO DE LUCES LED. TAMBIEN SE INVITA A LOS COMISIONADOS A PARTICIPAR A LA RENDICION DE CUENTAS SECTOR MOVILIDAD."/>
    <s v="Otro"/>
    <s v="NA "/>
    <s v="GESTORA Y ORIENTADORA"/>
  </r>
  <r>
    <n v="146"/>
    <d v="2019-10-16T00:00:00"/>
    <s v="SECRETARIA DISTRITAL DE MOVILIDAD CALLE 13 #  37-35"/>
    <s v="Zona Industrial"/>
    <s v="PUENTE ARANDA"/>
    <n v="0"/>
    <s v="Adultez"/>
    <s v="6 Otro"/>
    <s v="6.0 Otro"/>
    <s v="U. Reuniones de Coordinaciòn"/>
    <x v="0"/>
    <x v="0"/>
    <s v="NO"/>
    <s v="NA"/>
    <d v="2019-10-16T00:00:00"/>
    <d v="2019-10-16T00:00:00"/>
    <d v="2019-10-16T00:00:00"/>
    <n v="0"/>
    <n v="0"/>
    <x v="0"/>
    <s v="CLM 15"/>
    <s v="ESTA ACTIVIDAD NO GENERA ACTA"/>
    <s v="EL CLM 15 GESTORA Y ORIENTADORA ASISTE A REUNION DE COORDINACION EN  LA SECRETARIA DISTRITAL DE MOVILIDAD TEMA VISION CERO Y INSTALACION DE CAMARAS INTELIGENTES"/>
    <s v="Otro"/>
    <s v="NA "/>
    <s v="GESTORA Y ORIENTADORA"/>
  </r>
  <r>
    <n v="147"/>
    <d v="2019-10-16T00:00:00"/>
    <s v="ALCALDIA LOCAL ANTONIO NARIÑO CLL 17 SUR N 18 - 49 "/>
    <s v="Restrepo"/>
    <s v="RESTREPO 38 "/>
    <n v="0"/>
    <s v="Adultez"/>
    <s v="6 Otro"/>
    <s v="6.0 Otro"/>
    <s v="F. Jornadas de Divulgación "/>
    <x v="0"/>
    <x v="0"/>
    <s v="NO"/>
    <s v="NA"/>
    <d v="2019-10-16T00:00:00"/>
    <d v="2019-10-16T00:00:00"/>
    <d v="2019-10-16T00:00:00"/>
    <n v="0"/>
    <n v="0"/>
    <x v="0"/>
    <s v="CLM 15"/>
    <s v="ESTA ACTIVIDAD NO GENERA ACTA"/>
    <s v="EL CENTRO LOCAL 15 REALIZA CONVOCATORIA A RENDICION DE CUENTAS SECTOR MOVILIDAD A TRAVEZ DE LLAMADAS TELEFONICAS A CADA PARTICIPANTE DE NUESTRO DIRECTORIO TELEFONICO TAMBIEN ENVIANDO PIEZA COMUNICATIVA POR WHATSAPP A CADA UNO DE LOS DIFERENTES MESAS DE TRABAJO DE LA LOCALIDAD DE ANTONIO NARIÑO"/>
    <s v="Otro"/>
    <s v="NA "/>
    <s v="GESTORA Y ORIENTADORA"/>
  </r>
  <r>
    <n v="148"/>
    <d v="2019-10-17T00:00:00"/>
    <s v="ALCALDIA LOCAL ANTONIO NARIÑO CLL 17 SUR N 18 - 49 "/>
    <s v="Restrepo"/>
    <s v="RESTREPO 38 "/>
    <n v="0"/>
    <s v="Adultez"/>
    <s v="3 Aplicación transversal de la Política Pública"/>
    <s v="3.1 Ejecución de la política pública"/>
    <s v="J. Reuniones interinstitucionales / Participación en Instancias"/>
    <x v="0"/>
    <x v="0"/>
    <s v="NO"/>
    <s v="NA"/>
    <d v="2019-10-17T00:00:00"/>
    <d v="2019-10-17T00:00:00"/>
    <d v="2019-10-17T00:00:00"/>
    <n v="0"/>
    <n v="0"/>
    <x v="0"/>
    <s v="CLM 15"/>
    <s v="ACTA Y LISTADO COMO EVIDENCIA "/>
    <s v="SE DA INICIO AL CLGR-CC DEL MES DE OCTUBRE DE LA LOCALIDAD DE ANTONIO NARIÑO DONDE SE REALIZA LA SIGUIENTE AGENDA DEL DIA: SE DA INICIO A LA EXPOSICIÓN DE LA FUNCIONARIA LAURA PERALTA REFERENTE DE HABITABILIDAD EN CALLE DONDE SOCIALIZA EL CONDUCTO REGULAR DE LA ACTIVACION DE LOS ANGELES AZULES EN LA LINEA DE ATENCION 3206594 SE EXPONE LA EXTRATEGIA DE LAS MONEDAS POR OFERTA INTITUCIONAL. INTERVENCION SISTEMA HIDRICA DE BOGOTA POR EL ACUEDUCTO URBANO 35% RURAL 65% CIUDAD BOLIVAR ,SUMAPAZ Y USME LINEA 116"/>
    <s v="Consejo Local de gestión de Riesgo y Cambio Climático (CLGR-CC), "/>
    <s v="NA "/>
    <s v="GESTORA Y ORIENTADORA"/>
  </r>
  <r>
    <n v="149"/>
    <d v="2019-10-17T00:00:00"/>
    <s v="ALCALDIA LOCAL ANTONIO NARIÑO CLL 17 SUR N 18 - 49 "/>
    <s v="Restrepo"/>
    <s v="RESTREPO 38 "/>
    <n v="0"/>
    <s v="Adultez"/>
    <s v="6 Otro"/>
    <s v="6.0 Otro"/>
    <s v="F. Jornadas de Divulgación "/>
    <x v="0"/>
    <x v="0"/>
    <s v="NO"/>
    <s v="NA"/>
    <d v="2019-10-17T00:00:00"/>
    <d v="2019-10-17T00:00:00"/>
    <d v="2019-10-17T00:00:00"/>
    <n v="0"/>
    <n v="0"/>
    <x v="0"/>
    <s v="CLM 15"/>
    <s v="ESTA ACTIVIDAD NO GENERA ACTA"/>
    <s v="EL CLM 15 REALIZA CONVOCATORIA PARA RENDICION DE CUENTAS SECTOR MOVILIDAD POR MEDIO POR MEDIO DE LLAMADAS TELEFONICAS Y MENSAJES POR WHATSAPP ENVIANDO PIEZA COMUNICATIVA."/>
    <s v="Otro"/>
    <s v="NA "/>
    <s v="ORIENTADORA"/>
  </r>
  <r>
    <n v="150"/>
    <d v="2019-10-17T00:00:00"/>
    <s v="ALCALDIA LOCAL ANTONIO NARIÑO CLL 17 SUR N 18 - 49 "/>
    <s v="Restrepo"/>
    <s v="RESTREPO 38 "/>
    <n v="0"/>
    <s v="Adultez"/>
    <s v="6 Otro"/>
    <s v="6.0 Otro"/>
    <s v="Y. Otros"/>
    <x v="0"/>
    <x v="0"/>
    <s v="NO"/>
    <s v="NA"/>
    <d v="2019-10-17T00:00:00"/>
    <d v="2019-10-17T00:00:00"/>
    <d v="2019-10-17T00:00:00"/>
    <n v="0"/>
    <n v="0"/>
    <x v="0"/>
    <s v="CLM 15"/>
    <s v="ESTA ACTIVIDAD NO GENERA ACTA"/>
    <s v="EL CLM 15 REALIZA CONVOCATORIA PARA RENDICION DE CUENTAS SECTOR MOVILIDAD POR MEDIO POR MEDIO DE LLAMADAS TELEFONICAS Y MENSAJES POR WHATSAPP ENVIANDO PIEZA COMUNICATIVA."/>
    <s v="Otro"/>
    <s v="NA "/>
    <s v="ORIENTADORA Y GESTORA "/>
  </r>
  <r>
    <n v="151"/>
    <d v="2019-10-18T00:00:00"/>
    <s v="ALCALDIA LOCAL ANTONIO NARIÑO CLL 17 SUR N 18 - 49 "/>
    <s v="Restrepo"/>
    <s v="RESTREPO 38 "/>
    <n v="0"/>
    <s v="Adultez"/>
    <s v="6 Otro"/>
    <s v="6.0 Otro"/>
    <s v="Y. Otros"/>
    <x v="0"/>
    <x v="0"/>
    <s v="NO"/>
    <s v="NA"/>
    <d v="2019-10-18T00:00:00"/>
    <d v="2019-10-18T00:00:00"/>
    <d v="2019-10-18T00:00:00"/>
    <n v="0"/>
    <n v="0"/>
    <x v="0"/>
    <s v="CLM 15"/>
    <s v="ESTA ACTIVIDAD NO GENERA ACTA"/>
    <s v="EL CLM 15 SE REUNE PARA HACER LA PREPARACION DE LA RENDICION DE CUENTAS SECTOR MOVILIDAD ENSAYANDO EQUIPOS, REBISANDO LA PRESENTACION  DEL CLM 15 Y LAS INSTALACIONES DEL SALON DE PROTOCOLO PARA LA REALIZACION DE LA REUNION CON LA COMUNIDAD."/>
    <s v="Otro"/>
    <s v="NA "/>
    <s v="GESTORA Y ORIENTADORA"/>
  </r>
  <r>
    <n v="152"/>
    <d v="2019-10-18T00:00:00"/>
    <s v="ALCALDIA LOCAL ANTONIO NARIÑO CLL 17 SUR N 18 - 49 "/>
    <s v="Restrepo"/>
    <s v="RESTREPO 38 "/>
    <n v="41"/>
    <s v="Adultez"/>
    <s v="3 Aplicación transversal de la Política Pública"/>
    <s v="3.1 Ejecución de la política pública"/>
    <s v="B. Audiencia pública de rendición de cuentas"/>
    <x v="1"/>
    <x v="1"/>
    <m/>
    <s v="ELEVAR ANTE LAS DIRECCIONES Y ENTIDADES CORRESPONDIENTES LAS SOLICITUDES DE LA COMUNIDAD A LA LUZ DE LAS COMPETENCIAS CORRESPONDIENTES "/>
    <d v="2019-10-18T00:00:00"/>
    <d v="2019-11-12T00:00:00"/>
    <d v="2019-11-12T00:00:00"/>
    <n v="25"/>
    <n v="25"/>
    <x v="2"/>
    <s v="CLM 15 "/>
    <s v="ACTA, LISTADO Y EVIDENCIA FOTOGRAFICA "/>
    <s v="EL CLM 15 REALIZA LA RENDICION DE CUENTAS DE LA LOCALIDAD DE ANTONIO NARIÑO DONDE LAS ENTIDADES DEL SECTOR MOVILIDAD REALIZAN SUS RESPECTIVAS PRESENTACIONES, RECIBIENDO LAS SUGERENCIAS DE LA COMUNIDAD Y RESPONDIENDO A LAS PREGUNTAS EN EL MARCO DE LA AUDIENCIA A LA LUZ DE LAS COMPETENCIAS INSTITUCIONALES. "/>
    <s v="Otro"/>
    <s v="NA "/>
    <s v="GESTORA Y ORIENTADORA "/>
  </r>
  <r>
    <n v="153"/>
    <d v="2019-10-22T00:00:00"/>
    <s v="AVENIDA CARACAS CON CLL 14 SUR COLEGIO MARIA MONTESSORI "/>
    <s v="Restrepo"/>
    <s v="RESTREPO 38 "/>
    <n v="20"/>
    <s v="Infancia"/>
    <s v="1 Formación, sensibilización capacitación"/>
    <s v="1.1 Sensibilización e Información"/>
    <s v="D. Jornadas de Sensibilización"/>
    <x v="0"/>
    <x v="0"/>
    <s v="NO"/>
    <s v="NA"/>
    <d v="2019-10-22T00:00:00"/>
    <d v="2019-10-22T00:00:00"/>
    <d v="2019-10-22T00:00:00"/>
    <n v="0"/>
    <n v="0"/>
    <x v="0"/>
    <s v="CLM 15 "/>
    <s v="ACTA, EVIDENCIA FOTOGRAFICA Y CERTIFICACION "/>
    <s v="SE REALIZA LA JORNADA DE SENCIBILIZACION CON LOS NIÑOS DE PREESCOLAR DEL COLEGIO MARIA MONTESSORI DONDE SE DESARROLLA LA JORNADA A LA LUZ DE LA DINAMICA DE PASOS SEGUROS , SEÑALES DE TRANSITO, SE REALIZA LA ACTIVIDAD &quot;PINTA TU SEMAFORO&quot;  DONDE LOS NIÑOS A TRAVES DE LA PINTURA CONOCEN LA DINAMICA DEL SEMAFORO Y SU IMPORTANCIA EN LA CIUDAD ADICIONAL A ELLO SE REALIZA LA ACTIVIDAD DE LAVAD DE MANOS EN EL SALON CON LOS NIÑOS Y NIÑAS. "/>
    <s v="Otro"/>
    <s v="NA "/>
    <s v="GESTORA Y ORIENTADORA "/>
  </r>
  <r>
    <n v="154"/>
    <d v="2019-10-22T00:00:00"/>
    <s v="AVENIDA CARACAS CON CLL 14 SUR COLEGIO MARIA MONTESSORI "/>
    <s v="Restrepo"/>
    <s v="RESTREPO 38 "/>
    <n v="32"/>
    <s v="Infancia"/>
    <s v="1 Formación, sensibilización capacitación"/>
    <s v="1.1 Sensibilización e Información"/>
    <s v="D. Jornadas de Sensibilización"/>
    <x v="0"/>
    <x v="0"/>
    <s v="NO"/>
    <s v="NA"/>
    <d v="2019-10-22T00:00:00"/>
    <d v="2019-10-22T00:00:00"/>
    <d v="2019-10-22T00:00:00"/>
    <n v="0"/>
    <n v="0"/>
    <x v="0"/>
    <s v="CLM 15 "/>
    <s v="ACTA, EVIDENCIA FOTOGRAFICA Y CERTIFICACION "/>
    <s v="SE REALIZA LA JORNADA DE SENCIBILIZACION CON LOS NIÑOS DE PREESCOLAR DEL COLEGIO MARIA MONTESSORI DONDE SE DESARROLLA LA JORNADA A LA LUZ DE LA DINAMICA DE PASOS SEGUROS , SEÑALES DE TRANSITO, SE REALIZA LA ACTIVIDAD &quot;PINTA TU SEMAFORO&quot;  DONDE LOS NIÑOS A TRAVES DE LA PINTURA CONOCEN LA DINAMICA DEL SEMAFORO Y SU IMPORTANCIA EN LA CIUDAD."/>
    <s v="Otro"/>
    <s v="NA "/>
    <s v="GESTORA Y ORIENTADORA "/>
  </r>
  <r>
    <n v="155"/>
    <d v="2019-10-22T00:00:00"/>
    <s v="AVENIDA CARACAS CON CLL 14 SUR COLEGIO MARIA MONTESSORI "/>
    <s v="Restrepo"/>
    <s v="RESTREPO 38 "/>
    <n v="28"/>
    <s v="Infancia"/>
    <s v="1 Formación, sensibilización capacitación"/>
    <s v="1.1 Sensibilización e Información"/>
    <s v="D. Jornadas de Sensibilización"/>
    <x v="0"/>
    <x v="0"/>
    <s v="NO"/>
    <s v="NA"/>
    <d v="2019-10-22T00:00:00"/>
    <d v="2019-10-22T00:00:00"/>
    <d v="2019-10-22T00:00:00"/>
    <n v="0"/>
    <n v="0"/>
    <x v="0"/>
    <s v="CLM 15 "/>
    <s v="ACTA, EVIDENCIA FOTOGRAFICA YU CERTIFICACION "/>
    <s v="SE REALIZA LA JORNADA DE SENCIBILIZACION CON LOS NIÑOS DE PREESCOLAR DEL COLEGIO MARIA MONTESSORI DONDE SE DESARROLLA LA JORNADA A LA LUZ DE LA DINAMICA DE PASOS SEGUROS , SEÑALES DE TRANSITO, SE REALIZA LA ACTIVIDAD &quot;PINTA TU SEMAFORO&quot;  DONDE LOS NIÑOS A TRAVES DE LA PINTURA CONOCEN LA DINAMICA DEL SEMAFORO Y SU IMPORTANCIA EN LA CIUDAD."/>
    <s v="Otro"/>
    <s v="NA "/>
    <s v="GESTORA Y ORIENTADORA "/>
  </r>
  <r>
    <n v="156"/>
    <d v="2019-10-22T00:00:00"/>
    <s v="AVENIDA CARACAS CON CLL 14 SUR COLEGIO MARIA MONTESSORI "/>
    <s v="Restrepo"/>
    <s v="RESTREPO 38 "/>
    <n v="24"/>
    <s v="Infancia"/>
    <s v="1 Formación, sensibilización capacitación"/>
    <s v="1.1 Sensibilización e Información"/>
    <s v="D. Jornadas de Sensibilización"/>
    <x v="0"/>
    <x v="0"/>
    <s v="NO"/>
    <s v="NA"/>
    <d v="2019-10-22T00:00:00"/>
    <d v="2019-10-22T00:00:00"/>
    <d v="2019-10-22T00:00:00"/>
    <n v="0"/>
    <n v="0"/>
    <x v="0"/>
    <s v="CLM 15 "/>
    <s v="ACTA, EVIDENCIA FOTOGRAFICA YU CERTIFICACION "/>
    <s v="SE REALIZA LA JORNADA DE SENCIBILIZACION CON LOS NIÑOS DE PREESCOLAR DEL COLEGIO MARIA MONTESSORI DONDE SE DESARROLLA LA JORNADA A LA LUZ DE LA DINAMICA DE PASOS SEGUROS , SEÑALES DE TRANSITO, SE REALIZA LA ACTIVIDAD &quot;PINTA TU SEMAFORO&quot;  DONDE LOS NIÑOS A TRAVES DE LA PINTURA CONOCEN LA DINAMICA DEL SEMAFORO Y SU IMPORTANCIA EN LA CIUDAD."/>
    <s v="Otro"/>
    <s v="NA "/>
    <s v="GESTORA Y ORIENTADORA "/>
  </r>
  <r>
    <n v="157"/>
    <d v="2019-10-23T00:00:00"/>
    <s v="AVENIDA CARACAS CON CLL 14 SUR COLEGIO MARIA MONTESSORI "/>
    <s v="Restrepo"/>
    <s v="RESTREPO 38 "/>
    <n v="24"/>
    <s v="Infancia"/>
    <s v="1 Formación, sensibilización capacitación"/>
    <s v="1.1 Sensibilización e Información"/>
    <s v="D. Jornadas de Sensibilización"/>
    <x v="0"/>
    <x v="0"/>
    <s v="NO"/>
    <s v="NA"/>
    <d v="2019-10-23T00:00:00"/>
    <d v="2019-10-23T00:00:00"/>
    <d v="2019-10-23T00:00:00"/>
    <n v="0"/>
    <n v="0"/>
    <x v="0"/>
    <s v="CLM 15 "/>
    <s v="ACTA, EVIDENCIA FOTOGRAFICA Y CERTIFICACION "/>
    <s v="SE REALIZA LA JORNADA DE SENCIBILIZACION CON LOS NIÑOS DE PREESCOLAR DEL COLEGIO MARIA MONTESSORI DONDE SE DESARROLLA LA JORNADA A LA LUZ DE LA DINAMICA DE PASOS SEGUROS , SEÑALES DE TRANSITO, SE REALIZA LA ACTIVIDAD &quot;PINTA TU SEMAFORO&quot;  DONDE LOS NIÑOS A TRAVES DE LA PINTURA CONOCEN LA DINAMICA DEL SEMAFORO Y SU IMPORTANCIA EN LA CIUDAD."/>
    <s v="Otro"/>
    <s v="NA "/>
    <s v="GESTORA Y ORIENTADORA "/>
  </r>
  <r>
    <n v="158"/>
    <d v="2019-10-23T00:00:00"/>
    <s v="AVENIDA CARACAS CON CLL 14 SUR COLEGIO MARIA MONTESSORI "/>
    <s v="Restrepo"/>
    <s v="RESTREPO 38 "/>
    <n v="19"/>
    <s v="Infancia"/>
    <s v="1 Formación, sensibilización capacitación"/>
    <s v="1.1 Sensibilización e Información"/>
    <s v="D. Jornadas de Sensibilización"/>
    <x v="0"/>
    <x v="0"/>
    <s v="NO"/>
    <s v="NA"/>
    <d v="2019-10-23T00:00:00"/>
    <d v="2019-10-23T00:00:00"/>
    <d v="2019-10-23T00:00:00"/>
    <n v="0"/>
    <n v="0"/>
    <x v="0"/>
    <s v="CLM 15 "/>
    <s v="ACTA, EVIDENCIA FOTOGRAFICA Y CERTIFICACION "/>
    <s v="SE REALIZA LA JORNADA DE SENCIBILIZACION CON LOS NIÑOS DE PREESCOLAR DEL COLEGIO MARIA MONTESSORI DONDE SE DESARROLLA LA JORNADA A LA LUZ DE LA DINAMICA DE PASOS SEGUROS , SEÑALES DE TRANSITO, SE REALIZA LA ACTIVIDAD &quot;PINTA TU SEMAFORO&quot;  DONDE LOS NIÑOS A TRAVES DE LA PINTURA CONOCEN LA DINAMICA DEL SEMAFORO Y SU IMPORTANCIA EN LA CIUDAD."/>
    <s v="Otro"/>
    <s v="NA "/>
    <s v="GESTORA Y ORIENTADORA "/>
  </r>
  <r>
    <n v="159"/>
    <d v="2019-10-24T00:00:00"/>
    <s v="CALLE 17 SUR N 18 49 ALCALDIA LOCAL DE ANTONIO NARIÑO "/>
    <s v="Restrepo"/>
    <s v="RESTREPO 38 "/>
    <n v="0"/>
    <s v="Otro"/>
    <s v="6 Otro"/>
    <s v="6.0 Otro"/>
    <s v="O. Clasificación y actualización de archivo"/>
    <x v="0"/>
    <x v="0"/>
    <s v="NO"/>
    <s v="NA"/>
    <d v="2019-10-24T00:00:00"/>
    <d v="2019-10-24T00:00:00"/>
    <d v="2019-10-24T00:00:00"/>
    <n v="0"/>
    <n v="0"/>
    <x v="0"/>
    <s v="CLM 15 "/>
    <s v="ESTA ACTIVIDAD NO GENERA ACTA"/>
    <s v="SE REALIZA LA RESPECTIVA ACTUALIZACION DE LOS ARCHIVOS DE LAS ACTAS Y RESPECTIVA HOJA RESUMEN "/>
    <s v="Otro"/>
    <s v="NA "/>
    <s v="ORIENTADORA "/>
  </r>
  <r>
    <n v="160"/>
    <d v="2019-10-24T00:00:00"/>
    <s v="CALLE 17 SUR N 18 49 ALCALDIA LOCAL DE ANTONIO NARIÑO "/>
    <s v="Restrepo"/>
    <s v="RESTREPO 38 "/>
    <n v="0"/>
    <s v="Adultez"/>
    <s v="3 Aplicación transversal de la Política Pública"/>
    <s v="3.1 Ejecución de la política pública"/>
    <s v="J. Reuniones interinstitucionales / Participación en Instancias"/>
    <x v="0"/>
    <x v="0"/>
    <s v="NO"/>
    <s v="NA"/>
    <d v="2019-10-24T00:00:00"/>
    <d v="2019-10-24T00:00:00"/>
    <d v="2019-10-24T00:00:00"/>
    <n v="0"/>
    <n v="0"/>
    <x v="0"/>
    <s v="CLM 15 "/>
    <s v="ACTA Y LISTADO COMO EVIDENCIA "/>
    <s v="SE DA INICIO A LA REUNION EXTRAORDINARIA CON EL CLGRCC DONDE SE PLANEA LAS ACCIONES QUE SE REALIZARAN PARA EJECUTAR LA ACTIVIDAD DE ESCUELA DE GESTION DEL RIESGO, SE PROPONE QUE ESTA SEA DE FORMA ITINERANTE Y QUE CADA ENTIDAD LE PROPONGA A LAS COMUNIDADES QUE MODULO DESEA TOMAR. "/>
    <s v="Consejo Local de gestión de Riesgo y Cambio Climático (CLGR-CC), "/>
    <s v="NA "/>
    <s v="GESTORA "/>
  </r>
  <r>
    <n v="161"/>
    <d v="2019-10-25T00:00:00"/>
    <s v="CALLE 17 SUR N 18 49 ALCALDIA LOCAL DE ANTONIO NARIÑO "/>
    <s v="Restrepo"/>
    <s v="RESTREPO 38 "/>
    <n v="0"/>
    <s v="Adultez"/>
    <s v="6 Otro"/>
    <s v="6.0 Otro"/>
    <s v="N. Apoyo en la elaboración de documentos y/o material del CLM"/>
    <x v="0"/>
    <x v="0"/>
    <s v="NO"/>
    <s v="NA"/>
    <d v="2019-10-25T00:00:00"/>
    <d v="2019-10-25T00:00:00"/>
    <d v="2019-10-25T00:00:00"/>
    <n v="0"/>
    <n v="0"/>
    <x v="0"/>
    <s v="CLM 15"/>
    <s v="ESTA ACTIVIDAD NO GENERA ACTA"/>
    <s v="EL CLM 15 REALIZA PROCESO ADMINISTRATIVO EN LA PLATAFORMA BOGOTA TE ESCUCHA PARA LA ACTUALIZACION DE LAS SDQS REQUERIDO POR COORDINACIÓN, SE INGRESA  A LA PLATAFORMA DILIGENCIANDO LA INFORMACION REQUERIDA PERO GENERA ERROR."/>
    <s v="Otro"/>
    <s v="NA "/>
    <s v="GESTORA Y ORIENTADORA"/>
  </r>
  <r>
    <n v="162"/>
    <d v="2019-10-27T00:00:00"/>
    <s v="ALCALDIA LOCAL ANTONIO NARIÑO CALLE 17 SUR # 18-49"/>
    <s v="Restrepo"/>
    <s v="RESTREPO 38 "/>
    <n v="0"/>
    <s v="Adultez"/>
    <s v="3 Aplicación transversal de la Política Pública"/>
    <s v="3.1 Ejecución de la política pública"/>
    <s v="J. Reuniones interinstitucionales / Participación en Instancias"/>
    <x v="0"/>
    <x v="0"/>
    <s v="NO"/>
    <s v="NA"/>
    <d v="2019-10-27T00:00:00"/>
    <d v="2019-10-27T00:00:00"/>
    <d v="2019-10-27T00:00:00"/>
    <n v="0"/>
    <n v="0"/>
    <x v="0"/>
    <s v="CLM 15"/>
    <s v="ACTA Y LISTADO Y EVIDENCIA FOTOGRAFICA COMO EVIDENCIA "/>
    <s v="SE DA INICIO AL PMU ELECTORAL DE LA LOCALIDAD DE ANTONIO NARIÑO DANDO INICIO A LAS 7: 00 AM DONDE LAS INSTITUCIONES SOCIALIZAN SUS RECURSOS DISPONIBLES, COMO LA LINEA DE GESTION DE LA SDM ASI LAS COSAS EL CLM 15 REALIZA EL RECORRIDO A LOS COLEGIOS DE LA UPZ RESTREPO CON EL PROPOSITO DE VERIFICAR LA JORNADA ELECTORAL."/>
    <s v="Otro"/>
    <s v="PMU ELECTORAL "/>
    <s v="GESTORA"/>
  </r>
  <r>
    <n v="163"/>
    <d v="2019-10-27T00:00:00"/>
    <s v="ALCALDIA LOCAL ANTONIO NARIÑO CALLE 17 SUR # 18-49"/>
    <s v="Restrepo"/>
    <s v="RESTREPO 38 "/>
    <n v="0"/>
    <s v="Adultez"/>
    <s v="3 Aplicación transversal de la Política Pública"/>
    <s v="3.1 Ejecución de la política pública"/>
    <s v="J. Reuniones interinstitucionales / Participación en Instancias"/>
    <x v="0"/>
    <x v="0"/>
    <s v="NO"/>
    <s v="NA"/>
    <d v="2019-10-27T00:00:00"/>
    <d v="2019-10-27T00:00:00"/>
    <d v="2019-10-27T00:00:00"/>
    <n v="0"/>
    <n v="0"/>
    <x v="0"/>
    <s v="CLM 15"/>
    <s v="ACTA Y LISTADO Y EVIDENCIA FOTOGRAFICA COMO EVIDENCIA "/>
    <s v="EL CLM 15 ASISTE AL PMU DE ANTONIO NARIÑO JORNADA DONDE PARTICIPAN DIFERENTES ENTIDADES ACTIVANDO LINEAS Y RESCURSOS POR PARTE DE CADA UNO TAMBIEN EL CLM 15 REALIZA RECORRIDO POR LOS DIFERENTES PUESTOS DE VOTACION EN LA LOCALIDAD DE ANTONIO NARIÑO SIN NOVEDADES EN CUESTION ELECTORAL"/>
    <s v="Otro"/>
    <s v="PMU ELECTORAL "/>
    <s v="ORIENTADORA"/>
  </r>
  <r>
    <n v="164"/>
    <d v="2019-10-28T00:00:00"/>
    <s v="ALCALDIA LOCAL ANTONIO NARIÑO CALLE 17 SUR # 18-49"/>
    <s v="Restrepo"/>
    <s v="RESTREPO 38 "/>
    <n v="0"/>
    <s v="Adultez"/>
    <s v="6 Otro"/>
    <s v="6.0 Otro"/>
    <s v="R. Atención a la ciudadanía en CLM"/>
    <x v="0"/>
    <x v="0"/>
    <s v="NO"/>
    <s v="NA"/>
    <d v="2019-10-28T00:00:00"/>
    <d v="2019-10-28T00:00:00"/>
    <d v="2019-10-28T00:00:00"/>
    <n v="0"/>
    <n v="0"/>
    <x v="0"/>
    <s v="CLM 15"/>
    <s v="ESTA ACTIVIDAD NO GENERA ACTA"/>
    <s v="EL CLM 15 REALIZA LA ATENCION AL CIUDADANO EL PRIMER DIA HABIL DE LA SEMANA DE 7 AM A 430 PM "/>
    <s v="Otro"/>
    <s v="NA "/>
    <s v="GESTORA Y ORIENTADORA"/>
  </r>
  <r>
    <n v="165"/>
    <d v="2019-10-29T00:00:00"/>
    <s v="CLL 35 A SUR ENTRE KRA 34 AY KRA 34, CLL 354 SUR ENTRE KRA 34Y KRA 33A, KRA 33 A Y CLL 35 SUR ENTRE KRA 34 Y KRA 33A."/>
    <s v="Restrepo"/>
    <s v="RESTREPO 38 "/>
    <n v="20"/>
    <s v="Adultez"/>
    <s v="4 Diagnósticos territoriales"/>
    <s v="4.1 Caracterización local"/>
    <s v="G. Jornadas de Socialización"/>
    <x v="0"/>
    <x v="0"/>
    <s v="NO"/>
    <s v="NA"/>
    <d v="2019-10-29T00:00:00"/>
    <d v="2019-10-29T00:00:00"/>
    <d v="2019-10-29T00:00:00"/>
    <n v="0"/>
    <n v="0"/>
    <x v="0"/>
    <s v="CLM 15"/>
    <s v="ACTA LISTADO Y EVIDENCIA FOTOGRFICA    "/>
    <s v="EL CLM 15 EN RESPUESTA AL OFICIO SDM -SS-208197-19 REALIZA LA SOCIALIZACION CORRESPONDIENTE SDM -SS -208197-19/SDM -232663-19 CON EL PROPOSITO DE INFORMAR A LA COMUNIDAD DE LOS DISPOCITIVOS DE REDUCCION DE VELOCIDAD EN AGREGADO PETREO EN EL SECTOR DE LOS SIGUIENTES TRAMOS VIALES:  CLL 35 A SUR ENTRE KRA 34 A Y KRA 34, CLL 35 A SUR ENTRE KRA 34 Y KRA 33 A, KRA 33 A Y CLL 35 SUR ENTRE KRA 34 Y KRA 33 A. "/>
    <s v="Otro"/>
    <s v="NA "/>
    <s v="GESTORA ,ORIENTADORA Y APOYO"/>
  </r>
  <r>
    <n v="166"/>
    <d v="2019-10-29T00:00:00"/>
    <s v="C.C CENTRO MAYOR CALLE 38 A SUR # 34 D -51"/>
    <s v="Restrepo"/>
    <s v="RESTREPO 38 "/>
    <n v="2"/>
    <s v="Adultez"/>
    <s v="2 Gestión participativa del proyecto"/>
    <s v="2.3 Participación ciudadana en Proyectos"/>
    <s v="I. Reuniones con la Ciudadanía"/>
    <x v="2"/>
    <x v="1"/>
    <s v="NO"/>
    <s v="SOCIALIZAR LOS ACERCAMIENTOS AL C.C CON LA INGENIERA DE AREA PARA FINES PERTINENTES"/>
    <d v="2019-10-29T00:00:00"/>
    <d v="2019-10-29T00:00:00"/>
    <d v="2019-10-29T00:00:00"/>
    <n v="0"/>
    <n v="0"/>
    <x v="0"/>
    <s v="CLM 15"/>
    <s v="ACTA LISTADO Y EVIDENCIA FOTOGRFICA    "/>
    <s v="SE DA INICIO CON LA CIUDADANIA, ABORDANDO EL TEMA DE PLAN NAVIDAD EN ESTA OPORTUNIDAD EL CENTRO LOCAL DE MOVILIDAD SE REUNE EN LAS INSTALACIONES DEL C.C CENTRO MAYOR CON LOS FUNCIONARIOS DE SEGURIDAD  Y DIRECCION DE OPERACIONES CON EL PROPOSITO DE ABORDAR TEMAS INHERENTES A LAS ACCIONES OPERACIONALES EN LA TEMPORADA NAVIDEÑA, EL CLM 15 SOLICITA INFORMACION AL RESPECTO -ZONAS AMARIILAS-USO DE BICICLETAS GRATUITAS "/>
    <s v="Otro"/>
    <s v="NA "/>
    <s v="GESTORA"/>
  </r>
  <r>
    <n v="167"/>
    <d v="2019-10-29T00:00:00"/>
    <s v="PARQUE CARLOS E. RESTREPO CRA 17 CON CLL 19 SUR"/>
    <s v="Restrepo"/>
    <s v="RESTREPO"/>
    <n v="10"/>
    <s v="Adultez"/>
    <s v="2 Gestión participativa del proyecto"/>
    <s v="2.3 Participación ciudadana en Proyectos"/>
    <s v="I. Reuniones con la Ciudadanía"/>
    <x v="0"/>
    <x v="0"/>
    <s v="NO"/>
    <s v="NA"/>
    <d v="2019-10-29T00:00:00"/>
    <d v="2019-10-29T00:00:00"/>
    <d v="2019-10-29T00:00:00"/>
    <n v="0"/>
    <n v="0"/>
    <x v="0"/>
    <s v="CLM 15"/>
    <s v="ACTA, LISTADO Y REGISTRO FOTOGRAFICO"/>
    <s v="SE DA INICIO A REUNION CON CONDUCTORES DE ACARREOS DEL SECTOR DEL PARQUE DE CARLOS E. RESTREPO ESTO DANDO CUMPLIMIENTO A LAS SOLICITUDES DE LOS DIALOGOS CIUDADANOS EN MATERIA DE CARGUE Y DESCARGUE"/>
    <s v="Otro"/>
    <s v="NA "/>
    <s v="GESTORA "/>
  </r>
  <r>
    <n v="168"/>
    <d v="2019-10-29T00:00:00"/>
    <s v="SECRETARIA DISTRITAL DE MOVILIDAD CALLE 13 #  37-35"/>
    <s v="Puente Aranda"/>
    <s v="ZONA INDUSTRIAL "/>
    <n v="0"/>
    <s v="Adultez"/>
    <s v="6 Otro"/>
    <s v="6.0 Otro"/>
    <s v="Y. Otros"/>
    <x v="0"/>
    <x v="0"/>
    <s v="NO"/>
    <s v="NA"/>
    <d v="2019-10-29T00:00:00"/>
    <d v="2019-10-29T00:00:00"/>
    <d v="2019-10-29T00:00:00"/>
    <n v="0"/>
    <n v="0"/>
    <x v="0"/>
    <s v="CLM 15"/>
    <s v="ESTA ACTIVIDAD NO GENERA ACTA"/>
    <s v="EL CLM 15 ASISTE Y HACE EN TREGA DE PRODUCTOS DEL MES DE OCTUBRE"/>
    <s v="Otro"/>
    <s v="NA "/>
    <s v="GESTORA Y ORIENTADORA"/>
  </r>
  <r>
    <n v="169"/>
    <d v="2019-10-30T00:00:00"/>
    <s v="ALCALDIA LOCAL ANTONIO NARIÑO CLL 17 SUR # 18-49"/>
    <s v="Restrepo"/>
    <s v="RESTREPO 38 "/>
    <n v="0"/>
    <s v="Adultez"/>
    <s v="6 Otro"/>
    <s v="6.0 Otro"/>
    <s v="Y. Otros"/>
    <x v="0"/>
    <x v="0"/>
    <s v="NO"/>
    <s v="NA"/>
    <d v="2019-10-30T00:00:00"/>
    <d v="2019-10-30T00:00:00"/>
    <d v="2019-10-30T00:00:00"/>
    <n v="0"/>
    <n v="0"/>
    <x v="0"/>
    <s v="CLM 15"/>
    <s v="ESTA ACTIVIDAD NO GENERA ACTA"/>
    <s v="EL CLM 15 REALIZA PROCESO ADMINISTRATIVO PARA LA PREPARACION DE LA SOCIALIZACION DEL BARRIO SANTANDER "/>
    <s v="Otro"/>
    <s v="NA "/>
    <s v="GESTORA Y ORIENTADORA"/>
  </r>
  <r>
    <n v="170"/>
    <d v="2019-10-30T00:00:00"/>
    <s v="CIO ANTONIO NARIÑO CRA 11 SUR # 8-69"/>
    <s v="Restrepo"/>
    <s v="RESTREPO"/>
    <n v="0"/>
    <s v="Adultez"/>
    <s v="3 Aplicación transversal de la Política Pública"/>
    <s v="3.1 Ejecución de la política pública"/>
    <s v="J. Reuniones interinstitucionales / Participación en Instancias"/>
    <x v="0"/>
    <x v="0"/>
    <s v="NO"/>
    <s v="NA"/>
    <d v="2019-10-30T00:00:00"/>
    <d v="2019-10-30T00:00:00"/>
    <d v="2019-10-30T00:00:00"/>
    <n v="0"/>
    <n v="0"/>
    <x v="0"/>
    <s v="CLM 15"/>
    <s v="ACTA Y LISTADO COMO EVIDENCIA "/>
    <s v="SE DA INICIO AL COLMYG DEL MES DE OCTUBRE DONDE SE DESARROLLA LA SIGUIENTE AGENDA: EXPOSICION DE LA REDS CENTRO ORIENTE TEMA DE CUIDADORES QUE ESTA PASANDO CON LA SALUD DE LOS CUIDADORES, EVENTO MES DE NOVIEMBRE 27 MARCHA A LAS 9:30 AM, MARCHA KILOMBO VALVANERA PARQUE."/>
    <s v="Comité Operativo Local de Mujer (COLMYG)"/>
    <s v="NA "/>
    <s v="GESTORA"/>
  </r>
  <r>
    <n v="171"/>
    <d v="2019-10-30T00:00:00"/>
    <s v="CASA DE LA PARTICIPACION DE BOSA CRA 80 K # 61-28 SUR"/>
    <s v="Bosa Central"/>
    <s v="BOSA CENTRO"/>
    <n v="0"/>
    <s v="Adultez"/>
    <s v="6 Otro"/>
    <s v="6.0 Otro"/>
    <s v="W. Apoyo a otros CLM"/>
    <x v="0"/>
    <x v="0"/>
    <s v="NO"/>
    <s v="NA"/>
    <d v="2019-10-30T00:00:00"/>
    <d v="2019-10-30T00:00:00"/>
    <d v="2019-10-30T00:00:00"/>
    <n v="0"/>
    <n v="0"/>
    <x v="0"/>
    <s v="CLM 15"/>
    <s v="ESTA ACTIVIDAD NO GENERA ACTA"/>
    <s v="LA ORIENTADORA DEL CLM 15 APOYA EL CENTRO LOCAL DE MOVILIDAD 07 A LA AUDINCIA PUBLICA DE RENDICION DE CUENTAS SECTOR MOVILIDAD."/>
    <s v="Otro"/>
    <s v="NA "/>
    <s v="ORIENTADORA"/>
  </r>
  <r>
    <n v="172"/>
    <d v="2019-10-31T00:00:00"/>
    <s v="SECRETARIA DISTRITAL DE MOVILIDAD SEDE PALOQUEMAO "/>
    <s v="Puente Aranda"/>
    <s v="PALOQUEMAO"/>
    <n v="0"/>
    <s v="Adultez"/>
    <s v="3 Aplicación transversal de la Política Pública"/>
    <s v="3.1 Ejecución de la política pública"/>
    <s v="V. Cómite de área"/>
    <x v="0"/>
    <x v="0"/>
    <s v="NO"/>
    <s v="NA"/>
    <d v="2019-10-31T00:00:00"/>
    <d v="2019-10-31T00:00:00"/>
    <d v="2019-10-31T00:00:00"/>
    <n v="0"/>
    <n v="0"/>
    <x v="0"/>
    <s v="CLM 15"/>
    <s v="ACTA LISTADO Y EVIDENCIA FOTOGRFICA    "/>
    <s v="SE DA INICIO A COMITÉ DE AREA DEL MES DE OCTUBRE DONDE SE DESARROLLA LA SIGUIENTE AGENDA DEL DIA: EXPLICACION DE PLANOS ACTAS DE VECINDAD SANTANDER Y SAN ANTONIO TAMBIEN SE DESARROLLAN TEMAS COMO LUNA PARK, PLAN NAVIDADY DISEÑO DE SOCIALIZACION SE SOCIALIZA EL TEMA CON ARQUITECTA CAROLINA CASTIBLANCO SOBRE LA MANERA DE DILIGENCIAR LOS RESULTADOS DE LAS ACTAS DE VECINDAD POR TRAMOS VIALES."/>
    <s v="Otro"/>
    <s v="COMITÉ DE AREA OCTUBRE "/>
    <s v="GESTORA, ORIENTADORA  , INGENIERA DE AREA Y ARQUITECTA."/>
  </r>
</pivotCacheRecords>
</file>

<file path=xl/pivotCache/pivotCacheRecords13.xml><?xml version="1.0" encoding="utf-8"?>
<pivotCacheRecords xmlns="http://schemas.openxmlformats.org/spreadsheetml/2006/main" xmlns:r="http://schemas.openxmlformats.org/officeDocument/2006/relationships" count="87">
  <r>
    <n v="179"/>
    <d v="2019-10-01T00:00:00"/>
    <s v="CR 31D # 4 - 05"/>
    <s v="CIUDAD MONTES"/>
    <s v="VERAGUAS"/>
    <s v="N/A"/>
    <s v="Adultez"/>
    <s v="5 Tramitación De Requerimientos Ciudadanos"/>
    <s v="5.1 Recepción de Solicitudes"/>
    <s v="N. Apoyo en la elaboración de documentos y/o material del CLM"/>
    <x v="0"/>
    <x v="0"/>
    <s v="NO"/>
    <s v="N/A"/>
    <d v="2019-10-01T00:00:00"/>
    <d v="2019-10-01T00:00:00"/>
    <d v="2019-10-01T00:00:00"/>
    <n v="0"/>
    <n v="0"/>
    <x v="0"/>
    <s v="CLM-16"/>
    <s v="ESTA ACTIVIDAD NO REQUIERE ACTA"/>
    <s v="SE ASISTE A LA OFICINA CLM-16 CON EL FIN DE TRAMITAR SOLICITUDES O ATENDER PETICIONES DE LA CIUDADANÍA, DE LA MISMA MANERA ELABORANDO DOCUMENTACIÓN PERTINENTE DE LA OFICINA"/>
    <m/>
    <s v="N/A"/>
    <s v="GESTOR Y ORIENTADOR"/>
  </r>
  <r>
    <n v="180"/>
    <d v="2019-10-01T00:00:00"/>
    <s v="CR 31D # 4 - 05"/>
    <s v="CIUDAD MONTES"/>
    <s v="VERAGUAS"/>
    <s v="N/A"/>
    <s v="Adultez"/>
    <s v="5 Tramitación De Requerimientos Ciudadanos"/>
    <s v="5.1 Recepción de Solicitudes"/>
    <s v="R. Atención a la ciudadanía en CLM"/>
    <x v="0"/>
    <x v="0"/>
    <s v="NO"/>
    <s v="N/A"/>
    <d v="2019-10-01T00:00:00"/>
    <d v="2019-10-01T00:00:00"/>
    <d v="2019-10-01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r>
    <n v="181"/>
    <d v="2019-10-01T00:00:00"/>
    <s v="CRA 39 # 4 - 20"/>
    <s v="CIUDAD MONTES"/>
    <s v="TIBANA "/>
    <s v="N/A"/>
    <s v="Adultez"/>
    <s v="3 Aplicación transversal de la Política Pública"/>
    <s v="3.1 Ejecución de la política pública"/>
    <s v="J. Reuniones interinstitucionales / Participación en Instancias"/>
    <x v="0"/>
    <x v="0"/>
    <s v="NO"/>
    <s v="N/A"/>
    <d v="2019-10-01T00:00:00"/>
    <d v="2019-10-01T00:00:00"/>
    <d v="2019-10-01T00:00:00"/>
    <n v="0"/>
    <n v="0"/>
    <x v="0"/>
    <s v="CLM-16"/>
    <s v="ACTA Y LISTADO "/>
    <s v="SE DA INICIO A LA REUNIOÓN POR PARTE DE LAS INSTITUCIONES INVITADAS AL ENCUENTRO COMUNITARIO EN EL BARRIO TIBANÁ, CON EL FIN DE ORGANIZAR LA AGENDA DE TRABAJO E IDENTIFICAR PROBLEMÁTICAS YA ANTES EXPUESTAS POR PARTE DE LA COMUNIDAD Y SOCIALIZAR EL TRABAJO QUE SE HA REALIZADO PREVIAMENTE POR PARTE DE CADA UNA DE ESTAS, EN ESE ORDEN, SE DA APERTURA A LA REUNION CON LA COMUNIDAD DEL SECTOR TIBANÁ"/>
    <s v="Otro"/>
    <s v="ALPA"/>
    <s v="ORIENTADOR"/>
  </r>
  <r>
    <n v="182"/>
    <d v="2019-10-01T00:00:00"/>
    <s v="CRA 39 # 4 - 20"/>
    <s v="CIUDAD MONTES"/>
    <s v="TIBANA "/>
    <n v="16"/>
    <s v="Adultez"/>
    <s v="1 Formación, sensibilización capacitación"/>
    <s v="1.3 Escenarios de Discusión"/>
    <s v="H. Encuentros Comunitarios"/>
    <x v="1"/>
    <x v="1"/>
    <s v="NO"/>
    <s v="TRAMITAR VIA SDQS LAS SOLICITUDES HECHAS POR LA COMUNIDAD PARA SU RESPECTIVO TRÁMITE"/>
    <d v="2019-10-01T00:00:00"/>
    <d v="2019-10-22T00:00:00"/>
    <d v="2019-10-07T00:00:00"/>
    <n v="21"/>
    <n v="6"/>
    <x v="0"/>
    <s v="CLM-16"/>
    <s v="ACTA, LISTADOS Y EVIDENCIAS FOTOGRAFICAS "/>
    <s v="SE ASISTE AL ENCUENTRO COMUNITARIO CON EL FIN DE ATENDER LAS SOLICITUDES HECHAS EN CUANTO A PROBLÉMATICAS DE MOVILIDAD EN EL SECTOR; DE LA MISMA MANERA INFOMAR LO QUE SE HA VENIDO ADELANTANDO DESDE LA OFICINA CLM-16, CON EL FIN DE MITIGAR LOS PROBLEMAS DEL SECTOR .SE DESARROLLÓ POR MEDIO DEL APLICATIVO SDQS BOGOTA TE ESCUCHANUMERO DE RADICADO _____2383352019 Y  2384092019 _____  Y movilidadbogota.maps.arcgis.com  RADICADO ____6099_____ EL DIA 7/10/19"/>
    <m/>
    <s v="N/A"/>
    <s v="GESTOR Y ORIENTADOR"/>
  </r>
  <r>
    <n v="183"/>
    <d v="2019-10-02T00:00:00"/>
    <s v="CR 31D # 4 - 05"/>
    <s v="CIUDAD MONTES"/>
    <s v="VERAGUAS"/>
    <s v="N/A"/>
    <s v="Adultez"/>
    <s v="5 Tramitación De Requerimientos Ciudadanos"/>
    <s v="5.1 Recepción de Solicitudes"/>
    <s v="N. Apoyo en la elaboración de documentos y/o material del CLM"/>
    <x v="0"/>
    <x v="0"/>
    <s v="NO"/>
    <s v="N/A"/>
    <d v="2019-10-02T00:00:00"/>
    <d v="2019-10-02T00:00:00"/>
    <d v="2019-10-02T00:00:00"/>
    <n v="0"/>
    <n v="0"/>
    <x v="0"/>
    <s v="CLM-16"/>
    <s v="N/A"/>
    <s v="SE ASISTE A LA OFICINA CLM-16 CON EL FIN DE TRAMITAR SOLICITUDES O ATENDER PETICIONES DE LA CIUDADANÍA, DE LA MISMA MANERA ELABORANDO DOCUMENTACIÓN PERTINENTE DE LA OFICINA"/>
    <m/>
    <s v="N/A"/>
    <s v="GESTOR Y ORIENTADOR"/>
  </r>
  <r>
    <n v="184"/>
    <d v="2019-10-02T00:00:00"/>
    <s v="CR 31D # 4 - 05"/>
    <s v="CIUDAD MONTES"/>
    <s v="VERAGUAS"/>
    <s v="N/A"/>
    <s v="Adultez"/>
    <s v="5 Tramitación De Requerimientos Ciudadanos"/>
    <s v="5.1 Recepción de Solicitudes"/>
    <s v="R. Atención a la ciudadanía en CLM"/>
    <x v="0"/>
    <x v="0"/>
    <s v="NO"/>
    <s v="N/A"/>
    <d v="2019-10-02T00:00:00"/>
    <d v="2019-10-02T00:00:00"/>
    <d v="2019-10-02T00:00:00"/>
    <n v="0"/>
    <n v="0"/>
    <x v="0"/>
    <s v="CLM-16"/>
    <s v="N/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r>
    <n v="185"/>
    <d v="2019-10-02T00:00:00"/>
    <s v="CR 31D # 4 - 05"/>
    <s v="CIUDAD MONTES"/>
    <s v="VERAGUAS"/>
    <s v="N/A"/>
    <s v="Adultez"/>
    <s v="3 Aplicación transversal de la Política Pública"/>
    <s v="3.1 Ejecución de la política pública"/>
    <s v="J. Reuniones interinstitucionales / Participación en Instancias"/>
    <x v="0"/>
    <x v="0"/>
    <s v="NO"/>
    <s v="N/A"/>
    <d v="2019-10-02T00:00:00"/>
    <d v="2019-10-02T00:00:00"/>
    <d v="2019-10-02T00:00:00"/>
    <n v="0"/>
    <n v="0"/>
    <x v="0"/>
    <s v="CLM-16"/>
    <s v="ACTA Y LISTADO"/>
    <s v="Se han presentado en los últimos años en el sector una reiterada acción de operativos en cuanto a la restitución de espacio público vehicular por los agentes de tránsito. El edil manifiesta que desde la SDM se da la propuesta para el cambio de sentido vial para dar respuesta a dicha problemática, se busca un acuerdo con las entidades con la finalidad de generar espacios para mitigar dicha problemática, se solicita la articulación de la SDM, alcaldía y Planeación con el fin de generar estacionamientos temporales, Carrera 65 entre Calle 4g y Av Américas problemática de parqueo usufructuando del espacio público, el punto genera mayor complejidad en la noche. Se quiere volver a generar unos acuerdos con las entidades para dar respuesta a la solicitud, se informa por parte de SDM que se desarrollaron recorridos en el sector donde se evidenció que los vehículos están estacionados más no se evidencia la acción de Cargue y Descargue en el sector, se hace la comparación con el sector de los químicos donde sí se evidencia dicha actividad desde las 6am. Se recuerda que la SDM no habilita espacios para hacer estacionamiento en vía, se hace la recomendación de dejar los vehículos en la vía, dejar las estacionarias encendidas y no dejar el vehículo por más de 30 minutos. En la caracterización que se desarrolló la actividad es muy baja para el desarrollo de una acción &quot;Plan Piloto&quot;. Por parte de la Secretaría de Desarrollo informan que todo los actores son comerciales no se encuentran residentes en el sector del Restrepo, se puede hacer una caracterización de la zona y es importante que el comercio se organice para el trabajo en corresponsabilidad con la comunidad y las entidades. "/>
    <s v="Otro"/>
    <s v="ALPA"/>
    <s v="GESTOR"/>
  </r>
  <r>
    <n v="186"/>
    <d v="2019-10-02T00:00:00"/>
    <s v="CRR 31D # 4 - 05"/>
    <s v="CIUDAD MONTES"/>
    <s v="VERAGUAS"/>
    <s v="N/A"/>
    <s v="Adultez"/>
    <s v="3 Aplicación transversal de la Política Pública"/>
    <s v="3.1 Ejecución de la política pública"/>
    <s v="V. Cómite de área"/>
    <x v="0"/>
    <x v="0"/>
    <s v="NO"/>
    <s v="N/A"/>
    <d v="2019-10-02T00:00:00"/>
    <d v="2019-10-02T00:00:00"/>
    <d v="2019-10-02T00:00:00"/>
    <n v="0"/>
    <n v="0"/>
    <x v="0"/>
    <s v="CLM-16"/>
    <s v="ACTA Y LISTADO"/>
    <s v="Se solicita al CLM 16 la siguiente información de acuerdo a las acciones adelantadas en terreno,  enviar  en un informe en Word,  las jornadas de sensibilización que se hicieron en la Alquería con:_x000a__x000a_- Fotos de la jornada_x000a_- Fotos del material que se sensibilizó_x000a_- Objetivos de la sensibilización_x000a_- Personas sensibilizadas_x000a_- Conclusiones y resultados_x000a__x000a_Por otro lado se solicita el acompañamiento al gerente de Área en las diferentes reuniones proyectadas por la Alcaldía Local de Puente Aranda en temas (Plan Navidad y sus respectivos operativos e intervenciones en terreno), de acuerdo a las fechas propuestas se tienen: 4/10/19, 9/10/19 y 17/10/19 con el fin de dar a conocer que acciones se podrían trabajar en terreno articuladamente con la Alcaldía y otras entidades. _x000a_"/>
    <m/>
    <s v="N/A"/>
    <s v="GESTOR"/>
  </r>
  <r>
    <n v="187"/>
    <d v="2019-10-03T00:00:00"/>
    <s v="CR 31D # 4 - 05"/>
    <s v="CIUDAD MONTES"/>
    <s v="VERAGUAS"/>
    <s v="N/A"/>
    <s v="Adultez"/>
    <s v="5 Tramitación De Requerimientos Ciudadanos"/>
    <s v="5.1 Recepción de Solicitudes"/>
    <s v="N. Apoyo en la elaboración de documentos y/o material del CLM"/>
    <x v="0"/>
    <x v="0"/>
    <s v="NO"/>
    <s v="N/A"/>
    <d v="2019-10-03T00:00:00"/>
    <d v="2019-10-03T00:00:00"/>
    <d v="2019-10-03T00:00:00"/>
    <n v="0"/>
    <n v="0"/>
    <x v="0"/>
    <s v="CLM-16"/>
    <s v="ESTA ACTIVIDAD NO REQUIERE ACTA"/>
    <s v="SE ASISTE A LA OFICINA CLM-16 CON EL FIN DE TRAMITAR SOLICITUDES O ATENDER PETICIONES DE LA CIUDADANÍA, DE LA MISMA MANERA ELABORANDO DOCUMENTACIÓN PERTINENTE DE LA OFICINA"/>
    <m/>
    <s v="N/A"/>
    <s v="GESTOR"/>
  </r>
  <r>
    <n v="188"/>
    <d v="2019-10-03T00:00:00"/>
    <s v="CR 31D # 4 - 05"/>
    <s v="CIUDAD MONTES"/>
    <s v="VERAGUAS"/>
    <s v="N/A"/>
    <s v="Adultez"/>
    <s v="5 Tramitación De Requerimientos Ciudadanos"/>
    <s v="5.1 Recepción de Solicitudes"/>
    <s v="R. Atención a la ciudadanía en CLM"/>
    <x v="0"/>
    <x v="0"/>
    <s v="NO"/>
    <s v="N/A"/>
    <d v="2019-10-03T00:00:00"/>
    <d v="2019-10-03T00:00:00"/>
    <d v="2019-10-03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r>
  <r>
    <n v="189"/>
    <d v="2019-10-04T00:00:00"/>
    <s v="CR 31D # 4 - 05"/>
    <s v="CIUDAD MONTES"/>
    <s v="VERAGUAS"/>
    <s v="N/A"/>
    <s v="Adultez"/>
    <s v="5 Tramitación De Requerimientos Ciudadanos"/>
    <s v="5.1 Recepción de Solicitudes"/>
    <s v="J. Reuniones interinstitucionales / Participación en Instancias"/>
    <x v="0"/>
    <x v="0"/>
    <s v="NO"/>
    <s v="N/A"/>
    <d v="2019-10-04T00:00:00"/>
    <d v="2019-10-04T00:00:00"/>
    <d v="2019-10-04T00:00:00"/>
    <n v="0"/>
    <n v="0"/>
    <x v="0"/>
    <s v="CLM-16"/>
    <s v="ACTA Y LISTADO"/>
    <s v="Puntos priorizados por la SDM: _x000a_Albeiro Camacho FESACOL San Andresito_x000a_Patricia Alquería _x000a_Johana - Concepción Outlets América_x000a_Gerente Plaza Central _x000a_Se desarrolla reunión con la alcaldía de Puente Aranda conforme a los puntos críticos de movilidad. _x000a_Se informa la problemática de los vehículos de alto tonelaje de las empresas cementeras es posible cambiar las rutas de estos vehículos, quitar los bordillos del sector. Problemática de venta informal en Outlets América, el 17 de octubre se desarrollará. _x000a_Se desarrolló una reunión de acuerdo a los diálogos ciudadanos llegando a unos acuerdos para para el ingreso a diferentes establecimientos comerciales uno de ellos es por la Calle 13 entrando por la Carrera 62 se trabajará un plan piloto. Peatonalización garantizando entradas a los parqueaderos. Con respecto a los buses intermunicipales se han desarrollado operativos en el sector con el fin de descongestionar el sector._x000a_"/>
    <m/>
    <s v="PLAN NAVIDAD"/>
    <s v="GESTOR"/>
  </r>
  <r>
    <n v="190"/>
    <d v="2019-10-07T00:00:00"/>
    <s v="CR 31D # 4 - 05"/>
    <s v="CIUDAD MONTES"/>
    <s v="VERAGUAS"/>
    <s v="N/A"/>
    <s v="Adultez"/>
    <s v="5 Tramitación De Requerimientos Ciudadanos"/>
    <s v="5.1 Recepción de Solicitudes"/>
    <s v="N. Apoyo en la elaboración de documentos y/o material del CLM"/>
    <x v="0"/>
    <x v="0"/>
    <s v="NO"/>
    <s v="N/A"/>
    <d v="2019-10-07T00:00:00"/>
    <d v="2019-10-07T00:00:00"/>
    <d v="2019-10-07T00:00:00"/>
    <n v="0"/>
    <n v="0"/>
    <x v="0"/>
    <s v="CLM-16"/>
    <s v="ESTA ACTIVIDAD NO REQUIERE ACTA"/>
    <s v="SE ASISTE A LA OFICINA CLM-16 CON EL FIN DE TRAMITAR SOLICITUDES O ATENDER PETICIONES DE LA CIUDADANÍA, DE LA MISMA MANERA ELABORANDO DOCUMENTACIÓN PERTINENTE DE LA OFICINA"/>
    <m/>
    <s v="N/A"/>
    <s v="GESTOR"/>
  </r>
  <r>
    <n v="191"/>
    <d v="2019-10-07T00:00:00"/>
    <s v="CR 31D # 4 - 05"/>
    <s v="CIUDAD MONTES"/>
    <s v="VERAGUAS"/>
    <s v="N/A"/>
    <s v="Adultez"/>
    <s v="5 Tramitación De Requerimientos Ciudadanos"/>
    <s v="5.1 Recepción de Solicitudes"/>
    <s v="R. Atención a la ciudadanía en CLM"/>
    <x v="0"/>
    <x v="0"/>
    <s v="NO"/>
    <s v="N/A"/>
    <d v="2019-10-07T00:00:00"/>
    <d v="2019-10-07T00:00:00"/>
    <d v="2019-10-07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r>
  <r>
    <n v="192"/>
    <d v="2019-10-07T00:00:00"/>
    <s v="CR 31D # 4 - 05"/>
    <s v="CIUDAD MONTES"/>
    <s v="VERAGUAS"/>
    <s v="N/A"/>
    <s v="Adultez"/>
    <s v="1 Formación, sensibilización capacitación"/>
    <s v="1.1 Sensibilización e Información"/>
    <s v="F. Jornadas de Divulgación "/>
    <x v="0"/>
    <x v="0"/>
    <s v="NO"/>
    <s v="N/A"/>
    <d v="2019-10-07T00:00:00"/>
    <d v="2019-10-07T00:00:00"/>
    <d v="2019-10-07T00:00:00"/>
    <n v="0"/>
    <n v="0"/>
    <x v="0"/>
    <s v="CLM-16"/>
    <s v="ACTA Y EVIDENCIA FOTOGRAFICA"/>
    <s v="_x000a_Se da inicio a la actividad de divulgación y convocatoria en medios, en donde se publica información y convocatoria correspondiente a la ciudadanía para que participen en política pública de Bogotá y que dicha reunión se desarrollará en la localidad de Kennedy (alcaldía local tv78k # 41ª-04 sur), que se llevará a cabo el día 10 de octubre a las 4:30 pm se toma el registro fotográfico. _x000a_"/>
    <m/>
    <s v="N/A"/>
    <s v="ORIENTADOR"/>
  </r>
  <r>
    <n v="193"/>
    <d v="2019-10-07T00:00:00"/>
    <s v="CR 31D # 4 - 05"/>
    <s v="CIUDAD MONTES"/>
    <s v="VERAGUAS"/>
    <s v="N/A"/>
    <s v="Adultez"/>
    <s v="1 Formación, sensibilización capacitación"/>
    <s v="1.1 Sensibilización e Información"/>
    <s v="F. Jornadas de Divulgación "/>
    <x v="0"/>
    <x v="0"/>
    <s v="NO"/>
    <s v="N/A"/>
    <d v="2019-10-07T00:00:00"/>
    <d v="2019-10-07T00:00:00"/>
    <d v="2019-10-07T00:00:00"/>
    <n v="0"/>
    <n v="0"/>
    <x v="0"/>
    <s v="CLM-16"/>
    <s v="ACTA Y EVIDENCIA FOTOGRAFICA"/>
    <s v="_x000a_Se da inicio a la actividad de divulgación y convocatoria en medios, en donde se publica información y convocatoria correspondiente a la ciudadanía para que participen en política pública de Bogotá y que dicha reunión se desarrollará en la localidad de Kennedy (alcaldía local tv78k # 41ª-04 sur), que se llevará a cabo el día 10 de octubre a las 4:30 pm se toma el registro fotográfico. _x000a_"/>
    <m/>
    <s v="N/A"/>
    <s v="ORIENTADOR"/>
  </r>
  <r>
    <n v="194"/>
    <d v="2019-10-07T00:00:00"/>
    <s v="CR 31D # 4 - 05"/>
    <s v="CIUDAD MONTES"/>
    <s v="VERAGUAS"/>
    <s v="N/A"/>
    <s v="Adultez"/>
    <s v="1 Formación, sensibilización capacitación"/>
    <s v="1.1 Sensibilización e Información"/>
    <s v="F. Jornadas de Divulgación "/>
    <x v="0"/>
    <x v="0"/>
    <s v="NO"/>
    <s v="N/A"/>
    <d v="2019-10-07T00:00:00"/>
    <d v="2019-10-07T00:00:00"/>
    <d v="2019-10-07T00:00:00"/>
    <n v="0"/>
    <n v="0"/>
    <x v="0"/>
    <s v="CLM-16"/>
    <s v="ACTA Y EVIDENCIA FOTOGRAFICA"/>
    <s v="_x000a_Se da inicio a la actividad de divulgación y convocatoria en medios, en donde se publica información y convocatoria correspondiente a la ciudadanía para que hagan parte y conozcan el proyecto de RENOVACION ZONA INDUSTRIAL, correspondiente a la Localidad de Puente Aranda_x000a_"/>
    <m/>
    <s v="N/A"/>
    <s v="ORIENTADOR"/>
  </r>
  <r>
    <n v="195"/>
    <d v="2019-10-08T00:00:00"/>
    <s v="CDC GALAN DG 2 # 57A - 39"/>
    <s v="SAN RAFAEL"/>
    <s v="GALAN "/>
    <n v="32"/>
    <s v="Adultez"/>
    <s v="1 Formación, sensibilización capacitación"/>
    <s v="1.1 Sensibilización e Información"/>
    <s v="D. Jornadas de Sensibilización"/>
    <x v="0"/>
    <x v="0"/>
    <s v="NO"/>
    <s v="N/A"/>
    <d v="2019-10-08T00:00:00"/>
    <d v="2019-10-08T00:00:00"/>
    <d v="2019-10-08T00:00:00"/>
    <n v="0"/>
    <n v="0"/>
    <x v="0"/>
    <s v="CLM-16"/>
    <s v="ACTA, EVIDENCIAS FOTOGRAFICAS Y LISTADOS "/>
    <s v="Conforme a la estrategia del Centro Local de Movilidad de Puente Aranda y las funcionarias del programa subsidio C. Se desarrollaran actividades de formación dirigidos a la población adulto mayor de la localidad de Puente Aranda._x000a_Por parte del Gestor de transmilenio y el orientador Local de Movilidad Se fomenta el uso de la seguridad vial, se explica a la comunidad el uso de la tarjeta tu llave y beneficios de la personalización, el Gestor de Transmilenio hace énfasis en los costos de los pasajes y beneficios de la personalización en temas de transbordos entre buses troncales y zonales, subsidios a personas con vulnerabilidad y como solicitarla._x000a_"/>
    <m/>
    <s v="N/A"/>
    <s v="GESTOR Y ORIENTADOR"/>
  </r>
  <r>
    <n v="196"/>
    <d v="2019-10-08T00:00:00"/>
    <s v="CDC GALAN DG 2 # 57A - 39"/>
    <s v="SAN RAFAEL"/>
    <s v="GALAN "/>
    <n v="41"/>
    <s v="Adultez"/>
    <s v="1 Formación, sensibilización capacitación"/>
    <s v="1.1 Sensibilización e Información"/>
    <s v="D. Jornadas de Sensibilización"/>
    <x v="0"/>
    <x v="0"/>
    <s v="NO"/>
    <s v="N/A"/>
    <d v="2019-10-08T00:00:00"/>
    <d v="2019-10-08T00:00:00"/>
    <d v="2019-10-08T00:00:00"/>
    <n v="0"/>
    <n v="0"/>
    <x v="0"/>
    <s v="CLM-16"/>
    <s v="ACTA, EVIDENCIAS FOTOGRAFICAS Y LISTADOS "/>
    <s v="Conforme a la estrategia del Centro Local de Movilidad de Puente Aranda y las funcionarias del programa subsidio C. Se desarrollaran actividades de formación dirigidos a la población adulto mayor de la localidad de Puente Aranda._x000a_Por parte del Gestor de transmilenio y el orientador Local de Movilidad Se fomenta el uso de la seguridad vial, se explica a la comunidad el uso de la tarjeta tu llave y beneficios de la personalización, el Gestor de Transmilenio hace énfasis en los costos de los pasajes y beneficios de la personalización en temas de transbordos entre buses troncales y zonales, subsidios a personas con vulnerabilidad y como solicitarla._x000a_"/>
    <m/>
    <s v="N/A"/>
    <s v="GESTOR Y ORIENTADOR"/>
  </r>
  <r>
    <n v="197"/>
    <d v="2019-10-08T00:00:00"/>
    <s v="CR 31D # 4 - 05"/>
    <s v="CIUDAD MONTES"/>
    <s v="VERAGUAS"/>
    <s v="N/A"/>
    <s v="Adultez"/>
    <s v="3 Aplicación transversal de la Política Pública"/>
    <s v="3.1 Ejecución de la política pública"/>
    <s v="J. Reuniones interinstitucionales / Participación en Instancias"/>
    <x v="0"/>
    <x v="0"/>
    <s v="NO"/>
    <s v="N/A"/>
    <d v="2019-10-08T00:00:00"/>
    <d v="2019-10-08T00:00:00"/>
    <d v="2019-10-08T00:00:00"/>
    <n v="0"/>
    <n v="0"/>
    <x v="0"/>
    <s v="CLM-16"/>
    <s v="ACTA Y LISTADOS "/>
    <s v="Se acompaña a la reunión para el desarrollo de la misma con el fin de socializar el simulacro Distrital a nivel local de evacuación, son obligaciones que se adquieren en la mesa. Por parte del delegado de la Alcaldía informa que se remitirá un oficio a las entidades por la insistencia a la misma."/>
    <s v="Consejo Local de gestión de Riesgo y Cambio Climático (CLGR-CC), "/>
    <m/>
    <s v="GESTOR"/>
  </r>
  <r>
    <n v="198"/>
    <d v="2019-10-09T00:00:00"/>
    <s v="CR 31D # 4 - 05"/>
    <s v="CIUDAD MONTES"/>
    <s v="VERAGUAS"/>
    <s v="N/A"/>
    <s v="Adultez"/>
    <s v="3 Aplicación transversal de la Política Pública"/>
    <s v="3.1 Ejecución de la política pública"/>
    <s v="J. Reuniones interinstitucionales / Participación en Instancias"/>
    <x v="0"/>
    <x v="0"/>
    <s v="NO"/>
    <s v="N/A"/>
    <d v="2019-10-09T00:00:00"/>
    <d v="2019-10-09T00:00:00"/>
    <d v="2019-10-09T00:00:00"/>
    <n v="0"/>
    <n v="0"/>
    <x v="0"/>
    <s v="CLM-16"/>
    <s v="ACTA Y LISTADOS "/>
    <s v="Conforme a los compromisos adquiridos se acompaña a la reunión Plan Navidad 2019 con el fin de articular actividades institucionales con el fin de generar mecanismos para una buena actividad Decembrina._x000a_El CLM 16 en compañía de la Subsecretaría Diana Vidal y el equipo de la SDM y OGS, acompaña a la reunión referente al Plan Navidad Puente Aranda 2019. Se socializa los puntos de alta congestión y complejidad en temas de invasión de espacio público vehicular y venta informal. Los puntos priorizados por la Alcaldía y la SDM son: San Andresito, Outlet's América, Alqueria y la Zona de Pavos Carrera 50._x000a_Se identifican los espacios para el aprovechamiento económico._x000a_Identificación de las ferias temporales para el aprovechamiento del espacio público._x000a_Cobro del espacio público Outlets de las Américas, San Andresito, Carrera 50 venta de pavos y Alqueria con el fin de aprovechar el espacio público y el mejoramiento de la movilidad del sector. Resolución 216, 2 de julio del 2019._x000a_Plan Navidad, es necesario tener una buena articulación de las entidades para el desarrollo de operativos en el sector. Es importante generar pilotos para mejorar el aprovechamiento del espacio público se informa por parte de la SDM la posibilidad de trabajar con plazoletas en los puntos críticos de la localidad, la finalidad se enfoca en generar espacios más armoniosos para el sector evitando el desorden y otros factores que se desplieguen del mismo. Personal en Oulets de las americas con el fin de generar pacificaciones por parte del grupo guía, se i forma de la peatonalización en el sector la cual sería después de la temporada Decembrina, se solicita el acompañamiento de la alcaldía en la recuperación del espacio público evitando la venta informal en el sector. Carrera 50 Desde la 3° hasta la 1 de mayo, se fue ya control de grupo guía por los choques simples. Con el grupo de Pavos se han desarrollado actividades y mesas de trabajo con los comerciantes con el fin de generar acciones articuladas para mitigar las problemáticas._x000a_Se informa que la SDM fue requerida por la personería para explicar el proceso de los operativos en la periferia de la entidad, CIATRAN manifiesta que se hizo un mal uso de la fuerza pública en la restitución del espacio público por parte de la Alcaldía y la Policía de Tránsito._x000a__x000a__x000a_"/>
    <s v="Otro"/>
    <s v="PLAN NAVIDAD"/>
    <s v="GESTOR"/>
  </r>
  <r>
    <n v="199"/>
    <d v="2019-10-09T00:00:00"/>
    <s v="CR 31D # 4 - 05"/>
    <s v="CIUDAD MONTES"/>
    <s v="VERAGUAS"/>
    <s v="N/A"/>
    <s v="Adultez"/>
    <s v="3 Aplicación transversal de la Política Pública"/>
    <s v="3.1 Ejecución de la política pública"/>
    <s v="J. Reuniones interinstitucionales / Participación en Instancias"/>
    <x v="0"/>
    <x v="0"/>
    <s v="NO"/>
    <s v="N/A"/>
    <d v="2019-10-09T00:00:00"/>
    <d v="2019-10-09T00:00:00"/>
    <d v="2019-10-09T00:00:00"/>
    <n v="0"/>
    <n v="0"/>
    <x v="0"/>
    <s v="CLM-16"/>
    <s v="ACTA"/>
    <s v="SE DA INICIO A LA REUNIÓN CON EL FIN DE PONER EN CONOCIMIENTO AL PROFESIONAL DE PLANEACIÓN LA POLÍTICA PÚBLICA DE LA BICICLETA CON OBJETO DE ARTICULACIÓN PARA LA DIFUSIÓN Y CONVOCATORIA DE LA MISMA; SE LE ENTREGA LA INFORMACIÓN CORRESPONDIENTE (LUGAR , FECHA, MATERIAL POP) PARA SU RESPECTIVA DIFUSIÓN. "/>
    <s v="Otro"/>
    <s v="POLITICA DE LA BICI"/>
    <s v="GESTOR"/>
  </r>
  <r>
    <n v="200"/>
    <d v="2019-10-09T00:00:00"/>
    <s v="Cll 17 a con Cra 42 bis"/>
    <s v="Zona Industrial"/>
    <s v="INDUSTRIAL CENTENARIO"/>
    <n v="48"/>
    <s v="Adultez"/>
    <s v="2 Gestión participativa del proyecto"/>
    <s v="2.3 Participación ciudadana en Proyectos"/>
    <s v="G. Jornadas de Socialización"/>
    <x v="0"/>
    <x v="0"/>
    <s v="NO"/>
    <s v="N/A"/>
    <d v="2019-10-09T00:00:00"/>
    <d v="2019-10-09T00:00:00"/>
    <d v="2019-10-09T00:00:00"/>
    <n v="0"/>
    <n v="0"/>
    <x v="0"/>
    <s v="CLM 16"/>
    <s v="ACTA Y LISTADO"/>
    <s v="Se realiza jornada de socialización  con el fin de dar a conocer a la comunidad y preguntarles si estan de acuerdo con la instalación de bandas reductoras en agregado petreo sobre la cll 17 a entre 42 y 42 bis, con el fibn de disminuir aaccidentes en el sector"/>
    <m/>
    <s v="N/A"/>
    <s v="ORIENTADOR"/>
  </r>
  <r>
    <n v="201"/>
    <d v="2019-10-09T00:00:00"/>
    <s v="INDSTRIAL CENTENARIO CRA 42 BIS CLL 16"/>
    <s v="Zona Industrial"/>
    <s v="INDUSTRIAL CENTENARIO"/>
    <s v="N/A"/>
    <s v="Adultez"/>
    <s v="2 Gestión participativa del proyecto"/>
    <s v="2.2 Enfoque poblacional"/>
    <s v="L. Recorridos"/>
    <x v="0"/>
    <x v="0"/>
    <s v="NO"/>
    <s v="N/A"/>
    <d v="2019-10-09T00:00:00"/>
    <d v="2019-10-09T00:00:00"/>
    <d v="2019-10-09T00:00:00"/>
    <n v="0"/>
    <n v="0"/>
    <x v="0"/>
    <s v="CLM-16"/>
    <s v="ACTA  Y EVIDENCIA FOTOGRAFICA "/>
    <s v="SE SOLICITA REDUCTORES DE VELOCIDADSOBRE LA CRA 42 BIS ENTRE CLL 16 Y 17"/>
    <m/>
    <s v="N/A"/>
    <s v="ORIENTADOR"/>
  </r>
  <r>
    <n v="202"/>
    <d v="2019-10-09T00:00:00"/>
    <s v="CR 31D # 4 - 05"/>
    <s v="CIUDAD MONTES"/>
    <s v="VERAGUAS"/>
    <s v="N/A"/>
    <s v="Adultez"/>
    <s v="5 Tramitación De Requerimientos Ciudadanos"/>
    <s v="5.1 Recepción de Solicitudes"/>
    <s v="N. Apoyo en la elaboración de documentos y/o material del CLM"/>
    <x v="0"/>
    <x v="0"/>
    <s v="NO"/>
    <s v="N/A"/>
    <d v="2019-10-09T00:00:00"/>
    <d v="2019-10-09T00:00:00"/>
    <d v="2019-10-09T00:00:00"/>
    <n v="0"/>
    <n v="0"/>
    <x v="0"/>
    <s v="CLM-16"/>
    <s v="ESTA ACTIVIDAD NO REQUIERE ACTA"/>
    <s v="SE ASISTE A LA OFICINA CLM-16 CON EL FIN DE TRAMITAR SOLICITUDES O ATENDER PETICIONES DE LA CIUDADANÍA, DE LA MISMA MANERA ELABORANDO DOCUMENTACIÓN PERTINENTE DE LA OFICINA"/>
    <m/>
    <s v="N/A"/>
    <s v="GESTOR"/>
  </r>
  <r>
    <n v="203"/>
    <d v="2019-10-10T00:00:00"/>
    <s v="CDC GALAN DG 2# 57A - 39"/>
    <s v="SAN RAFAEL"/>
    <s v="GALAN "/>
    <n v="17"/>
    <s v="Adultez"/>
    <s v="1 Formación, sensibilización capacitación"/>
    <s v="1.1 Sensibilización e Información"/>
    <s v="D. Jornadas de Sensibilización"/>
    <x v="0"/>
    <x v="0"/>
    <s v="NO"/>
    <s v="N/A"/>
    <d v="2019-10-10T00:00:00"/>
    <d v="2019-10-10T00:00:00"/>
    <d v="2019-10-10T00:00:00"/>
    <n v="0"/>
    <n v="0"/>
    <x v="0"/>
    <s v="CLM-16"/>
    <s v="ACTA Y LISTADO "/>
    <s v="Se asiste a la reunión citada en el CDC Galan, con el fin de sensibilizar a los adultos mayores de subsidio C por medio de un video informativo sobre el lavado consiente y recurrente de las manos, con el fin de disminuir el contagio de enfermedades respiratorias (IRA), y propagación de bacterias de otro tipo. "/>
    <m/>
    <s v="N/A"/>
    <s v="GESTOR Y ORIENTADOR"/>
  </r>
  <r>
    <n v="204"/>
    <d v="2019-10-10T00:00:00"/>
    <s v="CR 56 CON 4G"/>
    <s v="SAN RAFAEL"/>
    <s v="PRADERA "/>
    <n v="4"/>
    <s v="Adultez"/>
    <s v="1 Formación, sensibilización capacitación"/>
    <s v="1.3 Escenarios de Discusión"/>
    <s v="H. Encuentros Comunitarios"/>
    <x v="1"/>
    <x v="1"/>
    <s v="NO"/>
    <s v="DESARROLLO DE RECORRIDO TÉCNICO EN EL BARRIO PRADERA CON EL FIN DE IDENTIFICAR LA PROBLEMÁTICAS DE IEP EN EL SECTOR Y ACCIONES DE MEJORA EN EL SECTOR."/>
    <d v="2019-10-10T00:00:00"/>
    <d v="2019-10-10T00:00:00"/>
    <d v="2019-10-10T00:00:00"/>
    <n v="0"/>
    <n v="0"/>
    <x v="0"/>
    <s v="CLM-16"/>
    <s v="ACTA Y LISTADO "/>
    <s v="CON EL FIN DE GENERAR ACCIONES PARA MITIGAR LAS PROBLEMÁTICAS DEL SECTOR BARRIO PRADERA Y DE ACUERDO A LOS COMPROMISOS ADQUIRIDOS CON LA ALCALDÍA Y LA JAL, SE DESARROLLA ENCUENTRO COMUNITARIO EN EL BARRIO PRADERA, EN CABEZA DEL EDIL WILSON GUERRERO MANIFIESTAN LAS PROBLEMÁTICAS DEL SECTOR EN CUANTO A LA INVASIÓN DE ESPACIO PÚBLICO – IEP Y LOS REITERATIVOS OPERATIVOS POR PARTE DE LA POLICÍA DE TRÁNSITO, SE ACUERDA EL DESARROLLO DE UN RECORRIDO TÉCNICO PARA VISIBILIZAR LA PROBLEMÁTICA Y LAS ACCIONES POR PARTE DE LA ALCALDÍA Y LA SDM CON EL FIN DE GENERAR MEJORAS CONTINUAS EN EL SECTOR SIN PERJUDICAR EL COMERCIO. _x000a__x000a_"/>
    <m/>
    <s v="N/A"/>
    <s v="GESTOR"/>
  </r>
  <r>
    <n v="205"/>
    <d v="2019-10-10T00:00:00"/>
    <s v="CR 56 CON CLL 4G"/>
    <s v="SAN RAFAEL"/>
    <s v="PRADERA "/>
    <s v="N/A"/>
    <s v="Adultez"/>
    <s v="2 Gestión participativa del proyecto"/>
    <s v="2.2 Enfoque poblacional"/>
    <s v="L. Recorridos"/>
    <x v="0"/>
    <x v="0"/>
    <s v="NO"/>
    <s v="N/A"/>
    <d v="2019-10-10T00:00:00"/>
    <d v="2019-10-10T00:00:00"/>
    <d v="2019-10-10T00:00:00"/>
    <n v="0"/>
    <n v="0"/>
    <x v="0"/>
    <s v="CLM-16"/>
    <s v="ACTA Y EVIDENCIA FOTOGRAFICA"/>
    <s v="En el punto de la Carrera 56 con Calle 4g se desarrolla recorrido con la Alcaldía, SDM y Edil Wilson Guerreo. Con el fin de habilitar un costado para el estacionamiento momentáneo en el sector, se informa q es importante evidenciar la actividad de Cargue y Descargue, se desarrollará jornada informativa y el acompañamiento del poder del cono. Se solicita por parte del Edil el estacionamiento temporal en el costado izquierdo._x000a__x000a_"/>
    <m/>
    <s v="N/A"/>
    <s v="GESTOR"/>
  </r>
  <r>
    <n v="206"/>
    <d v="2019-10-10T00:00:00"/>
    <s v="CL 61 CON 4G"/>
    <s v="SAN RAFAEL"/>
    <s v="PRADERA "/>
    <s v="N/A"/>
    <s v="Adultez"/>
    <s v="2 Gestión participativa del proyecto"/>
    <s v="2.2 Enfoque poblacional"/>
    <s v="L. Recorridos"/>
    <x v="0"/>
    <x v="0"/>
    <s v="NO"/>
    <s v="N/A"/>
    <d v="2019-10-10T00:00:00"/>
    <d v="2019-10-10T00:00:00"/>
    <d v="2019-10-10T00:00:00"/>
    <n v="0"/>
    <n v="0"/>
    <x v="0"/>
    <s v="CLM-16"/>
    <s v="ACTA Y EVIDENCIA FOTOGRAFICA"/>
    <s v="Segundo Punto, Carrera 61 con Calle 4g_x000a_Se plantea la habilitación del espacio público en un solo costado con el fin de mejorar la problemática de circulación en el sector y cambio de sentido vial en el cual quedé entrando o saliendo al barrio único sentido vial. No se cuenta con una mejor entrada y salida al barrio._x000a_"/>
    <m/>
    <s v="N/A"/>
    <s v="GESTOR"/>
  </r>
  <r>
    <n v="207"/>
    <d v="2019-10-10T00:00:00"/>
    <s v="CR 63 CON CL 5G"/>
    <s v="SAN RAFAEL"/>
    <s v="PRADERA "/>
    <s v="N/A"/>
    <s v="Adultez"/>
    <s v="2 Gestión participativa del proyecto"/>
    <s v="2.2 Enfoque poblacional"/>
    <s v="L. Recorridos"/>
    <x v="0"/>
    <x v="0"/>
    <s v="NO"/>
    <s v="N/A"/>
    <d v="2019-10-10T00:00:00"/>
    <d v="2019-10-10T00:00:00"/>
    <d v="2019-10-10T00:00:00"/>
    <n v="0"/>
    <n v="0"/>
    <x v="0"/>
    <s v="CLM-16"/>
    <s v="ACTA Y EVIDENCIA FOTOGRAFICA"/>
    <s v="Tercer Punto. Carrera 63 con Calle 5c_x000a_La problemática gira en torno a Cartones de Colombia y el mal parqueo de los camiones se plantea el desarrollo de una reunión con el gerente o representante legal con el fin de determinar lugares apropiados para el desarrollo de la actividad en la cual no se perjudique la circulación vial y la convivencia, tranquilidad de los residentes del barrio. _x000a_"/>
    <m/>
    <s v="N/A"/>
    <s v="GESTOR"/>
  </r>
  <r>
    <n v="208"/>
    <d v="2019-10-10T00:00:00"/>
    <s v="CR 31D # 4 - 05"/>
    <s v="CIUDAD MONTES"/>
    <s v="VERAGUAS"/>
    <s v="N/A"/>
    <s v="Adultez"/>
    <s v="3 Aplicación transversal de la Política Pública"/>
    <s v="3.1 Ejecución de la política pública"/>
    <s v="J. Reuniones interinstitucionales / Participación en Instancias"/>
    <x v="0"/>
    <x v="0"/>
    <s v="NO"/>
    <s v="N/A"/>
    <d v="2019-10-10T00:00:00"/>
    <d v="2019-10-10T00:00:00"/>
    <d v="2019-10-10T00:00:00"/>
    <n v="0"/>
    <n v="0"/>
    <x v="0"/>
    <s v="CLM-16"/>
    <s v="ACTA Y LISTADO"/>
    <s v="Se socializa la metodología del CLOPS de familias con el fin de conformar los equipos de trabajo y la respectiva convocatoria con el fin de trabajar con la mayor comunidad y actores locales posibles. Se informa del avance del plan de política pública el cual está a la fecha para cumplir a un 100% de su totalidad. Se informa las acciones adelantadas en Puente Aranda Todo terreno. Por parte de integración social se manifiesta la importancia de no dar limosna."/>
    <s v="Unidad de Apoyo Técnico (UAT)"/>
    <m/>
    <s v="GESTOR"/>
  </r>
  <r>
    <n v="209"/>
    <d v="2019-10-11T00:00:00"/>
    <s v="CR 31D # 4 - 05"/>
    <s v="CIUDAD MONTES"/>
    <s v="VERAGUAS"/>
    <s v="N/A"/>
    <s v="Adultez"/>
    <s v="5 Tramitación De Requerimientos Ciudadanos"/>
    <s v="5.1 Recepción de Solicitudes"/>
    <s v="N. Apoyo en la elaboración de documentos y/o material del CLM"/>
    <x v="0"/>
    <x v="0"/>
    <s v="NO"/>
    <s v="N/A"/>
    <d v="2019-10-11T00:00:00"/>
    <d v="2019-10-11T00:00:00"/>
    <d v="2019-10-11T00:00:00"/>
    <n v="0"/>
    <n v="0"/>
    <x v="0"/>
    <s v="CLM-16"/>
    <s v="ESTA ACTIVIDAD NO REQUIERE ACTA"/>
    <s v="SE ASISTE A LA OFICINA CLM-16 CON EL FIN DE TRAMITAR SOLICITUDES O ATENDER PETICIONES DE LA CIUDADANÍA, DE LA MISMA MANERA ELABORANDO DOCUMENTACIÓN PERTINENTE DE LA OFICINA"/>
    <m/>
    <s v="N/A"/>
    <s v="GESTOR Y ORIENTADOR"/>
  </r>
  <r>
    <n v="210"/>
    <d v="2019-10-11T00:00:00"/>
    <s v="CR 31D # 4 - 05"/>
    <s v="CIUDAD MONTES"/>
    <s v="VERAGUAS"/>
    <s v="N/A"/>
    <s v="Adultez"/>
    <s v="5 Tramitación De Requerimientos Ciudadanos"/>
    <s v="5.1 Recepción de Solicitudes"/>
    <s v="R. Atención a la ciudadanía en CLM"/>
    <x v="0"/>
    <x v="0"/>
    <s v="NO"/>
    <s v="N/A"/>
    <d v="2019-10-11T00:00:00"/>
    <d v="2019-10-11T00:00:00"/>
    <d v="2019-10-11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r>
    <n v="211"/>
    <d v="2019-10-15T00:00:00"/>
    <s v="CR 31D # 4 - 05"/>
    <s v="CIUDAD MONTES"/>
    <s v="VERAGUAS"/>
    <s v="N/A"/>
    <s v="Adultez"/>
    <s v="5 Tramitación De Requerimientos Ciudadanos"/>
    <s v="5.1 Recepción de Solicitudes"/>
    <s v="N. Apoyo en la elaboración de documentos y/o material del CLM"/>
    <x v="0"/>
    <x v="0"/>
    <s v="NO"/>
    <s v="N/A"/>
    <d v="2019-10-15T00:00:00"/>
    <d v="2019-10-15T00:00:00"/>
    <d v="2019-10-15T00:00:00"/>
    <n v="0"/>
    <n v="0"/>
    <x v="0"/>
    <s v="CLM-16"/>
    <s v="ESTA ACTIVIDAD NO REQUIERE ACTA"/>
    <s v="SE ASISTE A LA OFICINA CLM-16 CON EL FIN DE TRAMITAR SOLICITUDES O ATENDER PETICIONES DE LA CIUDADANÍA, DE LA MISMA MANERA ELABORANDO DOCUMENTACIÓN PERTINENTE DE LA OFICINA"/>
    <m/>
    <s v="N/A"/>
    <s v="GESTOR Y ORIENTADOR"/>
  </r>
  <r>
    <n v="212"/>
    <d v="2019-10-15T00:00:00"/>
    <s v="CR 31D # 4 - 05"/>
    <s v="CIUDAD MONTES"/>
    <s v="VERAGUAS"/>
    <s v="N/A"/>
    <s v="Adultez"/>
    <s v="5 Tramitación De Requerimientos Ciudadanos"/>
    <s v="5.1 Recepción de Solicitudes"/>
    <s v="R. Atención a la ciudadanía en CLM"/>
    <x v="0"/>
    <x v="0"/>
    <s v="NO"/>
    <s v="N/A"/>
    <d v="2019-10-15T00:00:00"/>
    <d v="2019-10-15T00:00:00"/>
    <d v="2019-10-15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r>
    <n v="213"/>
    <d v="2019-10-15T00:00:00"/>
    <s v="CR 31D # 4 - 05"/>
    <s v="CIUDAD MONTES"/>
    <s v="VERAGUAS"/>
    <s v="N/A"/>
    <s v="Adultez"/>
    <s v="3 Aplicación transversal de la Política Pública"/>
    <s v="3.1 Ejecución de la política pública"/>
    <s v="J. Reuniones interinstitucionales / Participación en Instancias"/>
    <x v="0"/>
    <x v="0"/>
    <s v="NO"/>
    <s v="N/A"/>
    <d v="2019-10-15T00:00:00"/>
    <d v="2019-10-15T00:00:00"/>
    <d v="2019-10-15T00:00:00"/>
    <n v="0"/>
    <n v="0"/>
    <x v="0"/>
    <s v="CLM-16"/>
    <s v="ACTA Y LISTADO "/>
    <s v="Se acompaña a la mesa de trabajo con el fin de conocer los procesos organizativos con los órganos sociales y comunitarios del Distrito con el fin de generar un análisis para la utilización de la misma con fines estadísticos. Identificación de las debilidades y fortalezas cuya finalidad determinará como se encuentra los organizaciones y la estructura de funcionamiento. Categorías, sostenibilidad, estructura orgánica, planificación, incidencia y trasparencia y su respectivo control social con la comunidad. Se informa el proceso de acceso a la plataforma del IDPAC._x000a__x000a_"/>
    <s v="Comisión Local Intersectorial de Participación (CLIP)"/>
    <m/>
    <s v="GESTOR"/>
  </r>
  <r>
    <n v="214"/>
    <d v="2019-10-15T00:00:00"/>
    <s v="CR 31D # 4 - 07"/>
    <s v="CIUDAD MONTES"/>
    <s v="VERAGUAS"/>
    <s v="N/A"/>
    <s v="Adultez"/>
    <s v="3 Aplicación transversal de la Política Pública"/>
    <s v="3.2 Gestión Pública territorial "/>
    <s v="J. Reuniones interinstitucionales / Participación en Instancias"/>
    <x v="0"/>
    <x v="0"/>
    <s v="NO"/>
    <s v="N/A"/>
    <d v="2019-10-15T00:00:00"/>
    <d v="2019-10-15T00:00:00"/>
    <d v="2019-10-15T00:00:00"/>
    <n v="0"/>
    <n v="0"/>
    <x v="0"/>
    <s v="CLM-16"/>
    <s v="ACTA Y LISTADO "/>
    <s v="Conforme a la solicitud de la SDM se desarrolla acercamiento con el referente de la alcaldía Local Camilo Angarita con el fin de dar a conocer la estrategia enfocada a reducir las problemáticas de siniestralidad en la localidad, referente a los sucesos fortuitos de motociclistas. Para lo cual como estrategia de sensibilización se adelantara un trabajo articulado con las oficinas de la entidad invitando a los motociclistas al reconocimiento de los puntos ciegos, información en seguridad vial, efecto Venturi en motociclistas y bici-usuarios, entre otros._x000a_Para lo cual como tentativa se plantean dos puntos para el desarrollo y ejecución del mismo. Plaza de la Hoja Ak 30 entre calle 19c y calle 19ª. Y como segundo punto Av. Américas con Carrera 68. _x000a__x000a_Dicha actividad se llevara a cabo el día 16 de noviembre _x000a_"/>
    <s v="Otro"/>
    <s v="PARANDA"/>
    <s v="GESTOR"/>
  </r>
  <r>
    <n v="215"/>
    <d v="2019-10-15T00:00:00"/>
    <s v="CRR 31D # 4 - 08"/>
    <s v="CIUDAD MONTES"/>
    <s v="VERAGUAS"/>
    <n v="3"/>
    <s v="Adultez"/>
    <s v="1 Formación, sensibilización capacitación"/>
    <s v="1.2 Socialización"/>
    <s v="A. Comisiones de Movilidad"/>
    <x v="0"/>
    <x v="0"/>
    <s v="NO"/>
    <s v="N/A"/>
    <d v="2019-10-15T00:00:00"/>
    <d v="2019-10-15T00:00:00"/>
    <d v="2019-10-15T00:00:00"/>
    <n v="0"/>
    <n v="0"/>
    <x v="0"/>
    <s v="CLM-16"/>
    <s v="ACTA Y LISTADO "/>
    <s v="Se da inicio a la reunión Comisión Local de Movilidad en el cual se invita a los comisionados hacer parte de la estrategia Audiencia Pública Rendición de Cuentas la cual se llevará a cabo el día 22 de octubre año en curso, en el salón Comunal Ponderosa Calle 1b # 52a- 14. A las 5:00pm. De igual forma se les suministra folletos con el fin de fortalecer la difusión de la invitación a dicho evento._x000a_Por parte del compañero de Transmilenio informa las acciones adelantadas por el &quot;Otros&quot; partiendo de 10 elementos:_x000a__x000a_1. Se exigirá a los concesionarios mejores niveles de servicio para los usuarios._x000a_2. Los buses pasarán más seguidos_x000a_3. Los usuarios disfrutarán buses nuevos._x000a_4. Los concesionarios tendrán q reparar los buses._x000a_5. Estrategia anti-evasión para mitigar dicha problemática._x000a_6. Brindar mejores capacitaciones para los conductores._x000a_7. Mejoramiento en los estándares de mantenimiento y reducción de los accidentes de Tránsito._x000a_8. Chatarrización de los buses viejos, mejoramiento en la calidad del aire._x000a_9. Los concesionarios del SITP tendrán que cumplir las obligaciones acordadas._x000a_10. Al aumentar la flota, se tendrá que aumentar la vinculación de conductores y técnicos generando más empleo._x000a_Por parte de la Compañera Diana Mutis se informa a la mesa la respectiva trazabilidad de la rendición de cuentas Audiencia Pública con el fin de mejorar las problemáticas de transparencia y control social por parte de la comunidad a los entes ejecutores del gasto._x000a_"/>
    <m/>
    <s v="N/A"/>
    <s v="GESTOR"/>
  </r>
  <r>
    <n v="216"/>
    <d v="2019-10-16T00:00:00"/>
    <s v="CLL 13 # 37 - 35"/>
    <s v="Zona Industrial"/>
    <s v="ZONA INDUSTRIAL"/>
    <s v="N/A"/>
    <s v="Adultez"/>
    <s v="1 Formación, sensibilización capacitación"/>
    <s v="1.3 Escenarios de Discusión"/>
    <s v="Q. Capacitaciones Recibidas"/>
    <x v="0"/>
    <x v="0"/>
    <s v="NO"/>
    <s v="N/A"/>
    <d v="2019-10-16T00:00:00"/>
    <d v="2019-10-16T00:00:00"/>
    <d v="2019-10-16T00:00:00"/>
    <n v="0"/>
    <n v="0"/>
    <x v="0"/>
    <s v="CLM-16"/>
    <s v="ESTA ACTIVIDAD NO REQUIERE ACTA "/>
    <s v="SE ACOMPAÑA A LA REUNION DE COORDINACION CON EL FIN DE EVALUAR LAS ACCIONES MENSUALES LOCALES  "/>
    <m/>
    <s v="N/A"/>
    <s v="ORIENTADOR"/>
  </r>
  <r>
    <n v="217"/>
    <d v="2019-10-16T00:00:00"/>
    <s v="CR 31D # 4 - 05"/>
    <s v="CIUDAD MONTES"/>
    <s v="VERAGUAS"/>
    <s v="N/A"/>
    <s v="Adultez"/>
    <s v="5 Tramitación De Requerimientos Ciudadanos"/>
    <s v="5.1 Recepción de Solicitudes"/>
    <s v="N. Apoyo en la elaboración de documentos y/o material del CLM"/>
    <x v="0"/>
    <x v="0"/>
    <s v="NO"/>
    <s v="N/A"/>
    <d v="2019-10-16T00:00:00"/>
    <d v="2019-10-16T00:00:00"/>
    <d v="2019-10-16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
  </r>
  <r>
    <n v="218"/>
    <d v="2019-10-16T00:00:00"/>
    <s v="CALLE 3# 53B - 66"/>
    <s v="SAN RAFAEL"/>
    <s v="COLONIA ORIENTAL"/>
    <s v="N/A"/>
    <s v="Adultez"/>
    <s v="3 Aplicación transversal de la Política Pública"/>
    <s v="3.2 Gestión Pública territorial "/>
    <s v="J. Reuniones interinstitucionales / Participación en Instancias"/>
    <x v="0"/>
    <x v="0"/>
    <s v="NO"/>
    <s v="N/A"/>
    <d v="2019-10-16T00:00:00"/>
    <d v="2019-10-16T00:00:00"/>
    <d v="2019-10-16T00:00:00"/>
    <n v="0"/>
    <n v="0"/>
    <x v="0"/>
    <s v="CLM-16"/>
    <s v="ACTA Y LISTADO "/>
    <s v="SE ACOMPAÑA A LA REUNION CITADA POR EL CONSEJO LOCAL DE LA MUJER EN EL TRANSCURSO DE LA REUNION SE SOLICITA EL ACOMPAÑAMIENTO DEL VEHICULO DE PERSONALIZACION TU LLAVE CON EL FIN DE ACOMPAÑAR LA ACTIVIDAD  DESARROLLADA POR LA MESA PARA EL 25 DE NOV"/>
    <s v="Comité Operativo Local de Mujer (COLMYG)"/>
    <m/>
    <s v="ORIENTADOR"/>
  </r>
  <r>
    <n v="219"/>
    <d v="2019-10-17T00:00:00"/>
    <s v="CR 31D # 4 - 05"/>
    <s v="CIUDAD MONTES"/>
    <s v="VERAGUAS"/>
    <s v="N/A"/>
    <s v="Adultez"/>
    <s v="5 Tramitación De Requerimientos Ciudadanos"/>
    <s v="5.1 Recepción de Solicitudes"/>
    <s v="N. Apoyo en la elaboración de documentos y/o material del CLM"/>
    <x v="0"/>
    <x v="0"/>
    <s v="NO"/>
    <s v="N/A"/>
    <d v="2019-10-17T00:00:00"/>
    <d v="2019-10-17T00:00:00"/>
    <d v="2019-10-17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
  </r>
  <r>
    <n v="220"/>
    <d v="2019-10-17T00:00:00"/>
    <s v="CR 31D # 4 - 05"/>
    <s v="CIUDAD MONTES"/>
    <s v="VERAGUAS"/>
    <s v="N/A"/>
    <s v="Adultez"/>
    <s v="5 Tramitación De Requerimientos Ciudadanos"/>
    <s v="5.1 Recepción de Solicitudes"/>
    <s v="R. Atención a la ciudadanía en CLM"/>
    <x v="0"/>
    <x v="0"/>
    <s v="NO"/>
    <s v="N/A"/>
    <d v="2019-10-17T00:00:00"/>
    <d v="2019-10-17T00:00:00"/>
    <d v="2019-10-17T00:00:00"/>
    <n v="0"/>
    <n v="0"/>
    <x v="0"/>
    <s v="CLM-16"/>
    <s v="ESTA ACTIVIDAD NO REQUIERE ACTA"/>
    <s v="SE ASISTE A LA OFICINA CLM-16 CON EL FIN DE TRAMITAR SOLICITUDES O ATENDER PETICIONES DE LA CIUDADANÍA, DE LA MISMA MANERA ELABORANDO DOCUMENTACIÓN PERTINENTE DE LA OFICINA"/>
    <m/>
    <s v="N/A"/>
    <s v="GESTOR "/>
  </r>
  <r>
    <n v="221"/>
    <d v="2019-10-17T00:00:00"/>
    <s v="CL 4 - CRA 36"/>
    <s v="CIUDAD MONTES"/>
    <s v="TIBANA "/>
    <n v="11"/>
    <s v="Adultez"/>
    <s v="1 Formación, sensibilización capacitación"/>
    <s v="1.1 Sensibilización e Información"/>
    <s v="E. Jornadas Informativas"/>
    <x v="0"/>
    <x v="0"/>
    <s v="NO"/>
    <s v="N/A"/>
    <d v="2019-10-17T00:00:00"/>
    <d v="2019-10-17T00:00:00"/>
    <d v="2019-10-17T00:00:00"/>
    <n v="0"/>
    <n v="0"/>
    <x v="0"/>
    <s v="CLM-16"/>
    <s v="ACTA Y LISTADO "/>
    <s v="Según los compromisos adquiridos con la comunidad del barrio la milenta en reunión hecha junto a otras entidades,_x000a_se asiste a Jornada informativa, con el fin de dar a conocer a la comunidad el artículo 75 del código nacional de tránsito terrestre (CNT) ¿Dónde se puede estacionar), Articulo 127  del retiro de vehículos mal estacionados, Articulo 78 Zonas y Horarios de estacionamiento especiales, Articulo 76 Lugares prohibidos para estacionar._x000a_En la jornada se hace entrega del respectivo volante informativo y se aclaran dudas expuestas por la comunidad_x000a_"/>
    <m/>
    <s v="N/A"/>
    <s v="ORIENTADOR"/>
  </r>
  <r>
    <n v="222"/>
    <d v="2019-10-18T00:00:00"/>
    <s v="CR 31D # 4 - 05"/>
    <s v="CIUDAD MONTES"/>
    <s v="VERAGUAS"/>
    <s v="N/A"/>
    <s v="Adultez"/>
    <s v="5 Tramitación De Requerimientos Ciudadanos"/>
    <s v="5.1 Recepción de Solicitudes"/>
    <s v="N. Apoyo en la elaboración de documentos y/o material del CLM"/>
    <x v="0"/>
    <x v="0"/>
    <s v="NO"/>
    <s v="N/A"/>
    <d v="2019-10-18T00:00:00"/>
    <d v="2019-10-18T00:00:00"/>
    <d v="2019-10-18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
  </r>
  <r>
    <n v="223"/>
    <d v="2019-10-18T00:00:00"/>
    <s v="CALLE 146B NO 90 -26"/>
    <s v="SUBA"/>
    <s v="SUBA CENTRO"/>
    <s v="N/A"/>
    <s v="Adultez"/>
    <s v="1 Formación, sensibilización capacitación"/>
    <s v="1.1 Sensibilización e Información"/>
    <s v="W. Apoyo a otros CLM"/>
    <x v="0"/>
    <x v="0"/>
    <s v="NO"/>
    <s v="N/A"/>
    <d v="2019-10-18T00:00:00"/>
    <d v="2019-10-18T00:00:00"/>
    <d v="2019-10-18T00:00:00"/>
    <n v="0"/>
    <n v="0"/>
    <x v="0"/>
    <s v="CLM-11"/>
    <s v="ESTA ACTIVIDAD NO REQUIERE ACTA"/>
    <s v="SE ACOMPAÑA A LA SOCIALIZACION EN LA LOCALIDAD DE SUBA CONFORME A LA SOLICITUD DE LA COORDINACION "/>
    <m/>
    <s v="N/A"/>
    <s v="ORIENTADOR"/>
  </r>
  <r>
    <n v="224"/>
    <d v="2019-10-21T00:00:00"/>
    <s v="CR 31D # 4 - 05"/>
    <s v="CIUDAD MONTES"/>
    <s v="VERAGUAS"/>
    <s v="N/A"/>
    <s v="Adultez"/>
    <s v="5 Tramitación De Requerimientos Ciudadanos"/>
    <s v="5.1 Recepción de Solicitudes"/>
    <s v="N. Apoyo en la elaboración de documentos y/o material del CLM"/>
    <x v="0"/>
    <x v="0"/>
    <s v="NO"/>
    <s v="N/A"/>
    <d v="2019-10-21T00:00:00"/>
    <d v="2019-10-21T00:00:00"/>
    <d v="2019-10-21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ORIENTADOR"/>
  </r>
  <r>
    <n v="225"/>
    <d v="2019-10-21T00:00:00"/>
    <s v="CR 31D # 4 - 05"/>
    <s v="CIUDAD MONTES"/>
    <s v="VERAGUAS"/>
    <s v="N/A"/>
    <s v="Adultez"/>
    <s v="5 Tramitación De Requerimientos Ciudadanos"/>
    <s v="5.1 Recepción de Solicitudes"/>
    <s v="R. Atención a la ciudadanía en CLM"/>
    <x v="0"/>
    <x v="0"/>
    <s v="NO"/>
    <s v="N/A"/>
    <d v="2019-10-21T00:00:00"/>
    <d v="2019-10-21T00:00:00"/>
    <d v="2019-10-21T00:00:00"/>
    <n v="0"/>
    <n v="0"/>
    <x v="0"/>
    <s v="CLM-16"/>
    <s v="ESTA ACTIVIDAD NO REQUIERE ACTA"/>
    <s v="SE ASISTE A LA OFICINA CLM-16 CON EL FIN DE TRAMITAR SOLICITUDES O ATENDER PETICIONES DE LA CIUDADANÍA, DE LA MISMA MANERA ELABORANDO DOCUMENTACIÓN PERTINENTE DE LA OFICINA"/>
    <m/>
    <s v="N/A"/>
    <s v="GESTOR "/>
  </r>
  <r>
    <n v="226"/>
    <d v="2019-10-21T00:00:00"/>
    <s v="CR 31D # 4 - 05"/>
    <s v="CIUDAD MONTES"/>
    <s v="VERAGUAS"/>
    <s v="N/A"/>
    <s v="Adultez"/>
    <s v="3 Aplicación transversal de la Política Pública"/>
    <s v="3.1 Ejecución de la política pública"/>
    <s v="J. Reuniones interinstitucionales / Participación en Instancias"/>
    <x v="0"/>
    <x v="0"/>
    <s v="NO"/>
    <s v="N/A"/>
    <d v="2019-10-21T00:00:00"/>
    <d v="2019-10-21T00:00:00"/>
    <d v="2019-10-21T00:00:00"/>
    <n v="0"/>
    <n v="0"/>
    <x v="0"/>
    <s v="CLM-16"/>
    <s v="ACTA"/>
    <s v="Conforme a la solicitud de la alcaldía de Punte Aranda se desarrolla reunión con el fin de informar las acciones adelantadas conforme a la recuperación de espacio Público_x000a_11 de nov al 31 de Dic, desarrollo de un plan de estacionamiento se informa que en la calle 9 con Carrera 39 para el desarrollo de una feria Navideña en el sector. Priorizacion de ferias Navideñas Outlet's, San Andresito y Alqueria._x000a_Por la inacistencias de las otras entidades DADEP se da por terminada la reunión."/>
    <s v="Otro"/>
    <s v="PLAN NAVIDAD"/>
    <s v="GESTOR "/>
  </r>
  <r>
    <n v="227"/>
    <d v="2019-10-21T00:00:00"/>
    <s v="CR 31D # 4 - 05"/>
    <s v="CIUDAD MONTES"/>
    <s v="VERAGUAS"/>
    <s v="N/A"/>
    <s v="Adultez"/>
    <s v="3 Aplicación transversal de la Política Pública"/>
    <s v="3.1 Ejecución de la política pública"/>
    <s v="J. Reuniones interinstitucionales / Participación en Instancias"/>
    <x v="0"/>
    <x v="0"/>
    <s v="NO"/>
    <s v="N/A"/>
    <d v="2019-10-21T00:00:00"/>
    <d v="2019-10-21T00:00:00"/>
    <d v="2019-10-21T00:00:00"/>
    <n v="0"/>
    <n v="0"/>
    <x v="0"/>
    <s v="CLM-16"/>
    <s v="ACTA"/>
    <s v="Se desarrolla reunión con la referente de la alcaldía local de Puente Aranda en temas relacionados con abordaje territorial en el sector. Se informa las problemáticas del mal parqueo en la dirección, Calle 18 con Carrera 33, se evidencia el mal parqueo en ambos costados, para lo cual se desarrollara una Jornada Informativa el día jueves 24 en el sector, socialización del CNT 1811 del 2016. Estacionamiento de maquinaria pesada en la calle 22 con carrera 33 y 34 detrás de la Plaza de la Hoja. Se solicita operativos en la periferia al supermercado Don Camilo en la dirección Calle 19 con Carrera 34. En el acueducto calle 17b con carrera 33 y carrera 32._x000a_Las solicitudes se gestionaran por el aplicativo SDQS Bogotá te escucha_x000a_"/>
    <s v="Otro"/>
    <s v="PUENTE ARANDA TODO TERRENO"/>
    <s v="GESTOR "/>
  </r>
  <r>
    <n v="228"/>
    <d v="2019-10-21T00:00:00"/>
    <s v="CR 31D # 4 - 05"/>
    <s v="CIUDAD MONTES"/>
    <s v="VERAGUAS"/>
    <s v="N/A"/>
    <s v="Adultez"/>
    <s v="3 Aplicación transversal de la Política Pública"/>
    <s v="3.1 Ejecución de la política pública"/>
    <s v="J. Reuniones interinstitucionales / Participación en Instancias"/>
    <x v="0"/>
    <x v="0"/>
    <s v="NO"/>
    <s v="N/A"/>
    <d v="2019-10-21T00:00:00"/>
    <d v="2019-10-21T00:00:00"/>
    <d v="2019-10-21T00:00:00"/>
    <n v="0"/>
    <n v="0"/>
    <x v="0"/>
    <s v="CLM-16"/>
    <s v="ACTA"/>
    <s v="Se desarrolla reunión con la referente de la alcaldía local de Puente Aranda en temas relacionados con la mesa de entornos escolares y las respectivas peticiones con el fin de dar solución a la problemática de IEP vehicular en el sector, en la Calle 12ª entre carrera 34 y carrera 34bis._x000a_Las solicitudes se gestionaran por el aplicativo SDQS Bogotá te escucha.  _x000a_"/>
    <s v="Otro"/>
    <s v="ALPA MESA ENTORNOS ESCOLARES"/>
    <s v="GESTOR "/>
  </r>
  <r>
    <n v="229"/>
    <d v="2019-10-22T00:00:00"/>
    <s v="CLL 1 # 52A - 14"/>
    <s v="CIUDAD MONTES"/>
    <s v="PONDEROSA"/>
    <n v="4"/>
    <s v="Adultez"/>
    <s v="1 Formación, sensibilización capacitación"/>
    <s v="1.2 Socialización"/>
    <s v="B. Audiencia pública de rendición de cuentas"/>
    <x v="0"/>
    <x v="0"/>
    <s v="NO"/>
    <s v="N/A"/>
    <d v="2019-10-22T00:00:00"/>
    <d v="2019-10-22T00:00:00"/>
    <d v="2019-10-22T00:00:00"/>
    <n v="0"/>
    <n v="0"/>
    <x v="0"/>
    <s v="CLM-16"/>
    <s v="ACTA Y LISTADO"/>
    <s v="Conforme a la estrategia de la Secretaria Distrital de Movilidad y en torno a la metodología propuesta en torno a los diálogos ciudadanos rendición de cuentas para la localidad de Puente Aranda, se desarrolla dicha reunión de acurdo a la propuesta y el espacio establecidos por la mesa Comisión Local de Movilidad en el Salón Comunal la Ponderosa con dirección calle 1 No 52ª – 14, con el fin de generar mecanismos de participación ciudadana y el control social._x000a_Siendo las 5:40 pm se da por levantada la reunión Audiencia Pública por la poca participación de ciudadanos y las condiciones climáticas._x000a_SE reprogramara para el mes de noviembre. _x000a__x000a_"/>
    <m/>
    <s v="N/A"/>
    <s v="GESTOR Y ORINTADOR"/>
  </r>
  <r>
    <n v="230"/>
    <d v="2019-10-22T00:00:00"/>
    <s v="CR 31D # 4 - 05"/>
    <s v="CIUDAD MONTES"/>
    <s v="VERAGUAS"/>
    <s v="N/A"/>
    <s v="Adultez"/>
    <s v="5 Tramitación De Requerimientos Ciudadanos"/>
    <s v="5.1 Recepción de Solicitudes"/>
    <s v="N. Apoyo en la elaboración de documentos y/o material del CLM"/>
    <x v="0"/>
    <x v="0"/>
    <s v="NO"/>
    <s v="N/A"/>
    <d v="2019-10-22T00:00:00"/>
    <d v="2019-10-22T00:00:00"/>
    <d v="2019-10-22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ORIENTADOR"/>
  </r>
  <r>
    <n v="231"/>
    <d v="2019-10-23T00:00:00"/>
    <s v="CALLE 63 # 68 - 95"/>
    <s v="Jardín Botánico"/>
    <s v="BOSQUE POPULAR"/>
    <s v="N/A"/>
    <s v="Adultez"/>
    <s v="3 Aplicación transversal de la Política Pública"/>
    <s v="3.1 Ejecución de la política pública"/>
    <s v="J. Reuniones interinstitucionales / Participación en Instancias"/>
    <x v="0"/>
    <x v="0"/>
    <s v="NO"/>
    <s v="N/A"/>
    <d v="2019-10-23T00:00:00"/>
    <d v="2019-10-23T00:00:00"/>
    <d v="2019-10-23T00:00:00"/>
    <n v="0"/>
    <n v="0"/>
    <x v="0"/>
    <s v="CLM-16"/>
    <s v="ACTA Y LISTADO "/>
    <s v="En el centro de Eventos y Convenciones del Jardín Botánico. Con el fin de conocer los avances para la implementación de la sostenibilidad ambiental conforme al circuito ambiental de Bogotá. Se informa las características y beneficios del proyecto en cuanto a la recuperación del río Fucha y cuál sería el aporte desde cada institución y ciudadanía en el mejoramiento ambiental del mismo. Se desarrolla una caracterización de acuerdo a una teoría de cambio con el fin del diagnóstico realizado, se informa la percepción de la comunidad en cuanto a las problemáticas de habitabilidad en calle, puesto q es una zona donde existe venta y consumo de estupefacientes, falta de iluminados e infraestructura, robos atracos, arrojó de desechos, entre otros aspectos y problemáticas del sector._x000a_Problemáticas de conectividad entre el norte y el sur del río Fucha, déficit de conectividad. Falta de senderos tanto para los peatones y bici usuarios. La infraestructura no es la adecuada para la movilización de actores viales y personas en condición de discapacidad. Son espacios poco iluminados y seguros para sus recorridos. Se manifiesta la problemática del arborizado en la localidad de Puente Aranda con respecto a la especie Acacias puesto que la forma en el que sus raíces se arraigan a la superficie genera una facilidad de derrumbes de los mismos generando inseguridad y problemas ambientales en el sector._x000a_"/>
    <m/>
    <s v="N/A"/>
    <s v="GESTOR"/>
  </r>
  <r>
    <n v="232"/>
    <d v="2019-10-23T00:00:00"/>
    <s v="CLL 24 C CON CRA 86"/>
    <s v="Modelia"/>
    <s v="BOSQUES DE MODELIA"/>
    <s v="N/A"/>
    <s v="Adultez"/>
    <s v="1 Formación, sensibilización capacitación"/>
    <s v="1.1 Sensibilización e Información"/>
    <s v="W. Apoyo a otros CLM"/>
    <x v="0"/>
    <x v="0"/>
    <s v="NO"/>
    <s v="N/A"/>
    <d v="2019-10-23T00:00:00"/>
    <d v="2019-10-23T00:00:00"/>
    <d v="2019-10-23T00:00:00"/>
    <n v="0"/>
    <n v="0"/>
    <x v="0"/>
    <s v="CLM-09"/>
    <s v="ESTA ACTIVIDAD NO REQUIERE ACTA"/>
    <s v="se asiste por solicitud del centro local de movilidad de la localidad Fontibón a la jornada de sensibilización por implementación de reductores de velocidad en agregado petreo"/>
    <m/>
    <s v="N/A"/>
    <s v="ORIENTADOR"/>
  </r>
  <r>
    <n v="233"/>
    <d v="2019-10-24T00:00:00"/>
    <s v="CR 31D # 4 - 05"/>
    <s v="CIUDAD MONTES"/>
    <s v="VERAGUAS"/>
    <s v="N/A"/>
    <s v="Adultez"/>
    <s v="5 Tramitación De Requerimientos Ciudadanos"/>
    <s v="5.1 Recepción de Solicitudes"/>
    <s v="R. Atención a la ciudadanía en CLM"/>
    <x v="0"/>
    <x v="0"/>
    <s v="NO"/>
    <s v="N/A"/>
    <d v="2019-10-24T00:00:00"/>
    <d v="2019-10-24T00:00:00"/>
    <d v="2019-10-24T00:00:00"/>
    <n v="0"/>
    <n v="0"/>
    <x v="0"/>
    <s v="CLM-16"/>
    <s v="ESTA ACTIVIDAD NO REQUIERE ACTA"/>
    <s v="SE ASISTE A LA OFICINA CLM-16 CON EL FIN DE TRAMITAR SOLICITUDES O ATENDER PETICIONES DE LA CIUDADANÍA, DE LA MISMA MANERA ELABORANDO DOCUMENTACIÓN PERTINENTE DE LA OFICINA"/>
    <m/>
    <s v="N/A"/>
    <s v="GESTOR "/>
  </r>
  <r>
    <n v="234"/>
    <d v="2019-10-24T00:00:00"/>
    <s v="CR 31D # 4 - 05"/>
    <s v="CIUDAD MONTES"/>
    <s v="VERAGUAS"/>
    <s v="N/A"/>
    <s v="Adultez"/>
    <s v="1 Formación, sensibilización capacitación"/>
    <s v="1.1 Sensibilización e Información"/>
    <s v="F. Jornadas de Divulgación "/>
    <x v="0"/>
    <x v="0"/>
    <s v="NO"/>
    <s v="N/A"/>
    <d v="2019-10-24T00:00:00"/>
    <d v="2019-10-24T00:00:00"/>
    <d v="2019-10-24T00:00:00"/>
    <n v="0"/>
    <n v="0"/>
    <x v="0"/>
    <s v="CLM-16"/>
    <s v="acta y fotografia"/>
    <s v="JAL. se hace la respectiva divulgación de información de la implementación de las camaras salvavidas que serán instauradas en diferentes puntos e la ciudad de Bogotá, en este volante se informan las funciones que cumple y las infracciones que  detecta"/>
    <m/>
    <s v="N/A"/>
    <s v="GESTOR  ORIENTADOR"/>
  </r>
  <r>
    <n v="235"/>
    <d v="2019-10-24T00:00:00"/>
    <s v="CR 31D # 4 - 05"/>
    <s v="CIUDAD MONTES"/>
    <s v="VERAGUAS"/>
    <s v="N/A"/>
    <s v="Adultez"/>
    <s v="1 Formación, sensibilización capacitación"/>
    <s v="1.1 Sensibilización e Información"/>
    <s v="F. Jornadas de Divulgación "/>
    <x v="0"/>
    <x v="0"/>
    <s v="NO"/>
    <s v="N/A"/>
    <d v="2019-10-24T00:00:00"/>
    <d v="2019-10-24T00:00:00"/>
    <d v="2019-10-24T00:00:00"/>
    <n v="0"/>
    <n v="0"/>
    <x v="0"/>
    <s v="CLM-16"/>
    <s v="acta y fotografia"/>
    <s v="CARTELERA ALCALDÏA. se hace la respectiva divulgación de información de la implementación de las camaras salvavidas que serán instauradas en diferentes puntos e la ciudad de Bogotá, en este volante se informan las funciones que cumple y las infracciones que  detecta"/>
    <m/>
    <s v="N/A"/>
    <s v="GESTOR  ORIENTADOR"/>
  </r>
  <r>
    <n v="236"/>
    <d v="2019-10-24T00:00:00"/>
    <s v="cll 4a No 32 a 75"/>
    <s v="CIUDAD MONTES"/>
    <s v="VERAGUAS"/>
    <s v="N/A"/>
    <s v="Adultez"/>
    <s v="1 Formación, sensibilización capacitación"/>
    <s v="1.1 Sensibilización e Información"/>
    <s v="F. Jornadas de Divulgación "/>
    <x v="0"/>
    <x v="0"/>
    <s v="NO"/>
    <s v="N/A"/>
    <d v="2019-10-24T00:00:00"/>
    <d v="2019-10-24T00:00:00"/>
    <d v="2019-10-24T00:00:00"/>
    <n v="0"/>
    <n v="0"/>
    <x v="0"/>
    <s v="CLM-16"/>
    <s v="acta y fotografía"/>
    <s v="se hace la respectiva divulgación de información de la implementación de las camaras salvavidas que serán instauradas en diferentes puntos e la ciudad de Bogotá, en este volante se informan las funciones que cumple y las infracciones que  detecta"/>
    <m/>
    <s v="N/A"/>
    <s v="GESTOR  ORIENTADOR"/>
  </r>
  <r>
    <n v="237"/>
    <d v="2019-10-25T00:00:00"/>
    <s v="CLL 51 # 7-35 SUR"/>
    <s v="Tunjuelito"/>
    <s v="TUNJUELITO"/>
    <s v="N/A"/>
    <s v="Adultez"/>
    <s v="1 Formación, sensibilización capacitación"/>
    <s v="1.1 Sensibilización e Información"/>
    <s v="W. Apoyo a otros CLM"/>
    <x v="0"/>
    <x v="0"/>
    <s v="NO"/>
    <s v="N/A"/>
    <d v="2019-10-25T00:00:00"/>
    <d v="2019-10-25T00:00:00"/>
    <d v="2019-10-25T00:00:00"/>
    <n v="0"/>
    <n v="0"/>
    <x v="0"/>
    <s v="CLM-16"/>
    <s v="ESTA ACTIVIDAD NO REQUIERE ACTA"/>
    <s v="Se asiste por solicitud del centro local de movilidad de la localidad usaquen a la jornada informativa de buenas practicas de cargue y descargue y CNT estacionamiento en vía"/>
    <m/>
    <s v="N/A"/>
    <s v=" ORIENTADOR"/>
  </r>
  <r>
    <n v="238"/>
    <d v="2019-10-25T00:00:00"/>
    <s v="CR 31D # 4 - 05"/>
    <s v="CIUDAD MONTES"/>
    <s v="VERAGUAS"/>
    <s v="N/A"/>
    <s v="Adultez"/>
    <s v="5 Tramitación De Requerimientos Ciudadanos"/>
    <s v="5.1 Recepción de Solicitudes"/>
    <s v="N. Apoyo en la elaboración de documentos y/o material del CLM"/>
    <x v="0"/>
    <x v="0"/>
    <s v="NO"/>
    <s v="N/A"/>
    <d v="2019-10-25T00:00:00"/>
    <d v="2019-10-25T00:00:00"/>
    <d v="2019-10-25T00:00:00"/>
    <n v="0"/>
    <n v="0"/>
    <x v="0"/>
    <s v="CLM-16"/>
    <s v="ESTA ACTIVIDAD NO REQUIERE ACTA"/>
    <s v="SE ASISTE A LA OFICINA CLM-16 CON EL FIN DE TRAMITAR SOLICITUDES O ATENDER PETICIONES DE LA CIUDADANÍA, DE LA MISMA MANERA ELABORANDO DOCUMENTACIÓN PERTINENTE DE LA OFICINA"/>
    <m/>
    <s v="N/A"/>
    <s v="GESTOR "/>
  </r>
  <r>
    <n v="239"/>
    <d v="2019-10-25T00:00:00"/>
    <s v="CR 31D # 4 - 05"/>
    <s v="CIUDAD MONTES"/>
    <s v="VERAGUAS"/>
    <s v="N/A"/>
    <s v="Adultez"/>
    <s v="3 Aplicación transversal de la Política Pública"/>
    <s v="3.1 Ejecución de la política pública"/>
    <s v="J. Reuniones interinstitucionales / Participación en Instancias"/>
    <x v="0"/>
    <x v="0"/>
    <s v="NO"/>
    <s v="N/A"/>
    <d v="2019-10-25T00:00:00"/>
    <d v="2019-10-25T00:00:00"/>
    <d v="2019-10-25T00:00:00"/>
    <n v="0"/>
    <n v="0"/>
    <x v="0"/>
    <s v="CLM-16"/>
    <s v="ACTA Y LISTADO "/>
    <s v="Conforme a los compromisos adquiridos con la Alcaldía Local de Puente Aranda se acompaña a la mesa de trabajo Seguimiento Electoral, donde se manifiesta por parte del Centro Local de Movilidad referente a la localidad 16 el acompañamiento del grupo Guía y el Centro de gestión estarán atentos apoyando en toda la ciudad._x000a_En caso de requerir apoyo o informar cualquier novedad, se pueden comunicar al Centro de Gestión al tel 5558640 ext 4002 y 4003 o al cel 3502435039._x000a_"/>
    <s v="Otro"/>
    <s v="SEGUIMINETO ELECTORAL"/>
    <s v="GESTOR "/>
  </r>
  <r>
    <n v="240"/>
    <d v="2019-10-27T00:00:00"/>
    <s v="CR 31D # 4 - 05"/>
    <s v="CIUDAD MONTES"/>
    <s v="VERAGUAS"/>
    <s v="N/A"/>
    <s v="Adultez"/>
    <s v="3 Aplicación transversal de la Política Pública"/>
    <s v="3.1 Ejecución de la política pública"/>
    <s v="J. Reuniones interinstitucionales / Participación en Instancias"/>
    <x v="0"/>
    <x v="0"/>
    <s v="NO"/>
    <s v="N/A"/>
    <d v="2019-10-27T00:00:00"/>
    <d v="2019-10-27T00:00:00"/>
    <d v="2019-10-27T00:00:00"/>
    <n v="0"/>
    <n v="0"/>
    <x v="0"/>
    <s v="CLM-16"/>
    <s v="ACTA Y LISTADO "/>
    <s v="debido a las jornadas electorales distritalkes que se llevan acabo, se convoca al PMU (puesto de mando unificado) a las 6:00 am hasta las 4:00 pm junto a otras entidades del distrito, con el fin de apoyar en el caso de ser necesitado y poder llevar una jornada electoral sin inconvenientes"/>
    <m/>
    <s v="N/A"/>
    <s v="ORIENTADOR"/>
  </r>
  <r>
    <m/>
    <d v="2019-10-28T00:00:00"/>
    <s v="CR 31D # 4 - 05"/>
    <s v="CIUDAD MONTES"/>
    <s v="VERAGUAS"/>
    <s v="N/A"/>
    <s v="Adultez"/>
    <s v="5 Tramitación De Requerimientos Ciudadanos"/>
    <s v="5.1 Recepción de Solicitudes"/>
    <s v="N. Apoyo en la elaboración de documentos y/o material del CLM"/>
    <x v="0"/>
    <x v="0"/>
    <s v="NO"/>
    <s v="N/A"/>
    <d v="2019-10-28T00:00:00"/>
    <d v="2019-10-28T00:00:00"/>
    <d v="2019-10-28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ORIENTADOR"/>
  </r>
  <r>
    <n v="242"/>
    <d v="2019-10-28T00:00:00"/>
    <s v="CR 31D # 4 - 05"/>
    <s v="CIUDAD MONTES"/>
    <s v="VERAGUAS"/>
    <s v="N/A"/>
    <s v="Adultez"/>
    <s v="5 Tramitación De Requerimientos Ciudadanos"/>
    <s v="5.1 Recepción de Solicitudes"/>
    <s v="R. Atención a la ciudadanía en CLM"/>
    <x v="0"/>
    <x v="0"/>
    <s v="NO"/>
    <s v="N/A"/>
    <d v="2019-10-28T00:00:00"/>
    <d v="2019-10-28T00:00:00"/>
    <d v="2019-10-28T00:00:00"/>
    <n v="0"/>
    <n v="0"/>
    <x v="0"/>
    <s v="CLM-16"/>
    <s v="ESTA ACTIVIDAD NO REQUIERE ACTA"/>
    <s v="SE ASISTE A LA OFICINA CLM-16 CON EL FIN DE TRAMITAR SOLICITUDES O ATENDER PETICIONES DE LA CIUDADANÍA, DE LA MISMA MANERA ELABORANDO DOCUMENTACIÓN PERTINENTE DE LA OFICINA"/>
    <m/>
    <s v="N/A"/>
    <s v="GESTOR ORIENTADOR"/>
  </r>
  <r>
    <n v="243"/>
    <d v="2019-10-28T00:00:00"/>
    <s v="CR 31D # 4 - 05"/>
    <s v="CIUDAD MONTES"/>
    <s v="VERAGUAS"/>
    <s v="N/A"/>
    <s v="Adultez"/>
    <s v="3 Aplicación transversal de la Política Pública"/>
    <s v="3.1 Ejecución de la política pública"/>
    <s v="J. Reuniones interinstitucionales / Participación en Instancias"/>
    <x v="0"/>
    <x v="0"/>
    <s v="NO"/>
    <s v="N/A"/>
    <d v="2019-10-28T00:00:00"/>
    <d v="2019-10-28T00:00:00"/>
    <d v="2019-10-28T00:00:00"/>
    <n v="0"/>
    <n v="0"/>
    <x v="0"/>
    <s v="CLM-16"/>
    <s v="ACTA "/>
    <s v="Conforme a la solicitud de la alcaldía en cuanto al acompañamiento de la SDM y el CLM 16, en el desarrollo de recorridos de verificación conforme a la estrategia abordaje territorial en los siguientes puntos: _x000a__x000a_1. 29 de octubre FISCALIA Carrera 33 con calle 19 - 10:00 am_x000a_2. 30 de noviembre, Pre-recorrido Barrio la ponderosa - 9:30 am_x000a_3. 1 de noviembre Barrio Ponderosa -10:00 am_x000a_4. 7 de noviembre Pre – recorrido Barrio Villa Inés - 9:30 am_x000a_5. 15 de noviembre Villa Inés – 10:00 am_x000a_6. 27 de noviembre CLG ultimo del año – 8:00 am_x000a_30 de noviembre Puente Aranda Todo Terreno en el barrio Puente Aranda 8:00 am_x000a_"/>
    <s v="Otro"/>
    <s v="ALPA"/>
    <s v="GESTOR ORIENTADOR"/>
  </r>
  <r>
    <n v="244"/>
    <d v="2019-10-28T00:00:00"/>
    <s v="CR 31D # 4 - 05"/>
    <s v="CIUDAD MONTES"/>
    <s v="VERAGUAS"/>
    <s v="N/A"/>
    <s v="Adultez"/>
    <s v="3 Aplicación transversal de la Política Pública"/>
    <s v="3.1 Ejecución de la política pública"/>
    <s v="J. Reuniones interinstitucionales / Participación en Instancias"/>
    <x v="0"/>
    <x v="0"/>
    <s v="NO"/>
    <s v="N/A"/>
    <d v="2019-10-28T00:00:00"/>
    <d v="2019-10-28T00:00:00"/>
    <d v="2019-10-28T00:00:00"/>
    <n v="0"/>
    <n v="0"/>
    <x v="0"/>
    <s v="CLM-16"/>
    <s v="ACTA "/>
    <s v="El Subintendente YESID YELA de la estación CAI Alquería, manifiesta el retiro de conos por parte del personal de la Secretaria Distrital de Movilidad a principios del mes de octubre, nos informa que son un medio de vital importancia para mitigar la problemática de invasión de espacio público vehicular, la apropiación y usufructuó por venta informal en el sector del barrio en la dirección Calle 43 sur con carrera 52b. _x000a__x000a_Para tal fin se escala dicha solicitud con el fin de generar acciones articuladas entre las entidades para desestimular las malas prácticas de parqueo en vía en el sector de Alquería. _x000a_"/>
    <s v="Otro"/>
    <s v="POLICIA NACIONAL "/>
    <s v="GESTOR ORIENTADOR"/>
  </r>
  <r>
    <n v="245"/>
    <d v="2019-10-28T00:00:00"/>
    <s v="CR 31D # 4 - 05"/>
    <s v="CIUDAD MONTES"/>
    <s v="VERAGUAS"/>
    <n v="1"/>
    <s v="Adultez"/>
    <s v="1 Formación, sensibilización capacitación"/>
    <s v="1.3 Escenarios de Discusión"/>
    <s v="I. Reuniones con la Ciudadanía"/>
    <x v="0"/>
    <x v="0"/>
    <s v="NO"/>
    <s v="N/A"/>
    <d v="2019-10-28T00:00:00"/>
    <d v="2019-10-28T00:00:00"/>
    <d v="2019-10-28T00:00:00"/>
    <n v="0"/>
    <n v="0"/>
    <x v="0"/>
    <s v="CLM-16"/>
    <s v="ACTA "/>
    <s v="_x000a_ POR PARTE DE LA CIUDADANA SE SOLICITA EL DESARROLLO DE JORNADAS INFORMATIVAS EN EL SECTOR CON EL FIN DE GENERAR MECANISMOS QUE MITIGUEN LOS OPERATIVOS EN EL SECTOR PERJUDICANDO A LOS RESIDENTES Y COMERCIANTES_x000a_"/>
    <m/>
    <s v="N/A"/>
    <s v="GESTOR ORIENTADOR"/>
  </r>
  <r>
    <n v="246"/>
    <d v="2019-10-28T00:00:00"/>
    <s v="CR 31D # 4 - 05"/>
    <s v="CIUDAD MONTES"/>
    <s v="VERAGUAS"/>
    <n v="1"/>
    <s v="Adultez"/>
    <s v="1 Formación, sensibilización capacitación"/>
    <s v="1.3 Escenarios de Discusión"/>
    <s v="I. Reuniones con la Ciudadanía"/>
    <x v="0"/>
    <x v="0"/>
    <s v="NO"/>
    <s v="N/A"/>
    <d v="2019-10-28T00:00:00"/>
    <d v="2019-10-28T00:00:00"/>
    <d v="2019-10-28T00:00:00"/>
    <n v="0"/>
    <n v="0"/>
    <x v="0"/>
    <s v="CLM-16"/>
    <s v="ACTA Y LISTADO"/>
    <s v="Se desarrolla reunión con el ciudadano Douglas Aguiar con la finalidad de generar un espacio para el desarrollo de la Rendición de Cuentas – Audiencia Pública, como tentativa se plantea la utilización del Salón comunal Veraguas para la ejecución de la misma. _x000a__x000a_Para tal fin el 19 de noviembre año en curso, en horario tarde se plantea desarrollar la reunión en este punto de acuerdo a la disponibilidad del Salón el cual se ubica en la dirección Calle 4ª # 32ª – 77._x000a__x000a_Por otro lado se solicita las actas desarrolladas en el trascurso del año 2019 a la fecha por parte del Sr. Douglas Aguiar el cual informa que el día lunes 28 de octubre se lleva a cabo una reunión con la alcaldesa, en compañía de algunos comisionados, los cuales manifiestan su inconformidad ante la ejecución de las acciones por parte de la SDM y la Comisión Local. Se informa nuevamente que las implementaciones, el desarrollo y ejecución de las mismas están es en cabeza de las áreas encargadas de su aprobación y seguimiento mas no en la OGS y el CLM 16. _x000a_"/>
    <m/>
    <s v="N/A"/>
    <s v="GESTOR ORIENTADOR"/>
  </r>
  <r>
    <n v="247"/>
    <d v="2019-10-28T00:00:00"/>
    <s v="cll 4a No 32 a 75"/>
    <s v="CIUDAD MONTES"/>
    <s v="VERAGUAS"/>
    <n v="2"/>
    <s v="Adultez"/>
    <s v="3 Aplicación transversal de la Política Pública"/>
    <s v="3.2 Gestión Pública territorial "/>
    <s v="I. Reuniones con la Ciudadanía"/>
    <x v="0"/>
    <x v="0"/>
    <s v="NO"/>
    <s v="N/A"/>
    <d v="2019-10-28T00:00:00"/>
    <d v="2019-10-29T00:00:00"/>
    <d v="2019-10-29T00:00:00"/>
    <n v="1"/>
    <n v="1"/>
    <x v="0"/>
    <s v="CLM-16"/>
    <s v="ACTA Y LISTADO"/>
    <s v="Se da inicio a la reunión con el fin de concretar el recorrido que se llevará a cabo el día viernes 1 de noviembre, programado por la alcaldía local de Puente Aranda con diferentes funcionarios de las entidades distritales, con el fin de dar inicio a solicitudes de la comunidad del sector."/>
    <m/>
    <s v="N/A"/>
    <s v="ORIENTADOR"/>
  </r>
  <r>
    <n v="248"/>
    <d v="2019-10-29T00:00:00"/>
    <s v="CR 31D # 4 - 05"/>
    <s v="CIUDAD MONTES"/>
    <s v="VERAGUAS"/>
    <s v="N/A"/>
    <s v="Adultez"/>
    <s v="1 Formación, sensibilización capacitación"/>
    <s v="1.1 Sensibilización e Información"/>
    <s v="F. Jornadas de Divulgación "/>
    <x v="0"/>
    <x v="0"/>
    <s v="NO"/>
    <s v="N/A"/>
    <d v="2019-10-29T00:00:00"/>
    <d v="2019-10-29T00:00:00"/>
    <d v="2019-10-29T00:00:00"/>
    <n v="0"/>
    <n v="0"/>
    <x v="0"/>
    <s v="CLM-16"/>
    <s v="acta y fotografía"/>
    <s v="se hace la respectiva divulgación de afiche en la respectiva cartelera, alusivo a los carriles preferenciales, junto a la invitación a que visiten la pagina www.movilidadbogota.gov.co, con el fin de que conozcan en las vías en que se está implementando, "/>
    <m/>
    <s v="N/A"/>
    <s v="GESTOR Y ORIENTADR"/>
  </r>
  <r>
    <n v="249"/>
    <d v="2019-10-29T00:00:00"/>
    <s v="CR 31D # 4 - 05"/>
    <s v="CIUDAD MONTES"/>
    <s v="VERAGUAS"/>
    <s v="N/A"/>
    <s v="Adultez"/>
    <s v="1 Formación, sensibilización capacitación"/>
    <s v="1.1 Sensibilización e Información"/>
    <s v="F. Jornadas de Divulgación "/>
    <x v="0"/>
    <x v="0"/>
    <s v="NO"/>
    <s v="N/A"/>
    <d v="2019-10-29T00:00:00"/>
    <d v="2019-10-29T00:00:00"/>
    <d v="2019-10-29T00:00:00"/>
    <n v="0"/>
    <n v="0"/>
    <x v="0"/>
    <s v="CLM-16"/>
    <s v="acta y fotografía"/>
    <s v="se hace la respectiva divulgación de afiche en la respectiva cartelera, alusivo a los carriles preferenciales, junto a la invitación a que visiten la pagina www.movilidadbogota.gov.co, con el fin de que conozcan en las vías en que se está implementando, "/>
    <m/>
    <s v="N/A"/>
    <s v="GESTOR Y ORIENTADR"/>
  </r>
  <r>
    <n v="250"/>
    <d v="2019-10-29T00:00:00"/>
    <s v="cll 4a No 32 a 75"/>
    <s v="CIUDAD MONTES"/>
    <s v="VERAGUAS"/>
    <s v="N/A"/>
    <s v="Adultez"/>
    <s v="1 Formación, sensibilización capacitación"/>
    <s v="1.1 Sensibilización e Información"/>
    <s v="F. Jornadas de Divulgación "/>
    <x v="0"/>
    <x v="0"/>
    <s v="NO"/>
    <s v="N/A"/>
    <d v="2019-10-29T00:00:00"/>
    <d v="2019-10-29T00:00:00"/>
    <d v="2019-10-29T00:00:00"/>
    <n v="0"/>
    <n v="0"/>
    <x v="0"/>
    <s v="CLM-16"/>
    <s v="acta y fotografía"/>
    <s v="se hace la respectiva divulgación de afiche en la respectiva cartelera, alusivo a los carriles preferenciales, junto a la invitación a que visiten la pagina www.movilidadbogota.gov.co, con el fin de que conozcan en las vías en que se está implementando, "/>
    <m/>
    <s v="N/A"/>
    <s v="GESTOR Y ORIENTADR"/>
  </r>
  <r>
    <n v="251"/>
    <d v="2019-10-29T00:00:00"/>
    <s v="CR 33 CON CLL 18"/>
    <s v="Zona Industrial"/>
    <s v="CUNDINAMARCA"/>
    <s v="N/A"/>
    <s v="Adultez"/>
    <s v="3 Aplicación transversal de la Política Pública"/>
    <s v="3.2 Gestión Pública territorial "/>
    <s v="L. Recorridos"/>
    <x v="0"/>
    <x v="0"/>
    <s v="NO"/>
    <s v="N/A"/>
    <d v="2019-10-29T00:00:00"/>
    <d v="2019-10-30T00:00:00"/>
    <d v="2019-10-30T00:00:00"/>
    <n v="1"/>
    <n v="1"/>
    <x v="0"/>
    <s v="CLM-16"/>
    <s v="ACTA Y LISTADO"/>
    <s v="Conforme a los compromisos adquiridos en la mesa del CLG el día 27/09/19 se desarrolla el recorrido de verificación en la periferia a la FISCALIA GENERAL DE LA NACION correspondiente a la localidad e Puente Aranda, en cabeza de los funcionarios de la entidad ALPA, SDSCJ y el CLM 16. _x000a_De acuerdo a la solicitud presentada, se acude a las 10:00 am a la alcaldía local, como punto de encuentro. Siendo las 10:40am y por la inasistencia de la SDSCJ se reprogramara el recorrido de acuerdo a la agenda institucional tanto de los funcionarios de la Alcaldía Local como del CLM 16._x000a_"/>
    <m/>
    <s v="N/A"/>
    <s v="GESTOR Y ORIENTADOR"/>
  </r>
  <r>
    <n v="252"/>
    <d v="2019-10-30T00:00:00"/>
    <s v="CLL 1 B # 52C-14"/>
    <s v="CIUDAD MONTES"/>
    <s v="LA PONDEROSA"/>
    <n v="2"/>
    <s v="Adultez"/>
    <s v="3 Aplicación transversal de la Política Pública"/>
    <s v="3.2 Gestión Pública territorial "/>
    <s v="L. Recorridos"/>
    <x v="0"/>
    <x v="0"/>
    <s v="NO"/>
    <s v="N/A"/>
    <d v="2019-10-30T00:00:00"/>
    <d v="2019-10-30T00:00:00"/>
    <d v="2019-10-30T00:00:00"/>
    <n v="0"/>
    <n v="0"/>
    <x v="0"/>
    <s v="CLM-16"/>
    <s v="ACTA Y LISTADO"/>
    <s v="Se da inicio a la reunión con el fin de concretar el recorrido que se llevará a cabo el día viernes 1 de noviembre, programado por la alcaldía local de Puente Aranda con diferentes funcionarios de las entidades distritales, con el fin de dar inicio a solicitudes de la comunidad del sector."/>
    <m/>
    <s v="N/A"/>
    <s v="GESTOR"/>
  </r>
  <r>
    <n v="253"/>
    <d v="1900-01-29T00:00:00"/>
    <s v="CR 31D # 4 - 05"/>
    <s v="CIUDAD MONTES"/>
    <s v="VERAGUAS"/>
    <s v="N/A"/>
    <s v="Adultez"/>
    <s v="3 Aplicación transversal de la Política Pública"/>
    <s v="3.1 Ejecución de la política pública"/>
    <s v="J. Reuniones interinstitucionales / Participación en Instancias"/>
    <x v="0"/>
    <x v="0"/>
    <s v="NO"/>
    <s v="N/A"/>
    <d v="1900-01-29T00:00:00"/>
    <d v="2019-10-30T00:00:00"/>
    <d v="2019-10-30T00:00:00"/>
    <n v="43738"/>
    <n v="43738"/>
    <x v="0"/>
    <s v="CLM-16"/>
    <s v="ACTA Y LISTADO"/>
    <s v="Se aprueba el plan local de CLGR CC por todas las entidades vinculadas a la mesa de trabajo en el cual se adopta las acciones en manera de conocer e incorporar los componentes programáticos en la mesa. El Consejo de Cambio Climático tiene la potestad para cambiar cualquier mejora de acuerdo a la necesidad del plan. Simulacro Distrital de evacuación se informa el trabajo desarrollado en la localidad. Se informa el trabajo de las 4 escuelas de acuerdo a las temáticas trabajadas en lo local. Recorrido a puntos críticos y visita de parques, información de las entidades de las actividades que han realizado en el territorio en gestión del Riesgo. En la cual la SDM y el CLM 16 acompaño en los recorridos donde se encontraban las principales problemáticas del sector. Se informa el plan local de CLGR CC EL cual está muy estructurado para su respectiva aprobación"/>
    <s v="Consejo Local de gestión de Riesgo y Cambio Climático (CLGR-CC), "/>
    <m/>
    <s v="GESTOR"/>
  </r>
  <r>
    <n v="167"/>
    <d v="2019-09-25T00:00:00"/>
    <s v="CRA 65 # 3-16"/>
    <s v="SAN RAFAEL"/>
    <s v="PRADERA"/>
    <s v="N/A"/>
    <s v="Adultez"/>
    <s v="1 Formación, sensibilización capacitación"/>
    <s v="1.1 Sensibilización e Información"/>
    <s v="F. Jornadas de Divulgación "/>
    <x v="0"/>
    <x v="0"/>
    <s v="NO"/>
    <s v="N/A"/>
    <d v="2019-09-25T00:00:00"/>
    <d v="2019-09-25T00:00:00"/>
    <d v="2019-09-25T00:00:00"/>
    <n v="0"/>
    <n v="0"/>
    <x v="0"/>
    <s v="CLM-16"/>
    <s v="acta y fotografia"/>
    <s v="SE DA INICIO A LA JORNADA DE DIVULGACIÓN EN CARTELERA “SEMANA DE LA BICICLETA QUE SE LLEVARÁ A CABO DEL 22 AL 29 DE SEPTIEMBRE, CON EL FIN DE INCENTIVAR EL USO DE LA BICICLETA HACIENDO ENFASIS EN “MAS MUJERES EN BICI” . SE HACE LA DIVULGACIÓN EN DIFERENTES PUNTOS DE LA LOCALIDAD CON EL FIN DE QUE LA MISMA PARTICIPE DE MANERA ACTIVA EN LOS PROYECTOS DESARROLLADOS Y LIDERADOS POR LA SECRETARÍA DISTRITAL DE MOVILIDAD"/>
    <m/>
    <s v="N/A"/>
    <s v="ORIENTADOR"/>
  </r>
  <r>
    <n v="168"/>
    <d v="2019-09-25T00:00:00"/>
    <s v="CLL 1 B # 52C-14"/>
    <s v="CIUDAD MONTES"/>
    <s v="PONDEROSA"/>
    <s v="N/A"/>
    <s v="Adultez"/>
    <s v="1 Formación, sensibilización capacitación"/>
    <s v="1.1 Sensibilización e Información"/>
    <s v="F. Jornadas de Divulgación "/>
    <x v="0"/>
    <x v="0"/>
    <s v="NO"/>
    <s v="N/A"/>
    <d v="2019-09-25T00:00:00"/>
    <d v="2019-09-25T00:00:00"/>
    <d v="2019-09-25T00:00:00"/>
    <n v="0"/>
    <n v="0"/>
    <x v="0"/>
    <s v="CLM-16"/>
    <s v="acta y fotografia"/>
    <s v="SE DA INICIO A LA JORNADA DE DIVULGACIÓN EN CARTELERA “SEMANA DE LA BICICLETA QUE SE LLEVARÁ A CABO DEL 22 AL 29 DE SEPTIEMBRE, CON EL FIN DE INCENTIVAR EL USO DE LA BICICLETA HACIENDO ENFASIS EN “MAS MUJERES EN BICI” . SE HACE LA DIVULGACIÓN EN DIFERENTES PUNTOS DE LA LOCALIDAD CON EL FIN DE QUE LA MISMA PARTICIPE DE MANERA ACTIVA EN LOS PROYECTOS DESARROLLADOS Y LIDERADOS POR LA SECRETARÍA DISTRITAL DE MOVILIDAD"/>
    <m/>
    <s v="N/A"/>
    <s v="ORIENTADOR"/>
  </r>
  <r>
    <n v="169"/>
    <d v="2019-09-25T00:00:00"/>
    <s v="cra 44 # 10-06 sur"/>
    <s v="CIUDAD MONTES"/>
    <s v="ciudad montes"/>
    <s v="N/A"/>
    <s v="Adultez"/>
    <s v="1 Formación, sensibilización capacitación"/>
    <s v="1.1 Sensibilización e Información"/>
    <s v="F. Jornadas de Divulgación "/>
    <x v="0"/>
    <x v="0"/>
    <s v="NO"/>
    <s v="N/A"/>
    <d v="2019-09-25T00:00:00"/>
    <d v="2019-09-25T00:00:00"/>
    <d v="2019-09-25T00:00:00"/>
    <n v="0"/>
    <n v="0"/>
    <x v="0"/>
    <s v="CLM-16"/>
    <s v="acta y fotografia"/>
    <s v="SE DA INICIO A LA JORNADA DE DIVULGACIÓN EN CARTELERA “SEMANA DE LA BICICLETA QUE SE LLEVARÁ A CABO DEL 22 AL 29 DE SEPTIEMBRE, CON EL FIN DE INCENTIVAR EL USO DE LA BICICLETA HACIENDO ENFASIS EN “MAS MUJERES EN BICI” . SE HACE LA DIVULGACIÓN EN DIFERENTES PUNTOS DE LA LOCALIDAD CON EL FIN DE QUE LA MISMA PARTICIPE DE MANERA ACTIVA EN LOS PROYECTOS DESARROLLADOS Y LIDERADOS POR LA SECRETARÍA DISTRITAL DE MOVILIDAD"/>
    <m/>
    <s v="N/A"/>
    <s v="ORIENTADOR"/>
  </r>
  <r>
    <n v="170"/>
    <d v="2019-09-26T00:00:00"/>
    <s v="CLL 13 # 37 - 35"/>
    <s v="Zona Industrial"/>
    <s v="ZONA INDUSTRIAL"/>
    <s v="N/A"/>
    <s v="Adultez"/>
    <s v="3 Aplicación transversal de la Política Pública"/>
    <s v="3.1 Ejecución de la política pública"/>
    <s v="J. Reuniones interinstitucionales / Participación en Instancias"/>
    <x v="0"/>
    <x v="0"/>
    <s v="NO"/>
    <s v="N/A"/>
    <d v="2019-09-26T00:00:00"/>
    <d v="2019-09-26T00:00:00"/>
    <d v="2019-09-26T00:00:00"/>
    <n v="0"/>
    <n v="0"/>
    <x v="0"/>
    <s v="CLM-16"/>
    <s v="ACTA Y LISTADO "/>
    <s v="Se desarrolla reunión con la Subsecretaría Diana Vidal y funcionarios de la Alcaldía Local de Puente Aranda, con el fin de generar acciones determinadas para ordenar la restitución del inmueble con el fin de mirigar la problemática de tramitadores en el sector de Calle 13 se ubicara el despacho comisario para hacer la restitución del bien inmueble finales de noviembre para el desarrollo de dicha actividad, el sector está en mira para la implementación de viviendas por tal motivo las bodegas están cerrando sus funciones en torno a la periferia de la Secretaría Distrital de Movilidad._x000a__x000a_1. Zona de los Químicos Carrera 63 entre Calle 5a y Calle 9 solicitud de la señalización en el sector _x000a_2. Alqueria la problemática del sector en torno al mal parqueo por la 52c. Y la acción de cargue y descargue, se solicita la verificación del cambio de sentido vial puesto que las intersecciones están colapsando el sector, por otro lado la acción de cargue y descargue se están viendo afectados por la misma situación se solicita generar acciones para el desarrollo de la actividad identificando puntos estratégicos para no generar inconvenientes con la economía del sector._x000a_3. Consejo de empresarios de la localidad de Puente Aranda, Outles de las Américas se estableció una zona de seguridad en el sector, Outlet Factory quieren ofertar empresas de servicios del distrito en el centro comercial, cuentan con las instalaciones apropiadas para el desarrollo de la actividad en dado caso que se desarrolló el traslado del Super-Cade._x000a_"/>
    <s v="Otro"/>
    <s v="SUPER- CADE CALLE 13"/>
    <s v="GESTOR "/>
  </r>
  <r>
    <n v="171"/>
    <d v="2019-09-26T00:00:00"/>
    <s v="CR 62 # 9A - 60"/>
    <s v="PUENTE ARANDA"/>
    <s v="SALAZAR GOMEZ"/>
    <s v="N/A"/>
    <s v="Adultez"/>
    <s v="3 Aplicación transversal de la Política Pública"/>
    <s v="3.1 Ejecución de la política pública"/>
    <s v="J. Reuniones interinstitucionales / Participación en Instancias"/>
    <x v="0"/>
    <x v="0"/>
    <s v="NO"/>
    <s v="N/A"/>
    <d v="2019-09-26T00:00:00"/>
    <d v="2019-09-26T00:00:00"/>
    <d v="2019-09-26T00:00:00"/>
    <n v="0"/>
    <n v="0"/>
    <x v="0"/>
    <s v="CLM-16"/>
    <s v="ACTA Y LISTADO "/>
    <s v="3.  DESARROLLO DE LA REUNIÓN_x000a_SE DESARROLLA REUNIÓN CON LA ADMINISTRADORA DEL OUTLET’S AMÉRICAS CON EL FIN DE EXPLICAR LAS ACCIONES ALENTADAS EN LOS DIÁLOGOS CIUDADANOS Y EL RECORRIDO TÉCNICO EL CUAL SE TOMÓ COMO PUNTO, SE INFORMA LAS ACCIONES ADELANTAS CON RESPECTO A LA SOLICITUD E LA COMUNIDAD EN ESPECIAL CON EL BORDILLO E HITOS DE LA CR 60 ENTRE AV AMÉRICAS Y CALLE 10 RESALTO POMPEYANO _x000a_"/>
    <s v="Otro"/>
    <s v="OUTLETS AMERICAS"/>
    <s v="GESTOR "/>
  </r>
  <r>
    <n v="172"/>
    <d v="2019-09-26T00:00:00"/>
    <s v="cra 63 con cll 22 sur"/>
    <s v="SAN RAFAEL"/>
    <s v="milenta"/>
    <s v="N/A"/>
    <s v="Adultez"/>
    <s v="3 Aplicación transversal de la Política Pública"/>
    <s v="3.1 Ejecución de la política pública"/>
    <s v="J. Reuniones interinstitucionales / Participación en Instancias"/>
    <x v="0"/>
    <x v="0"/>
    <s v="NO"/>
    <s v="N/A"/>
    <d v="2019-09-26T00:00:00"/>
    <d v="2019-09-26T00:00:00"/>
    <d v="2019-09-26T00:00:00"/>
    <n v="0"/>
    <n v="0"/>
    <x v="0"/>
    <s v="CLM-16"/>
    <s v="ACTA Y LISTADO"/>
    <s v="SE INICIA LA REUNIÓN A LAS 9:30AM CON EL FIN DE CONTEXTUALIZAR A LOS COMPAÑEROS DE LA ALCALDÍA LOCAL DE PUENTE ARANDA Y SECRETARIA DISTRITAL DE SEGURIDAD Y CONVIVENCIA, EN CUANTO A LA JORNADA INFORMATIVA QUE SE LLEVARÁ A CABO EN EL BARRIO MILENTA POR LA INVASIÓN AL ESPACIO PUBLICO POR PARQUEO EN VIA; SE LES ENTREGA MATERIAL RESPECTIVO (VOLANTES) PARA DAR INICIO A LA ACTIVIDAD."/>
    <m/>
    <s v="N/A"/>
    <s v="ORIENTADOR"/>
  </r>
  <r>
    <n v="173"/>
    <d v="2019-09-26T00:00:00"/>
    <s v="cra 63 con cll 22 sur"/>
    <s v="SAN RAFAEL"/>
    <s v="milenta"/>
    <n v="14"/>
    <s v="Adultez"/>
    <s v="1 Formación, sensibilización capacitación"/>
    <s v="1.1 Sensibilización e Información"/>
    <s v="E. Jornadas Informativas"/>
    <x v="0"/>
    <x v="0"/>
    <s v="NO"/>
    <s v="N/A"/>
    <d v="2019-09-26T00:00:00"/>
    <d v="2019-09-26T00:00:00"/>
    <d v="2019-09-26T00:00:00"/>
    <n v="0"/>
    <n v="0"/>
    <x v="0"/>
    <s v="CLM-16"/>
    <s v="ACTA Y LISTADO"/>
    <s v="Según los compromisos adquiridos con la comunidad del barrio la alquería en reunión hecha junto a otras entidades,_x000a_se asiste a Jornada informativa, con el fin de dar a conocer a la comunidad el artículo 75 del código nacional de tránsito terrestre (CNT) ¿Dónde se puede estacionar), Articulo 127  del retiro de vehículos mal estacionados, Articulo 78 Zonas y Horarios de estacionamiento especiales, Articulo 76 Lugares prohibidos para estacionar._x000a_En la jornada se hace entrega del respectivo volante informativo y se aclaran dudas expuestas por la comunidad_x000a_"/>
    <m/>
    <s v="N/A"/>
    <s v="ORIENTADOR"/>
  </r>
  <r>
    <n v="174"/>
    <d v="2019-09-26T00:00:00"/>
    <s v="CL 4A # 51A - 90"/>
    <s v="SAN RAFAEL"/>
    <s v="COLONIA ORIENTAL"/>
    <n v="23"/>
    <s v="Discapcidad"/>
    <s v="1 Formación, sensibilización capacitación"/>
    <s v="1.1 Sensibilización e Información"/>
    <s v="D. Jornadas de Sensibilización"/>
    <x v="0"/>
    <x v="0"/>
    <s v="NO"/>
    <s v="N/A"/>
    <d v="2019-09-26T00:00:00"/>
    <d v="2019-09-26T00:00:00"/>
    <d v="2019-09-26T00:00:00"/>
    <n v="0"/>
    <n v="0"/>
    <x v="0"/>
    <s v="CLM-16"/>
    <s v="ACTA, LISTADOS Y EVIDENCIA FOTOGRAFICA"/>
    <s v="Conforme a la solicitud de la Coordinación se acompaña a la jornada formativa desarrollada por la UNAL en temas referentes a la Reformulación de la Política Publica de Discapacidad con el fin que la comunidad conozca, se apropie y participe en la respectiva reestructuración de la política, se cuenta con la participación de 25 ciudadanos de la localidad, posterior se desarrolla un taller referente a un caso de la cotidianidad para el fortalecimiento de conceptos y problemáticas diarias de la comunidad en temas relacionas con Discapacidad."/>
    <m/>
    <s v="N/A"/>
    <s v="GESTOR Y ORIENTADOR"/>
  </r>
  <r>
    <n v="175"/>
    <d v="2019-09-27T00:00:00"/>
    <s v="CL 21 BIS 3 39 - 26"/>
    <s v="PUENTE ARANDA"/>
    <s v="CAMILO TORRES"/>
    <n v="18"/>
    <s v="Adultez"/>
    <s v="2 Formación, sensibilización capacitación"/>
    <s v="1.1 Sensibilización e Información"/>
    <s v="D. Jornadas de Sensibilización"/>
    <x v="0"/>
    <x v="0"/>
    <s v="NO"/>
    <s v="N/A"/>
    <d v="2019-09-27T00:00:00"/>
    <d v="2019-09-27T00:00:00"/>
    <d v="2019-09-27T00:00:00"/>
    <n v="0"/>
    <n v="0"/>
    <x v="0"/>
    <s v="CLM-16"/>
    <s v="ACTA, LISTADOS Y EVIDENCIA FOTOGRAFICA"/>
    <s v="De acuerdo a la estrategia adelantada por el CLGR CC se acompaña a la escuela de Gestión de Riesgos en la UPZ Cundinamarca en compañía del grupo de recicladores del barrio Camilo Torres ASORCT. Se desarrolla Jornada de Formación encaminada al reconocimiento de actores viales, seguridad vial, socialización del PIP y la respectiva oferta institucional por parte de las entidades adscritas y vinculadas a la SDM, se invita a la comunidad hacer partícipe del simulacro distrital el cual se desarrollara el 3 de octubre, las medidas preventivas en caso de terremotos y desastres naturales. "/>
    <m/>
    <s v="N/A"/>
    <s v="GESTOR "/>
  </r>
  <r>
    <n v="176"/>
    <d v="2019-09-30T00:00:00"/>
    <s v="CR 31D # 4 - 05"/>
    <s v="CIUDAD MONTES"/>
    <s v="VERAGUAS"/>
    <n v="2"/>
    <s v="Adultez"/>
    <s v="1 Formación, sensibilización capacitación"/>
    <s v="1.2 Socialización"/>
    <s v="H. Encuentros Comunitarios"/>
    <x v="1"/>
    <x v="1"/>
    <s v="NO"/>
    <s v="Por medio del aplicativo SDQS y movilidadbogota.maps.arcgis.com se remite la solicitud del cambio de sentido vial en la dirección la Calle 3b entre Av. Calle 3 y Carrera 41 b (único sentido ori-occ)."/>
    <d v="2019-09-30T00:00:00"/>
    <d v="2019-09-30T00:00:00"/>
    <d v="2019-09-30T00:00:00"/>
    <n v="0"/>
    <n v="0"/>
    <x v="0"/>
    <s v="CLM-16"/>
    <s v="ACTA Y LISTADO "/>
    <s v="_x000a_De acuerdo a la solicitud de la ALPA se desarrolla reunión con la comunidad del barrio primavera los cuales manifiestan que en la Calle 3b entre Carrera 40c y Carrera 41 b,  se encuentran problemáticas de siniestralidad puesto que los vehículos no conocen ni respetan las señales de tránsito en el sector, para lo cual se solicita el cambio de sentido vial (único de oriente a occidente) en el barrio primavera. _x000a_CON EL FIN DE DAR POR EJECUTADA LA AGENDA SE TRAMITA POR MEDIO DE: _x000a_SDQS: Se registra petición bajo el número 2371962019_x000a_movilidadbogota.maps.arcgis.com  RADICADO 5794_x000a_"/>
    <m/>
    <s v="N/A"/>
    <s v="GESTOR Y ORIENTADOR"/>
  </r>
  <r>
    <n v="177"/>
    <d v="2019-09-30T00:00:00"/>
    <s v="CR 31D # 4 - 05"/>
    <s v="CIUDAD MONTES"/>
    <s v="VERAGUAS"/>
    <s v="N/A"/>
    <s v="Adultez"/>
    <s v="5 Tramitación De Requerimientos Ciudadanos"/>
    <s v="5.1 Recepción de Solicitudes"/>
    <s v="N. Apoyo en la elaboración de documentos y/o material del CLM"/>
    <x v="0"/>
    <x v="0"/>
    <s v="NO"/>
    <s v="N/A"/>
    <d v="2019-09-30T00:00:00"/>
    <d v="2019-09-30T00:00:00"/>
    <d v="2019-09-30T00:00:00"/>
    <n v="0"/>
    <n v="0"/>
    <x v="0"/>
    <s v="CLM-16"/>
    <s v="ESTA ACTIVIDAD NO REQUIERE ACTA"/>
    <s v="SE ASISTE A LA OFICINA CLM-16 CON EL FIN DE TRAMITAR SOLICITUDES O ATENDER PETICIONES DE LA CIUDADANÍA, DE LA MISMA MANERA ELABORANDO DOCUMENTACIÓN PERTINENTE DE LA OFICINA"/>
    <m/>
    <s v="N/A"/>
    <s v="GESTOR Y ORIENTADOR"/>
  </r>
  <r>
    <n v="178"/>
    <d v="2019-09-30T00:00:00"/>
    <s v="CR 31D # 4 - 05"/>
    <s v="CIUDAD MONTES"/>
    <s v="VERAGUAS"/>
    <s v="N/A"/>
    <s v="Adultez"/>
    <s v="5 Tramitación De Requerimientos Ciudadanos"/>
    <s v="5.1 Recepción de Solicitudes"/>
    <s v="R. Atención a la ciudadanía en CLM"/>
    <x v="0"/>
    <x v="0"/>
    <s v="NO"/>
    <s v="N/A"/>
    <d v="2019-09-30T00:00:00"/>
    <d v="2019-09-30T00:00:00"/>
    <d v="2019-09-30T00:00:00"/>
    <n v="0"/>
    <n v="0"/>
    <x v="0"/>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pivotCacheRecords>
</file>

<file path=xl/pivotCache/pivotCacheRecords14.xml><?xml version="1.0" encoding="utf-8"?>
<pivotCacheRecords xmlns="http://schemas.openxmlformats.org/spreadsheetml/2006/main" xmlns:r="http://schemas.openxmlformats.org/officeDocument/2006/relationships" count="198">
  <r>
    <n v="179"/>
    <d v="2019-10-01T00:00:00"/>
    <s v="CR 31D # 4 - 05"/>
    <s v="CIUDAD MONTES"/>
    <s v="VERAGUAS"/>
    <s v="N/A"/>
    <s v="Adultez"/>
    <s v="5 Tramitación De Requerimientos Ciudadanos"/>
    <s v="5.1 Recepción de Solicitudes"/>
    <s v="N. Apoyo en la elaboración de documentos y/o material del CLM"/>
    <m/>
    <s v="NO"/>
    <s v="NO"/>
    <s v="N/A"/>
    <d v="2019-10-01T00:00:00"/>
    <d v="2019-10-01T00:00:00"/>
    <d v="2019-10-01T00:00:00"/>
    <n v="0"/>
    <n v="0"/>
    <s v="Ejecutada"/>
    <s v="CLM-16"/>
    <s v="ESTA ACTIVIDAD NO REQUIERE ACTA"/>
    <s v="SE ASISTE A LA OFICINA CLM-16 CON EL FIN DE TRAMITAR SOLICITUDES O ATENDER PETICIONES DE LA CIUDADANÍA, DE LA MISMA MANERA ELABORANDO DOCUMENTACIÓN PERTINENTE DE LA OFICINA"/>
    <m/>
    <s v="N/A"/>
    <s v="GESTOR Y ORIENTADOR"/>
  </r>
  <r>
    <n v="180"/>
    <d v="2019-10-01T00:00:00"/>
    <s v="CR 31D # 4 - 05"/>
    <s v="CIUDAD MONTES"/>
    <s v="VERAGUAS"/>
    <s v="N/A"/>
    <s v="Adultez"/>
    <s v="5 Tramitación De Requerimientos Ciudadanos"/>
    <s v="5.1 Recepción de Solicitudes"/>
    <s v="R. Atención a la ciudadanía en CLM"/>
    <m/>
    <s v="NO"/>
    <s v="NO"/>
    <s v="N/A"/>
    <d v="2019-10-01T00:00:00"/>
    <d v="2019-10-01T00:00:00"/>
    <d v="2019-10-01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r>
    <n v="181"/>
    <d v="2019-10-01T00:00:00"/>
    <s v="CRA 39 # 4 - 20"/>
    <s v="CIUDAD MONTES"/>
    <s v="TIBANA "/>
    <s v="N/A"/>
    <s v="Adultez"/>
    <s v="3 Aplicación transversal de la Política Pública"/>
    <s v="3.1 Ejecución de la política pública"/>
    <s v="J. Reuniones interinstitucionales / Participación en Instancias"/>
    <m/>
    <s v="NO"/>
    <s v="NO"/>
    <s v="N/A"/>
    <d v="2019-10-01T00:00:00"/>
    <d v="2019-10-01T00:00:00"/>
    <d v="2019-10-01T00:00:00"/>
    <n v="0"/>
    <n v="0"/>
    <s v="Ejecutada"/>
    <s v="CLM-16"/>
    <s v="ACTA Y LISTADO "/>
    <s v="SE DA INICIO A LA REUNIOÓN POR PARTE DE LAS INSTITUCIONES INVITADAS AL ENCUENTRO COMUNITARIO EN EL BARRIO TIBANÁ, CON EL FIN DE ORGANIZAR LA AGENDA DE TRABAJO E IDENTIFICAR PROBLEMÁTICAS YA ANTES EXPUESTAS POR PARTE DE LA COMUNIDAD Y SOCIALIZAR EL TRABAJO QUE SE HA REALIZADO PREVIAMENTE POR PARTE DE CADA UNA DE ESTAS, EN ESE ORDEN, SE DA APERTURA A LA REUNION CON LA COMUNIDAD DEL SECTOR TIBANÁ"/>
    <s v="Otro"/>
    <s v="ALPA"/>
    <s v="ORIENTADOR"/>
  </r>
  <r>
    <n v="182"/>
    <d v="2019-10-01T00:00:00"/>
    <s v="CRA 39 # 4 - 20"/>
    <s v="CIUDAD MONTES"/>
    <s v="TIBANA "/>
    <n v="16"/>
    <s v="Adultez"/>
    <s v="1 Formación, sensibilización capacitación"/>
    <s v="1.3 Escenarios de Discusión"/>
    <s v="H. Encuentros Comunitarios"/>
    <s v="IEP/MAL PARQUEO"/>
    <s v="SÍ"/>
    <s v="NO"/>
    <s v="TRAMITAR VIA SDQS LAS SOLICITUDES HECHAS POR LA COMUNIDAD PARA SU RESPECTIVO TRÁMITE"/>
    <d v="2019-10-01T00:00:00"/>
    <d v="2019-10-22T00:00:00"/>
    <d v="2019-10-07T00:00:00"/>
    <n v="21"/>
    <n v="6"/>
    <s v="Ejecutada"/>
    <s v="CLM-16"/>
    <s v="ACTA, LISTADOS Y EVIDENCIAS FOTOGRAFICAS "/>
    <s v="SE ASISTE AL ENCUENTRO COMUNITARIO CON EL FIN DE ATENDER LAS SOLICITUDES HECHAS EN CUANTO A PROBLÉMATICAS DE MOVILIDAD EN EL SECTOR; DE LA MISMA MANERA INFOMAR LO QUE SE HA VENIDO ADELANTANDO DESDE LA OFICINA CLM-16, CON EL FIN DE MITIGAR LOS PROBLEMAS DEL SECTOR .SE DESARROLLÓ POR MEDIO DEL APLICATIVO SDQS BOGOTA TE ESCUCHANUMERO DE RADICADO _____2383352019 Y  2384092019 _____  Y movilidadbogota.maps.arcgis.com  RADICADO ____6099_____ EL DIA 7/10/19"/>
    <m/>
    <s v="N/A"/>
    <s v="GESTOR Y ORIENTADOR"/>
  </r>
  <r>
    <n v="183"/>
    <d v="2019-10-02T00:00:00"/>
    <s v="CR 31D # 4 - 05"/>
    <s v="CIUDAD MONTES"/>
    <s v="VERAGUAS"/>
    <s v="N/A"/>
    <s v="Adultez"/>
    <s v="5 Tramitación De Requerimientos Ciudadanos"/>
    <s v="5.1 Recepción de Solicitudes"/>
    <s v="N. Apoyo en la elaboración de documentos y/o material del CLM"/>
    <m/>
    <s v="NO"/>
    <s v="NO"/>
    <s v="N/A"/>
    <d v="2019-10-02T00:00:00"/>
    <d v="2019-10-02T00:00:00"/>
    <d v="2019-10-02T00:00:00"/>
    <n v="0"/>
    <n v="0"/>
    <s v="Ejecutada"/>
    <s v="CLM-16"/>
    <s v="N/A"/>
    <s v="SE ASISTE A LA OFICINA CLM-16 CON EL FIN DE TRAMITAR SOLICITUDES O ATENDER PETICIONES DE LA CIUDADANÍA, DE LA MISMA MANERA ELABORANDO DOCUMENTACIÓN PERTINENTE DE LA OFICINA"/>
    <m/>
    <s v="N/A"/>
    <s v="GESTOR Y ORIENTADOR"/>
  </r>
  <r>
    <n v="184"/>
    <d v="2019-10-02T00:00:00"/>
    <s v="CR 31D # 4 - 05"/>
    <s v="CIUDAD MONTES"/>
    <s v="VERAGUAS"/>
    <s v="N/A"/>
    <s v="Adultez"/>
    <s v="5 Tramitación De Requerimientos Ciudadanos"/>
    <s v="5.1 Recepción de Solicitudes"/>
    <s v="R. Atención a la ciudadanía en CLM"/>
    <m/>
    <s v="NO"/>
    <s v="NO"/>
    <s v="N/A"/>
    <d v="2019-10-02T00:00:00"/>
    <d v="2019-10-02T00:00:00"/>
    <d v="2019-10-02T00:00:00"/>
    <n v="0"/>
    <n v="0"/>
    <s v="Ejecutada"/>
    <s v="CLM-16"/>
    <s v="N/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r>
    <n v="185"/>
    <d v="2019-10-02T00:00:00"/>
    <s v="CR 31D # 4 - 05"/>
    <s v="CIUDAD MONTES"/>
    <s v="VERAGUAS"/>
    <s v="N/A"/>
    <s v="Adultez"/>
    <s v="3 Aplicación transversal de la Política Pública"/>
    <s v="3.1 Ejecución de la política pública"/>
    <s v="J. Reuniones interinstitucionales / Participación en Instancias"/>
    <m/>
    <s v="NO"/>
    <s v="NO"/>
    <s v="N/A"/>
    <d v="2019-10-02T00:00:00"/>
    <d v="2019-10-02T00:00:00"/>
    <d v="2019-10-02T00:00:00"/>
    <n v="0"/>
    <n v="0"/>
    <s v="Ejecutada"/>
    <s v="CLM-16"/>
    <s v="ACTA Y LISTADO"/>
    <s v="Se han presentado en los últimos años en el sector una reiterada acción de operativos en cuanto a la restitución de espacio público vehicular por los agentes de tránsito. El edil manifiesta que desde la SDM se da la propuesta para el cambio de sentido vial para dar respuesta a dicha problemática, se busca un acuerdo con las entidades con la finalidad de generar espacios para mitigar dicha problemática, se solicita la articulación de la SDM, alcaldía y Planeación con el fin de generar estacionamientos temporales, Carrera 65 entre Calle 4g y Av Américas problemática de parqueo usufructuando del espacio público, el punto genera mayor complejidad en la noche. Se quiere volver a generar unos acuerdos con las entidades para dar respuesta a la solicitud, se informa por parte de SDM que se desarrollaron recorridos en el sector donde se evidenció que los vehículos están estacionados más no se evidencia la acción de Cargue y Descargue en el sector, se hace la comparación con el sector de los químicos donde sí se evidencia dicha actividad desde las 6am. Se recuerda que la SDM no habilita espacios para hacer estacionamiento en vía, se hace la recomendación de dejar los vehículos en la vía, dejar las estacionarias encendidas y no dejar el vehículo por más de 30 minutos. En la caracterización que se desarrolló la actividad es muy baja para el desarrollo de una acción &quot;Plan Piloto&quot;. Por parte de la Secretaría de Desarrollo informan que todo los actores son comerciales no se encuentran residentes en el sector del Restrepo, se puede hacer una caracterización de la zona y es importante que el comercio se organice para el trabajo en corresponsabilidad con la comunidad y las entidades. "/>
    <s v="Otro"/>
    <s v="ALPA"/>
    <s v="GESTOR"/>
  </r>
  <r>
    <n v="186"/>
    <d v="2019-10-02T00:00:00"/>
    <s v="CRR 31D # 4 - 05"/>
    <s v="CIUDAD MONTES"/>
    <s v="VERAGUAS"/>
    <s v="N/A"/>
    <s v="Adultez"/>
    <s v="3 Aplicación transversal de la Política Pública"/>
    <s v="3.1 Ejecución de la política pública"/>
    <s v="V. Cómite de área"/>
    <m/>
    <s v="NO"/>
    <s v="NO"/>
    <s v="N/A"/>
    <d v="2019-10-02T00:00:00"/>
    <d v="2019-10-02T00:00:00"/>
    <d v="2019-10-02T00:00:00"/>
    <n v="0"/>
    <n v="0"/>
    <s v="Ejecutada"/>
    <s v="CLM-16"/>
    <s v="ACTA Y LISTADO"/>
    <s v="Se solicita al CLM 16 la siguiente información de acuerdo a las acciones adelantadas en terreno,  enviar  en un informe en Word,  las jornadas de sensibilización que se hicieron en la Alquería con:_x000a__x000a_- Fotos de la jornada_x000a_- Fotos del material que se sensibilizó_x000a_- Objetivos de la sensibilización_x000a_- Personas sensibilizadas_x000a_- Conclusiones y resultados_x000a__x000a_Por otro lado se solicita el acompañamiento al gerente de Área en las diferentes reuniones proyectadas por la Alcaldía Local de Puente Aranda en temas (Plan Navidad y sus respectivos operativos e intervenciones en terreno), de acuerdo a las fechas propuestas se tienen: 4/10/19, 9/10/19 y 17/10/19 con el fin de dar a conocer que acciones se podrían trabajar en terreno articuladamente con la Alcaldía y otras entidades. _x000a_"/>
    <m/>
    <s v="N/A"/>
    <s v="GESTOR"/>
  </r>
  <r>
    <n v="187"/>
    <d v="2019-10-03T00:00:00"/>
    <s v="CR 31D # 4 - 05"/>
    <s v="CIUDAD MONTES"/>
    <s v="VERAGUAS"/>
    <s v="N/A"/>
    <s v="Adultez"/>
    <s v="5 Tramitación De Requerimientos Ciudadanos"/>
    <s v="5.1 Recepción de Solicitudes"/>
    <s v="N. Apoyo en la elaboración de documentos y/o material del CLM"/>
    <m/>
    <s v="NO"/>
    <s v="NO"/>
    <s v="N/A"/>
    <d v="2019-10-03T00:00:00"/>
    <d v="2019-10-03T00:00:00"/>
    <d v="2019-10-03T00:00:00"/>
    <n v="0"/>
    <n v="0"/>
    <s v="Ejecutada"/>
    <s v="CLM-16"/>
    <s v="ESTA ACTIVIDAD NO REQUIERE ACTA"/>
    <s v="SE ASISTE A LA OFICINA CLM-16 CON EL FIN DE TRAMITAR SOLICITUDES O ATENDER PETICIONES DE LA CIUDADANÍA, DE LA MISMA MANERA ELABORANDO DOCUMENTACIÓN PERTINENTE DE LA OFICINA"/>
    <m/>
    <s v="N/A"/>
    <s v="GESTOR"/>
  </r>
  <r>
    <n v="188"/>
    <d v="2019-10-03T00:00:00"/>
    <s v="CR 31D # 4 - 05"/>
    <s v="CIUDAD MONTES"/>
    <s v="VERAGUAS"/>
    <s v="N/A"/>
    <s v="Adultez"/>
    <s v="5 Tramitación De Requerimientos Ciudadanos"/>
    <s v="5.1 Recepción de Solicitudes"/>
    <s v="R. Atención a la ciudadanía en CLM"/>
    <m/>
    <s v="NO"/>
    <s v="NO"/>
    <s v="N/A"/>
    <d v="2019-10-03T00:00:00"/>
    <d v="2019-10-03T00:00:00"/>
    <d v="2019-10-03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r>
  <r>
    <n v="189"/>
    <d v="2019-10-04T00:00:00"/>
    <s v="CR 31D # 4 - 05"/>
    <s v="CIUDAD MONTES"/>
    <s v="VERAGUAS"/>
    <s v="N/A"/>
    <s v="Adultez"/>
    <s v="5 Tramitación De Requerimientos Ciudadanos"/>
    <s v="5.1 Recepción de Solicitudes"/>
    <s v="J. Reuniones interinstitucionales / Participación en Instancias"/>
    <m/>
    <s v="NO"/>
    <s v="NO"/>
    <s v="N/A"/>
    <d v="2019-10-04T00:00:00"/>
    <d v="2019-10-04T00:00:00"/>
    <d v="2019-10-04T00:00:00"/>
    <n v="0"/>
    <n v="0"/>
    <s v="Ejecutada"/>
    <s v="CLM-16"/>
    <s v="ACTA Y LISTADO"/>
    <s v="Puntos priorizados por la SDM: _x000a_Albeiro Camacho FESACOL San Andresito_x000a_Patricia Alquería _x000a_Johana - Concepción Outlets América_x000a_Gerente Plaza Central _x000a_Se desarrolla reunión con la alcaldía de Puente Aranda conforme a los puntos críticos de movilidad. _x000a_Se informa la problemática de los vehículos de alto tonelaje de las empresas cementeras es posible cambiar las rutas de estos vehículos, quitar los bordillos del sector. Problemática de venta informal en Outlets América, el 17 de octubre se desarrollará. _x000a_Se desarrolló una reunión de acuerdo a los diálogos ciudadanos llegando a unos acuerdos para para el ingreso a diferentes establecimientos comerciales uno de ellos es por la Calle 13 entrando por la Carrera 62 se trabajará un plan piloto. Peatonalización garantizando entradas a los parqueaderos. Con respecto a los buses intermunicipales se han desarrollado operativos en el sector con el fin de descongestionar el sector._x000a_"/>
    <m/>
    <s v="PLAN NAVIDAD"/>
    <s v="GESTOR"/>
  </r>
  <r>
    <n v="190"/>
    <d v="2019-10-07T00:00:00"/>
    <s v="CR 31D # 4 - 05"/>
    <s v="CIUDAD MONTES"/>
    <s v="VERAGUAS"/>
    <s v="N/A"/>
    <s v="Adultez"/>
    <s v="5 Tramitación De Requerimientos Ciudadanos"/>
    <s v="5.1 Recepción de Solicitudes"/>
    <s v="N. Apoyo en la elaboración de documentos y/o material del CLM"/>
    <m/>
    <s v="NO"/>
    <s v="NO"/>
    <s v="N/A"/>
    <d v="2019-10-07T00:00:00"/>
    <d v="2019-10-07T00:00:00"/>
    <d v="2019-10-07T00:00:00"/>
    <n v="0"/>
    <n v="0"/>
    <s v="Ejecutada"/>
    <s v="CLM-16"/>
    <s v="ESTA ACTIVIDAD NO REQUIERE ACTA"/>
    <s v="SE ASISTE A LA OFICINA CLM-16 CON EL FIN DE TRAMITAR SOLICITUDES O ATENDER PETICIONES DE LA CIUDADANÍA, DE LA MISMA MANERA ELABORANDO DOCUMENTACIÓN PERTINENTE DE LA OFICINA"/>
    <m/>
    <s v="N/A"/>
    <s v="GESTOR"/>
  </r>
  <r>
    <n v="191"/>
    <d v="2019-10-07T00:00:00"/>
    <s v="CR 31D # 4 - 05"/>
    <s v="CIUDAD MONTES"/>
    <s v="VERAGUAS"/>
    <s v="N/A"/>
    <s v="Adultez"/>
    <s v="5 Tramitación De Requerimientos Ciudadanos"/>
    <s v="5.1 Recepción de Solicitudes"/>
    <s v="R. Atención a la ciudadanía en CLM"/>
    <m/>
    <s v="NO"/>
    <s v="NO"/>
    <s v="N/A"/>
    <d v="2019-10-07T00:00:00"/>
    <d v="2019-10-07T00:00:00"/>
    <d v="2019-10-07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r>
  <r>
    <n v="192"/>
    <d v="2019-10-07T00:00:00"/>
    <s v="CR 31D # 4 - 05"/>
    <s v="CIUDAD MONTES"/>
    <s v="VERAGUAS"/>
    <s v="N/A"/>
    <s v="Adultez"/>
    <s v="1 Formación, sensibilización capacitación"/>
    <s v="1.1 Sensibilización e Información"/>
    <s v="F. Jornadas de Divulgación "/>
    <m/>
    <s v="NO"/>
    <s v="NO"/>
    <s v="N/A"/>
    <d v="2019-10-07T00:00:00"/>
    <d v="2019-10-07T00:00:00"/>
    <d v="2019-10-07T00:00:00"/>
    <n v="0"/>
    <n v="0"/>
    <s v="Ejecutada"/>
    <s v="CLM-16"/>
    <s v="ACTA Y EVIDENCIA FOTOGRAFICA"/>
    <s v="_x000a_Se da inicio a la actividad de divulgación y convocatoria en medios, en donde se publica información y convocatoria correspondiente a la ciudadanía para que participen en política pública de Bogotá y que dicha reunión se desarrollará en la localidad de Kennedy (alcaldía local tv78k # 41ª-04 sur), que se llevará a cabo el día 10 de octubre a las 4:30 pm se toma el registro fotográfico. _x000a_"/>
    <m/>
    <s v="N/A"/>
    <s v="ORIENTADOR"/>
  </r>
  <r>
    <n v="193"/>
    <d v="2019-10-07T00:00:00"/>
    <s v="CR 31D # 4 - 05"/>
    <s v="CIUDAD MONTES"/>
    <s v="VERAGUAS"/>
    <s v="N/A"/>
    <s v="Adultez"/>
    <s v="1 Formación, sensibilización capacitación"/>
    <s v="1.1 Sensibilización e Información"/>
    <s v="F. Jornadas de Divulgación "/>
    <m/>
    <s v="NO"/>
    <s v="NO"/>
    <s v="N/A"/>
    <d v="2019-10-07T00:00:00"/>
    <d v="2019-10-07T00:00:00"/>
    <d v="2019-10-07T00:00:00"/>
    <n v="0"/>
    <n v="0"/>
    <s v="Ejecutada"/>
    <s v="CLM-16"/>
    <s v="ACTA Y EVIDENCIA FOTOGRAFICA"/>
    <s v="_x000a_Se da inicio a la actividad de divulgación y convocatoria en medios, en donde se publica información y convocatoria correspondiente a la ciudadanía para que participen en política pública de Bogotá y que dicha reunión se desarrollará en la localidad de Kennedy (alcaldía local tv78k # 41ª-04 sur), que se llevará a cabo el día 10 de octubre a las 4:30 pm se toma el registro fotográfico. _x000a_"/>
    <m/>
    <s v="N/A"/>
    <s v="ORIENTADOR"/>
  </r>
  <r>
    <n v="194"/>
    <d v="2019-10-07T00:00:00"/>
    <s v="CR 31D # 4 - 05"/>
    <s v="CIUDAD MONTES"/>
    <s v="VERAGUAS"/>
    <s v="N/A"/>
    <s v="Adultez"/>
    <s v="1 Formación, sensibilización capacitación"/>
    <s v="1.1 Sensibilización e Información"/>
    <s v="F. Jornadas de Divulgación "/>
    <m/>
    <s v="NO"/>
    <s v="NO"/>
    <s v="N/A"/>
    <d v="2019-10-07T00:00:00"/>
    <d v="2019-10-07T00:00:00"/>
    <d v="2019-10-07T00:00:00"/>
    <n v="0"/>
    <n v="0"/>
    <s v="Ejecutada"/>
    <s v="CLM-16"/>
    <s v="ACTA Y EVIDENCIA FOTOGRAFICA"/>
    <s v="_x000a_Se da inicio a la actividad de divulgación y convocatoria en medios, en donde se publica información y convocatoria correspondiente a la ciudadanía para que hagan parte y conozcan el proyecto de RENOVACION ZONA INDUSTRIAL, correspondiente a la Localidad de Puente Aranda_x000a_"/>
    <m/>
    <s v="N/A"/>
    <s v="ORIENTADOR"/>
  </r>
  <r>
    <n v="195"/>
    <d v="2019-10-08T00:00:00"/>
    <s v="CDC GALAN DG 2 # 57A - 39"/>
    <s v="SAN RAFAEL"/>
    <s v="GALAN "/>
    <n v="32"/>
    <s v="Adultez"/>
    <s v="1 Formación, sensibilización capacitación"/>
    <s v="1.1 Sensibilización e Información"/>
    <s v="D. Jornadas de Sensibilización"/>
    <m/>
    <s v="NO"/>
    <s v="NO"/>
    <s v="N/A"/>
    <d v="2019-10-08T00:00:00"/>
    <d v="2019-10-08T00:00:00"/>
    <d v="2019-10-08T00:00:00"/>
    <n v="0"/>
    <n v="0"/>
    <s v="Ejecutada"/>
    <s v="CLM-16"/>
    <s v="ACTA, EVIDENCIAS FOTOGRAFICAS Y LISTADOS "/>
    <s v="Conforme a la estrategia del Centro Local de Movilidad de Puente Aranda y las funcionarias del programa subsidio C. Se desarrollaran actividades de formación dirigidos a la población adulto mayor de la localidad de Puente Aranda._x000a_Por parte del Gestor de transmilenio y el orientador Local de Movilidad Se fomenta el uso de la seguridad vial, se explica a la comunidad el uso de la tarjeta tu llave y beneficios de la personalización, el Gestor de Transmilenio hace énfasis en los costos de los pasajes y beneficios de la personalización en temas de transbordos entre buses troncales y zonales, subsidios a personas con vulnerabilidad y como solicitarla._x000a_"/>
    <m/>
    <s v="N/A"/>
    <s v="GESTOR Y ORIENTADOR"/>
  </r>
  <r>
    <n v="196"/>
    <d v="2019-10-08T00:00:00"/>
    <s v="CDC GALAN DG 2 # 57A - 39"/>
    <s v="SAN RAFAEL"/>
    <s v="GALAN "/>
    <n v="41"/>
    <s v="Adultez"/>
    <s v="1 Formación, sensibilización capacitación"/>
    <s v="1.1 Sensibilización e Información"/>
    <s v="D. Jornadas de Sensibilización"/>
    <m/>
    <s v="NO"/>
    <s v="NO"/>
    <s v="N/A"/>
    <d v="2019-10-08T00:00:00"/>
    <d v="2019-10-08T00:00:00"/>
    <d v="2019-10-08T00:00:00"/>
    <n v="0"/>
    <n v="0"/>
    <s v="Ejecutada"/>
    <s v="CLM-16"/>
    <s v="ACTA, EVIDENCIAS FOTOGRAFICAS Y LISTADOS "/>
    <s v="Conforme a la estrategia del Centro Local de Movilidad de Puente Aranda y las funcionarias del programa subsidio C. Se desarrollaran actividades de formación dirigidos a la población adulto mayor de la localidad de Puente Aranda._x000a_Por parte del Gestor de transmilenio y el orientador Local de Movilidad Se fomenta el uso de la seguridad vial, se explica a la comunidad el uso de la tarjeta tu llave y beneficios de la personalización, el Gestor de Transmilenio hace énfasis en los costos de los pasajes y beneficios de la personalización en temas de transbordos entre buses troncales y zonales, subsidios a personas con vulnerabilidad y como solicitarla._x000a_"/>
    <m/>
    <s v="N/A"/>
    <s v="GESTOR Y ORIENTADOR"/>
  </r>
  <r>
    <n v="197"/>
    <d v="2019-10-08T00:00:00"/>
    <s v="CR 31D # 4 - 05"/>
    <s v="CIUDAD MONTES"/>
    <s v="VERAGUAS"/>
    <s v="N/A"/>
    <s v="Adultez"/>
    <s v="3 Aplicación transversal de la Política Pública"/>
    <s v="3.1 Ejecución de la política pública"/>
    <s v="J. Reuniones interinstitucionales / Participación en Instancias"/>
    <m/>
    <s v="NO"/>
    <s v="NO"/>
    <s v="N/A"/>
    <d v="2019-10-08T00:00:00"/>
    <d v="2019-10-08T00:00:00"/>
    <d v="2019-10-08T00:00:00"/>
    <n v="0"/>
    <n v="0"/>
    <s v="Ejecutada"/>
    <s v="CLM-16"/>
    <s v="ACTA Y LISTADOS "/>
    <s v="Se acompaña a la reunión para el desarrollo de la misma con el fin de socializar el simulacro Distrital a nivel local de evacuación, son obligaciones que se adquieren en la mesa. Por parte del delegado de la Alcaldía informa que se remitirá un oficio a las entidades por la insistencia a la misma."/>
    <s v="Consejo Local de gestión de Riesgo y Cambio Climático (CLGR-CC), "/>
    <m/>
    <s v="GESTOR"/>
  </r>
  <r>
    <n v="198"/>
    <d v="2019-10-09T00:00:00"/>
    <s v="CR 31D # 4 - 05"/>
    <s v="CIUDAD MONTES"/>
    <s v="VERAGUAS"/>
    <s v="N/A"/>
    <s v="Adultez"/>
    <s v="3 Aplicación transversal de la Política Pública"/>
    <s v="3.1 Ejecución de la política pública"/>
    <s v="J. Reuniones interinstitucionales / Participación en Instancias"/>
    <m/>
    <s v="NO"/>
    <s v="NO"/>
    <s v="N/A"/>
    <d v="2019-10-09T00:00:00"/>
    <d v="2019-10-09T00:00:00"/>
    <d v="2019-10-09T00:00:00"/>
    <n v="0"/>
    <n v="0"/>
    <s v="Ejecutada"/>
    <s v="CLM-16"/>
    <s v="ACTA Y LISTADOS "/>
    <s v="Conforme a los compromisos adquiridos se acompaña a la reunión Plan Navidad 2019 con el fin de articular actividades institucionales con el fin de generar mecanismos para una buena actividad Decembrina._x000a_El CLM 16 en compañía de la Subsecretaría Diana Vidal y el equipo de la SDM y OGS, acompaña a la reunión referente al Plan Navidad Puente Aranda 2019. Se socializa los puntos de alta congestión y complejidad en temas de invasión de espacio público vehicular y venta informal. Los puntos priorizados por la Alcaldía y la SDM son: San Andresito, Outlet's América, Alqueria y la Zona de Pavos Carrera 50._x000a_Se identifican los espacios para el aprovechamiento económico._x000a_Identificación de las ferias temporales para el aprovechamiento del espacio público._x000a_Cobro del espacio público Outlets de las Américas, San Andresito, Carrera 50 venta de pavos y Alqueria con el fin de aprovechar el espacio público y el mejoramiento de la movilidad del sector. Resolución 216, 2 de julio del 2019._x000a_Plan Navidad, es necesario tener una buena articulación de las entidades para el desarrollo de operativos en el sector. Es importante generar pilotos para mejorar el aprovechamiento del espacio público se informa por parte de la SDM la posibilidad de trabajar con plazoletas en los puntos críticos de la localidad, la finalidad se enfoca en generar espacios más armoniosos para el sector evitando el desorden y otros factores que se desplieguen del mismo. Personal en Oulets de las americas con el fin de generar pacificaciones por parte del grupo guía, se i forma de la peatonalización en el sector la cual sería después de la temporada Decembrina, se solicita el acompañamiento de la alcaldía en la recuperación del espacio público evitando la venta informal en el sector. Carrera 50 Desde la 3° hasta la 1 de mayo, se fue ya control de grupo guía por los choques simples. Con el grupo de Pavos se han desarrollado actividades y mesas de trabajo con los comerciantes con el fin de generar acciones articuladas para mitigar las problemáticas._x000a_Se informa que la SDM fue requerida por la personería para explicar el proceso de los operativos en la periferia de la entidad, CIATRAN manifiesta que se hizo un mal uso de la fuerza pública en la restitución del espacio público por parte de la Alcaldía y la Policía de Tránsito._x000a__x000a__x000a_"/>
    <s v="Otro"/>
    <s v="PLAN NAVIDAD"/>
    <s v="GESTOR"/>
  </r>
  <r>
    <n v="199"/>
    <d v="2019-10-09T00:00:00"/>
    <s v="CR 31D # 4 - 05"/>
    <s v="CIUDAD MONTES"/>
    <s v="VERAGUAS"/>
    <s v="N/A"/>
    <s v="Adultez"/>
    <s v="3 Aplicación transversal de la Política Pública"/>
    <s v="3.1 Ejecución de la política pública"/>
    <s v="J. Reuniones interinstitucionales / Participación en Instancias"/>
    <m/>
    <s v="NO"/>
    <s v="NO"/>
    <s v="N/A"/>
    <d v="2019-10-09T00:00:00"/>
    <d v="2019-10-09T00:00:00"/>
    <d v="2019-10-09T00:00:00"/>
    <n v="0"/>
    <n v="0"/>
    <s v="Ejecutada"/>
    <s v="CLM-16"/>
    <s v="ACTA"/>
    <s v="SE DA INICIO A LA REUNIÓN CON EL FIN DE PONER EN CONOCIMIENTO AL PROFESIONAL DE PLANEACIÓN LA POLÍTICA PÚBLICA DE LA BICICLETA CON OBJETO DE ARTICULACIÓN PARA LA DIFUSIÓN Y CONVOCATORIA DE LA MISMA; SE LE ENTREGA LA INFORMACIÓN CORRESPONDIENTE (LUGAR , FECHA, MATERIAL POP) PARA SU RESPECTIVA DIFUSIÓN. "/>
    <s v="Otro"/>
    <s v="POLITICA DE LA BICI"/>
    <s v="GESTOR"/>
  </r>
  <r>
    <n v="200"/>
    <d v="2019-10-09T00:00:00"/>
    <s v="Cll 17 a con Cra 42 bis"/>
    <s v="Zona Industrial"/>
    <s v="INDUSTRIAL CENTENARIO"/>
    <n v="48"/>
    <s v="Adultez"/>
    <s v="2 Gestión participativa del proyecto"/>
    <s v="2.3 Participación ciudadana en Proyectos"/>
    <s v="G. Jornadas de Socialización"/>
    <m/>
    <s v="NO"/>
    <s v="NO"/>
    <s v="N/A"/>
    <d v="2019-10-09T00:00:00"/>
    <d v="2019-10-09T00:00:00"/>
    <d v="2019-10-09T00:00:00"/>
    <n v="0"/>
    <n v="0"/>
    <s v="Ejecutada"/>
    <s v="CLM 16"/>
    <s v="ACTA Y LISTADO"/>
    <s v="Se realiza jornada de socialización  con el fin de dar a conocer a la comunidad y preguntarles si estan de acuerdo con la instalación de bandas reductoras en agregado petreo sobre la cll 17 a entre 42 y 42 bis, con el fibn de disminuir aaccidentes en el sector"/>
    <m/>
    <s v="N/A"/>
    <s v="ORIENTADOR"/>
  </r>
  <r>
    <n v="201"/>
    <d v="2019-10-09T00:00:00"/>
    <s v="INDSTRIAL CENTENARIO CRA 42 BIS CLL 16"/>
    <s v="Zona Industrial"/>
    <s v="INDUSTRIAL CENTENARIO"/>
    <s v="N/A"/>
    <s v="Adultez"/>
    <s v="2 Gestión participativa del proyecto"/>
    <s v="2.2 Enfoque poblacional"/>
    <s v="L. Recorridos"/>
    <m/>
    <s v="NO"/>
    <s v="NO"/>
    <s v="N/A"/>
    <d v="2019-10-09T00:00:00"/>
    <d v="2019-10-09T00:00:00"/>
    <d v="2019-10-09T00:00:00"/>
    <n v="0"/>
    <n v="0"/>
    <s v="Ejecutada"/>
    <s v="CLM-16"/>
    <s v="ACTA  Y EVIDENCIA FOTOGRAFICA "/>
    <s v="SE SOLICITA REDUCTORES DE VELOCIDADSOBRE LA CRA 42 BIS ENTRE CLL 16 Y 17"/>
    <m/>
    <s v="N/A"/>
    <s v="ORIENTADOR"/>
  </r>
  <r>
    <n v="202"/>
    <d v="2019-10-09T00:00:00"/>
    <s v="CR 31D # 4 - 05"/>
    <s v="CIUDAD MONTES"/>
    <s v="VERAGUAS"/>
    <s v="N/A"/>
    <s v="Adultez"/>
    <s v="5 Tramitación De Requerimientos Ciudadanos"/>
    <s v="5.1 Recepción de Solicitudes"/>
    <s v="N. Apoyo en la elaboración de documentos y/o material del CLM"/>
    <m/>
    <s v="NO"/>
    <s v="NO"/>
    <s v="N/A"/>
    <d v="2019-10-09T00:00:00"/>
    <d v="2019-10-09T00:00:00"/>
    <d v="2019-10-09T00:00:00"/>
    <n v="0"/>
    <n v="0"/>
    <s v="Ejecutada"/>
    <s v="CLM-16"/>
    <s v="ESTA ACTIVIDAD NO REQUIERE ACTA"/>
    <s v="SE ASISTE A LA OFICINA CLM-16 CON EL FIN DE TRAMITAR SOLICITUDES O ATENDER PETICIONES DE LA CIUDADANÍA, DE LA MISMA MANERA ELABORANDO DOCUMENTACIÓN PERTINENTE DE LA OFICINA"/>
    <m/>
    <s v="N/A"/>
    <s v="GESTOR"/>
  </r>
  <r>
    <n v="203"/>
    <d v="2019-10-10T00:00:00"/>
    <s v="CDC GALAN DG 2# 57A - 39"/>
    <s v="SAN RAFAEL"/>
    <s v="GALAN "/>
    <n v="17"/>
    <s v="Adultez"/>
    <s v="1 Formación, sensibilización capacitación"/>
    <s v="1.1 Sensibilización e Información"/>
    <s v="D. Jornadas de Sensibilización"/>
    <m/>
    <s v="NO"/>
    <s v="NO"/>
    <s v="N/A"/>
    <d v="2019-10-10T00:00:00"/>
    <d v="2019-10-10T00:00:00"/>
    <d v="2019-10-10T00:00:00"/>
    <n v="0"/>
    <n v="0"/>
    <s v="Ejecutada"/>
    <s v="CLM-16"/>
    <s v="ACTA Y LISTADO "/>
    <s v="Se asiste a la reunión citada en el CDC Galan, con el fin de sensibilizar a los adultos mayores de subsidio C por medio de un video informativo sobre el lavado consiente y recurrente de las manos, con el fin de disminuir el contagio de enfermedades respiratorias (IRA), y propagación de bacterias de otro tipo. "/>
    <m/>
    <s v="N/A"/>
    <s v="GESTOR Y ORIENTADOR"/>
  </r>
  <r>
    <n v="204"/>
    <d v="2019-10-10T00:00:00"/>
    <s v="CR 56 CON 4G"/>
    <s v="SAN RAFAEL"/>
    <s v="PRADERA "/>
    <n v="4"/>
    <s v="Adultez"/>
    <s v="1 Formación, sensibilización capacitación"/>
    <s v="1.3 Escenarios de Discusión"/>
    <s v="H. Encuentros Comunitarios"/>
    <s v="IEP/MAL PARQUEO"/>
    <s v="SÍ"/>
    <s v="NO"/>
    <s v="DESARROLLO DE RECORRIDO TÉCNICO EN EL BARRIO PRADERA CON EL FIN DE IDENTIFICAR LA PROBLEMÁTICAS DE IEP EN EL SECTOR Y ACCIONES DE MEJORA EN EL SECTOR."/>
    <d v="2019-10-10T00:00:00"/>
    <d v="2019-10-10T00:00:00"/>
    <d v="2019-10-10T00:00:00"/>
    <n v="0"/>
    <n v="0"/>
    <s v="Ejecutada"/>
    <s v="CLM-16"/>
    <s v="ACTA Y LISTADO "/>
    <s v="CON EL FIN DE GENERAR ACCIONES PARA MITIGAR LAS PROBLEMÁTICAS DEL SECTOR BARRIO PRADERA Y DE ACUERDO A LOS COMPROMISOS ADQUIRIDOS CON LA ALCALDÍA Y LA JAL, SE DESARROLLA ENCUENTRO COMUNITARIO EN EL BARRIO PRADERA, EN CABEZA DEL EDIL WILSON GUERRERO MANIFIESTAN LAS PROBLEMÁTICAS DEL SECTOR EN CUANTO A LA INVASIÓN DE ESPACIO PÚBLICO – IEP Y LOS REITERATIVOS OPERATIVOS POR PARTE DE LA POLICÍA DE TRÁNSITO, SE ACUERDA EL DESARROLLO DE UN RECORRIDO TÉCNICO PARA VISIBILIZAR LA PROBLEMÁTICA Y LAS ACCIONES POR PARTE DE LA ALCALDÍA Y LA SDM CON EL FIN DE GENERAR MEJORAS CONTINUAS EN EL SECTOR SIN PERJUDICAR EL COMERCIO. _x000a__x000a_"/>
    <m/>
    <s v="N/A"/>
    <s v="GESTOR"/>
  </r>
  <r>
    <n v="205"/>
    <d v="2019-10-10T00:00:00"/>
    <s v="CR 56 CON CLL 4G"/>
    <s v="SAN RAFAEL"/>
    <s v="PRADERA "/>
    <s v="N/A"/>
    <s v="Adultez"/>
    <s v="2 Gestión participativa del proyecto"/>
    <s v="2.2 Enfoque poblacional"/>
    <s v="L. Recorridos"/>
    <m/>
    <s v="NO"/>
    <s v="NO"/>
    <s v="N/A"/>
    <d v="2019-10-10T00:00:00"/>
    <d v="2019-10-10T00:00:00"/>
    <d v="2019-10-10T00:00:00"/>
    <n v="0"/>
    <n v="0"/>
    <s v="Ejecutada"/>
    <s v="CLM-16"/>
    <s v="ACTA Y EVIDENCIA FOTOGRAFICA"/>
    <s v="En el punto de la Carrera 56 con Calle 4g se desarrolla recorrido con la Alcaldía, SDM y Edil Wilson Guerreo. Con el fin de habilitar un costado para el estacionamiento momentáneo en el sector, se informa q es importante evidenciar la actividad de Cargue y Descargue, se desarrollará jornada informativa y el acompañamiento del poder del cono. Se solicita por parte del Edil el estacionamiento temporal en el costado izquierdo._x000a__x000a_"/>
    <m/>
    <s v="N/A"/>
    <s v="GESTOR"/>
  </r>
  <r>
    <n v="206"/>
    <d v="2019-10-10T00:00:00"/>
    <s v="CL 61 CON 4G"/>
    <s v="SAN RAFAEL"/>
    <s v="PRADERA "/>
    <s v="N/A"/>
    <s v="Adultez"/>
    <s v="2 Gestión participativa del proyecto"/>
    <s v="2.2 Enfoque poblacional"/>
    <s v="L. Recorridos"/>
    <m/>
    <s v="NO"/>
    <s v="NO"/>
    <s v="N/A"/>
    <d v="2019-10-10T00:00:00"/>
    <d v="2019-10-10T00:00:00"/>
    <d v="2019-10-10T00:00:00"/>
    <n v="0"/>
    <n v="0"/>
    <s v="Ejecutada"/>
    <s v="CLM-16"/>
    <s v="ACTA Y EVIDENCIA FOTOGRAFICA"/>
    <s v="Segundo Punto, Carrera 61 con Calle 4g_x000a_Se plantea la habilitación del espacio público en un solo costado con el fin de mejorar la problemática de circulación en el sector y cambio de sentido vial en el cual quedé entrando o saliendo al barrio único sentido vial. No se cuenta con una mejor entrada y salida al barrio._x000a_"/>
    <m/>
    <s v="N/A"/>
    <s v="GESTOR"/>
  </r>
  <r>
    <n v="207"/>
    <d v="2019-10-10T00:00:00"/>
    <s v="CR 63 CON CL 5G"/>
    <s v="SAN RAFAEL"/>
    <s v="PRADERA "/>
    <s v="N/A"/>
    <s v="Adultez"/>
    <s v="2 Gestión participativa del proyecto"/>
    <s v="2.2 Enfoque poblacional"/>
    <s v="L. Recorridos"/>
    <m/>
    <s v="NO"/>
    <s v="NO"/>
    <s v="N/A"/>
    <d v="2019-10-10T00:00:00"/>
    <d v="2019-10-10T00:00:00"/>
    <d v="2019-10-10T00:00:00"/>
    <n v="0"/>
    <n v="0"/>
    <s v="Ejecutada"/>
    <s v="CLM-16"/>
    <s v="ACTA Y EVIDENCIA FOTOGRAFICA"/>
    <s v="Tercer Punto. Carrera 63 con Calle 5c_x000a_La problemática gira en torno a Cartones de Colombia y el mal parqueo de los camiones se plantea el desarrollo de una reunión con el gerente o representante legal con el fin de determinar lugares apropiados para el desarrollo de la actividad en la cual no se perjudique la circulación vial y la convivencia, tranquilidad de los residentes del barrio. _x000a_"/>
    <m/>
    <s v="N/A"/>
    <s v="GESTOR"/>
  </r>
  <r>
    <n v="208"/>
    <d v="2019-10-10T00:00:00"/>
    <s v="CR 31D # 4 - 05"/>
    <s v="CIUDAD MONTES"/>
    <s v="VERAGUAS"/>
    <s v="N/A"/>
    <s v="Adultez"/>
    <s v="3 Aplicación transversal de la Política Pública"/>
    <s v="3.1 Ejecución de la política pública"/>
    <s v="J. Reuniones interinstitucionales / Participación en Instancias"/>
    <m/>
    <s v="NO"/>
    <s v="NO"/>
    <s v="N/A"/>
    <d v="2019-10-10T00:00:00"/>
    <d v="2019-10-10T00:00:00"/>
    <d v="2019-10-10T00:00:00"/>
    <n v="0"/>
    <n v="0"/>
    <s v="Ejecutada"/>
    <s v="CLM-16"/>
    <s v="ACTA Y LISTADO"/>
    <s v="Se socializa la metodología del CLOPS de familias con el fin de conformar los equipos de trabajo y la respectiva convocatoria con el fin de trabajar con la mayor comunidad y actores locales posibles. Se informa del avance del plan de política pública el cual está a la fecha para cumplir a un 100% de su totalidad. Se informa las acciones adelantadas en Puente Aranda Todo terreno. Por parte de integración social se manifiesta la importancia de no dar limosna."/>
    <s v="Unidad de Apoyo Técnico (UAT)"/>
    <m/>
    <s v="GESTOR"/>
  </r>
  <r>
    <n v="209"/>
    <d v="2019-10-11T00:00:00"/>
    <s v="CR 31D # 4 - 05"/>
    <s v="CIUDAD MONTES"/>
    <s v="VERAGUAS"/>
    <s v="N/A"/>
    <s v="Adultez"/>
    <s v="5 Tramitación De Requerimientos Ciudadanos"/>
    <s v="5.1 Recepción de Solicitudes"/>
    <s v="N. Apoyo en la elaboración de documentos y/o material del CLM"/>
    <m/>
    <s v="NO"/>
    <s v="NO"/>
    <s v="N/A"/>
    <d v="2019-10-11T00:00:00"/>
    <d v="2019-10-11T00:00:00"/>
    <d v="2019-10-11T00:00:00"/>
    <n v="0"/>
    <n v="0"/>
    <s v="Ejecutada"/>
    <s v="CLM-16"/>
    <s v="ESTA ACTIVIDAD NO REQUIERE ACTA"/>
    <s v="SE ASISTE A LA OFICINA CLM-16 CON EL FIN DE TRAMITAR SOLICITUDES O ATENDER PETICIONES DE LA CIUDADANÍA, DE LA MISMA MANERA ELABORANDO DOCUMENTACIÓN PERTINENTE DE LA OFICINA"/>
    <m/>
    <s v="N/A"/>
    <s v="GESTOR Y ORIENTADOR"/>
  </r>
  <r>
    <n v="210"/>
    <d v="2019-10-11T00:00:00"/>
    <s v="CR 31D # 4 - 05"/>
    <s v="CIUDAD MONTES"/>
    <s v="VERAGUAS"/>
    <s v="N/A"/>
    <s v="Adultez"/>
    <s v="5 Tramitación De Requerimientos Ciudadanos"/>
    <s v="5.1 Recepción de Solicitudes"/>
    <s v="R. Atención a la ciudadanía en CLM"/>
    <m/>
    <s v="NO"/>
    <s v="NO"/>
    <s v="N/A"/>
    <d v="2019-10-11T00:00:00"/>
    <d v="2019-10-11T00:00:00"/>
    <d v="2019-10-11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r>
    <n v="211"/>
    <d v="2019-10-15T00:00:00"/>
    <s v="CR 31D # 4 - 05"/>
    <s v="CIUDAD MONTES"/>
    <s v="VERAGUAS"/>
    <s v="N/A"/>
    <s v="Adultez"/>
    <s v="5 Tramitación De Requerimientos Ciudadanos"/>
    <s v="5.1 Recepción de Solicitudes"/>
    <s v="N. Apoyo en la elaboración de documentos y/o material del CLM"/>
    <m/>
    <s v="NO"/>
    <s v="NO"/>
    <s v="N/A"/>
    <d v="2019-10-15T00:00:00"/>
    <d v="2019-10-15T00:00:00"/>
    <d v="2019-10-15T00:00:00"/>
    <n v="0"/>
    <n v="0"/>
    <s v="Ejecutada"/>
    <s v="CLM-16"/>
    <s v="ESTA ACTIVIDAD NO REQUIERE ACTA"/>
    <s v="SE ASISTE A LA OFICINA CLM-16 CON EL FIN DE TRAMITAR SOLICITUDES O ATENDER PETICIONES DE LA CIUDADANÍA, DE LA MISMA MANERA ELABORANDO DOCUMENTACIÓN PERTINENTE DE LA OFICINA"/>
    <m/>
    <s v="N/A"/>
    <s v="GESTOR Y ORIENTADOR"/>
  </r>
  <r>
    <n v="212"/>
    <d v="2019-10-15T00:00:00"/>
    <s v="CR 31D # 4 - 05"/>
    <s v="CIUDAD MONTES"/>
    <s v="VERAGUAS"/>
    <s v="N/A"/>
    <s v="Adultez"/>
    <s v="5 Tramitación De Requerimientos Ciudadanos"/>
    <s v="5.1 Recepción de Solicitudes"/>
    <s v="R. Atención a la ciudadanía en CLM"/>
    <m/>
    <s v="NO"/>
    <s v="NO"/>
    <s v="N/A"/>
    <d v="2019-10-15T00:00:00"/>
    <d v="2019-10-15T00:00:00"/>
    <d v="2019-10-15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r>
    <n v="213"/>
    <d v="2019-10-15T00:00:00"/>
    <s v="CR 31D # 4 - 05"/>
    <s v="CIUDAD MONTES"/>
    <s v="VERAGUAS"/>
    <s v="N/A"/>
    <s v="Adultez"/>
    <s v="3 Aplicación transversal de la Política Pública"/>
    <s v="3.1 Ejecución de la política pública"/>
    <s v="J. Reuniones interinstitucionales / Participación en Instancias"/>
    <m/>
    <s v="NO"/>
    <s v="NO"/>
    <s v="N/A"/>
    <d v="2019-10-15T00:00:00"/>
    <d v="2019-10-15T00:00:00"/>
    <d v="2019-10-15T00:00:00"/>
    <n v="0"/>
    <n v="0"/>
    <s v="Ejecutada"/>
    <s v="CLM-16"/>
    <s v="ACTA Y LISTADO "/>
    <s v="Se acompaña a la mesa de trabajo con el fin de conocer los procesos organizativos con los órganos sociales y comunitarios del Distrito con el fin de generar un análisis para la utilización de la misma con fines estadísticos. Identificación de las debilidades y fortalezas cuya finalidad determinará como se encuentra los organizaciones y la estructura de funcionamiento. Categorías, sostenibilidad, estructura orgánica, planificación, incidencia y trasparencia y su respectivo control social con la comunidad. Se informa el proceso de acceso a la plataforma del IDPAC._x000a__x000a_"/>
    <s v="Comisión Local Intersectorial de Participación (CLIP)"/>
    <m/>
    <s v="GESTOR"/>
  </r>
  <r>
    <n v="214"/>
    <d v="2019-10-15T00:00:00"/>
    <s v="CR 31D # 4 - 07"/>
    <s v="CIUDAD MONTES"/>
    <s v="VERAGUAS"/>
    <s v="N/A"/>
    <s v="Adultez"/>
    <s v="3 Aplicación transversal de la Política Pública"/>
    <s v="3.2 Gestión Pública territorial "/>
    <s v="J. Reuniones interinstitucionales / Participación en Instancias"/>
    <m/>
    <s v="NO"/>
    <s v="NO"/>
    <s v="N/A"/>
    <d v="2019-10-15T00:00:00"/>
    <d v="2019-10-15T00:00:00"/>
    <d v="2019-10-15T00:00:00"/>
    <n v="0"/>
    <n v="0"/>
    <s v="Ejecutada"/>
    <s v="CLM-16"/>
    <s v="ACTA Y LISTADO "/>
    <s v="Conforme a la solicitud de la SDM se desarrolla acercamiento con el referente de la alcaldía Local Camilo Angarita con el fin de dar a conocer la estrategia enfocada a reducir las problemáticas de siniestralidad en la localidad, referente a los sucesos fortuitos de motociclistas. Para lo cual como estrategia de sensibilización se adelantara un trabajo articulado con las oficinas de la entidad invitando a los motociclistas al reconocimiento de los puntos ciegos, información en seguridad vial, efecto Venturi en motociclistas y bici-usuarios, entre otros._x000a_Para lo cual como tentativa se plantean dos puntos para el desarrollo y ejecución del mismo. Plaza de la Hoja Ak 30 entre calle 19c y calle 19ª. Y como segundo punto Av. Américas con Carrera 68. _x000a__x000a_Dicha actividad se llevara a cabo el día 16 de noviembre _x000a_"/>
    <s v="Otro"/>
    <s v="PARANDA"/>
    <s v="GESTOR"/>
  </r>
  <r>
    <n v="215"/>
    <d v="2019-10-15T00:00:00"/>
    <s v="CRR 31D # 4 - 08"/>
    <s v="CIUDAD MONTES"/>
    <s v="VERAGUAS"/>
    <n v="3"/>
    <s v="Adultez"/>
    <s v="1 Formación, sensibilización capacitación"/>
    <s v="1.2 Socialización"/>
    <s v="A. Comisiones de Movilidad"/>
    <m/>
    <s v="NO"/>
    <s v="NO"/>
    <s v="N/A"/>
    <d v="2019-10-15T00:00:00"/>
    <d v="2019-10-15T00:00:00"/>
    <d v="2019-10-15T00:00:00"/>
    <n v="0"/>
    <n v="0"/>
    <s v="Ejecutada"/>
    <s v="CLM-16"/>
    <s v="ACTA Y LISTADO "/>
    <s v="Se da inicio a la reunión Comisión Local de Movilidad en el cual se invita a los comisionados hacer parte de la estrategia Audiencia Pública Rendición de Cuentas la cual se llevará a cabo el día 22 de octubre año en curso, en el salón Comunal Ponderosa Calle 1b # 52a- 14. A las 5:00pm. De igual forma se les suministra folletos con el fin de fortalecer la difusión de la invitación a dicho evento._x000a_Por parte del compañero de Transmilenio informa las acciones adelantadas por el &quot;Otros&quot; partiendo de 10 elementos:_x000a__x000a_1. Se exigirá a los concesionarios mejores niveles de servicio para los usuarios._x000a_2. Los buses pasarán más seguidos_x000a_3. Los usuarios disfrutarán buses nuevos._x000a_4. Los concesionarios tendrán q reparar los buses._x000a_5. Estrategia anti-evasión para mitigar dicha problemática._x000a_6. Brindar mejores capacitaciones para los conductores._x000a_7. Mejoramiento en los estándares de mantenimiento y reducción de los accidentes de Tránsito._x000a_8. Chatarrización de los buses viejos, mejoramiento en la calidad del aire._x000a_9. Los concesionarios del SITP tendrán que cumplir las obligaciones acordadas._x000a_10. Al aumentar la flota, se tendrá que aumentar la vinculación de conductores y técnicos generando más empleo._x000a_Por parte de la Compañera Diana Mutis se informa a la mesa la respectiva trazabilidad de la rendición de cuentas Audiencia Pública con el fin de mejorar las problemáticas de transparencia y control social por parte de la comunidad a los entes ejecutores del gasto._x000a_"/>
    <m/>
    <s v="N/A"/>
    <s v="GESTOR"/>
  </r>
  <r>
    <n v="216"/>
    <d v="2019-10-16T00:00:00"/>
    <s v="CLL 13 # 37 - 35"/>
    <s v="Zona Industrial"/>
    <s v="ZONA INDUSTRIAL"/>
    <s v="N/A"/>
    <s v="Adultez"/>
    <s v="1 Formación, sensibilización capacitación"/>
    <s v="1.3 Escenarios de Discusión"/>
    <s v="Q. Capacitaciones Recibidas"/>
    <m/>
    <s v="NO"/>
    <s v="NO"/>
    <s v="N/A"/>
    <d v="2019-10-16T00:00:00"/>
    <d v="2019-10-16T00:00:00"/>
    <d v="2019-10-16T00:00:00"/>
    <n v="0"/>
    <n v="0"/>
    <s v="Ejecutada"/>
    <s v="CLM-16"/>
    <s v="ESTA ACTIVIDAD NO REQUIERE ACTA "/>
    <s v="SE ACOMPAÑA A LA REUNION DE COORDINACION CON EL FIN DE EVALUAR LAS ACCIONES MENSUALES LOCALES  "/>
    <m/>
    <s v="N/A"/>
    <s v="ORIENTADOR"/>
  </r>
  <r>
    <n v="217"/>
    <d v="2019-10-16T00:00:00"/>
    <s v="CR 31D # 4 - 05"/>
    <s v="CIUDAD MONTES"/>
    <s v="VERAGUAS"/>
    <s v="N/A"/>
    <s v="Adultez"/>
    <s v="5 Tramitación De Requerimientos Ciudadanos"/>
    <s v="5.1 Recepción de Solicitudes"/>
    <s v="N. Apoyo en la elaboración de documentos y/o material del CLM"/>
    <m/>
    <s v="NO"/>
    <s v="NO"/>
    <s v="N/A"/>
    <d v="2019-10-16T00:00:00"/>
    <d v="2019-10-16T00:00:00"/>
    <d v="2019-10-16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
  </r>
  <r>
    <n v="218"/>
    <d v="2019-10-16T00:00:00"/>
    <s v="CALLE 3# 53B - 66"/>
    <s v="SAN RAFAEL"/>
    <s v="COLONIA ORIENTAL"/>
    <s v="N/A"/>
    <s v="Adultez"/>
    <s v="3 Aplicación transversal de la Política Pública"/>
    <s v="3.2 Gestión Pública territorial "/>
    <s v="J. Reuniones interinstitucionales / Participación en Instancias"/>
    <m/>
    <s v="NO"/>
    <s v="NO"/>
    <s v="N/A"/>
    <d v="2019-10-16T00:00:00"/>
    <d v="2019-10-16T00:00:00"/>
    <d v="2019-10-16T00:00:00"/>
    <n v="0"/>
    <n v="0"/>
    <s v="Ejecutada"/>
    <s v="CLM-16"/>
    <s v="ACTA Y LISTADO "/>
    <s v="SE ACOMPAÑA A LA REUNION CITADA POR EL CONSEJO LOCAL DE LA MUJER EN EL TRANSCURSO DE LA REUNION SE SOLICITA EL ACOMPAÑAMIENTO DEL VEHICULO DE PERSONALIZACION TU LLAVE CON EL FIN DE ACOMPAÑAR LA ACTIVIDAD  DESARROLLADA POR LA MESA PARA EL 25 DE NOV"/>
    <s v="Comité Operativo Local de Mujer (COLMYG)"/>
    <m/>
    <s v="ORIENTADOR"/>
  </r>
  <r>
    <n v="219"/>
    <d v="2019-10-17T00:00:00"/>
    <s v="CR 31D # 4 - 05"/>
    <s v="CIUDAD MONTES"/>
    <s v="VERAGUAS"/>
    <s v="N/A"/>
    <s v="Adultez"/>
    <s v="5 Tramitación De Requerimientos Ciudadanos"/>
    <s v="5.1 Recepción de Solicitudes"/>
    <s v="N. Apoyo en la elaboración de documentos y/o material del CLM"/>
    <m/>
    <s v="NO"/>
    <s v="NO"/>
    <s v="N/A"/>
    <d v="2019-10-17T00:00:00"/>
    <d v="2019-10-17T00:00:00"/>
    <d v="2019-10-17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
  </r>
  <r>
    <n v="220"/>
    <d v="2019-10-17T00:00:00"/>
    <s v="CR 31D # 4 - 05"/>
    <s v="CIUDAD MONTES"/>
    <s v="VERAGUAS"/>
    <s v="N/A"/>
    <s v="Adultez"/>
    <s v="5 Tramitación De Requerimientos Ciudadanos"/>
    <s v="5.1 Recepción de Solicitudes"/>
    <s v="R. Atención a la ciudadanía en CLM"/>
    <m/>
    <s v="NO"/>
    <s v="NO"/>
    <s v="N/A"/>
    <d v="2019-10-17T00:00:00"/>
    <d v="2019-10-17T00:00:00"/>
    <d v="2019-10-17T00:00:00"/>
    <n v="0"/>
    <n v="0"/>
    <s v="Ejecutada"/>
    <s v="CLM-16"/>
    <s v="ESTA ACTIVIDAD NO REQUIERE ACTA"/>
    <s v="SE ASISTE A LA OFICINA CLM-16 CON EL FIN DE TRAMITAR SOLICITUDES O ATENDER PETICIONES DE LA CIUDADANÍA, DE LA MISMA MANERA ELABORANDO DOCUMENTACIÓN PERTINENTE DE LA OFICINA"/>
    <m/>
    <s v="N/A"/>
    <s v="GESTOR "/>
  </r>
  <r>
    <n v="221"/>
    <d v="2019-10-17T00:00:00"/>
    <s v="CL 4 - CRA 36"/>
    <s v="CIUDAD MONTES"/>
    <s v="TIBANA "/>
    <n v="11"/>
    <s v="Adultez"/>
    <s v="1 Formación, sensibilización capacitación"/>
    <s v="1.1 Sensibilización e Información"/>
    <s v="E. Jornadas Informativas"/>
    <m/>
    <s v="NO"/>
    <s v="NO"/>
    <s v="N/A"/>
    <d v="2019-10-17T00:00:00"/>
    <d v="2019-10-17T00:00:00"/>
    <d v="2019-10-17T00:00:00"/>
    <n v="0"/>
    <n v="0"/>
    <s v="Ejecutada"/>
    <s v="CLM-16"/>
    <s v="ACTA Y LISTADO "/>
    <s v="Según los compromisos adquiridos con la comunidad del barrio la milenta en reunión hecha junto a otras entidades,_x000a_se asiste a Jornada informativa, con el fin de dar a conocer a la comunidad el artículo 75 del código nacional de tránsito terrestre (CNT) ¿Dónde se puede estacionar), Articulo 127  del retiro de vehículos mal estacionados, Articulo 78 Zonas y Horarios de estacionamiento especiales, Articulo 76 Lugares prohibidos para estacionar._x000a_En la jornada se hace entrega del respectivo volante informativo y se aclaran dudas expuestas por la comunidad_x000a_"/>
    <m/>
    <s v="N/A"/>
    <s v="ORIENTADOR"/>
  </r>
  <r>
    <n v="222"/>
    <d v="2019-10-18T00:00:00"/>
    <s v="CR 31D # 4 - 05"/>
    <s v="CIUDAD MONTES"/>
    <s v="VERAGUAS"/>
    <s v="N/A"/>
    <s v="Adultez"/>
    <s v="5 Tramitación De Requerimientos Ciudadanos"/>
    <s v="5.1 Recepción de Solicitudes"/>
    <s v="N. Apoyo en la elaboración de documentos y/o material del CLM"/>
    <m/>
    <s v="NO"/>
    <s v="NO"/>
    <s v="N/A"/>
    <d v="2019-10-18T00:00:00"/>
    <d v="2019-10-18T00:00:00"/>
    <d v="2019-10-18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
  </r>
  <r>
    <n v="223"/>
    <d v="2019-10-18T00:00:00"/>
    <s v="CALLE 146B NO 90 -26"/>
    <s v="SUBA"/>
    <s v="SUBA CENTRO"/>
    <s v="N/A"/>
    <s v="Adultez"/>
    <s v="1 Formación, sensibilización capacitación"/>
    <s v="1.1 Sensibilización e Información"/>
    <s v="W. Apoyo a otros CLM"/>
    <m/>
    <s v="NO"/>
    <s v="NO"/>
    <s v="N/A"/>
    <d v="2019-10-18T00:00:00"/>
    <d v="2019-10-18T00:00:00"/>
    <d v="2019-10-18T00:00:00"/>
    <n v="0"/>
    <n v="0"/>
    <s v="Ejecutada"/>
    <s v="CLM-11"/>
    <s v="ESTA ACTIVIDAD NO REQUIERE ACTA"/>
    <s v="SE ACOMPAÑA A LA SOCIALIZACION EN LA LOCALIDAD DE SUBA CONFORME A LA SOLICITUD DE LA COORDINACION "/>
    <m/>
    <s v="N/A"/>
    <s v="ORIENTADOR"/>
  </r>
  <r>
    <n v="224"/>
    <d v="2019-10-21T00:00:00"/>
    <s v="CR 31D # 4 - 05"/>
    <s v="CIUDAD MONTES"/>
    <s v="VERAGUAS"/>
    <s v="N/A"/>
    <s v="Adultez"/>
    <s v="5 Tramitación De Requerimientos Ciudadanos"/>
    <s v="5.1 Recepción de Solicitudes"/>
    <s v="N. Apoyo en la elaboración de documentos y/o material del CLM"/>
    <m/>
    <s v="NO"/>
    <s v="NO"/>
    <s v="N/A"/>
    <d v="2019-10-21T00:00:00"/>
    <d v="2019-10-21T00:00:00"/>
    <d v="2019-10-21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ORIENTADOR"/>
  </r>
  <r>
    <n v="225"/>
    <d v="2019-10-21T00:00:00"/>
    <s v="CR 31D # 4 - 05"/>
    <s v="CIUDAD MONTES"/>
    <s v="VERAGUAS"/>
    <s v="N/A"/>
    <s v="Adultez"/>
    <s v="5 Tramitación De Requerimientos Ciudadanos"/>
    <s v="5.1 Recepción de Solicitudes"/>
    <s v="R. Atención a la ciudadanía en CLM"/>
    <m/>
    <s v="NO"/>
    <s v="NO"/>
    <s v="N/A"/>
    <d v="2019-10-21T00:00:00"/>
    <d v="2019-10-21T00:00:00"/>
    <d v="2019-10-21T00:00:00"/>
    <n v="0"/>
    <n v="0"/>
    <s v="Ejecutada"/>
    <s v="CLM-16"/>
    <s v="ESTA ACTIVIDAD NO REQUIERE ACTA"/>
    <s v="SE ASISTE A LA OFICINA CLM-16 CON EL FIN DE TRAMITAR SOLICITUDES O ATENDER PETICIONES DE LA CIUDADANÍA, DE LA MISMA MANERA ELABORANDO DOCUMENTACIÓN PERTINENTE DE LA OFICINA"/>
    <m/>
    <s v="N/A"/>
    <s v="GESTOR "/>
  </r>
  <r>
    <n v="226"/>
    <d v="2019-10-21T00:00:00"/>
    <s v="CR 31D # 4 - 05"/>
    <s v="CIUDAD MONTES"/>
    <s v="VERAGUAS"/>
    <s v="N/A"/>
    <s v="Adultez"/>
    <s v="3 Aplicación transversal de la Política Pública"/>
    <s v="3.1 Ejecución de la política pública"/>
    <s v="J. Reuniones interinstitucionales / Participación en Instancias"/>
    <m/>
    <s v="NO"/>
    <s v="NO"/>
    <s v="N/A"/>
    <d v="2019-10-21T00:00:00"/>
    <d v="2019-10-21T00:00:00"/>
    <d v="2019-10-21T00:00:00"/>
    <n v="0"/>
    <n v="0"/>
    <s v="Ejecutada"/>
    <s v="CLM-16"/>
    <s v="ACTA"/>
    <s v="Conforme a la solicitud de la alcaldía de Punte Aranda se desarrolla reunión con el fin de informar las acciones adelantadas conforme a la recuperación de espacio Público_x000a_11 de nov al 31 de Dic, desarrollo de un plan de estacionamiento se informa que en la calle 9 con Carrera 39 para el desarrollo de una feria Navideña en el sector. Priorizacion de ferias Navideñas Outlet's, San Andresito y Alqueria._x000a_Por la inacistencias de las otras entidades DADEP se da por terminada la reunión."/>
    <s v="Otro"/>
    <s v="PLAN NAVIDAD"/>
    <s v="GESTOR "/>
  </r>
  <r>
    <n v="227"/>
    <d v="2019-10-21T00:00:00"/>
    <s v="CR 31D # 4 - 05"/>
    <s v="CIUDAD MONTES"/>
    <s v="VERAGUAS"/>
    <s v="N/A"/>
    <s v="Adultez"/>
    <s v="3 Aplicación transversal de la Política Pública"/>
    <s v="3.1 Ejecución de la política pública"/>
    <s v="J. Reuniones interinstitucionales / Participación en Instancias"/>
    <m/>
    <s v="NO"/>
    <s v="NO"/>
    <s v="N/A"/>
    <d v="2019-10-21T00:00:00"/>
    <d v="2019-10-21T00:00:00"/>
    <d v="2019-10-21T00:00:00"/>
    <n v="0"/>
    <n v="0"/>
    <s v="Ejecutada"/>
    <s v="CLM-16"/>
    <s v="ACTA"/>
    <s v="Se desarrolla reunión con la referente de la alcaldía local de Puente Aranda en temas relacionados con abordaje territorial en el sector. Se informa las problemáticas del mal parqueo en la dirección, Calle 18 con Carrera 33, se evidencia el mal parqueo en ambos costados, para lo cual se desarrollara una Jornada Informativa el día jueves 24 en el sector, socialización del CNT 1811 del 2016. Estacionamiento de maquinaria pesada en la calle 22 con carrera 33 y 34 detrás de la Plaza de la Hoja. Se solicita operativos en la periferia al supermercado Don Camilo en la dirección Calle 19 con Carrera 34. En el acueducto calle 17b con carrera 33 y carrera 32._x000a_Las solicitudes se gestionaran por el aplicativo SDQS Bogotá te escucha_x000a_"/>
    <s v="Otro"/>
    <s v="PUENTE ARANDA TODO TERRENO"/>
    <s v="GESTOR "/>
  </r>
  <r>
    <n v="228"/>
    <d v="2019-10-21T00:00:00"/>
    <s v="CR 31D # 4 - 05"/>
    <s v="CIUDAD MONTES"/>
    <s v="VERAGUAS"/>
    <s v="N/A"/>
    <s v="Adultez"/>
    <s v="3 Aplicación transversal de la Política Pública"/>
    <s v="3.1 Ejecución de la política pública"/>
    <s v="J. Reuniones interinstitucionales / Participación en Instancias"/>
    <m/>
    <s v="NO"/>
    <s v="NO"/>
    <s v="N/A"/>
    <d v="2019-10-21T00:00:00"/>
    <d v="2019-10-21T00:00:00"/>
    <d v="2019-10-21T00:00:00"/>
    <n v="0"/>
    <n v="0"/>
    <s v="Ejecutada"/>
    <s v="CLM-16"/>
    <s v="ACTA"/>
    <s v="Se desarrolla reunión con la referente de la alcaldía local de Puente Aranda en temas relacionados con la mesa de entornos escolares y las respectivas peticiones con el fin de dar solución a la problemática de IEP vehicular en el sector, en la Calle 12ª entre carrera 34 y carrera 34bis._x000a_Las solicitudes se gestionaran por el aplicativo SDQS Bogotá te escucha.  _x000a_"/>
    <s v="Otro"/>
    <s v="ALPA MESA ENTORNOS ESCOLARES"/>
    <s v="GESTOR "/>
  </r>
  <r>
    <n v="229"/>
    <d v="2019-10-22T00:00:00"/>
    <s v="CLL 1 # 52A - 14"/>
    <s v="CIUDAD MONTES"/>
    <s v="PONDEROSA"/>
    <n v="4"/>
    <s v="Adultez"/>
    <s v="1 Formación, sensibilización capacitación"/>
    <s v="1.2 Socialización"/>
    <s v="B. Audiencia pública de rendición de cuentas"/>
    <m/>
    <s v="NO"/>
    <s v="NO"/>
    <s v="N/A"/>
    <d v="2019-10-22T00:00:00"/>
    <d v="2019-10-22T00:00:00"/>
    <d v="2019-10-22T00:00:00"/>
    <n v="0"/>
    <n v="0"/>
    <s v="Ejecutada"/>
    <s v="CLM-16"/>
    <s v="ACTA Y LISTADO"/>
    <s v="Conforme a la estrategia de la Secretaria Distrital de Movilidad y en torno a la metodología propuesta en torno a los diálogos ciudadanos rendición de cuentas para la localidad de Puente Aranda, se desarrolla dicha reunión de acurdo a la propuesta y el espacio establecidos por la mesa Comisión Local de Movilidad en el Salón Comunal la Ponderosa con dirección calle 1 No 52ª – 14, con el fin de generar mecanismos de participación ciudadana y el control social._x000a_Siendo las 5:40 pm se da por levantada la reunión Audiencia Pública por la poca participación de ciudadanos y las condiciones climáticas._x000a_SE reprogramara para el mes de noviembre. _x000a__x000a_"/>
    <m/>
    <s v="N/A"/>
    <s v="GESTOR Y ORINTADOR"/>
  </r>
  <r>
    <n v="230"/>
    <d v="2019-10-22T00:00:00"/>
    <s v="CR 31D # 4 - 05"/>
    <s v="CIUDAD MONTES"/>
    <s v="VERAGUAS"/>
    <s v="N/A"/>
    <s v="Adultez"/>
    <s v="5 Tramitación De Requerimientos Ciudadanos"/>
    <s v="5.1 Recepción de Solicitudes"/>
    <s v="N. Apoyo en la elaboración de documentos y/o material del CLM"/>
    <m/>
    <s v="NO"/>
    <s v="NO"/>
    <s v="N/A"/>
    <d v="2019-10-22T00:00:00"/>
    <d v="2019-10-22T00:00:00"/>
    <d v="2019-10-22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ORIENTADOR"/>
  </r>
  <r>
    <n v="231"/>
    <d v="2019-10-23T00:00:00"/>
    <s v="CALLE 63 # 68 - 95"/>
    <s v="Jardín Botánico"/>
    <s v="BOSQUE POPULAR"/>
    <s v="N/A"/>
    <s v="Adultez"/>
    <s v="3 Aplicación transversal de la Política Pública"/>
    <s v="3.1 Ejecución de la política pública"/>
    <s v="J. Reuniones interinstitucionales / Participación en Instancias"/>
    <m/>
    <s v="NO"/>
    <s v="NO"/>
    <s v="N/A"/>
    <d v="2019-10-23T00:00:00"/>
    <d v="2019-10-23T00:00:00"/>
    <d v="2019-10-23T00:00:00"/>
    <n v="0"/>
    <n v="0"/>
    <s v="Ejecutada"/>
    <s v="CLM-16"/>
    <s v="ACTA Y LISTADO "/>
    <s v="En el centro de Eventos y Convenciones del Jardín Botánico. Con el fin de conocer los avances para la implementación de la sostenibilidad ambiental conforme al circuito ambiental de Bogotá. Se informa las características y beneficios del proyecto en cuanto a la recuperación del río Fucha y cuál sería el aporte desde cada institución y ciudadanía en el mejoramiento ambiental del mismo. Se desarrolla una caracterización de acuerdo a una teoría de cambio con el fin del diagnóstico realizado, se informa la percepción de la comunidad en cuanto a las problemáticas de habitabilidad en calle, puesto q es una zona donde existe venta y consumo de estupefacientes, falta de iluminados e infraestructura, robos atracos, arrojó de desechos, entre otros aspectos y problemáticas del sector._x000a_Problemáticas de conectividad entre el norte y el sur del río Fucha, déficit de conectividad. Falta de senderos tanto para los peatones y bici usuarios. La infraestructura no es la adecuada para la movilización de actores viales y personas en condición de discapacidad. Son espacios poco iluminados y seguros para sus recorridos. Se manifiesta la problemática del arborizado en la localidad de Puente Aranda con respecto a la especie Acacias puesto que la forma en el que sus raíces se arraigan a la superficie genera una facilidad de derrumbes de los mismos generando inseguridad y problemas ambientales en el sector._x000a_"/>
    <m/>
    <s v="N/A"/>
    <s v="GESTOR"/>
  </r>
  <r>
    <n v="232"/>
    <d v="2019-10-23T00:00:00"/>
    <s v="CLL 24 C CON CRA 86"/>
    <s v="Modelia"/>
    <s v="BOSQUES DE MODELIA"/>
    <s v="N/A"/>
    <s v="Adultez"/>
    <s v="1 Formación, sensibilización capacitación"/>
    <s v="1.1 Sensibilización e Información"/>
    <s v="W. Apoyo a otros CLM"/>
    <m/>
    <s v="NO"/>
    <s v="NO"/>
    <s v="N/A"/>
    <d v="2019-10-23T00:00:00"/>
    <d v="2019-10-23T00:00:00"/>
    <d v="2019-10-23T00:00:00"/>
    <n v="0"/>
    <n v="0"/>
    <s v="Ejecutada"/>
    <s v="CLM-09"/>
    <s v="ESTA ACTIVIDAD NO REQUIERE ACTA"/>
    <s v="se asiste por solicitud del centro local de movilidad de la localidad Fontibón a la jornada de sensibilización por implementación de reductores de velocidad en agregado petreo"/>
    <m/>
    <s v="N/A"/>
    <s v="ORIENTADOR"/>
  </r>
  <r>
    <n v="233"/>
    <d v="2019-10-24T00:00:00"/>
    <s v="CR 31D # 4 - 05"/>
    <s v="CIUDAD MONTES"/>
    <s v="VERAGUAS"/>
    <s v="N/A"/>
    <s v="Adultez"/>
    <s v="5 Tramitación De Requerimientos Ciudadanos"/>
    <s v="5.1 Recepción de Solicitudes"/>
    <s v="R. Atención a la ciudadanía en CLM"/>
    <m/>
    <s v="NO"/>
    <s v="NO"/>
    <s v="N/A"/>
    <d v="2019-10-24T00:00:00"/>
    <d v="2019-10-24T00:00:00"/>
    <d v="2019-10-24T00:00:00"/>
    <n v="0"/>
    <n v="0"/>
    <s v="Ejecutada"/>
    <s v="CLM-16"/>
    <s v="ESTA ACTIVIDAD NO REQUIERE ACTA"/>
    <s v="SE ASISTE A LA OFICINA CLM-16 CON EL FIN DE TRAMITAR SOLICITUDES O ATENDER PETICIONES DE LA CIUDADANÍA, DE LA MISMA MANERA ELABORANDO DOCUMENTACIÓN PERTINENTE DE LA OFICINA"/>
    <m/>
    <s v="N/A"/>
    <s v="GESTOR "/>
  </r>
  <r>
    <n v="234"/>
    <d v="2019-10-24T00:00:00"/>
    <s v="CR 31D # 4 - 05"/>
    <s v="CIUDAD MONTES"/>
    <s v="VERAGUAS"/>
    <s v="N/A"/>
    <s v="Adultez"/>
    <s v="1 Formación, sensibilización capacitación"/>
    <s v="1.1 Sensibilización e Información"/>
    <s v="F. Jornadas de Divulgación "/>
    <m/>
    <s v="NO"/>
    <s v="NO"/>
    <s v="N/A"/>
    <d v="2019-10-24T00:00:00"/>
    <d v="2019-10-24T00:00:00"/>
    <d v="2019-10-24T00:00:00"/>
    <n v="0"/>
    <n v="0"/>
    <s v="Ejecutada"/>
    <s v="CLM-16"/>
    <s v="acta y fotografia"/>
    <s v="JAL. se hace la respectiva divulgación de información de la implementación de las camaras salvavidas que serán instauradas en diferentes puntos e la ciudad de Bogotá, en este volante se informan las funciones que cumple y las infracciones que  detecta"/>
    <m/>
    <s v="N/A"/>
    <s v="GESTOR  ORIENTADOR"/>
  </r>
  <r>
    <n v="235"/>
    <d v="2019-10-24T00:00:00"/>
    <s v="CR 31D # 4 - 05"/>
    <s v="CIUDAD MONTES"/>
    <s v="VERAGUAS"/>
    <s v="N/A"/>
    <s v="Adultez"/>
    <s v="1 Formación, sensibilización capacitación"/>
    <s v="1.1 Sensibilización e Información"/>
    <s v="F. Jornadas de Divulgación "/>
    <m/>
    <s v="NO"/>
    <s v="NO"/>
    <s v="N/A"/>
    <d v="2019-10-24T00:00:00"/>
    <d v="2019-10-24T00:00:00"/>
    <d v="2019-10-24T00:00:00"/>
    <n v="0"/>
    <n v="0"/>
    <s v="Ejecutada"/>
    <s v="CLM-16"/>
    <s v="acta y fotografia"/>
    <s v="CARTELERA ALCALDÏA. se hace la respectiva divulgación de información de la implementación de las camaras salvavidas que serán instauradas en diferentes puntos e la ciudad de Bogotá, en este volante se informan las funciones que cumple y las infracciones que  detecta"/>
    <m/>
    <s v="N/A"/>
    <s v="GESTOR  ORIENTADOR"/>
  </r>
  <r>
    <n v="236"/>
    <d v="2019-10-24T00:00:00"/>
    <s v="cll 4a No 32 a 75"/>
    <s v="CIUDAD MONTES"/>
    <s v="VERAGUAS"/>
    <s v="N/A"/>
    <s v="Adultez"/>
    <s v="1 Formación, sensibilización capacitación"/>
    <s v="1.1 Sensibilización e Información"/>
    <s v="F. Jornadas de Divulgación "/>
    <m/>
    <s v="NO"/>
    <s v="NO"/>
    <s v="N/A"/>
    <d v="2019-10-24T00:00:00"/>
    <d v="2019-10-24T00:00:00"/>
    <d v="2019-10-24T00:00:00"/>
    <n v="0"/>
    <n v="0"/>
    <s v="Ejecutada"/>
    <s v="CLM-16"/>
    <s v="acta y fotografía"/>
    <s v="se hace la respectiva divulgación de información de la implementación de las camaras salvavidas que serán instauradas en diferentes puntos e la ciudad de Bogotá, en este volante se informan las funciones que cumple y las infracciones que  detecta"/>
    <m/>
    <s v="N/A"/>
    <s v="GESTOR  ORIENTADOR"/>
  </r>
  <r>
    <n v="237"/>
    <d v="2019-10-25T00:00:00"/>
    <s v="CLL 51 # 7-35 SUR"/>
    <s v="Tunjuelito"/>
    <s v="TUNJUELITO"/>
    <s v="N/A"/>
    <s v="Adultez"/>
    <s v="1 Formación, sensibilización capacitación"/>
    <s v="1.1 Sensibilización e Información"/>
    <s v="W. Apoyo a otros CLM"/>
    <m/>
    <s v="NO"/>
    <s v="NO"/>
    <s v="N/A"/>
    <d v="2019-10-25T00:00:00"/>
    <d v="2019-10-25T00:00:00"/>
    <d v="2019-10-25T00:00:00"/>
    <n v="0"/>
    <n v="0"/>
    <s v="Ejecutada"/>
    <s v="CLM-16"/>
    <s v="ESTA ACTIVIDAD NO REQUIERE ACTA"/>
    <s v="Se asiste por solicitud del centro local de movilidad de la localidad usaquen a la jornada informativa de buenas practicas de cargue y descargue y CNT estacionamiento en vía"/>
    <m/>
    <s v="N/A"/>
    <s v=" ORIENTADOR"/>
  </r>
  <r>
    <n v="238"/>
    <d v="2019-10-25T00:00:00"/>
    <s v="CR 31D # 4 - 05"/>
    <s v="CIUDAD MONTES"/>
    <s v="VERAGUAS"/>
    <s v="N/A"/>
    <s v="Adultez"/>
    <s v="5 Tramitación De Requerimientos Ciudadanos"/>
    <s v="5.1 Recepción de Solicitudes"/>
    <s v="N. Apoyo en la elaboración de documentos y/o material del CLM"/>
    <m/>
    <s v="NO"/>
    <s v="NO"/>
    <s v="N/A"/>
    <d v="2019-10-25T00:00:00"/>
    <d v="2019-10-25T00:00:00"/>
    <d v="2019-10-25T00:00:00"/>
    <n v="0"/>
    <n v="0"/>
    <s v="Ejecutada"/>
    <s v="CLM-16"/>
    <s v="ESTA ACTIVIDAD NO REQUIERE ACTA"/>
    <s v="SE ASISTE A LA OFICINA CLM-16 CON EL FIN DE TRAMITAR SOLICITUDES O ATENDER PETICIONES DE LA CIUDADANÍA, DE LA MISMA MANERA ELABORANDO DOCUMENTACIÓN PERTINENTE DE LA OFICINA"/>
    <m/>
    <s v="N/A"/>
    <s v="GESTOR "/>
  </r>
  <r>
    <n v="239"/>
    <d v="2019-10-25T00:00:00"/>
    <s v="CR 31D # 4 - 05"/>
    <s v="CIUDAD MONTES"/>
    <s v="VERAGUAS"/>
    <s v="N/A"/>
    <s v="Adultez"/>
    <s v="3 Aplicación transversal de la Política Pública"/>
    <s v="3.1 Ejecución de la política pública"/>
    <s v="J. Reuniones interinstitucionales / Participación en Instancias"/>
    <m/>
    <s v="NO"/>
    <s v="NO"/>
    <s v="N/A"/>
    <d v="2019-10-25T00:00:00"/>
    <d v="2019-10-25T00:00:00"/>
    <d v="2019-10-25T00:00:00"/>
    <n v="0"/>
    <n v="0"/>
    <s v="Ejecutada"/>
    <s v="CLM-16"/>
    <s v="ACTA Y LISTADO "/>
    <s v="Conforme a los compromisos adquiridos con la Alcaldía Local de Puente Aranda se acompaña a la mesa de trabajo Seguimiento Electoral, donde se manifiesta por parte del Centro Local de Movilidad referente a la localidad 16 el acompañamiento del grupo Guía y el Centro de gestión estarán atentos apoyando en toda la ciudad._x000a_En caso de requerir apoyo o informar cualquier novedad, se pueden comunicar al Centro de Gestión al tel 5558640 ext 4002 y 4003 o al cel 3502435039._x000a_"/>
    <s v="Otro"/>
    <s v="SEGUIMINETO ELECTORAL"/>
    <s v="GESTOR "/>
  </r>
  <r>
    <n v="240"/>
    <d v="2019-10-27T00:00:00"/>
    <s v="CR 31D # 4 - 05"/>
    <s v="CIUDAD MONTES"/>
    <s v="VERAGUAS"/>
    <s v="N/A"/>
    <s v="Adultez"/>
    <s v="3 Aplicación transversal de la Política Pública"/>
    <s v="3.1 Ejecución de la política pública"/>
    <s v="J. Reuniones interinstitucionales / Participación en Instancias"/>
    <m/>
    <s v="NO"/>
    <s v="NO"/>
    <s v="N/A"/>
    <d v="2019-10-27T00:00:00"/>
    <d v="2019-10-27T00:00:00"/>
    <d v="2019-10-27T00:00:00"/>
    <n v="0"/>
    <n v="0"/>
    <s v="Ejecutada"/>
    <s v="CLM-16"/>
    <s v="ACTA Y LISTADO "/>
    <s v="debido a las jornadas electorales distritalkes que se llevan acabo, se convoca al PMU (puesto de mando unificado) a las 6:00 am hasta las 4:00 pm junto a otras entidades del distrito, con el fin de apoyar en el caso de ser necesitado y poder llevar una jornada electoral sin inconvenientes"/>
    <m/>
    <s v="N/A"/>
    <s v="ORIENTADOR"/>
  </r>
  <r>
    <m/>
    <d v="2019-10-28T00:00:00"/>
    <s v="CR 31D # 4 - 05"/>
    <s v="CIUDAD MONTES"/>
    <s v="VERAGUAS"/>
    <s v="N/A"/>
    <s v="Adultez"/>
    <s v="5 Tramitación De Requerimientos Ciudadanos"/>
    <s v="5.1 Recepción de Solicitudes"/>
    <s v="N. Apoyo en la elaboración de documentos y/o material del CLM"/>
    <m/>
    <s v="NO"/>
    <s v="NO"/>
    <s v="N/A"/>
    <d v="2019-10-28T00:00:00"/>
    <d v="2019-10-28T00:00:00"/>
    <d v="2019-10-28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ORIENTADOR"/>
  </r>
  <r>
    <n v="242"/>
    <d v="2019-10-28T00:00:00"/>
    <s v="CR 31D # 4 - 05"/>
    <s v="CIUDAD MONTES"/>
    <s v="VERAGUAS"/>
    <s v="N/A"/>
    <s v="Adultez"/>
    <s v="5 Tramitación De Requerimientos Ciudadanos"/>
    <s v="5.1 Recepción de Solicitudes"/>
    <s v="R. Atención a la ciudadanía en CLM"/>
    <m/>
    <s v="NO"/>
    <s v="NO"/>
    <s v="N/A"/>
    <d v="2019-10-28T00:00:00"/>
    <d v="2019-10-28T00:00:00"/>
    <d v="2019-10-28T00:00:00"/>
    <n v="0"/>
    <n v="0"/>
    <s v="Ejecutada"/>
    <s v="CLM-16"/>
    <s v="ESTA ACTIVIDAD NO REQUIERE ACTA"/>
    <s v="SE ASISTE A LA OFICINA CLM-16 CON EL FIN DE TRAMITAR SOLICITUDES O ATENDER PETICIONES DE LA CIUDADANÍA, DE LA MISMA MANERA ELABORANDO DOCUMENTACIÓN PERTINENTE DE LA OFICINA"/>
    <m/>
    <s v="N/A"/>
    <s v="GESTOR ORIENTADOR"/>
  </r>
  <r>
    <n v="243"/>
    <d v="2019-10-28T00:00:00"/>
    <s v="CR 31D # 4 - 05"/>
    <s v="CIUDAD MONTES"/>
    <s v="VERAGUAS"/>
    <s v="N/A"/>
    <s v="Adultez"/>
    <s v="3 Aplicación transversal de la Política Pública"/>
    <s v="3.1 Ejecución de la política pública"/>
    <s v="J. Reuniones interinstitucionales / Participación en Instancias"/>
    <m/>
    <s v="NO"/>
    <s v="NO"/>
    <s v="N/A"/>
    <d v="2019-10-28T00:00:00"/>
    <d v="2019-10-28T00:00:00"/>
    <d v="2019-10-28T00:00:00"/>
    <n v="0"/>
    <n v="0"/>
    <s v="Ejecutada"/>
    <s v="CLM-16"/>
    <s v="ACTA "/>
    <s v="Conforme a la solicitud de la alcaldía en cuanto al acompañamiento de la SDM y el CLM 16, en el desarrollo de recorridos de verificación conforme a la estrategia abordaje territorial en los siguientes puntos: _x000a__x000a_1. 29 de octubre FISCALIA Carrera 33 con calle 19 - 10:00 am_x000a_2. 30 de noviembre, Pre-recorrido Barrio la ponderosa - 9:30 am_x000a_3. 1 de noviembre Barrio Ponderosa -10:00 am_x000a_4. 7 de noviembre Pre – recorrido Barrio Villa Inés - 9:30 am_x000a_5. 15 de noviembre Villa Inés – 10:00 am_x000a_6. 27 de noviembre CLG ultimo del año – 8:00 am_x000a_30 de noviembre Puente Aranda Todo Terreno en el barrio Puente Aranda 8:00 am_x000a_"/>
    <s v="Otro"/>
    <s v="ALPA"/>
    <s v="GESTOR ORIENTADOR"/>
  </r>
  <r>
    <n v="244"/>
    <d v="2019-10-28T00:00:00"/>
    <s v="CR 31D # 4 - 05"/>
    <s v="CIUDAD MONTES"/>
    <s v="VERAGUAS"/>
    <s v="N/A"/>
    <s v="Adultez"/>
    <s v="3 Aplicación transversal de la Política Pública"/>
    <s v="3.1 Ejecución de la política pública"/>
    <s v="J. Reuniones interinstitucionales / Participación en Instancias"/>
    <m/>
    <s v="NO"/>
    <s v="NO"/>
    <s v="N/A"/>
    <d v="2019-10-28T00:00:00"/>
    <d v="2019-10-28T00:00:00"/>
    <d v="2019-10-28T00:00:00"/>
    <n v="0"/>
    <n v="0"/>
    <s v="Ejecutada"/>
    <s v="CLM-16"/>
    <s v="ACTA "/>
    <s v="El Subintendente YESID YELA de la estación CAI Alquería, manifiesta el retiro de conos por parte del personal de la Secretaria Distrital de Movilidad a principios del mes de octubre, nos informa que son un medio de vital importancia para mitigar la problemática de invasión de espacio público vehicular, la apropiación y usufructuó por venta informal en el sector del barrio en la dirección Calle 43 sur con carrera 52b. _x000a__x000a_Para tal fin se escala dicha solicitud con el fin de generar acciones articuladas entre las entidades para desestimular las malas prácticas de parqueo en vía en el sector de Alquería. _x000a_"/>
    <s v="Otro"/>
    <s v="POLICIA NACIONAL "/>
    <s v="GESTOR ORIENTADOR"/>
  </r>
  <r>
    <n v="245"/>
    <d v="2019-10-28T00:00:00"/>
    <s v="CR 31D # 4 - 05"/>
    <s v="CIUDAD MONTES"/>
    <s v="VERAGUAS"/>
    <n v="1"/>
    <s v="Adultez"/>
    <s v="1 Formación, sensibilización capacitación"/>
    <s v="1.3 Escenarios de Discusión"/>
    <s v="I. Reuniones con la Ciudadanía"/>
    <m/>
    <s v="NO"/>
    <s v="NO"/>
    <s v="N/A"/>
    <d v="2019-10-28T00:00:00"/>
    <d v="2019-10-28T00:00:00"/>
    <d v="2019-10-28T00:00:00"/>
    <n v="0"/>
    <n v="0"/>
    <s v="Ejecutada"/>
    <s v="CLM-16"/>
    <s v="ACTA "/>
    <s v="_x000a_ POR PARTE DE LA CIUDADANA SE SOLICITA EL DESARROLLO DE JORNADAS INFORMATIVAS EN EL SECTOR CON EL FIN DE GENERAR MECANISMOS QUE MITIGUEN LOS OPERATIVOS EN EL SECTOR PERJUDICANDO A LOS RESIDENTES Y COMERCIANTES_x000a_"/>
    <m/>
    <s v="N/A"/>
    <s v="GESTOR ORIENTADOR"/>
  </r>
  <r>
    <n v="246"/>
    <d v="2019-10-28T00:00:00"/>
    <s v="CR 31D # 4 - 05"/>
    <s v="CIUDAD MONTES"/>
    <s v="VERAGUAS"/>
    <n v="1"/>
    <s v="Adultez"/>
    <s v="1 Formación, sensibilización capacitación"/>
    <s v="1.3 Escenarios de Discusión"/>
    <s v="I. Reuniones con la Ciudadanía"/>
    <m/>
    <s v="NO"/>
    <s v="NO"/>
    <s v="N/A"/>
    <d v="2019-10-28T00:00:00"/>
    <d v="2019-10-28T00:00:00"/>
    <d v="2019-10-28T00:00:00"/>
    <n v="0"/>
    <n v="0"/>
    <s v="Ejecutada"/>
    <s v="CLM-16"/>
    <s v="ACTA Y LISTADO"/>
    <s v="Se desarrolla reunión con el ciudadano Douglas Aguiar con la finalidad de generar un espacio para el desarrollo de la Rendición de Cuentas – Audiencia Pública, como tentativa se plantea la utilización del Salón comunal Veraguas para la ejecución de la misma. _x000a__x000a_Para tal fin el 19 de noviembre año en curso, en horario tarde se plantea desarrollar la reunión en este punto de acuerdo a la disponibilidad del Salón el cual se ubica en la dirección Calle 4ª # 32ª – 77._x000a__x000a_Por otro lado se solicita las actas desarrolladas en el trascurso del año 2019 a la fecha por parte del Sr. Douglas Aguiar el cual informa que el día lunes 28 de octubre se lleva a cabo una reunión con la alcaldesa, en compañía de algunos comisionados, los cuales manifiestan su inconformidad ante la ejecución de las acciones por parte de la SDM y la Comisión Local. Se informa nuevamente que las implementaciones, el desarrollo y ejecución de las mismas están es en cabeza de las áreas encargadas de su aprobación y seguimiento mas no en la OGS y el CLM 16. _x000a_"/>
    <m/>
    <s v="N/A"/>
    <s v="GESTOR ORIENTADOR"/>
  </r>
  <r>
    <n v="247"/>
    <d v="2019-10-28T00:00:00"/>
    <s v="cll 4a No 32 a 75"/>
    <s v="CIUDAD MONTES"/>
    <s v="VERAGUAS"/>
    <n v="2"/>
    <s v="Adultez"/>
    <s v="3 Aplicación transversal de la Política Pública"/>
    <s v="3.2 Gestión Pública territorial "/>
    <s v="I. Reuniones con la Ciudadanía"/>
    <m/>
    <s v="NO"/>
    <s v="NO"/>
    <s v="N/A"/>
    <d v="2019-10-28T00:00:00"/>
    <d v="2019-10-29T00:00:00"/>
    <d v="2019-10-29T00:00:00"/>
    <n v="1"/>
    <n v="1"/>
    <s v="Ejecutada"/>
    <s v="CLM-16"/>
    <s v="ACTA Y LISTADO"/>
    <s v="Se da inicio a la reunión con el fin de concretar el recorrido que se llevará a cabo el día viernes 1 de noviembre, programado por la alcaldía local de Puente Aranda con diferentes funcionarios de las entidades distritales, con el fin de dar inicio a solicitudes de la comunidad del sector."/>
    <m/>
    <s v="N/A"/>
    <s v="ORIENTADOR"/>
  </r>
  <r>
    <n v="248"/>
    <d v="2019-10-29T00:00:00"/>
    <s v="CR 31D # 4 - 05"/>
    <s v="CIUDAD MONTES"/>
    <s v="VERAGUAS"/>
    <s v="N/A"/>
    <s v="Adultez"/>
    <s v="1 Formación, sensibilización capacitación"/>
    <s v="1.1 Sensibilización e Información"/>
    <s v="F. Jornadas de Divulgación "/>
    <m/>
    <s v="NO"/>
    <s v="NO"/>
    <s v="N/A"/>
    <d v="2019-10-29T00:00:00"/>
    <d v="2019-10-29T00:00:00"/>
    <d v="2019-10-29T00:00:00"/>
    <n v="0"/>
    <n v="0"/>
    <s v="Ejecutada"/>
    <s v="CLM-16"/>
    <s v="acta y fotografía"/>
    <s v="se hace la respectiva divulgación de afiche en la respectiva cartelera, alusivo a los carriles preferenciales, junto a la invitación a que visiten la pagina www.movilidadbogota.gov.co, con el fin de que conozcan en las vías en que se está implementando, "/>
    <m/>
    <s v="N/A"/>
    <s v="GESTOR Y ORIENTADR"/>
  </r>
  <r>
    <n v="249"/>
    <d v="2019-10-29T00:00:00"/>
    <s v="CR 31D # 4 - 05"/>
    <s v="CIUDAD MONTES"/>
    <s v="VERAGUAS"/>
    <s v="N/A"/>
    <s v="Adultez"/>
    <s v="1 Formación, sensibilización capacitación"/>
    <s v="1.1 Sensibilización e Información"/>
    <s v="F. Jornadas de Divulgación "/>
    <m/>
    <s v="NO"/>
    <s v="NO"/>
    <s v="N/A"/>
    <d v="2019-10-29T00:00:00"/>
    <d v="2019-10-29T00:00:00"/>
    <d v="2019-10-29T00:00:00"/>
    <n v="0"/>
    <n v="0"/>
    <s v="Ejecutada"/>
    <s v="CLM-16"/>
    <s v="acta y fotografía"/>
    <s v="se hace la respectiva divulgación de afiche en la respectiva cartelera, alusivo a los carriles preferenciales, junto a la invitación a que visiten la pagina www.movilidadbogota.gov.co, con el fin de que conozcan en las vías en que se está implementando, "/>
    <m/>
    <s v="N/A"/>
    <s v="GESTOR Y ORIENTADR"/>
  </r>
  <r>
    <n v="250"/>
    <d v="2019-10-29T00:00:00"/>
    <s v="cll 4a No 32 a 75"/>
    <s v="CIUDAD MONTES"/>
    <s v="VERAGUAS"/>
    <s v="N/A"/>
    <s v="Adultez"/>
    <s v="1 Formación, sensibilización capacitación"/>
    <s v="1.1 Sensibilización e Información"/>
    <s v="F. Jornadas de Divulgación "/>
    <m/>
    <s v="NO"/>
    <s v="NO"/>
    <s v="N/A"/>
    <d v="2019-10-29T00:00:00"/>
    <d v="2019-10-29T00:00:00"/>
    <d v="2019-10-29T00:00:00"/>
    <n v="0"/>
    <n v="0"/>
    <s v="Ejecutada"/>
    <s v="CLM-16"/>
    <s v="acta y fotografía"/>
    <s v="se hace la respectiva divulgación de afiche en la respectiva cartelera, alusivo a los carriles preferenciales, junto a la invitación a que visiten la pagina www.movilidadbogota.gov.co, con el fin de que conozcan en las vías en que se está implementando, "/>
    <m/>
    <s v="N/A"/>
    <s v="GESTOR Y ORIENTADR"/>
  </r>
  <r>
    <n v="251"/>
    <d v="2019-10-29T00:00:00"/>
    <s v="CR 33 CON CLL 18"/>
    <s v="Zona Industrial"/>
    <s v="CUNDINAMARCA"/>
    <s v="N/A"/>
    <s v="Adultez"/>
    <s v="3 Aplicación transversal de la Política Pública"/>
    <s v="3.2 Gestión Pública territorial "/>
    <s v="L. Recorridos"/>
    <m/>
    <s v="NO"/>
    <s v="NO"/>
    <s v="N/A"/>
    <d v="2019-10-29T00:00:00"/>
    <d v="2019-10-30T00:00:00"/>
    <d v="2019-10-30T00:00:00"/>
    <n v="1"/>
    <n v="1"/>
    <s v="Ejecutada"/>
    <s v="CLM-16"/>
    <s v="ACTA Y LISTADO"/>
    <s v="Conforme a los compromisos adquiridos en la mesa del CLG el día 27/09/19 se desarrolla el recorrido de verificación en la periferia a la FISCALIA GENERAL DE LA NACION correspondiente a la localidad e Puente Aranda, en cabeza de los funcionarios de la entidad ALPA, SDSCJ y el CLM 16. _x000a_De acuerdo a la solicitud presentada, se acude a las 10:00 am a la alcaldía local, como punto de encuentro. Siendo las 10:40am y por la inasistencia de la SDSCJ se reprogramara el recorrido de acuerdo a la agenda institucional tanto de los funcionarios de la Alcaldía Local como del CLM 16._x000a_"/>
    <m/>
    <s v="N/A"/>
    <s v="GESTOR Y ORIENTADOR"/>
  </r>
  <r>
    <n v="252"/>
    <d v="2019-10-30T00:00:00"/>
    <s v="CLL 1 B # 52C-14"/>
    <s v="CIUDAD MONTES"/>
    <s v="LA PONDEROSA"/>
    <n v="2"/>
    <s v="Adultez"/>
    <s v="3 Aplicación transversal de la Política Pública"/>
    <s v="3.2 Gestión Pública territorial "/>
    <s v="L. Recorridos"/>
    <m/>
    <s v="NO"/>
    <s v="NO"/>
    <s v="N/A"/>
    <d v="2019-10-30T00:00:00"/>
    <d v="2019-10-30T00:00:00"/>
    <d v="2019-10-30T00:00:00"/>
    <n v="0"/>
    <n v="0"/>
    <s v="Ejecutada"/>
    <s v="CLM-16"/>
    <s v="ACTA Y LISTADO"/>
    <s v="Se da inicio a la reunión con el fin de concretar el recorrido que se llevará a cabo el día viernes 1 de noviembre, programado por la alcaldía local de Puente Aranda con diferentes funcionarios de las entidades distritales, con el fin de dar inicio a solicitudes de la comunidad del sector."/>
    <m/>
    <s v="N/A"/>
    <s v="GESTOR"/>
  </r>
  <r>
    <n v="253"/>
    <d v="1900-01-29T00:00:00"/>
    <s v="CR 31D # 4 - 05"/>
    <s v="CIUDAD MONTES"/>
    <s v="VERAGUAS"/>
    <s v="N/A"/>
    <s v="Adultez"/>
    <s v="3 Aplicación transversal de la Política Pública"/>
    <s v="3.1 Ejecución de la política pública"/>
    <s v="J. Reuniones interinstitucionales / Participación en Instancias"/>
    <m/>
    <s v="NO"/>
    <s v="NO"/>
    <s v="N/A"/>
    <d v="1900-01-29T00:00:00"/>
    <d v="2019-10-30T00:00:00"/>
    <d v="2019-10-30T00:00:00"/>
    <n v="43738"/>
    <n v="43738"/>
    <s v="Ejecutada"/>
    <s v="CLM-16"/>
    <s v="ACTA Y LISTADO"/>
    <s v="Se aprueba el plan local de CLGR CC por todas las entidades vinculadas a la mesa de trabajo en el cual se adopta las acciones en manera de conocer e incorporar los componentes programáticos en la mesa. El Consejo de Cambio Climático tiene la potestad para cambiar cualquier mejora de acuerdo a la necesidad del plan. Simulacro Distrital de evacuación se informa el trabajo desarrollado en la localidad. Se informa el trabajo de las 4 escuelas de acuerdo a las temáticas trabajadas en lo local. Recorrido a puntos críticos y visita de parques, información de las entidades de las actividades que han realizado en el territorio en gestión del Riesgo. En la cual la SDM y el CLM 16 acompaño en los recorridos donde se encontraban las principales problemáticas del sector. Se informa el plan local de CLGR CC EL cual está muy estructurado para su respectiva aprobación"/>
    <s v="Consejo Local de gestión de Riesgo y Cambio Climático (CLGR-CC), "/>
    <m/>
    <s v="GESTOR"/>
  </r>
  <r>
    <n v="167"/>
    <d v="2019-09-25T00:00:00"/>
    <s v="CRA 65 # 3-16"/>
    <s v="SAN RAFAEL"/>
    <s v="PRADERA"/>
    <s v="N/A"/>
    <s v="Adultez"/>
    <s v="1 Formación, sensibilización capacitación"/>
    <s v="1.1 Sensibilización e Información"/>
    <s v="F. Jornadas de Divulgación "/>
    <m/>
    <s v="NO"/>
    <s v="NO"/>
    <s v="N/A"/>
    <d v="2019-09-25T00:00:00"/>
    <d v="2019-09-25T00:00:00"/>
    <d v="2019-09-25T00:00:00"/>
    <n v="0"/>
    <n v="0"/>
    <s v="Ejecutada"/>
    <s v="CLM-16"/>
    <s v="acta y fotografia"/>
    <s v="SE DA INICIO A LA JORNADA DE DIVULGACIÓN EN CARTELERA “SEMANA DE LA BICICLETA QUE SE LLEVARÁ A CABO DEL 22 AL 29 DE SEPTIEMBRE, CON EL FIN DE INCENTIVAR EL USO DE LA BICICLETA HACIENDO ENFASIS EN “MAS MUJERES EN BICI” . SE HACE LA DIVULGACIÓN EN DIFERENTES PUNTOS DE LA LOCALIDAD CON EL FIN DE QUE LA MISMA PARTICIPE DE MANERA ACTIVA EN LOS PROYECTOS DESARROLLADOS Y LIDERADOS POR LA SECRETARÍA DISTRITAL DE MOVILIDAD"/>
    <m/>
    <s v="N/A"/>
    <s v="ORIENTADOR"/>
  </r>
  <r>
    <n v="168"/>
    <d v="2019-09-25T00:00:00"/>
    <s v="CLL 1 B # 52C-14"/>
    <s v="CIUDAD MONTES"/>
    <s v="PONDEROSA"/>
    <s v="N/A"/>
    <s v="Adultez"/>
    <s v="1 Formación, sensibilización capacitación"/>
    <s v="1.1 Sensibilización e Información"/>
    <s v="F. Jornadas de Divulgación "/>
    <m/>
    <s v="NO"/>
    <s v="NO"/>
    <s v="N/A"/>
    <d v="2019-09-25T00:00:00"/>
    <d v="2019-09-25T00:00:00"/>
    <d v="2019-09-25T00:00:00"/>
    <n v="0"/>
    <n v="0"/>
    <s v="Ejecutada"/>
    <s v="CLM-16"/>
    <s v="acta y fotografia"/>
    <s v="SE DA INICIO A LA JORNADA DE DIVULGACIÓN EN CARTELERA “SEMANA DE LA BICICLETA QUE SE LLEVARÁ A CABO DEL 22 AL 29 DE SEPTIEMBRE, CON EL FIN DE INCENTIVAR EL USO DE LA BICICLETA HACIENDO ENFASIS EN “MAS MUJERES EN BICI” . SE HACE LA DIVULGACIÓN EN DIFERENTES PUNTOS DE LA LOCALIDAD CON EL FIN DE QUE LA MISMA PARTICIPE DE MANERA ACTIVA EN LOS PROYECTOS DESARROLLADOS Y LIDERADOS POR LA SECRETARÍA DISTRITAL DE MOVILIDAD"/>
    <m/>
    <s v="N/A"/>
    <s v="ORIENTADOR"/>
  </r>
  <r>
    <n v="169"/>
    <d v="2019-09-25T00:00:00"/>
    <s v="cra 44 # 10-06 sur"/>
    <s v="CIUDAD MONTES"/>
    <s v="ciudad montes"/>
    <s v="N/A"/>
    <s v="Adultez"/>
    <s v="1 Formación, sensibilización capacitación"/>
    <s v="1.1 Sensibilización e Información"/>
    <s v="F. Jornadas de Divulgación "/>
    <m/>
    <s v="NO"/>
    <s v="NO"/>
    <s v="N/A"/>
    <d v="2019-09-25T00:00:00"/>
    <d v="2019-09-25T00:00:00"/>
    <d v="2019-09-25T00:00:00"/>
    <n v="0"/>
    <n v="0"/>
    <s v="Ejecutada"/>
    <s v="CLM-16"/>
    <s v="acta y fotografia"/>
    <s v="SE DA INICIO A LA JORNADA DE DIVULGACIÓN EN CARTELERA “SEMANA DE LA BICICLETA QUE SE LLEVARÁ A CABO DEL 22 AL 29 DE SEPTIEMBRE, CON EL FIN DE INCENTIVAR EL USO DE LA BICICLETA HACIENDO ENFASIS EN “MAS MUJERES EN BICI” . SE HACE LA DIVULGACIÓN EN DIFERENTES PUNTOS DE LA LOCALIDAD CON EL FIN DE QUE LA MISMA PARTICIPE DE MANERA ACTIVA EN LOS PROYECTOS DESARROLLADOS Y LIDERADOS POR LA SECRETARÍA DISTRITAL DE MOVILIDAD"/>
    <m/>
    <s v="N/A"/>
    <s v="ORIENTADOR"/>
  </r>
  <r>
    <n v="170"/>
    <d v="2019-09-26T00:00:00"/>
    <s v="CLL 13 # 37 - 35"/>
    <s v="Zona Industrial"/>
    <s v="ZONA INDUSTRIAL"/>
    <s v="N/A"/>
    <s v="Adultez"/>
    <s v="3 Aplicación transversal de la Política Pública"/>
    <s v="3.1 Ejecución de la política pública"/>
    <s v="J. Reuniones interinstitucionales / Participación en Instancias"/>
    <m/>
    <s v="NO"/>
    <s v="NO"/>
    <s v="N/A"/>
    <d v="2019-09-26T00:00:00"/>
    <d v="2019-09-26T00:00:00"/>
    <d v="2019-09-26T00:00:00"/>
    <n v="0"/>
    <n v="0"/>
    <s v="Ejecutada"/>
    <s v="CLM-16"/>
    <s v="ACTA Y LISTADO "/>
    <s v="Se desarrolla reunión con la Subsecretaría Diana Vidal y funcionarios de la Alcaldía Local de Puente Aranda, con el fin de generar acciones determinadas para ordenar la restitución del inmueble con el fin de mirigar la problemática de tramitadores en el sector de Calle 13 se ubicara el despacho comisario para hacer la restitución del bien inmueble finales de noviembre para el desarrollo de dicha actividad, el sector está en mira para la implementación de viviendas por tal motivo las bodegas están cerrando sus funciones en torno a la periferia de la Secretaría Distrital de Movilidad._x000a__x000a_1. Zona de los Químicos Carrera 63 entre Calle 5a y Calle 9 solicitud de la señalización en el sector _x000a_2. Alqueria la problemática del sector en torno al mal parqueo por la 52c. Y la acción de cargue y descargue, se solicita la verificación del cambio de sentido vial puesto que las intersecciones están colapsando el sector, por otro lado la acción de cargue y descargue se están viendo afectados por la misma situación se solicita generar acciones para el desarrollo de la actividad identificando puntos estratégicos para no generar inconvenientes con la economía del sector._x000a_3. Consejo de empresarios de la localidad de Puente Aranda, Outles de las Américas se estableció una zona de seguridad en el sector, Outlet Factory quieren ofertar empresas de servicios del distrito en el centro comercial, cuentan con las instalaciones apropiadas para el desarrollo de la actividad en dado caso que se desarrolló el traslado del Super-Cade._x000a_"/>
    <s v="Otro"/>
    <s v="SUPER- CADE CALLE 13"/>
    <s v="GESTOR "/>
  </r>
  <r>
    <n v="171"/>
    <d v="2019-09-26T00:00:00"/>
    <s v="CR 62 # 9A - 60"/>
    <s v="PUENTE ARANDA"/>
    <s v="SALAZAR GOMEZ"/>
    <s v="N/A"/>
    <s v="Adultez"/>
    <s v="3 Aplicación transversal de la Política Pública"/>
    <s v="3.1 Ejecución de la política pública"/>
    <s v="J. Reuniones interinstitucionales / Participación en Instancias"/>
    <m/>
    <s v="NO"/>
    <s v="NO"/>
    <s v="N/A"/>
    <d v="2019-09-26T00:00:00"/>
    <d v="2019-09-26T00:00:00"/>
    <d v="2019-09-26T00:00:00"/>
    <n v="0"/>
    <n v="0"/>
    <s v="Ejecutada"/>
    <s v="CLM-16"/>
    <s v="ACTA Y LISTADO "/>
    <s v="3.  DESARROLLO DE LA REUNIÓN_x000a_SE DESARROLLA REUNIÓN CON LA ADMINISTRADORA DEL OUTLET’S AMÉRICAS CON EL FIN DE EXPLICAR LAS ACCIONES ALENTADAS EN LOS DIÁLOGOS CIUDADANOS Y EL RECORRIDO TÉCNICO EL CUAL SE TOMÓ COMO PUNTO, SE INFORMA LAS ACCIONES ADELANTAS CON RESPECTO A LA SOLICITUD E LA COMUNIDAD EN ESPECIAL CON EL BORDILLO E HITOS DE LA CR 60 ENTRE AV AMÉRICAS Y CALLE 10 RESALTO POMPEYANO _x000a_"/>
    <s v="Otro"/>
    <s v="OUTLETS AMERICAS"/>
    <s v="GESTOR "/>
  </r>
  <r>
    <n v="172"/>
    <d v="2019-09-26T00:00:00"/>
    <s v="cra 63 con cll 22 sur"/>
    <s v="SAN RAFAEL"/>
    <s v="milenta"/>
    <s v="N/A"/>
    <s v="Adultez"/>
    <s v="3 Aplicación transversal de la Política Pública"/>
    <s v="3.1 Ejecución de la política pública"/>
    <s v="J. Reuniones interinstitucionales / Participación en Instancias"/>
    <m/>
    <s v="NO"/>
    <s v="NO"/>
    <s v="N/A"/>
    <d v="2019-09-26T00:00:00"/>
    <d v="2019-09-26T00:00:00"/>
    <d v="2019-09-26T00:00:00"/>
    <n v="0"/>
    <n v="0"/>
    <s v="Ejecutada"/>
    <s v="CLM-16"/>
    <s v="ACTA Y LISTADO"/>
    <s v="SE INICIA LA REUNIÓN A LAS 9:30AM CON EL FIN DE CONTEXTUALIZAR A LOS COMPAÑEROS DE LA ALCALDÍA LOCAL DE PUENTE ARANDA Y SECRETARIA DISTRITAL DE SEGURIDAD Y CONVIVENCIA, EN CUANTO A LA JORNADA INFORMATIVA QUE SE LLEVARÁ A CABO EN EL BARRIO MILENTA POR LA INVASIÓN AL ESPACIO PUBLICO POR PARQUEO EN VIA; SE LES ENTREGA MATERIAL RESPECTIVO (VOLANTES) PARA DAR INICIO A LA ACTIVIDAD."/>
    <m/>
    <s v="N/A"/>
    <s v="ORIENTADOR"/>
  </r>
  <r>
    <n v="173"/>
    <d v="2019-09-26T00:00:00"/>
    <s v="cra 63 con cll 22 sur"/>
    <s v="SAN RAFAEL"/>
    <s v="milenta"/>
    <n v="14"/>
    <s v="Adultez"/>
    <s v="1 Formación, sensibilización capacitación"/>
    <s v="1.1 Sensibilización e Información"/>
    <s v="E. Jornadas Informativas"/>
    <m/>
    <s v="NO"/>
    <s v="NO"/>
    <s v="N/A"/>
    <d v="2019-09-26T00:00:00"/>
    <d v="2019-09-26T00:00:00"/>
    <d v="2019-09-26T00:00:00"/>
    <n v="0"/>
    <n v="0"/>
    <s v="Ejecutada"/>
    <s v="CLM-16"/>
    <s v="ACTA Y LISTADO"/>
    <s v="Según los compromisos adquiridos con la comunidad del barrio la alquería en reunión hecha junto a otras entidades,_x000a_se asiste a Jornada informativa, con el fin de dar a conocer a la comunidad el artículo 75 del código nacional de tránsito terrestre (CNT) ¿Dónde se puede estacionar), Articulo 127  del retiro de vehículos mal estacionados, Articulo 78 Zonas y Horarios de estacionamiento especiales, Articulo 76 Lugares prohibidos para estacionar._x000a_En la jornada se hace entrega del respectivo volante informativo y se aclaran dudas expuestas por la comunidad_x000a_"/>
    <m/>
    <s v="N/A"/>
    <s v="ORIENTADOR"/>
  </r>
  <r>
    <n v="174"/>
    <d v="2019-09-26T00:00:00"/>
    <s v="CL 4A # 51A - 90"/>
    <s v="SAN RAFAEL"/>
    <s v="COLONIA ORIENTAL"/>
    <n v="23"/>
    <s v="Discapcidad"/>
    <s v="1 Formación, sensibilización capacitación"/>
    <s v="1.1 Sensibilización e Información"/>
    <s v="D. Jornadas de Sensibilización"/>
    <m/>
    <s v="NO"/>
    <s v="NO"/>
    <s v="N/A"/>
    <d v="2019-09-26T00:00:00"/>
    <d v="2019-09-26T00:00:00"/>
    <d v="2019-09-26T00:00:00"/>
    <n v="0"/>
    <n v="0"/>
    <s v="Ejecutada"/>
    <s v="CLM-16"/>
    <s v="ACTA, LISTADOS Y EVIDENCIA FOTOGRAFICA"/>
    <s v="Conforme a la solicitud de la Coordinación se acompaña a la jornada formativa desarrollada por la UNAL en temas referentes a la Reformulación de la Política Publica de Discapacidad con el fin que la comunidad conozca, se apropie y participe en la respectiva reestructuración de la política, se cuenta con la participación de 25 ciudadanos de la localidad, posterior se desarrolla un taller referente a un caso de la cotidianidad para el fortalecimiento de conceptos y problemáticas diarias de la comunidad en temas relacionas con Discapacidad."/>
    <m/>
    <s v="N/A"/>
    <s v="GESTOR Y ORIENTADOR"/>
  </r>
  <r>
    <n v="175"/>
    <d v="2019-09-27T00:00:00"/>
    <s v="CL 21 BIS 3 39 - 26"/>
    <s v="PUENTE ARANDA"/>
    <s v="CAMILO TORRES"/>
    <n v="18"/>
    <s v="Adultez"/>
    <s v="2 Formación, sensibilización capacitación"/>
    <s v="1.1 Sensibilización e Información"/>
    <s v="D. Jornadas de Sensibilización"/>
    <m/>
    <s v="NO"/>
    <s v="NO"/>
    <s v="N/A"/>
    <d v="2019-09-27T00:00:00"/>
    <d v="2019-09-27T00:00:00"/>
    <d v="2019-09-27T00:00:00"/>
    <n v="0"/>
    <n v="0"/>
    <s v="Ejecutada"/>
    <s v="CLM-16"/>
    <s v="ACTA, LISTADOS Y EVIDENCIA FOTOGRAFICA"/>
    <s v="De acuerdo a la estrategia adelantada por el CLGR CC se acompaña a la escuela de Gestión de Riesgos en la UPZ Cundinamarca en compañía del grupo de recicladores del barrio Camilo Torres ASORCT. Se desarrolla Jornada de Formación encaminada al reconocimiento de actores viales, seguridad vial, socialización del PIP y la respectiva oferta institucional por parte de las entidades adscritas y vinculadas a la SDM, se invita a la comunidad hacer partícipe del simulacro distrital el cual se desarrollara el 3 de octubre, las medidas preventivas en caso de terremotos y desastres naturales. "/>
    <m/>
    <s v="N/A"/>
    <s v="GESTOR "/>
  </r>
  <r>
    <n v="176"/>
    <d v="2019-09-30T00:00:00"/>
    <s v="CR 31D # 4 - 05"/>
    <s v="CIUDAD MONTES"/>
    <s v="VERAGUAS"/>
    <n v="2"/>
    <s v="Adultez"/>
    <s v="1 Formación, sensibilización capacitación"/>
    <s v="1.2 Socialización"/>
    <s v="H. Encuentros Comunitarios"/>
    <s v="IEP/MAL PARQUEO"/>
    <s v="SÍ"/>
    <s v="NO"/>
    <s v="Por medio del aplicativo SDQS y movilidadbogota.maps.arcgis.com se remite la solicitud del cambio de sentido vial en la dirección la Calle 3b entre Av. Calle 3 y Carrera 41 b (único sentido ori-occ)."/>
    <d v="2019-09-30T00:00:00"/>
    <d v="2019-09-30T00:00:00"/>
    <d v="2019-09-30T00:00:00"/>
    <n v="0"/>
    <n v="0"/>
    <s v="Ejecutada"/>
    <s v="CLM-16"/>
    <s v="ACTA Y LISTADO "/>
    <s v="_x000a_De acuerdo a la solicitud de la ALPA se desarrolla reunión con la comunidad del barrio primavera los cuales manifiestan que en la Calle 3b entre Carrera 40c y Carrera 41 b,  se encuentran problemáticas de siniestralidad puesto que los vehículos no conocen ni respetan las señales de tránsito en el sector, para lo cual se solicita el cambio de sentido vial (único de oriente a occidente) en el barrio primavera. _x000a_CON EL FIN DE DAR POR EJECUTADA LA AGENDA SE TRAMITA POR MEDIO DE: _x000a_SDQS: Se registra petición bajo el número 2371962019_x000a_movilidadbogota.maps.arcgis.com  RADICADO 5794_x000a_"/>
    <m/>
    <s v="N/A"/>
    <s v="GESTOR Y ORIENTADOR"/>
  </r>
  <r>
    <n v="177"/>
    <d v="2019-09-30T00:00:00"/>
    <s v="CR 31D # 4 - 05"/>
    <s v="CIUDAD MONTES"/>
    <s v="VERAGUAS"/>
    <s v="N/A"/>
    <s v="Adultez"/>
    <s v="5 Tramitación De Requerimientos Ciudadanos"/>
    <s v="5.1 Recepción de Solicitudes"/>
    <s v="N. Apoyo en la elaboración de documentos y/o material del CLM"/>
    <m/>
    <s v="NO"/>
    <s v="NO"/>
    <s v="N/A"/>
    <d v="2019-09-30T00:00:00"/>
    <d v="2019-09-30T00:00:00"/>
    <d v="2019-09-30T00:00:00"/>
    <n v="0"/>
    <n v="0"/>
    <s v="Ejecutada"/>
    <s v="CLM-16"/>
    <s v="ESTA ACTIVIDAD NO REQUIERE ACTA"/>
    <s v="SE ASISTE A LA OFICINA CLM-16 CON EL FIN DE TRAMITAR SOLICITUDES O ATENDER PETICIONES DE LA CIUDADANÍA, DE LA MISMA MANERA ELABORANDO DOCUMENTACIÓN PERTINENTE DE LA OFICINA"/>
    <m/>
    <s v="N/A"/>
    <s v="GESTOR Y ORIENTADOR"/>
  </r>
  <r>
    <n v="178"/>
    <d v="2019-09-30T00:00:00"/>
    <s v="CR 31D # 4 - 05"/>
    <s v="CIUDAD MONTES"/>
    <s v="VERAGUAS"/>
    <s v="N/A"/>
    <s v="Adultez"/>
    <s v="5 Tramitación De Requerimientos Ciudadanos"/>
    <s v="5.1 Recepción de Solicitudes"/>
    <s v="R. Atención a la ciudadanía en CLM"/>
    <m/>
    <s v="NO"/>
    <s v="NO"/>
    <s v="N/A"/>
    <d v="2019-09-30T00:00:00"/>
    <d v="2019-09-30T00:00:00"/>
    <d v="2019-09-30T00:00:00"/>
    <n v="0"/>
    <n v="0"/>
    <s v="Ejecutada"/>
    <s v="CLM-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r>
  <r>
    <n v="88"/>
    <m/>
    <m/>
    <m/>
    <m/>
    <m/>
    <m/>
    <m/>
    <m/>
    <m/>
    <m/>
    <m/>
    <m/>
    <s v=""/>
    <m/>
    <m/>
    <s v=""/>
    <s v=""/>
    <m/>
    <m/>
    <m/>
    <m/>
    <m/>
    <m/>
    <m/>
    <m/>
  </r>
  <r>
    <n v="89"/>
    <m/>
    <m/>
    <m/>
    <m/>
    <m/>
    <m/>
    <m/>
    <m/>
    <m/>
    <m/>
    <m/>
    <m/>
    <s v=""/>
    <m/>
    <m/>
    <s v=""/>
    <s v=""/>
    <m/>
    <m/>
    <m/>
    <m/>
    <m/>
    <m/>
    <m/>
    <m/>
  </r>
  <r>
    <n v="90"/>
    <m/>
    <m/>
    <m/>
    <m/>
    <m/>
    <m/>
    <m/>
    <m/>
    <m/>
    <m/>
    <m/>
    <m/>
    <s v=""/>
    <m/>
    <m/>
    <s v=""/>
    <s v=""/>
    <m/>
    <m/>
    <m/>
    <m/>
    <m/>
    <m/>
    <m/>
    <m/>
  </r>
  <r>
    <n v="91"/>
    <m/>
    <m/>
    <m/>
    <m/>
    <m/>
    <m/>
    <m/>
    <m/>
    <m/>
    <m/>
    <m/>
    <m/>
    <s v=""/>
    <m/>
    <m/>
    <s v=""/>
    <s v=""/>
    <m/>
    <m/>
    <m/>
    <m/>
    <m/>
    <m/>
    <m/>
    <m/>
  </r>
  <r>
    <n v="92"/>
    <m/>
    <m/>
    <m/>
    <m/>
    <m/>
    <m/>
    <m/>
    <m/>
    <m/>
    <m/>
    <m/>
    <m/>
    <s v=""/>
    <m/>
    <m/>
    <s v=""/>
    <s v=""/>
    <m/>
    <m/>
    <m/>
    <m/>
    <m/>
    <m/>
    <m/>
    <m/>
  </r>
  <r>
    <n v="93"/>
    <m/>
    <m/>
    <m/>
    <m/>
    <m/>
    <m/>
    <m/>
    <m/>
    <m/>
    <m/>
    <m/>
    <m/>
    <s v=""/>
    <m/>
    <m/>
    <s v=""/>
    <s v=""/>
    <m/>
    <m/>
    <m/>
    <m/>
    <m/>
    <m/>
    <m/>
    <m/>
  </r>
  <r>
    <n v="94"/>
    <m/>
    <m/>
    <m/>
    <m/>
    <m/>
    <m/>
    <m/>
    <m/>
    <m/>
    <m/>
    <m/>
    <m/>
    <s v=""/>
    <m/>
    <m/>
    <s v=""/>
    <s v=""/>
    <m/>
    <m/>
    <m/>
    <m/>
    <m/>
    <m/>
    <m/>
    <m/>
  </r>
  <r>
    <n v="95"/>
    <m/>
    <m/>
    <m/>
    <m/>
    <m/>
    <m/>
    <m/>
    <m/>
    <m/>
    <m/>
    <m/>
    <m/>
    <s v=""/>
    <m/>
    <m/>
    <s v=""/>
    <s v=""/>
    <m/>
    <m/>
    <m/>
    <m/>
    <m/>
    <m/>
    <m/>
    <m/>
  </r>
  <r>
    <n v="96"/>
    <m/>
    <m/>
    <m/>
    <m/>
    <m/>
    <m/>
    <m/>
    <m/>
    <m/>
    <m/>
    <m/>
    <m/>
    <s v=""/>
    <m/>
    <m/>
    <s v=""/>
    <s v=""/>
    <m/>
    <m/>
    <m/>
    <m/>
    <m/>
    <m/>
    <m/>
    <m/>
  </r>
  <r>
    <n v="97"/>
    <m/>
    <m/>
    <m/>
    <m/>
    <m/>
    <m/>
    <m/>
    <m/>
    <m/>
    <m/>
    <m/>
    <m/>
    <s v=""/>
    <m/>
    <m/>
    <s v=""/>
    <s v=""/>
    <m/>
    <m/>
    <m/>
    <m/>
    <m/>
    <m/>
    <m/>
    <m/>
  </r>
  <r>
    <n v="98"/>
    <m/>
    <m/>
    <m/>
    <m/>
    <m/>
    <m/>
    <m/>
    <m/>
    <m/>
    <m/>
    <m/>
    <m/>
    <s v=""/>
    <m/>
    <m/>
    <s v=""/>
    <s v=""/>
    <m/>
    <m/>
    <m/>
    <m/>
    <m/>
    <m/>
    <m/>
    <m/>
  </r>
  <r>
    <n v="99"/>
    <m/>
    <m/>
    <m/>
    <m/>
    <m/>
    <m/>
    <m/>
    <m/>
    <m/>
    <m/>
    <m/>
    <m/>
    <s v=""/>
    <m/>
    <m/>
    <s v=""/>
    <s v=""/>
    <m/>
    <m/>
    <m/>
    <m/>
    <m/>
    <m/>
    <m/>
    <m/>
  </r>
  <r>
    <n v="100"/>
    <m/>
    <m/>
    <m/>
    <m/>
    <m/>
    <m/>
    <m/>
    <m/>
    <m/>
    <m/>
    <m/>
    <m/>
    <s v=""/>
    <m/>
    <m/>
    <s v=""/>
    <s v=""/>
    <m/>
    <m/>
    <m/>
    <m/>
    <m/>
    <m/>
    <m/>
    <m/>
  </r>
  <r>
    <n v="101"/>
    <m/>
    <m/>
    <m/>
    <m/>
    <m/>
    <m/>
    <m/>
    <m/>
    <m/>
    <m/>
    <m/>
    <m/>
    <s v=""/>
    <m/>
    <m/>
    <s v=""/>
    <s v=""/>
    <m/>
    <m/>
    <m/>
    <m/>
    <m/>
    <m/>
    <m/>
    <m/>
  </r>
  <r>
    <n v="102"/>
    <m/>
    <m/>
    <m/>
    <m/>
    <m/>
    <m/>
    <m/>
    <m/>
    <m/>
    <m/>
    <m/>
    <m/>
    <s v=""/>
    <m/>
    <m/>
    <s v=""/>
    <s v=""/>
    <m/>
    <m/>
    <m/>
    <m/>
    <m/>
    <m/>
    <m/>
    <m/>
  </r>
  <r>
    <n v="103"/>
    <m/>
    <m/>
    <m/>
    <m/>
    <m/>
    <m/>
    <m/>
    <m/>
    <m/>
    <m/>
    <m/>
    <m/>
    <s v=""/>
    <m/>
    <m/>
    <s v=""/>
    <s v=""/>
    <m/>
    <m/>
    <m/>
    <m/>
    <m/>
    <m/>
    <m/>
    <m/>
  </r>
  <r>
    <n v="104"/>
    <m/>
    <m/>
    <m/>
    <m/>
    <m/>
    <m/>
    <m/>
    <m/>
    <m/>
    <m/>
    <m/>
    <m/>
    <s v=""/>
    <m/>
    <m/>
    <s v=""/>
    <s v=""/>
    <m/>
    <m/>
    <m/>
    <m/>
    <m/>
    <m/>
    <m/>
    <m/>
  </r>
  <r>
    <n v="105"/>
    <m/>
    <m/>
    <m/>
    <m/>
    <m/>
    <m/>
    <m/>
    <m/>
    <m/>
    <m/>
    <m/>
    <m/>
    <s v=""/>
    <m/>
    <m/>
    <s v=""/>
    <s v=""/>
    <m/>
    <m/>
    <m/>
    <m/>
    <m/>
    <m/>
    <m/>
    <m/>
  </r>
  <r>
    <n v="106"/>
    <m/>
    <m/>
    <m/>
    <m/>
    <m/>
    <m/>
    <m/>
    <m/>
    <m/>
    <m/>
    <m/>
    <m/>
    <s v=""/>
    <m/>
    <m/>
    <s v=""/>
    <s v=""/>
    <m/>
    <m/>
    <m/>
    <m/>
    <m/>
    <m/>
    <m/>
    <m/>
  </r>
  <r>
    <n v="107"/>
    <m/>
    <m/>
    <m/>
    <m/>
    <m/>
    <m/>
    <m/>
    <m/>
    <m/>
    <m/>
    <m/>
    <m/>
    <s v=""/>
    <m/>
    <m/>
    <s v=""/>
    <s v=""/>
    <m/>
    <m/>
    <m/>
    <m/>
    <m/>
    <m/>
    <m/>
    <m/>
  </r>
  <r>
    <n v="108"/>
    <m/>
    <m/>
    <m/>
    <m/>
    <m/>
    <m/>
    <m/>
    <m/>
    <m/>
    <m/>
    <m/>
    <m/>
    <s v=""/>
    <m/>
    <m/>
    <s v=""/>
    <s v=""/>
    <m/>
    <m/>
    <m/>
    <m/>
    <m/>
    <m/>
    <m/>
    <m/>
  </r>
  <r>
    <n v="109"/>
    <m/>
    <m/>
    <m/>
    <m/>
    <m/>
    <m/>
    <m/>
    <m/>
    <m/>
    <m/>
    <m/>
    <m/>
    <s v=""/>
    <m/>
    <m/>
    <s v=""/>
    <s v=""/>
    <m/>
    <m/>
    <m/>
    <m/>
    <m/>
    <m/>
    <m/>
    <m/>
  </r>
  <r>
    <n v="110"/>
    <m/>
    <m/>
    <m/>
    <m/>
    <m/>
    <m/>
    <m/>
    <m/>
    <m/>
    <m/>
    <m/>
    <m/>
    <s v=""/>
    <m/>
    <m/>
    <s v=""/>
    <s v=""/>
    <m/>
    <m/>
    <m/>
    <m/>
    <m/>
    <m/>
    <m/>
    <m/>
  </r>
  <r>
    <n v="111"/>
    <m/>
    <m/>
    <m/>
    <m/>
    <m/>
    <m/>
    <m/>
    <m/>
    <m/>
    <m/>
    <m/>
    <m/>
    <s v=""/>
    <m/>
    <m/>
    <s v=""/>
    <s v=""/>
    <m/>
    <m/>
    <m/>
    <m/>
    <m/>
    <m/>
    <m/>
    <m/>
  </r>
  <r>
    <n v="112"/>
    <m/>
    <m/>
    <m/>
    <m/>
    <m/>
    <m/>
    <m/>
    <m/>
    <m/>
    <m/>
    <m/>
    <m/>
    <s v=""/>
    <m/>
    <m/>
    <s v=""/>
    <s v=""/>
    <m/>
    <m/>
    <m/>
    <m/>
    <m/>
    <m/>
    <m/>
    <m/>
  </r>
  <r>
    <n v="113"/>
    <m/>
    <m/>
    <m/>
    <m/>
    <m/>
    <m/>
    <m/>
    <m/>
    <m/>
    <m/>
    <m/>
    <m/>
    <s v=""/>
    <m/>
    <m/>
    <s v=""/>
    <s v=""/>
    <m/>
    <m/>
    <m/>
    <m/>
    <m/>
    <m/>
    <m/>
    <m/>
  </r>
  <r>
    <n v="114"/>
    <m/>
    <m/>
    <m/>
    <m/>
    <m/>
    <m/>
    <m/>
    <m/>
    <m/>
    <m/>
    <m/>
    <m/>
    <s v=""/>
    <m/>
    <m/>
    <s v=""/>
    <s v=""/>
    <m/>
    <m/>
    <m/>
    <m/>
    <m/>
    <m/>
    <m/>
    <m/>
  </r>
  <r>
    <n v="115"/>
    <m/>
    <m/>
    <m/>
    <m/>
    <m/>
    <m/>
    <m/>
    <m/>
    <m/>
    <m/>
    <m/>
    <m/>
    <s v=""/>
    <m/>
    <m/>
    <s v=""/>
    <s v=""/>
    <m/>
    <m/>
    <m/>
    <m/>
    <m/>
    <m/>
    <m/>
    <m/>
  </r>
  <r>
    <n v="116"/>
    <m/>
    <m/>
    <m/>
    <m/>
    <m/>
    <m/>
    <m/>
    <m/>
    <m/>
    <m/>
    <m/>
    <m/>
    <s v=""/>
    <m/>
    <m/>
    <s v=""/>
    <s v=""/>
    <m/>
    <m/>
    <m/>
    <m/>
    <m/>
    <m/>
    <m/>
    <m/>
  </r>
  <r>
    <n v="117"/>
    <m/>
    <m/>
    <m/>
    <m/>
    <m/>
    <m/>
    <m/>
    <m/>
    <m/>
    <m/>
    <m/>
    <m/>
    <s v=""/>
    <m/>
    <m/>
    <s v=""/>
    <s v=""/>
    <m/>
    <m/>
    <m/>
    <m/>
    <m/>
    <m/>
    <m/>
    <m/>
  </r>
  <r>
    <n v="118"/>
    <m/>
    <m/>
    <m/>
    <m/>
    <m/>
    <m/>
    <m/>
    <m/>
    <m/>
    <m/>
    <m/>
    <m/>
    <s v=""/>
    <m/>
    <m/>
    <s v=""/>
    <s v=""/>
    <m/>
    <m/>
    <m/>
    <m/>
    <m/>
    <m/>
    <m/>
    <m/>
  </r>
  <r>
    <n v="119"/>
    <m/>
    <m/>
    <m/>
    <m/>
    <m/>
    <m/>
    <m/>
    <m/>
    <m/>
    <m/>
    <m/>
    <m/>
    <s v=""/>
    <m/>
    <m/>
    <s v=""/>
    <s v=""/>
    <m/>
    <m/>
    <m/>
    <m/>
    <m/>
    <m/>
    <m/>
    <m/>
  </r>
  <r>
    <n v="120"/>
    <m/>
    <m/>
    <m/>
    <m/>
    <m/>
    <m/>
    <m/>
    <m/>
    <m/>
    <m/>
    <m/>
    <m/>
    <s v=""/>
    <m/>
    <m/>
    <s v=""/>
    <s v=""/>
    <m/>
    <m/>
    <m/>
    <m/>
    <m/>
    <m/>
    <m/>
    <m/>
  </r>
  <r>
    <n v="121"/>
    <m/>
    <m/>
    <m/>
    <m/>
    <m/>
    <m/>
    <m/>
    <m/>
    <m/>
    <m/>
    <m/>
    <m/>
    <s v=""/>
    <m/>
    <m/>
    <s v=""/>
    <s v=""/>
    <m/>
    <m/>
    <m/>
    <m/>
    <m/>
    <m/>
    <m/>
    <m/>
  </r>
  <r>
    <n v="122"/>
    <m/>
    <m/>
    <m/>
    <m/>
    <m/>
    <m/>
    <m/>
    <m/>
    <m/>
    <m/>
    <m/>
    <m/>
    <s v=""/>
    <m/>
    <m/>
    <s v=""/>
    <s v=""/>
    <m/>
    <m/>
    <m/>
    <m/>
    <m/>
    <m/>
    <m/>
    <m/>
  </r>
  <r>
    <n v="123"/>
    <m/>
    <m/>
    <m/>
    <m/>
    <m/>
    <m/>
    <m/>
    <m/>
    <m/>
    <m/>
    <m/>
    <m/>
    <s v=""/>
    <m/>
    <m/>
    <s v=""/>
    <s v=""/>
    <m/>
    <m/>
    <m/>
    <m/>
    <m/>
    <m/>
    <m/>
    <m/>
  </r>
  <r>
    <n v="124"/>
    <m/>
    <m/>
    <m/>
    <m/>
    <m/>
    <m/>
    <m/>
    <m/>
    <m/>
    <m/>
    <m/>
    <m/>
    <s v=""/>
    <m/>
    <m/>
    <s v=""/>
    <s v=""/>
    <m/>
    <m/>
    <m/>
    <m/>
    <m/>
    <m/>
    <m/>
    <m/>
  </r>
  <r>
    <n v="125"/>
    <m/>
    <m/>
    <m/>
    <m/>
    <m/>
    <m/>
    <m/>
    <m/>
    <m/>
    <m/>
    <m/>
    <m/>
    <s v=""/>
    <m/>
    <m/>
    <s v=""/>
    <s v=""/>
    <m/>
    <m/>
    <m/>
    <m/>
    <m/>
    <m/>
    <m/>
    <m/>
  </r>
  <r>
    <n v="126"/>
    <m/>
    <m/>
    <m/>
    <m/>
    <m/>
    <m/>
    <m/>
    <m/>
    <m/>
    <m/>
    <m/>
    <m/>
    <s v=""/>
    <m/>
    <m/>
    <s v=""/>
    <s v=""/>
    <m/>
    <m/>
    <m/>
    <m/>
    <m/>
    <m/>
    <m/>
    <m/>
  </r>
  <r>
    <n v="127"/>
    <m/>
    <m/>
    <m/>
    <m/>
    <m/>
    <m/>
    <m/>
    <m/>
    <m/>
    <m/>
    <m/>
    <m/>
    <s v=""/>
    <m/>
    <m/>
    <s v=""/>
    <s v=""/>
    <m/>
    <m/>
    <m/>
    <m/>
    <m/>
    <m/>
    <m/>
    <m/>
  </r>
  <r>
    <n v="128"/>
    <m/>
    <m/>
    <m/>
    <m/>
    <m/>
    <m/>
    <m/>
    <m/>
    <m/>
    <m/>
    <m/>
    <m/>
    <s v=""/>
    <m/>
    <m/>
    <s v=""/>
    <s v=""/>
    <m/>
    <m/>
    <m/>
    <m/>
    <m/>
    <m/>
    <m/>
    <m/>
  </r>
  <r>
    <n v="129"/>
    <m/>
    <m/>
    <m/>
    <m/>
    <m/>
    <m/>
    <m/>
    <m/>
    <m/>
    <m/>
    <m/>
    <m/>
    <s v=""/>
    <m/>
    <m/>
    <s v=""/>
    <s v=""/>
    <m/>
    <m/>
    <m/>
    <m/>
    <m/>
    <m/>
    <m/>
    <m/>
  </r>
  <r>
    <n v="130"/>
    <m/>
    <m/>
    <m/>
    <m/>
    <m/>
    <m/>
    <m/>
    <m/>
    <m/>
    <m/>
    <m/>
    <m/>
    <s v=""/>
    <m/>
    <m/>
    <s v=""/>
    <s v=""/>
    <m/>
    <m/>
    <m/>
    <m/>
    <m/>
    <m/>
    <m/>
    <m/>
  </r>
  <r>
    <n v="131"/>
    <m/>
    <m/>
    <m/>
    <m/>
    <m/>
    <m/>
    <m/>
    <m/>
    <m/>
    <m/>
    <m/>
    <m/>
    <s v=""/>
    <m/>
    <m/>
    <s v=""/>
    <s v=""/>
    <m/>
    <m/>
    <m/>
    <m/>
    <m/>
    <m/>
    <m/>
    <m/>
  </r>
  <r>
    <n v="132"/>
    <m/>
    <m/>
    <m/>
    <m/>
    <m/>
    <m/>
    <m/>
    <m/>
    <m/>
    <m/>
    <m/>
    <m/>
    <s v=""/>
    <m/>
    <m/>
    <s v=""/>
    <s v=""/>
    <m/>
    <m/>
    <m/>
    <m/>
    <m/>
    <m/>
    <m/>
    <m/>
  </r>
  <r>
    <n v="133"/>
    <m/>
    <m/>
    <m/>
    <m/>
    <m/>
    <m/>
    <m/>
    <m/>
    <m/>
    <m/>
    <m/>
    <m/>
    <s v=""/>
    <m/>
    <m/>
    <s v=""/>
    <s v=""/>
    <m/>
    <m/>
    <m/>
    <m/>
    <m/>
    <m/>
    <m/>
    <m/>
  </r>
  <r>
    <n v="134"/>
    <m/>
    <m/>
    <m/>
    <m/>
    <m/>
    <m/>
    <m/>
    <m/>
    <m/>
    <m/>
    <m/>
    <m/>
    <s v=""/>
    <m/>
    <m/>
    <s v=""/>
    <s v=""/>
    <m/>
    <m/>
    <m/>
    <m/>
    <m/>
    <m/>
    <m/>
    <m/>
  </r>
  <r>
    <n v="135"/>
    <m/>
    <m/>
    <m/>
    <m/>
    <m/>
    <m/>
    <m/>
    <m/>
    <m/>
    <m/>
    <m/>
    <m/>
    <s v=""/>
    <m/>
    <m/>
    <s v=""/>
    <s v=""/>
    <m/>
    <m/>
    <m/>
    <m/>
    <m/>
    <m/>
    <m/>
    <m/>
  </r>
  <r>
    <n v="136"/>
    <m/>
    <m/>
    <m/>
    <m/>
    <m/>
    <m/>
    <m/>
    <m/>
    <m/>
    <m/>
    <m/>
    <m/>
    <s v=""/>
    <m/>
    <m/>
    <s v=""/>
    <s v=""/>
    <m/>
    <m/>
    <m/>
    <m/>
    <m/>
    <m/>
    <m/>
    <m/>
  </r>
  <r>
    <n v="137"/>
    <m/>
    <m/>
    <m/>
    <m/>
    <m/>
    <m/>
    <m/>
    <m/>
    <m/>
    <m/>
    <m/>
    <m/>
    <s v=""/>
    <m/>
    <m/>
    <s v=""/>
    <s v=""/>
    <m/>
    <m/>
    <m/>
    <m/>
    <m/>
    <m/>
    <m/>
    <m/>
  </r>
  <r>
    <n v="138"/>
    <m/>
    <m/>
    <m/>
    <m/>
    <m/>
    <m/>
    <m/>
    <m/>
    <m/>
    <m/>
    <m/>
    <m/>
    <s v=""/>
    <m/>
    <m/>
    <s v=""/>
    <s v=""/>
    <m/>
    <m/>
    <m/>
    <m/>
    <m/>
    <m/>
    <m/>
    <m/>
  </r>
  <r>
    <n v="139"/>
    <m/>
    <m/>
    <m/>
    <m/>
    <m/>
    <m/>
    <m/>
    <m/>
    <m/>
    <m/>
    <m/>
    <m/>
    <s v=""/>
    <m/>
    <m/>
    <s v=""/>
    <s v=""/>
    <m/>
    <m/>
    <m/>
    <m/>
    <m/>
    <m/>
    <m/>
    <m/>
  </r>
  <r>
    <n v="140"/>
    <m/>
    <m/>
    <m/>
    <m/>
    <m/>
    <m/>
    <m/>
    <m/>
    <m/>
    <m/>
    <m/>
    <m/>
    <s v=""/>
    <m/>
    <m/>
    <s v=""/>
    <s v=""/>
    <m/>
    <m/>
    <m/>
    <m/>
    <m/>
    <m/>
    <m/>
    <m/>
  </r>
  <r>
    <n v="141"/>
    <m/>
    <m/>
    <m/>
    <m/>
    <m/>
    <m/>
    <m/>
    <m/>
    <m/>
    <m/>
    <m/>
    <m/>
    <s v=""/>
    <m/>
    <m/>
    <s v=""/>
    <s v=""/>
    <m/>
    <m/>
    <m/>
    <m/>
    <m/>
    <m/>
    <m/>
    <m/>
  </r>
  <r>
    <n v="142"/>
    <m/>
    <m/>
    <m/>
    <m/>
    <m/>
    <m/>
    <m/>
    <m/>
    <m/>
    <m/>
    <m/>
    <m/>
    <s v=""/>
    <m/>
    <m/>
    <s v=""/>
    <s v=""/>
    <m/>
    <m/>
    <m/>
    <m/>
    <m/>
    <m/>
    <m/>
    <m/>
  </r>
  <r>
    <n v="143"/>
    <m/>
    <m/>
    <m/>
    <m/>
    <m/>
    <m/>
    <m/>
    <m/>
    <m/>
    <m/>
    <m/>
    <m/>
    <s v=""/>
    <m/>
    <m/>
    <s v=""/>
    <s v=""/>
    <m/>
    <m/>
    <m/>
    <m/>
    <m/>
    <m/>
    <m/>
    <m/>
  </r>
  <r>
    <n v="144"/>
    <m/>
    <m/>
    <m/>
    <m/>
    <m/>
    <m/>
    <m/>
    <m/>
    <m/>
    <m/>
    <m/>
    <m/>
    <s v=""/>
    <m/>
    <m/>
    <s v=""/>
    <s v=""/>
    <m/>
    <m/>
    <m/>
    <m/>
    <m/>
    <m/>
    <m/>
    <m/>
  </r>
  <r>
    <n v="145"/>
    <m/>
    <m/>
    <m/>
    <m/>
    <m/>
    <m/>
    <m/>
    <m/>
    <m/>
    <m/>
    <m/>
    <m/>
    <s v=""/>
    <m/>
    <m/>
    <s v=""/>
    <s v=""/>
    <m/>
    <m/>
    <m/>
    <m/>
    <m/>
    <m/>
    <m/>
    <m/>
  </r>
  <r>
    <n v="146"/>
    <m/>
    <m/>
    <m/>
    <m/>
    <m/>
    <m/>
    <m/>
    <m/>
    <m/>
    <m/>
    <m/>
    <m/>
    <s v=""/>
    <m/>
    <m/>
    <s v=""/>
    <s v=""/>
    <m/>
    <m/>
    <m/>
    <m/>
    <m/>
    <m/>
    <m/>
    <m/>
  </r>
  <r>
    <n v="147"/>
    <m/>
    <m/>
    <m/>
    <m/>
    <m/>
    <m/>
    <m/>
    <m/>
    <m/>
    <m/>
    <m/>
    <m/>
    <s v=""/>
    <m/>
    <m/>
    <s v=""/>
    <s v=""/>
    <m/>
    <m/>
    <m/>
    <m/>
    <m/>
    <m/>
    <m/>
    <m/>
  </r>
  <r>
    <n v="148"/>
    <m/>
    <m/>
    <m/>
    <m/>
    <m/>
    <m/>
    <m/>
    <m/>
    <m/>
    <m/>
    <m/>
    <m/>
    <s v=""/>
    <m/>
    <m/>
    <s v=""/>
    <s v=""/>
    <m/>
    <m/>
    <m/>
    <m/>
    <m/>
    <m/>
    <m/>
    <m/>
  </r>
  <r>
    <n v="149"/>
    <m/>
    <m/>
    <m/>
    <m/>
    <m/>
    <m/>
    <m/>
    <m/>
    <m/>
    <m/>
    <m/>
    <m/>
    <s v=""/>
    <m/>
    <m/>
    <s v=""/>
    <s v=""/>
    <m/>
    <m/>
    <m/>
    <m/>
    <m/>
    <m/>
    <m/>
    <m/>
  </r>
  <r>
    <n v="150"/>
    <m/>
    <m/>
    <m/>
    <m/>
    <m/>
    <m/>
    <m/>
    <m/>
    <m/>
    <m/>
    <m/>
    <m/>
    <s v=""/>
    <m/>
    <m/>
    <s v=""/>
    <s v=""/>
    <m/>
    <m/>
    <m/>
    <m/>
    <m/>
    <m/>
    <m/>
    <m/>
  </r>
  <r>
    <n v="151"/>
    <m/>
    <m/>
    <m/>
    <m/>
    <m/>
    <m/>
    <m/>
    <m/>
    <m/>
    <m/>
    <m/>
    <m/>
    <s v=""/>
    <m/>
    <m/>
    <s v=""/>
    <s v=""/>
    <m/>
    <m/>
    <m/>
    <m/>
    <m/>
    <m/>
    <m/>
    <m/>
  </r>
  <r>
    <n v="152"/>
    <m/>
    <m/>
    <m/>
    <m/>
    <m/>
    <m/>
    <m/>
    <m/>
    <m/>
    <m/>
    <m/>
    <m/>
    <s v=""/>
    <m/>
    <m/>
    <s v=""/>
    <s v=""/>
    <m/>
    <m/>
    <m/>
    <m/>
    <m/>
    <m/>
    <m/>
    <m/>
  </r>
  <r>
    <n v="153"/>
    <m/>
    <m/>
    <m/>
    <m/>
    <m/>
    <m/>
    <m/>
    <m/>
    <m/>
    <m/>
    <m/>
    <m/>
    <s v=""/>
    <m/>
    <m/>
    <s v=""/>
    <s v=""/>
    <m/>
    <m/>
    <m/>
    <m/>
    <m/>
    <m/>
    <m/>
    <m/>
  </r>
  <r>
    <n v="154"/>
    <m/>
    <m/>
    <m/>
    <m/>
    <m/>
    <m/>
    <m/>
    <m/>
    <m/>
    <m/>
    <m/>
    <m/>
    <s v=""/>
    <m/>
    <m/>
    <s v=""/>
    <s v=""/>
    <m/>
    <m/>
    <m/>
    <m/>
    <m/>
    <m/>
    <m/>
    <m/>
  </r>
  <r>
    <n v="155"/>
    <m/>
    <m/>
    <m/>
    <m/>
    <m/>
    <m/>
    <m/>
    <m/>
    <m/>
    <m/>
    <m/>
    <m/>
    <s v=""/>
    <m/>
    <m/>
    <s v=""/>
    <s v=""/>
    <m/>
    <m/>
    <m/>
    <m/>
    <m/>
    <m/>
    <m/>
    <m/>
  </r>
  <r>
    <n v="156"/>
    <m/>
    <m/>
    <m/>
    <m/>
    <m/>
    <m/>
    <m/>
    <m/>
    <m/>
    <m/>
    <m/>
    <m/>
    <s v=""/>
    <m/>
    <m/>
    <s v=""/>
    <s v=""/>
    <m/>
    <m/>
    <m/>
    <m/>
    <m/>
    <m/>
    <m/>
    <m/>
  </r>
  <r>
    <n v="157"/>
    <m/>
    <m/>
    <m/>
    <m/>
    <m/>
    <m/>
    <m/>
    <m/>
    <m/>
    <m/>
    <m/>
    <m/>
    <s v=""/>
    <m/>
    <m/>
    <s v=""/>
    <s v=""/>
    <m/>
    <m/>
    <m/>
    <m/>
    <m/>
    <m/>
    <m/>
    <m/>
  </r>
  <r>
    <n v="158"/>
    <m/>
    <m/>
    <m/>
    <m/>
    <m/>
    <m/>
    <m/>
    <m/>
    <m/>
    <m/>
    <m/>
    <m/>
    <s v=""/>
    <m/>
    <m/>
    <s v=""/>
    <s v=""/>
    <m/>
    <m/>
    <m/>
    <m/>
    <m/>
    <m/>
    <m/>
    <m/>
  </r>
  <r>
    <n v="159"/>
    <m/>
    <m/>
    <m/>
    <m/>
    <m/>
    <m/>
    <m/>
    <m/>
    <m/>
    <m/>
    <m/>
    <m/>
    <s v=""/>
    <m/>
    <m/>
    <s v=""/>
    <s v=""/>
    <m/>
    <m/>
    <m/>
    <m/>
    <m/>
    <m/>
    <m/>
    <m/>
  </r>
  <r>
    <n v="160"/>
    <m/>
    <m/>
    <m/>
    <m/>
    <m/>
    <m/>
    <m/>
    <m/>
    <m/>
    <m/>
    <m/>
    <m/>
    <s v=""/>
    <m/>
    <m/>
    <s v=""/>
    <s v=""/>
    <m/>
    <m/>
    <m/>
    <m/>
    <m/>
    <m/>
    <m/>
    <m/>
  </r>
  <r>
    <n v="161"/>
    <m/>
    <m/>
    <m/>
    <m/>
    <m/>
    <m/>
    <m/>
    <m/>
    <m/>
    <m/>
    <m/>
    <m/>
    <s v=""/>
    <m/>
    <m/>
    <s v=""/>
    <s v=""/>
    <m/>
    <m/>
    <m/>
    <m/>
    <m/>
    <m/>
    <m/>
    <m/>
  </r>
  <r>
    <n v="162"/>
    <m/>
    <m/>
    <m/>
    <m/>
    <m/>
    <m/>
    <m/>
    <m/>
    <m/>
    <m/>
    <m/>
    <m/>
    <s v=""/>
    <m/>
    <m/>
    <s v=""/>
    <s v=""/>
    <m/>
    <m/>
    <m/>
    <m/>
    <m/>
    <m/>
    <m/>
    <m/>
  </r>
  <r>
    <n v="163"/>
    <m/>
    <m/>
    <m/>
    <m/>
    <m/>
    <m/>
    <m/>
    <m/>
    <m/>
    <m/>
    <m/>
    <m/>
    <s v=""/>
    <m/>
    <m/>
    <s v=""/>
    <s v=""/>
    <m/>
    <m/>
    <m/>
    <m/>
    <m/>
    <m/>
    <m/>
    <m/>
  </r>
  <r>
    <n v="164"/>
    <m/>
    <m/>
    <m/>
    <m/>
    <m/>
    <m/>
    <m/>
    <m/>
    <m/>
    <m/>
    <m/>
    <m/>
    <s v=""/>
    <m/>
    <m/>
    <s v=""/>
    <s v=""/>
    <m/>
    <m/>
    <m/>
    <m/>
    <m/>
    <m/>
    <m/>
    <m/>
  </r>
  <r>
    <n v="165"/>
    <m/>
    <m/>
    <m/>
    <m/>
    <m/>
    <m/>
    <m/>
    <m/>
    <m/>
    <m/>
    <m/>
    <m/>
    <s v=""/>
    <m/>
    <m/>
    <s v=""/>
    <s v=""/>
    <m/>
    <m/>
    <m/>
    <m/>
    <m/>
    <m/>
    <m/>
    <m/>
  </r>
  <r>
    <n v="166"/>
    <m/>
    <m/>
    <m/>
    <m/>
    <m/>
    <m/>
    <m/>
    <m/>
    <m/>
    <m/>
    <m/>
    <m/>
    <s v=""/>
    <m/>
    <m/>
    <s v=""/>
    <s v=""/>
    <m/>
    <m/>
    <m/>
    <m/>
    <m/>
    <m/>
    <m/>
    <m/>
  </r>
  <r>
    <n v="167"/>
    <m/>
    <m/>
    <m/>
    <m/>
    <m/>
    <m/>
    <m/>
    <m/>
    <m/>
    <m/>
    <m/>
    <m/>
    <s v=""/>
    <m/>
    <m/>
    <s v=""/>
    <s v=""/>
    <m/>
    <m/>
    <m/>
    <m/>
    <m/>
    <m/>
    <m/>
    <m/>
  </r>
  <r>
    <n v="168"/>
    <m/>
    <m/>
    <m/>
    <m/>
    <m/>
    <m/>
    <m/>
    <m/>
    <m/>
    <m/>
    <m/>
    <m/>
    <s v=""/>
    <m/>
    <m/>
    <s v=""/>
    <s v=""/>
    <m/>
    <m/>
    <m/>
    <m/>
    <m/>
    <m/>
    <m/>
    <m/>
  </r>
  <r>
    <n v="169"/>
    <m/>
    <m/>
    <m/>
    <m/>
    <m/>
    <m/>
    <m/>
    <m/>
    <m/>
    <m/>
    <m/>
    <m/>
    <s v=""/>
    <m/>
    <m/>
    <s v=""/>
    <s v=""/>
    <m/>
    <m/>
    <m/>
    <m/>
    <m/>
    <m/>
    <m/>
    <m/>
  </r>
  <r>
    <n v="170"/>
    <m/>
    <m/>
    <m/>
    <m/>
    <m/>
    <m/>
    <m/>
    <m/>
    <m/>
    <m/>
    <m/>
    <m/>
    <s v=""/>
    <m/>
    <m/>
    <s v=""/>
    <s v=""/>
    <m/>
    <m/>
    <m/>
    <m/>
    <m/>
    <m/>
    <m/>
    <m/>
  </r>
  <r>
    <n v="171"/>
    <m/>
    <m/>
    <m/>
    <m/>
    <m/>
    <m/>
    <m/>
    <m/>
    <m/>
    <m/>
    <m/>
    <m/>
    <s v=""/>
    <m/>
    <m/>
    <s v=""/>
    <s v=""/>
    <m/>
    <m/>
    <m/>
    <m/>
    <m/>
    <m/>
    <m/>
    <m/>
  </r>
  <r>
    <n v="172"/>
    <m/>
    <m/>
    <m/>
    <m/>
    <m/>
    <m/>
    <m/>
    <m/>
    <m/>
    <m/>
    <m/>
    <m/>
    <s v=""/>
    <m/>
    <m/>
    <s v=""/>
    <s v=""/>
    <m/>
    <m/>
    <m/>
    <m/>
    <m/>
    <m/>
    <m/>
    <m/>
  </r>
  <r>
    <n v="173"/>
    <m/>
    <m/>
    <m/>
    <m/>
    <m/>
    <m/>
    <m/>
    <m/>
    <m/>
    <m/>
    <m/>
    <m/>
    <s v=""/>
    <m/>
    <m/>
    <s v=""/>
    <s v=""/>
    <m/>
    <m/>
    <m/>
    <m/>
    <m/>
    <m/>
    <m/>
    <m/>
  </r>
  <r>
    <n v="174"/>
    <m/>
    <m/>
    <m/>
    <m/>
    <m/>
    <m/>
    <m/>
    <m/>
    <m/>
    <m/>
    <m/>
    <m/>
    <s v=""/>
    <m/>
    <m/>
    <s v=""/>
    <s v=""/>
    <m/>
    <m/>
    <m/>
    <m/>
    <m/>
    <m/>
    <m/>
    <m/>
  </r>
  <r>
    <n v="175"/>
    <m/>
    <m/>
    <m/>
    <m/>
    <m/>
    <m/>
    <m/>
    <m/>
    <m/>
    <m/>
    <m/>
    <m/>
    <s v=""/>
    <m/>
    <m/>
    <s v=""/>
    <s v=""/>
    <m/>
    <m/>
    <m/>
    <m/>
    <m/>
    <m/>
    <m/>
    <m/>
  </r>
  <r>
    <n v="176"/>
    <m/>
    <m/>
    <m/>
    <m/>
    <m/>
    <m/>
    <m/>
    <m/>
    <m/>
    <m/>
    <m/>
    <m/>
    <s v=""/>
    <m/>
    <m/>
    <s v=""/>
    <s v=""/>
    <m/>
    <m/>
    <m/>
    <m/>
    <m/>
    <m/>
    <m/>
    <m/>
  </r>
  <r>
    <n v="177"/>
    <m/>
    <m/>
    <m/>
    <m/>
    <m/>
    <m/>
    <m/>
    <m/>
    <m/>
    <m/>
    <m/>
    <m/>
    <s v=""/>
    <m/>
    <m/>
    <s v=""/>
    <s v=""/>
    <m/>
    <m/>
    <m/>
    <m/>
    <m/>
    <m/>
    <m/>
    <m/>
  </r>
  <r>
    <n v="178"/>
    <m/>
    <m/>
    <m/>
    <m/>
    <m/>
    <m/>
    <m/>
    <m/>
    <m/>
    <m/>
    <m/>
    <m/>
    <s v=""/>
    <m/>
    <m/>
    <s v=""/>
    <s v=""/>
    <m/>
    <m/>
    <m/>
    <m/>
    <m/>
    <m/>
    <m/>
    <m/>
  </r>
  <r>
    <n v="179"/>
    <m/>
    <m/>
    <m/>
    <m/>
    <m/>
    <m/>
    <m/>
    <m/>
    <m/>
    <m/>
    <m/>
    <m/>
    <s v=""/>
    <m/>
    <m/>
    <s v=""/>
    <s v=""/>
    <m/>
    <m/>
    <m/>
    <m/>
    <m/>
    <m/>
    <m/>
    <m/>
  </r>
  <r>
    <n v="180"/>
    <m/>
    <m/>
    <m/>
    <m/>
    <m/>
    <m/>
    <m/>
    <m/>
    <m/>
    <m/>
    <m/>
    <m/>
    <s v=""/>
    <m/>
    <m/>
    <s v=""/>
    <s v=""/>
    <m/>
    <m/>
    <m/>
    <m/>
    <m/>
    <m/>
    <m/>
    <m/>
  </r>
  <r>
    <n v="181"/>
    <m/>
    <m/>
    <m/>
    <m/>
    <m/>
    <m/>
    <m/>
    <m/>
    <m/>
    <m/>
    <m/>
    <m/>
    <s v=""/>
    <m/>
    <m/>
    <s v=""/>
    <s v=""/>
    <m/>
    <m/>
    <m/>
    <m/>
    <m/>
    <m/>
    <m/>
    <m/>
  </r>
  <r>
    <n v="182"/>
    <m/>
    <m/>
    <m/>
    <m/>
    <m/>
    <m/>
    <m/>
    <m/>
    <m/>
    <m/>
    <m/>
    <m/>
    <s v=""/>
    <m/>
    <m/>
    <s v=""/>
    <s v=""/>
    <m/>
    <m/>
    <m/>
    <m/>
    <m/>
    <m/>
    <m/>
    <m/>
  </r>
  <r>
    <n v="183"/>
    <m/>
    <m/>
    <m/>
    <m/>
    <m/>
    <m/>
    <m/>
    <m/>
    <m/>
    <m/>
    <m/>
    <m/>
    <s v=""/>
    <m/>
    <m/>
    <s v=""/>
    <s v=""/>
    <m/>
    <m/>
    <m/>
    <m/>
    <m/>
    <m/>
    <m/>
    <m/>
  </r>
  <r>
    <n v="184"/>
    <m/>
    <m/>
    <m/>
    <m/>
    <m/>
    <m/>
    <m/>
    <m/>
    <m/>
    <m/>
    <m/>
    <m/>
    <s v=""/>
    <m/>
    <m/>
    <s v=""/>
    <s v=""/>
    <m/>
    <m/>
    <m/>
    <m/>
    <m/>
    <m/>
    <m/>
    <m/>
  </r>
  <r>
    <n v="185"/>
    <m/>
    <m/>
    <m/>
    <m/>
    <m/>
    <m/>
    <m/>
    <m/>
    <m/>
    <m/>
    <m/>
    <m/>
    <s v=""/>
    <m/>
    <m/>
    <s v=""/>
    <s v=""/>
    <m/>
    <m/>
    <m/>
    <m/>
    <m/>
    <m/>
    <m/>
    <m/>
  </r>
  <r>
    <n v="186"/>
    <m/>
    <m/>
    <m/>
    <m/>
    <m/>
    <m/>
    <m/>
    <m/>
    <m/>
    <m/>
    <m/>
    <m/>
    <s v=""/>
    <m/>
    <m/>
    <s v=""/>
    <s v=""/>
    <m/>
    <m/>
    <m/>
    <m/>
    <m/>
    <m/>
    <m/>
    <m/>
  </r>
  <r>
    <n v="187"/>
    <m/>
    <m/>
    <m/>
    <m/>
    <m/>
    <m/>
    <m/>
    <m/>
    <m/>
    <m/>
    <m/>
    <m/>
    <s v=""/>
    <m/>
    <m/>
    <s v=""/>
    <s v=""/>
    <m/>
    <m/>
    <m/>
    <m/>
    <m/>
    <m/>
    <m/>
    <m/>
  </r>
  <r>
    <n v="188"/>
    <m/>
    <m/>
    <m/>
    <m/>
    <m/>
    <m/>
    <m/>
    <m/>
    <m/>
    <m/>
    <m/>
    <m/>
    <s v=""/>
    <m/>
    <m/>
    <s v=""/>
    <s v=""/>
    <m/>
    <m/>
    <m/>
    <m/>
    <m/>
    <m/>
    <m/>
    <m/>
  </r>
  <r>
    <n v="189"/>
    <m/>
    <m/>
    <m/>
    <m/>
    <m/>
    <m/>
    <m/>
    <m/>
    <m/>
    <m/>
    <m/>
    <m/>
    <s v=""/>
    <m/>
    <m/>
    <s v=""/>
    <s v=""/>
    <m/>
    <m/>
    <m/>
    <m/>
    <m/>
    <m/>
    <m/>
    <m/>
  </r>
  <r>
    <n v="190"/>
    <m/>
    <m/>
    <m/>
    <m/>
    <m/>
    <m/>
    <m/>
    <m/>
    <m/>
    <m/>
    <m/>
    <m/>
    <s v=""/>
    <m/>
    <m/>
    <s v=""/>
    <s v=""/>
    <m/>
    <m/>
    <m/>
    <m/>
    <m/>
    <m/>
    <m/>
    <m/>
  </r>
  <r>
    <n v="191"/>
    <m/>
    <m/>
    <m/>
    <m/>
    <m/>
    <m/>
    <m/>
    <m/>
    <m/>
    <m/>
    <m/>
    <m/>
    <s v=""/>
    <m/>
    <m/>
    <s v=""/>
    <s v=""/>
    <m/>
    <m/>
    <m/>
    <m/>
    <m/>
    <m/>
    <m/>
    <m/>
  </r>
  <r>
    <n v="192"/>
    <m/>
    <m/>
    <m/>
    <m/>
    <m/>
    <m/>
    <m/>
    <m/>
    <m/>
    <m/>
    <m/>
    <m/>
    <s v=""/>
    <m/>
    <m/>
    <s v=""/>
    <s v=""/>
    <m/>
    <m/>
    <m/>
    <m/>
    <m/>
    <m/>
    <m/>
    <m/>
  </r>
  <r>
    <n v="193"/>
    <m/>
    <m/>
    <m/>
    <m/>
    <m/>
    <m/>
    <m/>
    <m/>
    <m/>
    <m/>
    <m/>
    <m/>
    <s v=""/>
    <m/>
    <m/>
    <s v=""/>
    <s v=""/>
    <m/>
    <m/>
    <m/>
    <m/>
    <m/>
    <m/>
    <m/>
    <m/>
  </r>
  <r>
    <n v="194"/>
    <m/>
    <m/>
    <m/>
    <m/>
    <m/>
    <m/>
    <m/>
    <m/>
    <m/>
    <m/>
    <m/>
    <m/>
    <s v=""/>
    <m/>
    <m/>
    <s v=""/>
    <s v=""/>
    <m/>
    <m/>
    <m/>
    <m/>
    <m/>
    <m/>
    <m/>
    <m/>
  </r>
  <r>
    <n v="195"/>
    <m/>
    <m/>
    <m/>
    <m/>
    <m/>
    <m/>
    <m/>
    <m/>
    <m/>
    <m/>
    <m/>
    <m/>
    <s v=""/>
    <m/>
    <m/>
    <s v=""/>
    <s v=""/>
    <m/>
    <m/>
    <m/>
    <m/>
    <m/>
    <m/>
    <m/>
    <m/>
  </r>
  <r>
    <n v="196"/>
    <m/>
    <m/>
    <m/>
    <m/>
    <m/>
    <m/>
    <m/>
    <m/>
    <m/>
    <m/>
    <m/>
    <m/>
    <s v=""/>
    <m/>
    <m/>
    <s v=""/>
    <s v=""/>
    <m/>
    <m/>
    <m/>
    <m/>
    <m/>
    <m/>
    <m/>
    <m/>
  </r>
  <r>
    <n v="197"/>
    <m/>
    <m/>
    <m/>
    <m/>
    <m/>
    <m/>
    <m/>
    <m/>
    <m/>
    <m/>
    <m/>
    <m/>
    <s v=""/>
    <m/>
    <m/>
    <s v=""/>
    <s v=""/>
    <m/>
    <m/>
    <m/>
    <m/>
    <m/>
    <m/>
    <m/>
    <m/>
  </r>
  <r>
    <n v="198"/>
    <m/>
    <m/>
    <m/>
    <m/>
    <m/>
    <m/>
    <m/>
    <m/>
    <m/>
    <m/>
    <m/>
    <m/>
    <s v=""/>
    <m/>
    <m/>
    <s v=""/>
    <s v=""/>
    <m/>
    <m/>
    <m/>
    <m/>
    <m/>
    <m/>
    <m/>
    <m/>
  </r>
</pivotCacheRecords>
</file>

<file path=xl/pivotCache/pivotCacheRecords15.xml><?xml version="1.0" encoding="utf-8"?>
<pivotCacheRecords xmlns="http://schemas.openxmlformats.org/spreadsheetml/2006/main" xmlns:r="http://schemas.openxmlformats.org/officeDocument/2006/relationships" count="34">
  <r>
    <n v="157"/>
    <d v="2019-10-02T00:00:00"/>
    <s v="CARRERA 8 No. 6B-36"/>
    <s v="La Candelaria"/>
    <s v=" SANTA BARBARA"/>
    <n v="0"/>
    <s v="No definido"/>
    <s v="3 Aplicación transversal de la Política Pública"/>
    <s v="3.2 Gestión Pública territorial "/>
    <x v="0"/>
    <x v="0"/>
    <x v="0"/>
    <s v="NO"/>
    <s v="N/A"/>
    <d v="2019-10-02T00:00:00"/>
    <d v="2019-10-02T00:00:00"/>
    <d v="2019-10-02T00:00:00"/>
    <n v="0"/>
    <n v="0"/>
    <x v="0"/>
    <s v="CLM"/>
    <s v="ACTA Y LISTA DE EVIDENCIA"/>
    <s v=" VERIFICACIÓN DEL QUÓRUM Y SE APROBÓ EL ACTA DEL MES DE SEPTIEMBRE.SE REALIZÓ EL SEGUIMIENTO DEL SIMULACRO QUE SE REALIZARON EN LOS PUNTOS DEL BARRIO NUEVA SANTAFÉ, ALCALDÍA LOCAL DE LA CANDELARIA Y DIAN, DONDE SE INFORMÓ POR PARTE DE LA REFERENTE DE LA ENTIDAD IDIGER QUE FALTO MÁS COORDINACIÓN Y PERSONAS QUE TUVIERAN CONOCIMIENTO DE LO QUE SE ESTABA LLEVANDO A CABO. SE SOCIALIZO POR PARTE DE LA REFERENTE DE IDIGER SOBRE LA REALIZACIÓN DE LA FICHA EN LOS TEMAS DE ACCIDENTES DE TRÁNSITO, INCENDIOS FORESTALES, MOVIMIENTO EN MASA, DONDE SE DESARROLLARA A CORTO PLAZO YA QUE ES PLASMAR LAS ACTIVIDADES QUE PERMANECEN EN EL COMPONENTE PROGRAMÁTICO A PARA LA ELABORACIÓN DE LA FICHA, LUEGO SE LLEVARA A CABO UNA MESA DE TRABAJO PARA HACER LA ENTREGA ANTES DEL MES DE OCTUBRE. PARA LA REALIZACIÓN DE LA FICHA LA REFERENTE DE LA ALCALDÍA LOCAL EXPLICA SOBRE LAS ACCIONES QUE LE PERTENECE A CADA ENTIDAD DEPENDIENDO DEL TEMA Y OBJETIVO PARA PLASMARLO EN LA FICHA, SE ESTIPULÓ LA REUNIÓN EXTRAORDINARIA DEL CONSEJO PARA EL DÍA 22 DE OCTUBRE /2019 A LAS 9:00A.M EN LA CASA COMUNITARIA SANTA BÁRBARA PARA LA UNIFICACIÓN DE FICHAS.   "/>
    <s v="Consejo Local de gestión de Riesgo y Cambio Climático (CLGR-CC), "/>
    <s v="N/A"/>
    <s v="GESTORA LOCAL"/>
  </r>
  <r>
    <n v="158"/>
    <d v="2019-10-03T00:00:00"/>
    <s v="CALLE 12No. 2-47"/>
    <s v="La Candelaria"/>
    <s v="CONCORDIA"/>
    <n v="0"/>
    <s v="No definido"/>
    <s v="3 Aplicación transversal de la Política Pública"/>
    <s v="3.2 Gestión Pública territorial "/>
    <x v="0"/>
    <x v="0"/>
    <x v="0"/>
    <s v="NO"/>
    <s v="N/A"/>
    <d v="2019-10-03T00:00:00"/>
    <d v="2019-10-03T00:00:00"/>
    <d v="2019-10-03T00:00:00"/>
    <n v="0"/>
    <n v="0"/>
    <x v="0"/>
    <s v="CLM"/>
    <s v="ACTA Y LISTA DE EVIDENCIA"/>
    <s v="SE LLEVÓ A CABO EL RESUMEN DEL ULTIMO CLOPS DEL DÍA 25 DE SEPTIEMBRE EN LA CASA DE LA MUJER, DONDE FUE UN BUEN DESARROLLO IGUALMENTE LA CONVOCATORIA POR PARTE DE LAS ENTIDADES SE REALIZÓ CONSTANTEMENTE Y FUE UN PUNTO ESTRATÉGICO PARA LA COMUNIDAD. SE DESARROLLÓ EL TEMA DE LAS POLÍTICAS PUBLICAS, DONDE HAY UNAS PROPUESTAS QUE ES DESDE EL NIVEL OPERATIVO SE DEBE CONSTRUIR SU PLAN DE ACCIÓN, DONDE ESTE HA VENIDO GIRANDO EN TORNO A ACTIVIDADES O  EN TÉRMINOS DE OTRAS ACTIVIDADES PARALELOS CUAL NO PERMITE DAR CUENTA A LA POLÍTICA PÚBLICA ,YA QUE ESTE ORDEN DE IDEAS LA PROPUESTA QUE QUEDARA EN EL DOCUMENTO QUE LAS PRIMERA SESIONES DE LA UAT POR COMITÉ DE OPERATIVOS EN PLENO SE TRABAJE EL TEMA DE CONSTRUCCIÓN DE LA POLÍTICA PUBLICA Y EL PLAN DE ACCIÓN ES QUE SE DEBEN DESARROLLAR LAS SESIONES DE DEL CONSEJO DE POLÍTICA SOCIAL.SE COMUNICÓ POR PARTE DEL REFERENTE DE SDIS QUE SON DOS TEMAS QUE SE HAN PLANTEADO SUGERENCIA DE TEMÁTICAS Y SE TIENE UNA ACTIVIDAD DE EMPRENDEDORES Y EMPRENDIMIENTOS, DONDE DESDE LA UAT SE DEBE ORGANIZAR.SE SUGIERE POR PARTE DE SDIS EL REFERENTE DEL LGTBI DE SE REALIZARA PARA EL AÑO 2020 EL CLOPS DEL LGTBI, DONDE SE TUVIERA EN CUENTA LAS PERSONAS QUE PARTICIPAN EN LA MESA CADA MES Y ACERCAR LA POBLACIÓN DIVERSA."/>
    <s v="Unidad de Apoyo Técnico (UAT)"/>
    <s v="N/A"/>
    <s v="GESTORA LOCAL"/>
  </r>
  <r>
    <n v="159"/>
    <d v="2019-10-03T00:00:00"/>
    <s v="CARRERA 5 No. 12C-40"/>
    <s v="La Candelaria"/>
    <s v="CENTRO ADMINISTRATIVO"/>
    <n v="0"/>
    <s v="No definido"/>
    <s v="1 Formación, sensibilización capacitación"/>
    <s v="1.1 Sensibilización e Información"/>
    <x v="1"/>
    <x v="0"/>
    <x v="0"/>
    <s v="NO"/>
    <s v="N/A"/>
    <d v="2019-10-03T00:00:00"/>
    <d v="2019-10-03T00:00:00"/>
    <d v="2019-10-03T00:00:00"/>
    <n v="0"/>
    <n v="0"/>
    <x v="0"/>
    <s v="CLM"/>
    <s v="ACTA Y LISTA DE EVIDENCIA"/>
    <s v="SIENDO LAS DOS DE LA TARDE SE DA INICIO A LA ACTIVIDAD DE DIVULGACIÓN DE INFORMACIÓN EN LA CARTELERA DE LA ALCALDÍA LOCAL DE LA CANDELARIA, DONDE SE PUBLICA INFORMACIÓN LA POLÍTICA PÚBLICA DE LA BICICLETA PARA BOGOTÁ, LA CUAL BUSCA QUE A NUESTROS GESTORES Y ORIENTADORES DE TU LOCALIDAD, ELLOS TE DIRÁN TODO LO QUE NECESITAS SABER AL RESPECTO PARA QUE PARTICIPES Y ESTÉS ENTERADO DE QUE HACE LA SECRETARIA DISTRITAL DE MOVILIDAD EN LA CIUDAD.PARA FINALIZAR SE TOMA REGISTRO FOTOGRÁFICO DE LA PUBLICACIÓN EN LA CARTELERA DE LA ALCALDÍA LOCAL DE LA CANDELARIA."/>
    <m/>
    <s v="N/A"/>
    <s v="GESTORA LOCAL Y ORIENTADORA"/>
  </r>
  <r>
    <n v="160"/>
    <d v="2019-10-08T00:00:00"/>
    <s v="CALLE 12C No. 3-86 "/>
    <s v="La Candelaria"/>
    <s v="CONCORDIA"/>
    <n v="10"/>
    <s v="No definido"/>
    <s v="5 Tramitación De Requerimientos Ciudadanos"/>
    <s v="5.1 Recepción de Solicitudes"/>
    <x v="2"/>
    <x v="1"/>
    <x v="1"/>
    <s v="NO"/>
    <s v="SE REALIZARA JORNADAS INFORMATIVAS EN LA CALLE 12B ENTRE LA CARRERA 2, CARRERA 3 Y CARRERA 4 PARA MITIGAR LA PROBLEMÁTICA EN LA CALLE 12B ENTRE CARRERA 2, CARRERA 3 Y CARRERA 4.  "/>
    <d v="2019-10-08T00:00:00"/>
    <d v="2019-10-08T00:00:00"/>
    <d v="2019-10-08T00:00:00"/>
    <n v="0"/>
    <n v="0"/>
    <x v="0"/>
    <s v="CLM"/>
    <s v="ACTA Y LISTA DE EVIDENCIA"/>
    <s v="   _x000a_LA COMUNIDAD MANIFIESTA PROBLEMÁTICA EN EL SECTOR SOBRE LA INVASIÓN DE ESPACIO PÚBLICO QUE SE EVIDENCIA FRECUENTEMENTE EN LA CALLE 12B ENTRE LA CARRERA 2, CARRERA 3 Y CARRERA 4 EN LA VÍA, DONDE SE REALIZO EL DIA 30 DE OCTUBRE A LAS 10:00A.M LA JORNADA INFORMATIVA DE INVASION DE ESPACIO PUBLICO PARA MITIGAR LA PROBLEMATICA DEL SECTOR._x000a_"/>
    <m/>
    <s v="N/A"/>
    <s v="GESTORA LOCAL Y ORIENTADORA"/>
  </r>
  <r>
    <n v="161"/>
    <d v="2019-10-08T00:00:00"/>
    <s v="CALLE 12C No. 3-86 "/>
    <s v="La Candelaria"/>
    <s v="CONCORDIA"/>
    <n v="0"/>
    <s v="No definido"/>
    <s v="3 Aplicación transversal de la Política Pública"/>
    <s v="3.2 Gestión Pública territorial "/>
    <x v="0"/>
    <x v="0"/>
    <x v="0"/>
    <s v="NO"/>
    <s v="N/A"/>
    <d v="2019-10-08T00:00:00"/>
    <d v="2019-10-08T00:00:00"/>
    <d v="2019-10-08T00:00:00"/>
    <n v="0"/>
    <n v="0"/>
    <x v="0"/>
    <s v="CLM"/>
    <s v="ACTA Y LISTA DE EVIDENCIA"/>
    <s v="SE DESARROLLA LA EXPOSICIÓN Y EXPLICACIÓN POR PARTE DE LA POLICÍA NACIONAL, DONDE SE EVIDENCIO LAS METAS QUE SE HAN REALIZADO EN LA LOCALIDAD DE LA CANDELARIA EN EL TEMA DE HURTO E INVASIÓN DE ESPACIO PÚBLICO CON LOS VENDEDORES AMBULANTES. LA COMUNIDAD HABLA DEL RUIDO Y LA VENTA DE DROGA Y LICOR EN HORAS DE LA MADRUGADA Y COMO LLEGAR A UN ACUERDO PARA QUE SE RESPETE LA INTIMIDAD Y LA TRANQUILIDAD DE LAS PERSONAS DEL SECTOR.SE COMUNICÓ POR PARTE DE SDM SOBRE EL PIP (PLAN INSTITUCIONAL DE PARTICIPACIÓN) Y  LAS LÍNEAS DE ACCIÓN, IGUALMENTE SE DESARROLLÓ UNA BREVE EXPLICACIÓN SOBRE LAS ACTIVIDADES QUE HEMOS REALIZADO EN CUANTO A JORNADAS INFORMATIVAS, DIVULGACIONES, ENCUENTROS COMUNITARIOS, RECORRIDOS TÉCNICOS Y TALLERES DE SENSIBILIZACIÓN Y FORMACIÓN EN LOS COLEGIOS Y DEMÁS INSTANCIAS.SE RESPONDIERON INQUIETUDES SOLICITADAS POR LA COMUNIDAD POR PARTE DE LA POLICÍA NACIONAL METROPOLITANA DE BOGOTÁ."/>
    <s v="Otro"/>
    <s v="INSTITUTO LEON TOLSTOI"/>
    <s v="GESTORA LOCAL Y ORIENTADORA"/>
  </r>
  <r>
    <n v="162"/>
    <d v="2019-10-09T00:00:00"/>
    <s v="CALLE 12 No. 2-47"/>
    <s v="La Candelaria"/>
    <s v="CONCORDIA"/>
    <n v="0"/>
    <s v="No definido"/>
    <s v="3 Aplicación transversal de la Política Pública"/>
    <s v="3.2 Gestión Pública territorial "/>
    <x v="0"/>
    <x v="0"/>
    <x v="0"/>
    <s v="NO"/>
    <s v="N/A"/>
    <d v="2019-10-09T00:00:00"/>
    <d v="2019-10-09T00:00:00"/>
    <d v="2019-10-09T00:00:00"/>
    <n v="0"/>
    <n v="0"/>
    <x v="0"/>
    <s v="CLM"/>
    <s v="ACTA Y LISTA DE EVIDENCIA"/>
    <s v="SE LLEVÓ A CABO LA SOCIALIZACIÓN SOBRE LA LOCALIDAD DE LA CANDELARIA ,DONDE SE INFORMÓ QUE ES UNA DE LAS LOCALIDADES MÁS PEQUEÑAS A NIVEL DISTRITAL YA QUE COMPARTE POBLACIÓN CON LA LOCALIDAD DE SANTAFÉ , DEBIDO A ESTO, LA LOCALIDAD DE LA CANDELARIA CONTRIBUYE CON VARIAS PROBLEMÁTICAS DE LAS PERSONAS MAYORES SOBRE LA POLÍTICA PUBLICA DE ENVEJECIMIENTO Y VEJEZ.DENTRO DE LA LOCALIDAD SE REALIZA EL PLAN DE DESARROLLO LOCAL, DONDE SE LLEVAN A CABO LA HERRAMIENTA DE LAS PERSONAS MAYORES SOBRE LA PROBLEMÁTICAS DE LA LOCALIDAD EN CUANTO A MOVILIDAD, SALUD, BASURAS, INSEGURIDAD Y VIVIENDA. SE COMUNICÓ EL CONTEXTO DE LA LOCALIDAD.SE EVIDENCIA LA PROBLEMÁTICA EXPRESADAS POR LAS PERSONAS MAYORES EN CUANTO AL CONTEXTO DE LA LOCALIDAD QUE SUFREN DÍA A DÍA EN CUANTO A LA SALUD , DADO A LAS CITAS MÉDICAS QUE SE ESTIPULAN  FUERA A LA LOCALIDAD , POR LO TANTO , PERMANECEN MUCHAS PERSONAS ADULTA MAYORES QUE SE DIFICULTAN DESPLAZARSE POR EL DISTRITO.SE COMUNICÓ SOBRE LOS ENCUENTROS CIUDADANOS QUE SE LLEVAN A CABO POR PARTE DE LA ALCALDÍA LOCAL PARA EL EMPODERAMIENTO DE LAS PERSONAS MAYORES.SE INFORMÓ SOBRE LA AUDIENCIA PÚBLICA DE RENDICIÓN DE CUENTAS QUE SE LLEVARA A CABO EN LA CASA COMUNITARIA BELÉN EL 24 DE OCTUBRE/2019 A LAS 5:00P.M"/>
    <s v="Comité Operativo Local de envejecimiento y vejez (COLEV)"/>
    <s v="N/A"/>
    <s v="GESTORA LOCAL "/>
  </r>
  <r>
    <n v="163"/>
    <d v="2019-10-09T00:00:00"/>
    <s v="CALLE 21 No 5-74"/>
    <s v="Las Nieves"/>
    <s v="SANTAFÉ"/>
    <n v="0"/>
    <s v="No definido"/>
    <s v="1 Formación, sensibilización capacitación"/>
    <s v="1.1 Sensibilización e Información"/>
    <x v="3"/>
    <x v="0"/>
    <x v="0"/>
    <s v="NO"/>
    <s v="N/A"/>
    <d v="2019-10-09T00:00:00"/>
    <d v="2019-10-09T00:00:00"/>
    <d v="2019-10-09T00:00:00"/>
    <n v="0"/>
    <n v="0"/>
    <x v="0"/>
    <s v="CLM"/>
    <s v="NO GENERA ACTA"/>
    <s v="SE REALIZA APOYO AL CENTRO LOCALO DE MOVILIDAD SANTAFÉ EN LA CONVOCATORIA PARA RENDICIÓN DE CUENTAS."/>
    <m/>
    <s v="LOCALIDAD SANTAFÉ"/>
    <s v="ORIENTADORA"/>
  </r>
  <r>
    <n v="164"/>
    <d v="2019-10-10T00:00:00"/>
    <s v="CARRERA 5 No. 12C-40"/>
    <s v="La Candelaria"/>
    <s v="CENTRO ADMINISTRATIVO"/>
    <n v="0"/>
    <s v="No definido"/>
    <s v="3 Aplicación transversal de la Política Pública"/>
    <s v="3.2 Gestión Pública territorial "/>
    <x v="0"/>
    <x v="0"/>
    <x v="0"/>
    <s v="NO"/>
    <s v="N/A"/>
    <d v="2019-10-10T00:00:00"/>
    <d v="2019-10-10T00:00:00"/>
    <d v="2019-10-10T00:00:00"/>
    <n v="0"/>
    <n v="0"/>
    <x v="0"/>
    <s v="CLM"/>
    <s v="ACTA Y LISTA DE EVIDENCIA"/>
    <s v="SE DA INICIO A LA REUNIÓN INTERINSTITUCIONAL CON EL ALCALDE MANUEL CALDERÓN RAMÍREZ  EN LA ALCALDÍA LOCAL DE LA CANDELARIA , DONDE SE ABORDARON  LOS SIGUIENTES TEMAS:SE INFORMÓ POR PARTE DE LA GESTORA LOCAL DE MOVILIDAD AL ALCALDE LOCAL SOBRE LA AUDIENCIA PÚBLICA DE RENDICIÓN DE CUENTAS  QUE SE REALIZARA EL DÍA 24 DE OCTUBRE/2019 EN LA CASA COMUNITARIA BELÉN A LAS 5:00P.M.SE COMUNICÓ LOS TEMAS QUE SE IBAN A TRATAR EN EL TRASCURSO DE LA AUDIENCIA PUBLICA DE RENDICIÓN DE CUENTAS, DONDE ESTABAN ESTIPULADOS LOS SIGUIENTES: UMV, IDU, SDMOVILIDAD Y TRANSMILENIO.SE INFORMÓ POR PARTE DE LA GESTORA LOCAL QUE EL MOTIVO DE LA AUDIENCIA PUBLICA DE RENDICIÓN DE CUENTAS ES INVITAR A LA COMUNIDAD QUE HACE PARTICIPACIÓN, YA QUE SE LE COMUNICO QUE SE HA COMUNICADO A GRAN PARTE DE ESTA COMUNIDAD , IGUALMENTE SE REUNIRÁ CON LA JAC  PARA LA PARTICIPACIÓN DE ELLOS Y COMERCIANTES DE LA LOCALIDAD.SE INFORMÓ QUE SE LLEVARA A CABO POR LOS BARRIOS VOLANTEO A LA COMUNIDAD INFORMANDO LA REALIZACIÓN Y DESARROLLO DE LA AUDIENCIA PÚBLICA DE RENDICIÓN DE CUENTAS DE SDMOVILIDAD. SE INFORMÓ POR PARTE DE ALCALDE LOCAL LA PARTICIPACIÓN Y COLABORACIÓN DE LA AUDIENCIA PÚBLICA DE RENDICIÓN DE CUENTAS."/>
    <m/>
    <s v="ALCALDIA LOCAL DE LA CANDELARIA"/>
    <s v="GESTORA LOCAL "/>
  </r>
  <r>
    <n v="165"/>
    <d v="2019-10-10T00:00:00"/>
    <s v="CARRERA 6 CON CALLE 12"/>
    <s v="La Candelaria"/>
    <s v="LA CATEDRAL "/>
    <n v="9"/>
    <s v="No definido"/>
    <s v="1 Formación, sensibilización capacitación"/>
    <s v="1.1 Sensibilización e Información"/>
    <x v="4"/>
    <x v="0"/>
    <x v="0"/>
    <s v="NO"/>
    <s v="N/A"/>
    <d v="2019-10-10T00:00:00"/>
    <d v="2019-10-11T00:00:00"/>
    <d v="2019-10-11T00:00:00"/>
    <n v="1"/>
    <n v="1"/>
    <x v="0"/>
    <s v="CLM"/>
    <s v="ACTA Y LISTA DE EVIDENCIA"/>
    <s v="SIENDO LAS DOS DE LA TARDE Y DANDO CUMPLIMIENTO A LA AGENDA PROGRAMADA, SE DESARROLLA JORNADA INFORMATIVA DE LA POLÍTICA PUBLICA DE LA BICICLETA BOGOTÁ EN LA CARRERA 6 CON CALLE 12, DONDE SE LE DA UNA BREVE INFORMACIÓN DE DONDE SE REALIZARA EN LA ALCALDÍA DE CHAPINERO EN LA CARRERA 13 NO. 54-74 EL DÍA 11 DE OCTUBRE/2019 A LAS 4:00P.M.SE INFORMA A LA COMUNIDAD SOBRE LA ATENCIÓN QUE REALIZA EN CLM EN LA LOCALIDAD, SE INFORMA DE LOS NUEVOS CAMBIOS EN EL SITP Y TM S.A EN CUANTO A LOS COSTOS DEL MISMO, LAS VENTAJAS DE LA TARJETA PERSONALIZADA, SE DA UN ESPACIO PARA DAR SOLUCIÓN A LAS INQUIETUDES CON RESPECTO A LOS CAMBIOS Y SUS RESPECTIVOS BENEFICIOS POR ÚLTIMO SE HABLA SOBRE LOS COMPORTAMIENTOS A LA HORA DE HACER USO DEL SITP COMO NO COLARSE EN EL MISMO Y RESPETO A LOS DEMÁS._x000a__x000a_"/>
    <m/>
    <s v="N/A"/>
    <s v="ORIENTADORA"/>
  </r>
  <r>
    <n v="166"/>
    <d v="2019-10-11T00:00:00"/>
    <s v="calle 12C No. 3-22"/>
    <s v="La Candelaria"/>
    <s v="CONCORDIA"/>
    <n v="0"/>
    <s v="No definido"/>
    <s v="3 Aplicación transversal de la Política Pública"/>
    <s v="3.2 Gestión Pública territorial "/>
    <x v="0"/>
    <x v="0"/>
    <x v="0"/>
    <s v="NO"/>
    <s v="N/A"/>
    <d v="2019-10-11T00:00:00"/>
    <d v="2019-10-11T00:00:00"/>
    <d v="2019-10-11T00:00:00"/>
    <n v="0"/>
    <n v="0"/>
    <x v="0"/>
    <s v="CLM"/>
    <s v="ACTA Y LISTA DE EVIDENCIA"/>
    <s v="SE DA INICIO A LA REUNIÓN INTERINSTITUCIONAL DEL CLD EN LA CASA COMUNITARIA LA CONCORDIA , DONDE SE ABORDARON  LOS SIGUIENTES TEMAS:SE LLEVA  CABO EL DESARROLLO SOBRE LA METODOLOGÍA SOBRE EL TALLER DE FORMACIÓN CON LAS PERSONAS CON DISCAPACIDAD Y CUIDADORES EN 27 DE NOVIEMBRE EN LA SEMANA DE LA DISCAPACIDAD CON RESPECTO A LA POLÍTICA PÚBLICA DE LA DISCAPACIDAD, IGUALMENTE SE REALIZÓ LOS AVANCES DE LAS PROPUESTAS DE LA SEMANA DE LA DISCAPACIDAD CON LOS CONSEJEROS DE LA MESA , DONDE SE LLEVARA A CABO EL DÍA 29 DE NOVIEMBRE EN LA PLAZOLETA DE LOS TALENTOS EN LA ALCALDÍA LOCAL DE LA CANDELARIA A LAS 2:00P.M , DONDE SDMOVILIDAD GESTIONARA EL VAN PERSONALIZADO.SE LLEVÓ A CABO EL DESARROLLO DEL POAL, DONDE SE INFORMÓ POR PARTE DE LA REFERENTE DE SALUD QUE SE HA LLEVADO UN CUMPLIMIENTO DEL 75% DE LAS ACTIVIDADES ESTABLECIDAS EN POAL. SE DESARROLLÓ LA EXPLICACIÓN DE LA ENCUESTAS SOBRE LA EVALUACIÓN DEL SERVICIO DE LAS ENTIDADES EN CUANTO A LA ATENCIÓN A LAS PERSONAS CON DISCAPACIDAD.SE LLEVA A CABO LA INFORMACIÓN DE LA AUDIENCIA PÚBLICA DE RENDICIÓN DE CUENTAS POR PARTE DE SDMOVILIDAD EL DÍA 24 DE OCTUBRE /2019 A LAS 5:00P.M EN LA CASA COMUNITARIA BELÉN."/>
    <s v="Consejo Local de Discapacidad (CLD)"/>
    <s v="N/A"/>
    <s v="GESTORA LOCAL "/>
  </r>
  <r>
    <n v="167"/>
    <d v="2019-10-11T00:00:00"/>
    <s v="CARRERA 5 No. 12C-40"/>
    <s v="La Candelaria"/>
    <s v="CENTRO ADMINISTRATIVO"/>
    <n v="10"/>
    <s v="No definido"/>
    <s v="1 Formación, sensibilización capacitación"/>
    <s v="1.1 Sensibilización e Información"/>
    <x v="4"/>
    <x v="0"/>
    <x v="0"/>
    <s v="NO"/>
    <s v="N/A"/>
    <d v="2019-10-11T00:00:00"/>
    <d v="2019-10-11T00:00:00"/>
    <d v="2019-10-11T00:00:00"/>
    <n v="0"/>
    <n v="0"/>
    <x v="0"/>
    <s v="CLM"/>
    <s v="ACTA Y LISTA DE EVIDENCIA"/>
    <s v="SIENDO LAS DIEZ DE LA MAÑANA Y DANDO CUMPLIMIENTO A LA AGENDA PROGRAMADA, SE DESARROLLA JORNADA INFORMATIVA EN EL SECTOR DE LA CARRERA 5 NO. 12C-40.SE INFORMA A LOS CONDUCTORES DE VEHÍCULOS DE CARGA PESADA LA FIGURA DEL DEFENSOR DEL CIUDADANO LA CUAL ESTÁ A CARGO DEL JEFE DE LA OFICINA DE GESTIÓN SOCIAL ADRIANA RUTH IZA CERTUCHE DE LA SDM Y LAS REDES SOCIALES DE LA SDM COMO: TWITTER, INSTAGRAM, FACEBOOK Y PAGINA WEB. POR ÚLTIMO, SE HABLA DE LOS HORARIOS PERMITIDOS DE CARGUE Y DESCARGUE EN LA CIUDAD SEGÚN EL TIPO DE VÍA SI ESTA ES VÍA LOCAL, VÍA INTERMEDIA O VÍA ARTERIAL, ZONA DE CARGUE Y DESCARGUE EN HORARIO NOCTURNO EJEMPLO: AV. BOYACÁ, AV. CIUDAD DE CALI, AV. 68, CALLE 13, AUTO NORTE, AUTO SUR. LAS ZONAS DE RESTRICCIÓN LAS CUALES SON ZONA 1 LIBRE DE CIRCULACIÓN TODO TIPO DE VEHÍCULOS (24 HORAS), CALLE 13 ENTRE LÍMITE OCCIDENTAL DE BOGOTÁ Y AV. BOYACÁ. RESTRICCIÓN DE CAPACIDAD DE CARGA MAYOR A 7 TONELADAS, HORARIO 6: A.M.- 8: 00 A.M.ZONA 2 RESTRICCIÓN: MAYOR A 7 TONELADAS DE CAPACIDAD DE CARGA, HORARIO: 6:00 A.M. – 8:00 A.M.5:00 P.M. – 7: 30 P.M. VEHÍCULOS DE MÁXIMO 2 EJES. ZONA 3 RESTRICCIÓN DE PESO BRUTO VEHICULAR MAYOR A 17.42 TONELADAS, VEHÍCULOS MAYORES A 3 EJES. HORARIO: 6:00 A.M. – 8:00 A.M. Y 5:00 P.M.- 7:30 P.M. SECTOR LA CANDELARIA LA CIRCULACIÓN ES PERMITIDA VEHÍCULOS DE MÁXIMO 2 EJES. MENOR A: 3.5, DECRETO DISTRITAL DE CARGA 520, 690 DE 2013 Y 593 DE 2018."/>
    <m/>
    <s v="N/A"/>
    <s v="ORIENTADORA"/>
  </r>
  <r>
    <n v="169"/>
    <d v="2019-10-11T00:00:00"/>
    <s v="CARRERA 5 No. 12C- 40"/>
    <s v="La Candelaria"/>
    <s v="CENTRO ADMINISTRATIVO"/>
    <n v="0"/>
    <s v="No definido"/>
    <s v="3 Aplicación transversal de la Política Pública"/>
    <s v="3.2 Gestión Pública territorial "/>
    <x v="0"/>
    <x v="0"/>
    <x v="0"/>
    <s v="NO"/>
    <s v="N/A"/>
    <d v="2019-10-11T00:00:00"/>
    <d v="2019-10-11T00:00:00"/>
    <d v="2019-10-11T00:00:00"/>
    <n v="0"/>
    <n v="0"/>
    <x v="0"/>
    <s v="CLM"/>
    <s v="ACTA Y LISTA DE EVIDENCIA"/>
    <s v="SE DA INICIO A LA REUNIÓN INTERINSTITUCIONAL CON EL INGENIERO DEL FONDO DE DESARROLLO LOCAL DE LA CANDELARIA EN LA ALCALDÍA LOCAL , DONDE SE ABORDARON  LOS SIGUIENTES TEMAS:SE LLEVA A CABO CON EL INGENIERO DE PLANEACIÓN DEL FONDO DE DESARROLLO LOCAL , DONDE SE LE PREGUNTA SOBRE EL MEMORANDO OGS – 218644, QUIEN LO IMPUSO EL SEÑOR SEGUNDO LEÓNIDAS LÓPEZ EL DÍA 25 DE SEPTIEMBRE DEL PRESENTE AÑO EN LOS DIÁLOGOS CIUDADANOS PRESENTADOS POR PARTE DE SDMOVILIDAD , DONDE MENCIONA:” SOLICITAN QUE SE TERMINE RÁPIDO LA OBRA QUE DESEMBOTELLA TODO LO QUE ES LA SALIDAD DEL CONGRESO DEL TRÁNSITO QUE VA POR LA CARRERA 3 Y QUE LO CONGESTIONA DESDE LA CALLE 6 HASTA LA CALLE 19, DONDE PERMANECE TODA CLASE DE CONTAMINACIÓN AUDITIVA, AMBIENTAL” .SE LLEVÓ A CABO EL CONOCIMIENTO DE LA VÍA DEL A CALLE 12C INTERVENIDA POR EL INGENIERO MAX ROJAS QUIEN HACE PARTE DEL FDC DE LA CANDELARIA QUIEN INFORMA LO SIGUIENTE:  ATENDIENDO LO SOLICITADO POR USTED “EL DÍA 25 DE SEPTIEMBRE DEL PRESENTE AÑO EN LOS DIÁLOGOS CIUDADANOS DE LAS LOCALIDADES DE SANTAFÉ Y LA CANDELARIA EN LA CASA COMUNITARIA BELÉN RELACIONADO CON LA ENTREGA PRONTA DE LA OBRA QUE SE ADELANTA EN LA CALLE 12C ENTRE LA CARRERA 1A Y CARRERA 2, Y PARTE DE LA CARRERA 2 EL FONDO DE DESARROLLO LOCAL DE LA CANDELARIA LE INFORMA QUE A LA FECHA LA OBRA DE PAVIMENTACIÓN EN LAS CALZADAS CITADAS YA ESTÁ TERMINADAS Y FALTA LAS OBRAS DE URBANISMO ALEDAÑAS. PARA DAR AL SERVICIO DE ESTAS VÍAS SE REQUIERE QUE EL CONCRETO UTILIZADO ALCANCE LA RESISTENCIA DE SERVICIO, DICHA RESISTENCIA SERÁ ALCANZADA DESPUÉS DEL 20 DE OCTUBRE DEL PRESENTE AÑO.SE ENVIÓ VÍA CORREO AL CLM , DONDE POR PARTE DE LA GESTORA LOCAL DIRECCIONARA UN OFICIO AL SEÑOR SEGUNDO LEÓNIDAS LÓPEZ."/>
    <m/>
    <s v="ALCALDIA LOCAL DE LA CANDELARIA"/>
    <s v="GESTORA LOCAL "/>
  </r>
  <r>
    <n v="170"/>
    <d v="2019-10-11T00:00:00"/>
    <s v="CARRERA 13 No. 54-74"/>
    <s v="Chapinero"/>
    <s v="CHAPINERO "/>
    <n v="0"/>
    <s v="No definido"/>
    <s v="3 Aplicación transversal de la Política Pública"/>
    <s v="3.2 Gestión Pública territorial "/>
    <x v="0"/>
    <x v="0"/>
    <x v="0"/>
    <s v="NO"/>
    <s v="N/A"/>
    <d v="2019-10-11T00:00:00"/>
    <d v="2019-10-11T00:00:00"/>
    <d v="2019-10-11T00:00:00"/>
    <n v="0"/>
    <n v="0"/>
    <x v="0"/>
    <s v="CLM"/>
    <s v="ACTA Y LISTA DE EVIDENCIA"/>
    <s v="SE INFORMA QUE SE CANCELÓ LA CONSTRUCCIÓN DE LA POLÍTICA PUBLICA DE LA BICICLETA BOGOTÁ DEBIDO A LA NO ASISTENCIA DE LA COMUNIDAD DE LAS LOCALIDADES DE TEUSAQUILLO, LA CANDELARIA, SANTAFÉ, MARTÍNEZ Y CHAPINERO QUE SE LLEVARÍA A CABO EN LA ALCALDÍA LOCAL DE LA CANDELARIA EN EL AUDITORIO EN LA DIRECCIÓN CARRERA 13 NO. 54-74 A LAS 4:00P.M, DONDE SE ESTABLECERÍA VARIOS TEMAS CON LOS BICIUSUARIOS DE LAS 5 LOCALIDADES.SE ESTABLECER NUEVAMENTE LA INVITACIÓN AL EVENTO DE LA CONSTRUCCIÓN DE LA POLÍTICA PUBLICA DE LA BICICLETA BOGOTÁ, DONDE CADA GESTORA LOCAL A QUIEN LE PERTENECE LA LOCALIDAD REALIZARA LA GESTIÓN ADECUADA PARA EL DESARROLLO DEL TEMA, IGUALMENTE PARA UNA CONVOCATORIA POSITIVA._x000a__x000a_"/>
    <s v="Otro"/>
    <s v="ALCALDIA LOCAL DE CHAPINERO"/>
    <s v="GESTORA LOCAL Y ORIENTADORA"/>
  </r>
  <r>
    <n v="172"/>
    <d v="2019-10-17T00:00:00"/>
    <s v="CALLE 12C No. 2-47"/>
    <s v="La Candelaria"/>
    <s v=" CONCORDIA"/>
    <n v="0"/>
    <s v="No definido"/>
    <s v="3 Aplicación transversal de la Política Pública"/>
    <s v="3.2 Gestión Pública territorial "/>
    <x v="0"/>
    <x v="0"/>
    <x v="0"/>
    <s v="NO"/>
    <s v="N/A"/>
    <d v="2019-10-17T00:00:00"/>
    <d v="2019-10-17T00:00:00"/>
    <d v="2019-10-17T00:00:00"/>
    <n v="0"/>
    <n v="0"/>
    <x v="0"/>
    <s v="CLM"/>
    <s v="ACTA Y LISTA DE EVIDENCIA"/>
    <s v="SE LLEVA A CABO LA PRESENTACIÓN DEL REFERENTE DE LA SUPERINTENDENCIA DE SERVICIOS PÚBLICOS DOMICILIARIA SOBRE VOCALES DE CONTROL, COMITÉ DE DESARROLLO Y CONTROL SOCIAL.SE DESARROLLA POR PARTE DE LA REFERENTE DE IDPAC DONDE REALIZA SEGUIMIENTO AL PLAN DE ACCIÓN, PARA CONCERTAR FECHAS DE ACTIVIDADES PENDIENTES COMO EL FESTIVAL DE LA PARTICIPACIÓN Y EL FORO INTERLOCAL.SE  COMUNICÓ SOBRE EL FESTIVAL DE LA PARTICIPACIÓN, DONDE SE PROPONE POR PARTE DE LAS ENTIDADES EL DÍA 15 DE NOVIEMBRE, YA QUE ESTA TENTATIVO EL LUGAR DADO A QUE SE ESTA DEFINIENDO POR EL PARQUE DE LOS PERIODISTAS O PLAZOLETA DEL ROSARIO, IGUALMENTE SE ABORDO EL FORO INTERLOCAL PARA EL DÍA 29 DE NOVIEMBRE CON LAS LOCALIDADES DE SANTAFÉ, LA CANDELARIA, PUENTE ARANDA Y RAFAEL URIBE.   SE INFORMA QUE SE DESARROLLARA LA SESIÓN DE 21 DE NOVIEMBRE A LAS 9:00A.M EN LA PERSONERÍA LOCAL DE LA CANDELARIA."/>
    <s v="Comisión Local Intersectorial de Participación (CLIP)"/>
    <s v="N/A"/>
    <s v="GESTORA LOCAL"/>
  </r>
  <r>
    <n v="173"/>
    <d v="2019-10-17T00:00:00"/>
    <s v="CARRERA 5 No. 12C-40"/>
    <s v="La Candelaria"/>
    <s v="CENTRO ADMINISTRATIVO"/>
    <n v="0"/>
    <s v="No definido"/>
    <s v="3 Aplicación transversal de la Política Pública"/>
    <s v="3.2 Gestión Pública territorial "/>
    <x v="0"/>
    <x v="0"/>
    <x v="0"/>
    <s v="NO"/>
    <s v="N/A"/>
    <d v="2019-10-17T00:00:00"/>
    <d v="2019-10-17T00:00:00"/>
    <d v="2019-10-17T00:00:00"/>
    <n v="0"/>
    <n v="0"/>
    <x v="0"/>
    <s v="CLM"/>
    <s v="ACTA Y LISTA DE EVIDENCIA"/>
    <s v="SE LLEVÓ A CABO POR PARTE DE LA REFERENTE DE IDPAC LA INFORMACIÓN SOBRE EL FESTIVAL DE LA PARTICIPACIÓN QUE SE REALIZARA EL DÍA 15 DE NOVIEMBRE YA QUE TENTATIVAMENTE ESTA LOS ESPACIO PARA SU DEBIDO DESARROLLO EN EL PARQUE DE LOS PERIODISTA O LA PLAZOLETA DEL ROSARIO. SE COMUNICÓ POR PARTE DE LA REFERENTE DE LA ALCALDÍA LOCAL DONDE SE CONFIRMA EL DÍA 6 DE DICIEMBRE  DEL PRESENTE AÑO SE REALIZARA EL FESTIVAL DE LA DIVERSIDAD, DONDE SE DESARROLLARA MUESTRAS ARTÍSTICAS DEL LGTBI Y FERIAS DE SERVICIO DE LAS ENTIDADES EN LA PLAZOLETA DEL ROSARIO .SE INFORMA POR PARTE DE LA REFERENTE DE IDPAC SOBRE EL ENCUENTRO INTERLOCAL QUE SE LLEVARA A CABO EL DÍA 29 DE NOVIEMBRE/2019 A LAS 8:00A.M EN EL TEATRO MÉXICO, YA QUE PARTICIPARÁ LAS LOCALIDADES DE PUENTE ARANDA, RAFAEL URIBE, LA CANDELARIA Y SANTAFE.SE REALIZARA LA CARACTERIZACIÓN SOBRE LAS INSTANCIAS DONDE SE ESTABLECEN SIETE EN LA LOCALIDAD DE LA CANDELARIA. SE INFORMÓ SOBRE LA AUDIENCIA PÚBLICA DE RENDICIÓN DE CUENTAS  DE SDM DEL CLM DE LA CANDELARIA QUE SE LLEVARA A CABO EL DÍA 24 DE OCTUBRE A LAS 5:00P.M  EN LA CASA COMUNITARIA BELÉN, DONDE SE EXPLICÓ QUE SE INTERVENDRÁ LAS ENTIDADES DE UMV, TRANSMILENIO Y SE REALIZARA LAS RESPUESTAS QUE SE ESTABLECIERON EN LOS DIÁLOGOS CIUDADANOS.  SE LLEVARA A CABO LA REUNIÓN DE LA MESA DEL LGTBI EL DÍA 21"/>
    <s v="Otro"/>
    <s v="ALCALDIA LOCAL DE LA CANDELARIA"/>
    <s v="GESTORA LOCAL "/>
  </r>
  <r>
    <n v="174"/>
    <d v="2019-10-18T00:00:00"/>
    <s v="CARRERA 8 No. 6B-36"/>
    <s v="La Candelaria"/>
    <s v="SANTA BARBARA"/>
    <n v="16"/>
    <s v="No definido"/>
    <s v="1 Formación, sensibilización capacitación"/>
    <s v="1.1 Sensibilización e Información"/>
    <x v="4"/>
    <x v="0"/>
    <x v="0"/>
    <s v="NO"/>
    <s v="N/A"/>
    <d v="2019-10-18T00:00:00"/>
    <d v="2019-10-18T00:00:00"/>
    <d v="2019-10-18T00:00:00"/>
    <n v="0"/>
    <n v="0"/>
    <x v="0"/>
    <s v="CLM"/>
    <s v="ACTA Y LISTA DE EVIDENCIA"/>
    <s v="SIENDO LAS DIEZ DE LA MAÑANA Y DANDO CUMPLIMIENTO A LA AGENDA PROGRAMADA, SE DESARROLLA JORNADA INFORMATIVA EN EL SECTOR DE LA CARRERA 3 ENTRE LA AV. JIMÉNEZ Y CALLE 12B.SE INFORMA A LA COMUNIDAD DEL BARRIO LA CONCORDIA SOBRE LA AUDIENCIA PÚBLICA DE RENDICIÓN DE CUENTAS 2018- 2019 POR PARTE DE SECRETARIA DISTRITAL DE MOVILIDAD DE LA LOCALIDAD DE LA CANDELARIA ,DONDE SE REALIZARA EL DÍA 24 DE OCTUBRE DEL PRESENTE AÑO EN LA CASA COMUNITARIA BELÉN EN LA DIRECCIÓN DE LA CALLE 6D NO. 1-61 , IGUALMENTE SE LE DIO A LA CIUDADANÍA  LA INFOGRAFÍA YA QUE SE LE EXPLICO LOS TEMAS RESALTADOS , DONDE MUESTRAN EL RESULTADO DE GESTIÓN Y CONTROL DE TRÁNSITO Y TRANSPORTE AÑO 2018, REDUCIENDO A CERO EL NÚMERO DE SINIESTROS VIALES, ESTAMOS HACIENDO PARA SER LA CAPITAL MUNDIAL DE LA BICICLETA CON EL PLAN BICI Y LA PARTICIPACIÓN QUE SE HA TRABAJADO CON LA COLABORACIÓN DE LA COMUNIDAD EN ESPACIOS COLECTIVOS ENTRE JULIO DE 2018 A JUNIO DE 2019 SOBRE LOS TEMAS DE IEP/ MAL PARQUEO , SEÑALIZACIÓN Y OTRAS SOLICITUDES ."/>
    <m/>
    <s v="N/A"/>
    <s v="GESTORA LOCAL "/>
  </r>
  <r>
    <n v="175"/>
    <d v="2019-10-22T00:00:00"/>
    <s v="CARRERA 5 No. 12C-40 "/>
    <s v="La Candelaria"/>
    <s v="CENTRO ADMINISTRATIVO"/>
    <n v="0"/>
    <s v="No definido"/>
    <s v="1 Formación, sensibilización capacitación"/>
    <s v="1.1 Sensibilización e Información"/>
    <x v="1"/>
    <x v="0"/>
    <x v="0"/>
    <s v="NO"/>
    <s v="N/A"/>
    <d v="2019-10-22T00:00:00"/>
    <d v="2019-10-22T00:00:00"/>
    <d v="2019-10-22T00:00:00"/>
    <n v="0"/>
    <n v="0"/>
    <x v="0"/>
    <s v="CLM"/>
    <s v="ACTA Y LA EVIDENCIA"/>
    <s v="SIENDO LAS OCHO DE LA MAÑANA SE DA INICIO A LA ACTIVIDAD DE LA JORNADA DE DIVULGACIÓN DE INFORMACIÓN EN LA CARTELERA DE LA ALCALDÍA LOCAL DE LA CANDELARIA, DONDE SE PUBLICA INFORMACIÓN SOBRE LA AUDIENCIA PUBLICA DE RENDICIÓN DE CUENTAS 2018-2019, LA CUAL BUSCA QUE A NUESTROS GESTORES Y ORIENTADORES DE TU LOCALIDAD, ELLOS TE DIRÁN TODO LO QUE NECESITAS SABER AL RESPECTO PARA QUE PARTICIPES Y ESTÉS ENTERADO DE QUE HACE LA SECRETARIA DISTRITAL DE MOVILIDAD EN LA CIUDAD.PARA FINALIZAR SE TOMA REGISTRO FOTOGRÁFICO DE LA PUBLICACIÓN EN LA CARTELERA DE LA ALCALDÍA LOCAL DE LA CANDELARIA."/>
    <m/>
    <s v="N/A"/>
    <s v="GESTORA LOCAL Y ORIENTADORA"/>
  </r>
  <r>
    <n v="176"/>
    <d v="2019-10-22T00:00:00"/>
    <s v="CARRERA 8 No. 6B-36"/>
    <s v="La Candelaria"/>
    <s v="SANTA BARBARA"/>
    <n v="0"/>
    <s v="No definido"/>
    <s v="3 Aplicación transversal de la Política Pública"/>
    <s v="3.2 Gestión Pública territorial "/>
    <x v="0"/>
    <x v="0"/>
    <x v="0"/>
    <s v="NO"/>
    <s v="N/A"/>
    <d v="2019-10-22T00:00:00"/>
    <d v="2019-10-22T00:00:00"/>
    <d v="2019-10-22T00:00:00"/>
    <n v="0"/>
    <n v="0"/>
    <x v="0"/>
    <s v="CLM"/>
    <s v="ACTA Y LISTADO DE EVIDENCIA"/>
    <s v="SE LLEVA A CABO EL DESARROLLO DE LAS FICHAS DE INCENDIOS FORESTALES, DONDE SE CONCRETO DETALLES DE ALGUNAS ACTIVIDADES REALIZARAS POR EL REFERENTE DEL CUERPO DE  BOMBEROS.SE LLEVO A CABO LA VERIFICACIÓN DEL EVENTO DE LAS FIESTAS DE REYES EN AGLOMERACIONES, DONDE FALTARÍA LA FICHA DE LA ACTIVIDAD YA QUE EL CUERPO DE BOMBEROS DEBEN DAR EL AVAL SOBRE LOS PUESTOS DE COMIDA POR MEDIO DEL PMU.SE LLEVO A CABO SOBRE LA VERIFICACIÓN DE LAS CAPACITACIONES A LA COMUNIDAD SOBRE RIEGOS DE SISMOS, RIESGO POR MOVIMIENTO EN MASA.SE COMUNICA POR MEDIO DE LA REFERENTE A LAS ENTIDADES LAS ACTIVIDADES QUE DEBEN REALIZAR CADA UNA DE LAS ENTIDADES, DONDE SMD DESARROLLARÍA 9 ACTIVIDADES: 2 DE CONOCIMIENTO DE RIESGO, 4 REDUCCIÓN DE RIESGO, 3 PREPARACIÓN PARA LAS RESPUESTAS, DONDE SE ENTREGARA VÍA CORREO.SE INFORMO SOBRE LA AUDIENCIA PUBLICA DE RENDICIÓN DE CUENTAS  DE SDM DEL CLM DE LA CANDELARIA QUE SE LLEVARA A CABO EL DÍA 24 DE OCTUBRE A LAS 5:00P.M  EN LA CASA COMUNITARIA BELÉN, DONDE SE EXPLICO QUE SE INTERVENDRÁ LAS ENTIDADES DE UMV, TRANSMILENIO Y SE REALIZARA LAS RESPUESTAS QUE SE ESTABLECIERON EN LOS DIÁLOGOS CIUDADANOS.  _x000a__x000a_"/>
    <s v="Consejo Local de gestión de Riesgo y Cambio Climático (CLGR-CC), "/>
    <s v="N/A"/>
    <s v="GESTORA LOCAL"/>
  </r>
  <r>
    <n v="177"/>
    <d v="2019-10-22T00:00:00"/>
    <s v="CARRERA 6 No.6C-58"/>
    <s v="La Candelaria"/>
    <s v="NUEVA SANTAFE"/>
    <n v="1"/>
    <s v="No definido"/>
    <s v="1 Formación, sensibilización capacitación"/>
    <s v="1.1 Sensibilización e Información"/>
    <x v="4"/>
    <x v="0"/>
    <x v="0"/>
    <s v="NO"/>
    <s v="N/A"/>
    <d v="2019-10-22T00:00:00"/>
    <d v="2019-10-22T00:00:00"/>
    <d v="2019-10-22T00:00:00"/>
    <n v="0"/>
    <n v="0"/>
    <x v="0"/>
    <s v="CLM"/>
    <s v="ACTA Y LISTADO DE EVIDENCIA"/>
    <s v="SE REALIZA PRESENTACIÓN DEL CLM 17 A LA SRA. ADMINISTRADORA DEL CONJUNTO MULTIFAMILIAR DIVI DIVI CON EL FIN DE REALIZAR LA INVITACIÓN A NUESTRA AUDIENCIA DE RENDICIÓN DE CUENTAS 2018-2019 LA CUAL SE LLEVARÁ A CABO EL 24 DE OCTUBRE DE 2019 A LAS 5:00 PM EN LA CASA COMUNITARIA BELÉN CALLE 6D # 1-61 SE LE SOLICITA A LA SRA GLADYS BERMÚDEZ LA OPORTUNIDAD DE DIFUNDIR LA INFORMACIÓN A LOS RESIDENTES DE DICHO CONJUNTO FAMILIAR."/>
    <m/>
    <s v="N/A"/>
    <s v="ORIENTADORA "/>
  </r>
  <r>
    <n v="178"/>
    <d v="2019-10-22T00:00:00"/>
    <s v="CALLE 6D ENTRE LA CARRERA 6 Y CARRERA 5 "/>
    <s v="La Candelaria"/>
    <s v="NUEVA SANTAFE"/>
    <n v="16"/>
    <s v="No definido"/>
    <s v="1 Formación, sensibilización capacitación"/>
    <s v="1.1 Sensibilización e Información"/>
    <x v="4"/>
    <x v="0"/>
    <x v="0"/>
    <s v="NO"/>
    <s v="N/A"/>
    <d v="2019-10-22T00:00:00"/>
    <d v="2019-10-22T00:00:00"/>
    <d v="2019-10-22T00:00:00"/>
    <n v="0"/>
    <n v="0"/>
    <x v="0"/>
    <s v="CLM"/>
    <s v="ACTA Y LISTADO DE EVIDENCIA"/>
    <s v="SIENDO LAS DOCE DE LA MAÑANA SE LLEVA A CABO LA JORNADA INFORMATIVA EN LA CALLE 6D ENTRE LA CARRERA 6 Y CARRERA 5 A LA COMUNIDAD SOBRE LA AUDIENCIA PUBLICA DE RENDICIÓN DE CUENTAS DADO 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
    <m/>
    <s v="N/A"/>
    <s v="GESTORA LOCAL Y ORIENTADORA"/>
  </r>
  <r>
    <n v="179"/>
    <d v="2019-10-22T00:00:00"/>
    <s v="CALLE 9 No. 3-11"/>
    <s v="La Candelaria"/>
    <s v="EGIPTO"/>
    <n v="0"/>
    <s v="No definido"/>
    <s v="3 Aplicación transversal de la Política Pública"/>
    <s v="3.2 Gestión Pública territorial "/>
    <x v="0"/>
    <x v="0"/>
    <x v="0"/>
    <s v="NO"/>
    <s v="N/A"/>
    <d v="2019-10-22T00:00:00"/>
    <d v="2019-10-22T00:00:00"/>
    <d v="2019-10-22T00:00:00"/>
    <n v="0"/>
    <n v="0"/>
    <x v="0"/>
    <s v="CLM"/>
    <s v="ACTA Y LISTADO DE EVIDENCIA"/>
    <s v="SE LLEVO A CABO EL TEMA DE LA VIOLENCIA CONTRA LA MUJER ES LA QUE SE EJERCE POR SU CONDICIÓN DE MUJER. SIENDO ÉSTA CONSECUENCIA DE LA DISCRIMINACIÓN QUE SUFRE TANTO EN LEYES COMO EN LA PRÁCTICA, Y LA PERSISTENCIA DE DESIGUALDADES POR RAZONES DE GÉNERO. EN ESTA VIOLENCIA SE PRESENTAN NUMEROSAS FACETAS QUE VAN DESDE LA DISCRIMINACIÓN Y EL MENOSPRECIO HASTA LA AGRESIÓN FÍSICA, SEXUAL, VERBAL O PSICOLÓGICA Y EL ASESINATO, MANIFESTÁNDOSE EN DIVERSOS ÁMBITOS DE LA VIDA SOCIAL, LABORAL Y POLÍTICA, ENTRE LOS QUE SE ENCUENTRAN LA PROPIA FAMILIA, LA ESCUELA, LAS RELIGIONES, EL ESTADO, ENTRE OTRAS.SE DESARROLLO LA PRESENTACIÓN POR UNA DE LAS MUJERES QUE PARTICIPAN EN EL COMITÉ, DONDE EXPUSO EL TEMA LAS MUJERES EN LA POLÍTICA: EL LIDERAZGO Y LA PARTICIPACIÓN POLÍTICA DE LAS MUJERES ESTÁN EN PELIGRO, TANTO EN EL ÁMBITO LOCAL COMO MUNDIAL. LAS MUJERES TIENEN POCA REPRESENTACIÓN NO SÓLO COMO VOTANTES, TAMBIÉN EN LOS PUESTOS DIRECTIVOS, YA SEA EN CARGOS ELECTOS, EN LA ADMINISTRACIÓN PÚBLICA, EL SECTOR PRIVADO O EL MUNDO ACADÉMICO. ESTA REALIDAD CONTRASTA CON SU INDUDABLE CAPACIDAD COMO LÍDERES Y AGENTES DE CAMBIO, Y SU DERECHO A PARTICIPAR POR IGUAL EN LA GOBERNANZA DEMOCRÁTICA.SE LLEVO A CABO LA PROPUESTA DE REALIZAR EL CAMBIO DEL COLMYG PARA EL TERCER LUNES DE CADA MES A LAS 2:00P.M EN LA CASA DE LA IGUALDAD, DONDE LA PRÓXIMA SESIÓN EL DÍA 18 DE NOVIEMBRE /2019."/>
    <s v="Comité Operativo Local de Mujer (COLMYG)"/>
    <s v="N/A"/>
    <s v="GESTORA LOCAL Y ORIENTADORA"/>
  </r>
  <r>
    <n v="180"/>
    <d v="2019-10-22T00:00:00"/>
    <s v="AV. JIMENEZ CON CARRERA 10"/>
    <s v="La Candelaria"/>
    <s v="LA CATEDRAL "/>
    <n v="8"/>
    <s v="No definido"/>
    <s v="1 Formación, sensibilización capacitación"/>
    <s v="1.1 Sensibilización e Información"/>
    <x v="4"/>
    <x v="0"/>
    <x v="0"/>
    <s v="NO"/>
    <s v="N/A"/>
    <d v="2019-10-22T00:00:00"/>
    <d v="2019-10-22T00:00:00"/>
    <d v="2019-10-22T00:00:00"/>
    <n v="0"/>
    <n v="0"/>
    <x v="0"/>
    <s v="CLM"/>
    <s v="ACTA Y LISTADO DE EVIDENCIA"/>
    <s v="SIENDO LAS TRES DE LA TARDE SE LLEVA A CABO LA JORNADA INFORMATIVA EN LA AV. JIMÉNEZ CON CARRERA 10 A LA COMUNIDAD SOBRE LA AUDIENCIA PUBLICA DE RENDICIÓN DE CUENTAS DADO 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
    <m/>
    <s v="N/A"/>
    <s v="GESTORA LOCAL Y ORIENTADORA"/>
  </r>
  <r>
    <n v="181"/>
    <d v="2019-10-22T00:00:00"/>
    <s v="CALLE 9 CON CARRERA 3"/>
    <s v="La Candelaria"/>
    <s v="EGIPTO"/>
    <n v="14"/>
    <s v="No definido"/>
    <s v="1 Formación, sensibilización capacitación"/>
    <s v="1.1 Sensibilización e Información"/>
    <x v="4"/>
    <x v="0"/>
    <x v="0"/>
    <s v="NO"/>
    <s v="N/A"/>
    <d v="2019-10-22T00:00:00"/>
    <d v="2019-10-22T00:00:00"/>
    <d v="2019-10-22T00:00:00"/>
    <n v="0"/>
    <n v="0"/>
    <x v="0"/>
    <s v="CLM"/>
    <s v="ACTA Y LISTADO DE EVIDENCIA"/>
    <s v="SIENDO LAS CINCO DE LA TARDE SE LLEVA A CABO LA JORNADA INFORMATIVA EN LA CALLE 9 CON CARRERA 3 A LA COMUNIDAD SOBRE LA AUDIENCIA PUBLICA DE RENDICIÓN DE CUENTAS DÁNDO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
    <m/>
    <s v="N/A"/>
    <s v="GESTORA LOCAL Y ORIENTADORA"/>
  </r>
  <r>
    <n v="182"/>
    <d v="2019-10-23T00:00:00"/>
    <s v="CARRERS 8 No. 6B-36"/>
    <s v="La Candelaria"/>
    <s v="SANTA BARBARA"/>
    <n v="0"/>
    <s v="No definido"/>
    <s v="1 Formación, sensibilización capacitación"/>
    <s v="1.1 Sensibilización e Información"/>
    <x v="1"/>
    <x v="0"/>
    <x v="0"/>
    <s v="NO"/>
    <s v="N/A"/>
    <d v="2019-10-23T00:00:00"/>
    <d v="2019-10-23T00:00:00"/>
    <d v="2019-10-23T00:00:00"/>
    <n v="0"/>
    <n v="0"/>
    <x v="0"/>
    <s v="CLM"/>
    <s v="ACTA Y LA EVIDENCIA"/>
    <s v="SIENDO LAS OCHO DE LA MAÑANA SE DA INICIO A LA ACTIVIDAD DE LA JORNADA DE DIVULGACIÓN DE INFORMACIÓN EN LA CARTELERA DE LA ALCALDÍA LOCAL DE LA CANDELARIA, DONDE SE PUBLICA INFORMACIÓN SOBRE LA AUDIENCIA PUBLICA DE RENDICIÓN DE CUENTAS 2018-2019, LA CUAL BUSCA QUE A NUESTROS GESTORES Y ORIENTADORES DE TU LOCALIDAD, ELLOS TE DIRÁN TODO LO QUE NECESITAS SABER AL RESPECTO PARA QUE PARTICIPES Y ESTÉS ENTERADO DE QUE HACE LA SECRETARIA DISTRITAL DE MOVILIDAD EN LA CIUDAD.PARA FINALIZAR SE TOMA REGISTRO FOTOGRÁFICO DE LA PUBLICACIÓN EN LA CARTELERA DE LA ALCALDÍA LOCAL DE LA CANDELARIA."/>
    <m/>
    <s v="N/A"/>
    <s v="GESTORA LOCAL Y ORIENTADORA"/>
  </r>
  <r>
    <n v="183"/>
    <d v="2019-10-23T00:00:00"/>
    <s v="CARRERA 3 ESTE ENTRE LA CALLE 10 Y CALLE 9 "/>
    <s v="La Candelaria"/>
    <s v="EGIPTO"/>
    <n v="16"/>
    <s v="No definido"/>
    <s v="1 Formación, sensibilización capacitación"/>
    <s v="1.1 Sensibilización e Información"/>
    <x v="4"/>
    <x v="0"/>
    <x v="0"/>
    <s v="NO"/>
    <s v="N/A"/>
    <d v="2019-10-23T00:00:00"/>
    <d v="2019-10-23T00:00:00"/>
    <d v="2019-10-23T00:00:00"/>
    <n v="0"/>
    <n v="0"/>
    <x v="0"/>
    <s v="CLM"/>
    <s v="ACTA Y LISTADO DE EVIDENCIA"/>
    <s v="SIENDO LAS NUEVE  DE LA MAÑANA SE LLEVA A CABO LA JORNADA INFORMATIVA EN LA CARRERA 3 ESTE ENTRE LA CALLE 10 Y CALLE 9 A LA COMUNIDAD SOBRE LA AUDIENCIA PUBLICA DE RENDICIÓN DE CUENTAS DADO 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_x000a_ 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_x000a__x000a_"/>
    <m/>
    <s v="N/A"/>
    <s v="GESTORA LOCAL"/>
  </r>
  <r>
    <n v="184"/>
    <d v="2019-10-23T00:00:00"/>
    <s v="CALLE 6D No. 1-61"/>
    <s v="La Candelaria"/>
    <s v="BELEN"/>
    <n v="0"/>
    <s v="No definido"/>
    <s v="1 Formación, sensibilización capacitación"/>
    <s v="1.1 Sensibilización e Información"/>
    <x v="1"/>
    <x v="0"/>
    <x v="0"/>
    <s v="NO"/>
    <s v="N/A"/>
    <d v="2019-10-23T00:00:00"/>
    <d v="2019-10-23T00:00:00"/>
    <d v="2019-10-23T00:00:00"/>
    <n v="0"/>
    <n v="0"/>
    <x v="0"/>
    <s v="CLM"/>
    <s v="ACTA Y LA EVIDENCIA"/>
    <s v="SIENDO LAS DOS DE LA TARDE SE DA INICIO A LA ACTIVIDAD DE LA JORNADA DE DIVULGACIÓN DE INFORMACIÓN EN LA CARTELERA DE LA CASA COMUNITARIA BELÉN, DONDE SE PUBLICA INFORMACIÓN SOBRE LA AUDIENCIA PUBLICA DE RENDICIÓN DE CUENTAS , LA CUAL BUSCA QUE A NUESTROS GESTORES Y ORIENTADORES DE TU LOCALIDAD, ELLOS TE DIRÁN TODO LO QUE NECESITAS SABER AL RESPECTO PARA QUE PARTICIPES Y ESTÉS ENTERADO DE QUE HACE LA SECRETARIA DISTRITAL DE MOVILIDAD EN LA CIUDAD.PARA FINALIZAR SE TOMA REGISTRO FOTOGRÁFICO DE LA PUBLICACIÓN EN LA CARTELERA DE LA CASA COMUNITARIA BELÈN."/>
    <m/>
    <s v="N/A"/>
    <s v="GESTORA LOCAL Y ORIENTADORA"/>
  </r>
  <r>
    <n v="185"/>
    <d v="2019-10-23T00:00:00"/>
    <s v="CARRERA 8 No. 6B-36"/>
    <s v="La Candelaria"/>
    <s v="SANTA BARBARA"/>
    <n v="16"/>
    <s v="No definido"/>
    <s v="1 Formación, sensibilización capacitación"/>
    <s v="1.1 Sensibilización e Información"/>
    <x v="4"/>
    <x v="0"/>
    <x v="0"/>
    <s v="NO"/>
    <s v="N/A"/>
    <d v="2019-10-23T00:00:00"/>
    <d v="2019-10-23T00:00:00"/>
    <d v="2019-10-23T00:00:00"/>
    <n v="0"/>
    <n v="0"/>
    <x v="0"/>
    <s v="CLM"/>
    <s v="ACTA Y LISTADO DE EVIDENCIA"/>
    <s v="SIENDO LAS CINCO DE LA TARDE SE LLEVA A CABO LA JORNADA INFORMATIVA EN LA CARRERA 8 NO. 6B-36  A LA COMUNIDAD SOBRE LA AUDIENCIA PUBLICA DE RENDICIÓN DE CUENTAS DÁNDOLE A CADA CIUDADANO UN VOLANTE CON LA INFOGRAFIA DE LOS TEMAS QUE SE DESARROLLARÍA EL DÍA 24 DE OCTUBRE DEL PRESENTE AÑO EN LA CASA COMUNITARIA BELÉN A LAS 5:00P.M.  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
    <m/>
    <s v="N/A"/>
    <s v="GESTORA LOCAL Y ORIENTADORA"/>
  </r>
  <r>
    <n v="186"/>
    <d v="2019-10-23T00:00:00"/>
    <s v="CALLE 12B ENTRE CARRERA 6 Y CARRERA8 "/>
    <s v="La Candelaria"/>
    <s v="CENTRO ADMINISTRATIVO"/>
    <n v="17"/>
    <s v="No definido"/>
    <s v="1 Formación, sensibilización capacitación"/>
    <s v="1.1 Sensibilización e Información"/>
    <x v="0"/>
    <x v="0"/>
    <x v="0"/>
    <s v="NO"/>
    <s v="N/A"/>
    <d v="2019-10-23T00:00:00"/>
    <d v="2019-10-23T00:00:00"/>
    <d v="2019-10-23T00:00:00"/>
    <n v="0"/>
    <n v="0"/>
    <x v="0"/>
    <s v="CLM"/>
    <s v="ACTA Y LISTADO DE EVIDENCIA"/>
    <s v="SIENDO LAS CINCO DE LA TARDE SE LLEVA A CABO LA JORNADA INFORMATIVA EN LA CALLE 12B ENTRE CARRERA 6 Y CARRERA 7  A LA COMUNIDAD SOBRE LA AUDIENCIA PUBLICA DE RENDICIÓN DE CUENTAS DÁNDOLE A CADA CIUDADANO UN VOLANTE CON LA INFOGRAFIA DE LOS TEMAS QUE SE DESARROLLARÍA EL DÍA 24 DE OCTUBRE DEL PRESENTE AÑO EN LA CASA COMUNITARIA BELÉN A LAS 5:00P.M.SE LE EXPLICO A LA COMUNIDAD DE LOS TEMAS QUE SE DESARROLLARÍAN Y LAS ENTIDADES QUE IBAN A PARTICIPAR COMO: TRANSMILENIO , UMV Y SDM , DONDE ESTABLECERÍA LOS TEMAS DE GESTIÓN EN VÍA, SEÑALIZACIÓN, SEMAFORIZACION, PMT, CONTROLES OPERATIVOS DE LA RUTA PILA, LAS INVERSIONES DEL SECTOR MOVILIDAD AÑO 2018, SINIESTRALIDAD, CONTROLES OPERATIVOS DE TRANSITO.SE EXPLICO SOBRE LOS DIÁLOGOS CIUDADANOS QUE SE REALIZARON EL DÍA 25 DE SEPTIEMBRE EN LA CASA COMUNITARIA BELÉN ,DONDE SURGIERON POR PARTE DE LA CIUDADANÍA SOLICITUDES DE SEÑALIZACIÓN, SEMAFORIZACION, FRECUENCIAS DE LA RUTAS DE SITP  ETC, DADO A ESTO, EN DÍA DE LA AUDIENCIA SE LLEVARA A CABO LAS REPUESTAS POR PARTE DE LOS FUNCIONARIOS DE SDM._x000a__x000a_"/>
    <m/>
    <s v="N/A"/>
    <s v="GESTORA LOCAL Y ORIENTADORA"/>
  </r>
  <r>
    <n v="187"/>
    <d v="2019-10-24T00:00:00"/>
    <s v="CALLE 6D No. 1-61"/>
    <s v="La Candelaria"/>
    <s v="BELEN"/>
    <n v="27"/>
    <s v="No definido"/>
    <s v="2 Gestión participativa del proyecto"/>
    <s v="2.2 Enfoque poblacional"/>
    <x v="5"/>
    <x v="0"/>
    <x v="0"/>
    <s v="NO"/>
    <s v="N/A"/>
    <d v="2019-10-24T00:00:00"/>
    <d v="2019-10-24T00:00:00"/>
    <d v="2019-10-24T00:00:00"/>
    <n v="0"/>
    <n v="0"/>
    <x v="0"/>
    <s v="CLM"/>
    <s v="ACTA Y LISTADO DE EVIDENCIA"/>
    <s v="SE DA INICIO DE LA AUDIENCIA PUBLICA DE RENDICION DE CUENTAS DE LA LOCAIDAD DE LA CANDELARIA EN LA CASA COMUNITARIA BELEN , DONDE SE ABORDARON LOS SIGUENTES TEMAS. SE DESARROLLO RENDICION DE CUENTAS 2018-2019, SE LLEVO A CABO SOBRE LAS RESPUESTAS DE LO QUE SURGIERION EN LOS DIALOGOS CIUDADANOS , CIFRAS GENERALES DEL PRESUPUESTO DE LA LOCAIDAD EN SEÑALIZACION, SEMAFORIZACION SINIESTRALIDAD, CONTROLES OPERATIVOS DE TRNASITO CONTROLES OPERATIVOS DE LAS RUTAS ESCOLARES, PLANES DE MANEJO DE TRANSITO , INTERVINO LAS ENTIDADES DE TRANSMILENIO Y UNIDAD DE MANTENIMIENTO VIAL EN LA LOCALIDAD. LUEGO SE REALIZO LAS SOLICTUDES POR PARTE DE LA COMUNIDAD EN CUANTO A LOS TEMAS DE SDM Y SE FIANLIZO CON UN TALLER A LA COMUNIDAD ."/>
    <s v="Otro"/>
    <s v="N/A"/>
    <s v="GESTORA LOCAL Y ORIENTADORA"/>
  </r>
  <r>
    <n v="188"/>
    <d v="2019-10-25T00:00:00"/>
    <s v="CARRERA 5 No.12C-40 "/>
    <s v="La Candelaria"/>
    <s v="CENTRO ADMINISTRATIVO"/>
    <n v="0"/>
    <s v="No definido"/>
    <s v="3 Aplicación transversal de la Política Pública"/>
    <s v="3.2 Gestión Pública territorial "/>
    <x v="0"/>
    <x v="0"/>
    <x v="0"/>
    <s v="NO"/>
    <s v="N/A"/>
    <d v="2019-10-25T00:00:00"/>
    <d v="2019-10-25T00:00:00"/>
    <d v="2019-10-25T00:00:00"/>
    <n v="0"/>
    <n v="0"/>
    <x v="0"/>
    <s v="CLM"/>
    <s v="ACTA Y LISTADO DE EVIDENCIA"/>
    <s v="SE DA INICIO A LA REUNION INTERINSTITUCIONAL EXTRAORDINARIA DEL CLGRCC EN LA ALCALDIA LOCAL DE LA CANDELARIA DONDE SE ABORDARON LOS SIGUENTES: SE DESARROLLO LAS FICHAS DE ACCIDENTES DE TRNASITO DONDE FUERON 9 ACTIVIDADES 2 DE CONOCIMENTO DE RIESGO, 4 REDUCCION DE RIESGO Y 3 PREPARACION PARA LA RESPUESTA. "/>
    <s v="Consejo Local de gestión de Riesgo y Cambio Climático (CLGR-CC), "/>
    <s v="N/A"/>
    <s v="GESTORA LOCAL"/>
  </r>
  <r>
    <n v="189"/>
    <d v="2019-10-25T00:00:00"/>
    <s v="CARRERA 7 CALLE 11"/>
    <s v="La Candelaria"/>
    <s v="LA CATEDRAL"/>
    <n v="23"/>
    <s v="No definido"/>
    <s v="1 Formación, sensibilización capacitación"/>
    <s v="1.1 Sensibilización e Información"/>
    <x v="4"/>
    <x v="0"/>
    <x v="0"/>
    <s v="NO"/>
    <s v="N/A"/>
    <d v="2019-10-25T00:00:00"/>
    <d v="2019-10-25T00:00:00"/>
    <d v="2019-10-25T00:00:00"/>
    <n v="0"/>
    <n v="0"/>
    <x v="0"/>
    <s v="CLM"/>
    <s v="ACTA Y LISTADO DE EVIDENCIA"/>
    <s v="SIENDO LAS DOS DE LA TARDE Y DANDO CUMPLIMIENTO A LA AGENDA PROGRAMADA, SE DESARROLLA JORNADA INFORMATIVA SOBRE LA CONSTRUCCIÓN DE LA POLÍTICA PÚBLICA DE LA BICI BOGOTÁ EN LA CARRERA 7 CON CALLE 11, DONDE SE DA INFORMACIÓN DEL SITIO DONDE SE REALIZARÁ DICHO PROCESO DE PARTICIPACIÓN CIUDADANA, EN LA UNIVERSIDAD CATÓLICA DE COLOMBIA DG 46ª # 15-10 EL DÍA 28 DE OCTUBRE/2019 A LAS 2:00P.M._x000a__x000a_"/>
    <m/>
    <s v="N/A"/>
    <s v="ORIENTADORA"/>
  </r>
  <r>
    <n v="190"/>
    <d v="2019-10-27T00:00:00"/>
    <s v="CARRERA 5 No. 12C-40"/>
    <s v="La Candelaria"/>
    <s v="CENTRO ADMINISTRATIVO"/>
    <n v="0"/>
    <s v="No definido"/>
    <s v="3 Aplicación transversal de la Política Pública"/>
    <s v="3.2 Gestión Pública territorial "/>
    <x v="0"/>
    <x v="0"/>
    <x v="0"/>
    <s v="NO"/>
    <s v="N/A"/>
    <d v="2019-10-27T00:00:00"/>
    <d v="2019-10-27T00:00:00"/>
    <d v="2019-10-27T00:00:00"/>
    <n v="0"/>
    <n v="0"/>
    <x v="0"/>
    <s v="CLM"/>
    <s v="ACTA Y LISTADO DE EVIDENCIA"/>
    <s v="SE LLEVO A CABO  POR PARTE DEL ALCALDE LOCAL MANUEL CALDERÓN DEL TEMA SOBRE LA VERIFICARON DE LOS PUESTOS ELECTORALES CON LAS ENTIDADES, DONDE SE REALIZARA UNA JORNADA DE VOTACIÓN DE 8:00A.M A 4:00P.M,  DADO A QUE LOS CIUDADANOS QUE HACEN PARTE DE LA LOCALIDAD REALIZAN LA FUNCIÓN DE VOTACIÓN.SE DESARROLLO EL RECORRIDO EN LOS PUESTOS ELECTORALES DE LA LOCALIDAD: ESCUELA NACIONAL DEL COMERCIO, COLEGIO LA INTEGRADA LA CANDELARIA, UNIVERSIDAD DE LA SALLE, UNIVERSIDAD AUTÓNOMA DE COLOMBIA, PLAZA DE BOLÍVAR, ARCHIVO DISTRITAL Y  EDIFICIO MURILLO TORO.LUEGO DEL CIERRE DE VOTACIÓN QUE SE LLEVO A CABO A LAS 4:00P.M , NUEVAMENTE SE CONVOCO A REUNIÓN , DONDE NO SE REPORTO NINGUNA NOVEDAD._x000a__x000a_"/>
    <s v="Otro"/>
    <s v="N/A"/>
    <s v="GESTORA LOCAL "/>
  </r>
  <r>
    <n v="191"/>
    <d v="2019-10-28T00:00:00"/>
    <s v="CARRERA 8 No. 6B-36"/>
    <s v="La Candelaria"/>
    <s v="SANTA BARBARA"/>
    <n v="0"/>
    <s v="No definido"/>
    <s v="6 Otro"/>
    <s v="6.0 Otro"/>
    <x v="6"/>
    <x v="0"/>
    <x v="0"/>
    <s v="NO"/>
    <s v="N/A"/>
    <d v="2019-10-28T00:00:00"/>
    <d v="2019-10-28T00:00:00"/>
    <d v="2019-10-28T00:00:00"/>
    <n v="0"/>
    <n v="0"/>
    <x v="0"/>
    <s v="CLM"/>
    <s v="N/A"/>
    <s v="SE LLE VA A CABO EL DESARROLLO DE LA ATENCION AL CIUDADANO EN EL CENTRO LOCAL DE MOVILIDAD UBICADO EN LA CASA COMUNITARIA SANTA BARBARA CARRERA 8 No. 6B-36 DESDE LA 7:30A.M , DONDE SE REALIZO EL INGRESO DE LAS ACTAS LA FORMATO DE REGISTRO SEMANAL, IGUALMENTE SE VERIFICO CADA ACTA , LA BASE Y ENVIO DE CORREOS. "/>
    <m/>
    <s v="N/A"/>
    <s v="GESTORA LOCAL Y ORIENTADORA"/>
  </r>
  <r>
    <n v="192"/>
    <d v="2019-10-30T00:00:00"/>
    <s v="CALLE 12B ENTRE CARRERA 2, CARRERA 3 Y CARRERA 4"/>
    <s v="La Candelaria"/>
    <s v="CONCORDIA"/>
    <n v="12"/>
    <s v="No definido"/>
    <s v="1 Formación, sensibilización capacitación"/>
    <s v="1.1 Sensibilización e Información"/>
    <x v="4"/>
    <x v="0"/>
    <x v="0"/>
    <s v="NO"/>
    <s v="N/A"/>
    <d v="2019-10-30T00:00:00"/>
    <d v="2019-10-30T00:00:00"/>
    <d v="2019-10-30T00:00:00"/>
    <n v="0"/>
    <n v="0"/>
    <x v="0"/>
    <s v="CLM"/>
    <s v="N/A"/>
    <s v="SIENDO LAS DIEZ DE LA MAÑANA SE LLEGA AL PUNTO DE ENCUENTRO PARA LA REALIZACIÓN DE LA JORNADA INFORMATIVA, EN LA CUAL SE INFORMA A LAS PERSONAS Y CONDUCTORES DEL SECTOR, LA NORMATIVIDAD VIGENTE DEL CNTT EN CUANTO A LA INVASIÓN DE VEHÍCULOS. SE LES INDICA QUE POR PARTE DE LA SECRETARIA DE MOVILIDAD (CLM) SE PROGRAMARAN OPERATIVOS DE CONTROL CON LA POLICÍA DE TRÁNSITO EN DONDE SE REALIZARAN COMPARENDOS E INMOVILIZACIONES PARA RECUPERAR LA VÍA DE LA CALLE 12B ENTRE CARRERA 2, CARRERA 3 Y CARRERA 4. SE INFORMA A LA COMUNIDAD PARA QUE NO DEJEN SUS VEHÍCULOS FUERA, PARA FINALIZAR SE LES ENTREGA INFORMACIÓN IMPORTANTE DE LA SECRETARIA DE MOVILIDAD EN CUANTO A EL PORTAFOLIO DE TRÁMITES Y SERVICIOS DE LA ENTIDAD, Y LA NORMATIVIDAD DE LA LEY 1811 DE 2016 (CNT) CON SUS ARTÍCULOS 75, 127, 78, 76."/>
    <m/>
    <s v="N/A"/>
    <s v="GESTORA LOCAL Y ORIENTADORA"/>
  </r>
</pivotCacheRecords>
</file>

<file path=xl/pivotCache/pivotCacheRecords16.xml><?xml version="1.0" encoding="utf-8"?>
<pivotCacheRecords xmlns="http://schemas.openxmlformats.org/spreadsheetml/2006/main" xmlns:r="http://schemas.openxmlformats.org/officeDocument/2006/relationships" count="67">
  <r>
    <n v="180"/>
    <d v="2019-10-01T00:00:00"/>
    <s v="CL 32 SUR # 23 - 62"/>
    <s v="Quiroga"/>
    <s v="QUIROGA"/>
    <s v="NA"/>
    <s v="Adultez"/>
    <s v="6 Otro"/>
    <s v="6.0 Otro"/>
    <s v="N. Apoyo en la elaboración de documentos y/o material del CLM"/>
    <x v="0"/>
    <x v="0"/>
    <s v="NO"/>
    <s v="NINGUNA"/>
    <d v="2019-10-01T00:00:00"/>
    <d v="2019-10-01T00:00:00"/>
    <d v="2019-10-01T00:00:00"/>
    <n v="0"/>
    <n v="0"/>
    <x v="0"/>
    <s v="CLM 18"/>
    <s v="CORREO ELECTRONICO"/>
    <s v="SE REALIZA INFORME MENSUAL DE LAS ACCCIONES DEL CLM DEL GESTOR Y ORIENTADOR, NO REQUIERE ACTA"/>
    <m/>
    <s v="NA"/>
    <s v="ORIENTADOR Y GESTOR"/>
  </r>
  <r>
    <n v="181"/>
    <d v="2019-10-01T00:00:00"/>
    <s v="CL 32 SUR # 23 - 62"/>
    <s v="Quiroga"/>
    <s v="QUIROGA"/>
    <s v="NA"/>
    <s v="Adultez"/>
    <s v="3 Aplicación transversal de la Política Pública"/>
    <s v="3.2 Gestión Pública territorial "/>
    <s v="J. Reuniones interinstitucionales / Participación en Instancias"/>
    <x v="0"/>
    <x v="0"/>
    <s v="NO"/>
    <s v="NINGUNA"/>
    <d v="2019-10-01T00:00:00"/>
    <d v="2019-10-01T00:00:00"/>
    <d v="2019-10-01T00:00:00"/>
    <n v="0"/>
    <n v="0"/>
    <x v="0"/>
    <s v="CLM 18"/>
    <s v="ACTA Y LISTADO DE ASISTENCIA"/>
    <s v="SE ASISTE A LA SESION ORDINARIA DEL MES DE OCTUBRE DEL COLMYG"/>
    <s v="Comité Operativo Local de Mujer (COLMYG)"/>
    <s v="COLMYG"/>
    <s v="ORIENTADOR Y GESTOR"/>
  </r>
  <r>
    <n v="182"/>
    <d v="2019-10-02T00:00:00"/>
    <s v="CL 32 SUR # 23 - 62"/>
    <s v="Quiroga"/>
    <s v="QUIROGA"/>
    <s v="NA"/>
    <s v="Adultez"/>
    <s v="4 Diagnósticos territoriales"/>
    <s v="4.2 Informe y balance de la gestión"/>
    <s v="F. Jornadas de Divulgación "/>
    <x v="0"/>
    <x v="0"/>
    <s v="NO"/>
    <s v="NINGUNA"/>
    <d v="2019-10-02T00:00:00"/>
    <d v="2019-10-02T00:00:00"/>
    <d v="2019-10-02T00:00:00"/>
    <n v="0"/>
    <n v="0"/>
    <x v="0"/>
    <s v="CLM 18"/>
    <s v="ACTA "/>
    <s v="SE REALIZA DIVULGACION DE LA RENDICION DE CUENTAS DE LA SDM EL CUAL SE REALIZARA EL DIA 15 DE OCTUBRE A LAS 2 PM EN LA ALCALDIA LOCAL"/>
    <m/>
    <s v="NA"/>
    <s v="ORIENTADORA"/>
  </r>
  <r>
    <n v="183"/>
    <d v="2019-10-02T00:00:00"/>
    <s v="CL 13 # 37 -35"/>
    <s v="Puente Aranda"/>
    <s v="ZONA INDUSTRIAL"/>
    <s v="NA"/>
    <s v="Adultez"/>
    <s v="4 Diagnósticos territoriales"/>
    <s v="4.2 Informe y balance de la gestión"/>
    <s v="Y. Otros"/>
    <x v="0"/>
    <x v="0"/>
    <s v="NO"/>
    <s v="NINGUNA"/>
    <d v="2019-10-02T00:00:00"/>
    <d v="2019-10-02T00:00:00"/>
    <d v="2019-10-02T00:00:00"/>
    <n v="0"/>
    <n v="0"/>
    <x v="0"/>
    <s v="CLM 18"/>
    <s v="BASE DE DATOS"/>
    <s v="SE HACE ENTREGA DE LOS PRODUCTOS DEL MES DE SEPTIEMBRE, NO REQUIERE ACTA"/>
    <m/>
    <s v="NA"/>
    <s v="ORIENTADOR Y GESTOR"/>
  </r>
  <r>
    <n v="184"/>
    <d v="2019-10-03T00:00:00"/>
    <s v="CL 13 # 37 -35"/>
    <s v="Puente Aranda"/>
    <s v="ZONA INDUSTRIAL"/>
    <s v="NA"/>
    <s v="Adultez"/>
    <s v="4 Diagnósticos territoriales"/>
    <s v="4.2 Informe y balance de la gestión"/>
    <s v="Y. Otros"/>
    <x v="0"/>
    <x v="0"/>
    <s v="NO"/>
    <s v="NINGUNA"/>
    <d v="2019-10-03T00:00:00"/>
    <d v="2019-10-03T00:00:00"/>
    <d v="2019-10-03T00:00:00"/>
    <n v="0"/>
    <n v="0"/>
    <x v="0"/>
    <s v="CLM 18"/>
    <s v="BASE DE DATOS"/>
    <s v="SE HACE ENTREGA DE LOS PRODUCTOS DEL MES DE SEPTIEMBRE , NO REQUIERE ACTA"/>
    <m/>
    <s v="NA"/>
    <s v="GESTOR"/>
  </r>
  <r>
    <n v="185"/>
    <d v="2019-10-04T00:00:00"/>
    <s v="CL 32 SUR # 23 - 62"/>
    <s v="Quiroga"/>
    <s v="QUIROGA"/>
    <s v="NA"/>
    <s v="Adultez"/>
    <s v="2 Gestión participativa del proyecto"/>
    <s v="2.1 Articulación de actores"/>
    <s v="J. Reuniones interinstitucionales / Participación en Instancias"/>
    <x v="0"/>
    <x v="0"/>
    <s v="NO"/>
    <s v="NINGUNA"/>
    <d v="2019-10-04T00:00:00"/>
    <d v="2019-10-04T00:00:00"/>
    <d v="2019-10-04T00:00:00"/>
    <n v="0"/>
    <n v="0"/>
    <x v="0"/>
    <s v="CLM 18"/>
    <s v="ACTA Y LISTADO DE ASISTENCIA"/>
    <s v="SE REALIZA REUNION INTERINSTITUCIONAL  SOBRE EL PROYECTO &quot;PLAZOLETAS BOGOTA&quot; DEL BARRIO INGLES"/>
    <s v="Otro"/>
    <s v="REUNION INTERINSTITUCIONAL"/>
    <s v="GESTOR Y ORIENTADOR"/>
  </r>
  <r>
    <n v="186"/>
    <d v="2019-10-04T00:00:00"/>
    <s v="CL 32 SUR # 23 - 62"/>
    <s v="Quiroga"/>
    <s v="QUIROGA"/>
    <s v="NA"/>
    <s v="Adultez"/>
    <s v="4 Diagnósticos territoriales"/>
    <s v="4.2 Informe y balance de la gestión"/>
    <s v="V. Cómite de área"/>
    <x v="0"/>
    <x v="0"/>
    <s v="NO"/>
    <s v="NINGUNA"/>
    <d v="2019-10-04T00:00:00"/>
    <d v="2019-10-04T00:00:00"/>
    <d v="2019-10-04T00:00:00"/>
    <n v="0"/>
    <n v="0"/>
    <x v="0"/>
    <s v="CLM 18"/>
    <s v="ACTA Y LISTADO DE ASISTENCIA"/>
    <s v="SE REALIZA COMITÉ DE AREA DEL MES DE OCTUBRE EN TEMA DE RENDICION DE CUENTAS"/>
    <m/>
    <s v="NA"/>
    <s v="GESTOR Y ORIENTADOR"/>
  </r>
  <r>
    <n v="187"/>
    <d v="2019-10-05T00:00:00"/>
    <s v="Cl 48P SUR CON KR 5"/>
    <s v="Diana Turbay"/>
    <s v="MOLINOS MARRUECOS"/>
    <s v="NA"/>
    <s v="Adultez"/>
    <s v="5 Tramitación De Requerimientos Ciudadanos"/>
    <s v="5.1 Recepción de Solicitudes"/>
    <s v="J. Reuniones interinstitucionales / Participación en Instancias"/>
    <x v="0"/>
    <x v="0"/>
    <s v="NO"/>
    <s v="NINGUNA"/>
    <d v="2019-10-05T00:00:00"/>
    <d v="2019-10-05T00:00:00"/>
    <d v="2019-10-05T00:00:00"/>
    <n v="0"/>
    <n v="0"/>
    <x v="0"/>
    <s v="CLM 18"/>
    <s v="ACTA Y LISTADO DE ASISTENCIA"/>
    <s v="SE ASISTE AL DIALOGO CIUDADANO Y RECIBEN LAS SOLICITUDES EN TEMAS DE MOVILIDAD"/>
    <s v="Otro"/>
    <s v="REUNION INTERINSTITUCIONAL"/>
    <s v="ORIENTADOR"/>
  </r>
  <r>
    <n v="188"/>
    <d v="2019-10-07T00:00:00"/>
    <s v="CL 32 SUR # 23 - 62"/>
    <s v="Quiroga"/>
    <s v="QUIROGA"/>
    <n v="2"/>
    <s v="Adultez"/>
    <s v="5 Tramitación De Requerimientos Ciudadanos"/>
    <s v="5.1 Recepción de Solicitudes"/>
    <s v="I. Reuniones con la Ciudadanía"/>
    <x v="0"/>
    <x v="0"/>
    <s v="NO"/>
    <s v="NINGUNA"/>
    <d v="2019-10-07T00:00:00"/>
    <d v="2019-10-07T00:00:00"/>
    <d v="2019-10-07T00:00:00"/>
    <n v="0"/>
    <n v="0"/>
    <x v="0"/>
    <s v="CLM 18"/>
    <s v="ACTA Y LISTADO DE ASISTENCIA"/>
    <s v="SE REALIZA REUNION CON LA JAC DEL QUIROGA DONDE SE RECIBE SOLICITUDES EN TEMAS DE IEP"/>
    <m/>
    <s v="NA"/>
    <s v="GESTOR Y ORIENTADOR"/>
  </r>
  <r>
    <n v="189"/>
    <d v="2019-10-07T00:00:00"/>
    <s v="CL 32 SUR # 23 - 62"/>
    <s v="Quiroga"/>
    <s v="QUIROGA"/>
    <s v="NA"/>
    <s v="Adultez"/>
    <s v="6 Otro"/>
    <s v="6.0 Otro"/>
    <s v="M. Digitación base de datos"/>
    <x v="0"/>
    <x v="0"/>
    <s v="NO"/>
    <s v="NINGUNA"/>
    <d v="2019-10-07T00:00:00"/>
    <d v="2019-10-07T00:00:00"/>
    <d v="2019-10-07T00:00:00"/>
    <n v="0"/>
    <n v="0"/>
    <x v="0"/>
    <s v="CLM 18"/>
    <s v="BASE DE DATOS"/>
    <s v="SEACTUALIZA LA BASE DE DATOS, NO REQUIERE ACTA"/>
    <m/>
    <s v="NA"/>
    <s v="GESTOR Y ORIENTADOR"/>
  </r>
  <r>
    <n v="190"/>
    <d v="2019-10-07T00:00:00"/>
    <s v="CL 32 SUR # 23 - 62"/>
    <s v="Quiroga"/>
    <s v="QUIROGA"/>
    <s v="NA"/>
    <s v="Adultez"/>
    <s v="6 Otro"/>
    <s v="6.0 Otro"/>
    <s v="l. Clasificación y actualización de archivo"/>
    <x v="0"/>
    <x v="0"/>
    <s v="NO"/>
    <s v="NINGUNA"/>
    <d v="2019-10-07T00:00:00"/>
    <d v="2019-10-07T00:00:00"/>
    <d v="2019-10-07T00:00:00"/>
    <n v="0"/>
    <n v="0"/>
    <x v="0"/>
    <s v="CLM 18"/>
    <s v="BASE DE DATOS"/>
    <s v="SE ACTUALIZA EL ARCHIVO, NO REQUIERE ACTA"/>
    <m/>
    <s v="NA"/>
    <s v="GESTOR Y ORIENTADOR"/>
  </r>
  <r>
    <n v="191"/>
    <d v="2019-10-07T00:00:00"/>
    <s v="CL 32 SUR # 23 - 62"/>
    <s v="Quiroga"/>
    <s v="QUIROGA"/>
    <n v="2"/>
    <s v="Adultez"/>
    <s v="6 Otro"/>
    <s v="6.0 Otro"/>
    <s v="R. Atención a la ciudadanía en CLM"/>
    <x v="1"/>
    <x v="0"/>
    <s v="SÍ"/>
    <s v="se radica solicitud en temas de operativo de control"/>
    <d v="2019-10-07T00:00:00"/>
    <d v="2019-10-21T00:00:00"/>
    <d v="2019-10-07T00:00:00"/>
    <n v="14"/>
    <n v="0"/>
    <x v="0"/>
    <s v="CLM 18"/>
    <s v="BASE DE DATOS"/>
    <s v="SE ATIENDE EL PUNTO DE ATENCION DEL CLM A LA CIUDADANIA, NO REQUIERE ACTA"/>
    <m/>
    <s v="NA"/>
    <s v="GESTOR Y ORIENTADOR"/>
  </r>
  <r>
    <n v="192"/>
    <d v="2019-10-08T00:00:00"/>
    <s v="Cl 21 # 44 - 40"/>
    <s v="Puente Aranda"/>
    <s v="PUENTE ARANDA"/>
    <s v="NA"/>
    <s v="Discapcidad"/>
    <s v="1 Formación, sensibilización capacitación"/>
    <s v="1.1 Sensibilización e Información"/>
    <s v="Q. Capacitaciones Recibidas"/>
    <x v="0"/>
    <x v="0"/>
    <s v="NO"/>
    <s v="NINGUNA"/>
    <d v="2019-10-08T00:00:00"/>
    <d v="2019-10-08T00:00:00"/>
    <d v="2019-10-08T00:00:00"/>
    <n v="0"/>
    <n v="0"/>
    <x v="0"/>
    <s v="CLM 18"/>
    <s v="LISTADO DE ASISTENCIA"/>
    <s v="SE ASISTEA TALLER DISEÑO UNIVERSAL Y ACCESIBILIDAD EN EL DCRI, NO REQUIERE ACTA"/>
    <m/>
    <s v="NA"/>
    <s v="GESTORA"/>
  </r>
  <r>
    <n v="193"/>
    <d v="2019-10-08T00:00:00"/>
    <s v="KR 13B # 31G 40 SUR"/>
    <s v="Marco Fidel Suárez"/>
    <s v="COLINAS"/>
    <n v="58"/>
    <s v="Discapcidad"/>
    <s v="1 Formación, sensibilización capacitación"/>
    <s v="1.1 Sensibilización e Información"/>
    <s v="D. Jornadas de Sensibilización"/>
    <x v="0"/>
    <x v="0"/>
    <s v="NO"/>
    <s v="NINGUNA"/>
    <d v="2019-10-08T00:00:00"/>
    <d v="2019-10-08T00:00:00"/>
    <d v="2019-10-08T00:00:00"/>
    <n v="0"/>
    <n v="0"/>
    <x v="0"/>
    <s v="CLM 18"/>
    <s v="ACTA Y LISTADO DE ASISTENCIA"/>
    <s v="SE REALIZA JORNADA DE SENSIBILIZACION EN TEMAS DE SEGURIDAD VIAL"/>
    <m/>
    <s v="NA"/>
    <s v="ORIENTADORA"/>
  </r>
  <r>
    <n v="194"/>
    <d v="2019-10-08T00:00:00"/>
    <s v="CL 32 SUR # 23 - 62"/>
    <s v="Quiroga"/>
    <s v="QUIROGA"/>
    <s v="NA"/>
    <s v="Adultez"/>
    <s v="6 Otro"/>
    <s v="6.0 Otro"/>
    <s v="P. Digitación base de datos"/>
    <x v="0"/>
    <x v="0"/>
    <s v="NO"/>
    <s v="NINGUNA"/>
    <d v="2019-10-08T00:00:00"/>
    <d v="2019-10-08T00:00:00"/>
    <d v="2019-10-08T00:00:00"/>
    <n v="0"/>
    <n v="0"/>
    <x v="0"/>
    <s v="CLM 18"/>
    <s v="BASE DE DATOS"/>
    <s v="SE ACTUALIZA LA BASE DE DATOS CON LA NUEVA PESTAÑA INCLUIDA A LA FECHA, NO REQUIERE ACTA"/>
    <m/>
    <s v="NA"/>
    <s v="GESTORA"/>
  </r>
  <r>
    <n v="195"/>
    <d v="2019-10-08T00:00:00"/>
    <s v="CL 32 SUR # 23 - 62"/>
    <s v="Quiroga"/>
    <s v="QUIROGA"/>
    <s v="NA"/>
    <s v="Adultez"/>
    <s v="2 Gestión participativa del proyecto"/>
    <s v="2.3 Participación ciudadana en Proyectos"/>
    <s v="F. Jornadas de Divulgación "/>
    <x v="0"/>
    <x v="0"/>
    <s v="NO"/>
    <s v="NINGUNA"/>
    <d v="2019-10-08T00:00:00"/>
    <d v="2019-10-08T00:00:00"/>
    <d v="2019-10-08T00:00:00"/>
    <n v="0"/>
    <n v="0"/>
    <x v="0"/>
    <s v="CLM 18"/>
    <s v="ACTA Y LISTADO DE ASISTENCIA"/>
    <s v="SE REALIZA DIVULGACION Y CONVOCATORIA A LA RDC Y A LA POLITICA PUBLICA DE LA BICI"/>
    <m/>
    <s v="NA"/>
    <s v="ORIENTADORA"/>
  </r>
  <r>
    <n v="196"/>
    <d v="2019-10-09T00:00:00"/>
    <s v="CL 13 # 37 - 35"/>
    <s v="Puente Aranda"/>
    <s v="ZONA INDUSTRIAL"/>
    <s v="NA"/>
    <s v="Adultez"/>
    <s v="6 Otro"/>
    <s v="6.0 Otro"/>
    <s v="Y. Otros"/>
    <x v="0"/>
    <x v="0"/>
    <s v="NO"/>
    <s v="NINGUNA"/>
    <d v="2019-10-09T00:00:00"/>
    <d v="2019-10-08T00:00:00"/>
    <d v="2019-10-08T00:00:00"/>
    <n v="-1"/>
    <n v="-1"/>
    <x v="0"/>
    <s v="CLM 18"/>
    <s v="ACTA COORDINACION"/>
    <s v="SE APOYA LA COORDINACION DE LOS CLM, NO REQUIERE ACTA"/>
    <m/>
    <s v="NA"/>
    <s v="ORIENTADORA"/>
  </r>
  <r>
    <n v="197"/>
    <d v="2019-10-09T00:00:00"/>
    <s v="Cl. 48p Bis CSur # 4 - 30"/>
    <s v="Diana Turbay"/>
    <s v="MOLINOS II"/>
    <n v="54"/>
    <s v="Discapcidad"/>
    <s v="1 Formación, sensibilización capacitación"/>
    <s v="1.1 Sensibilización e Información"/>
    <s v="D. Jornadas de Sensibilización"/>
    <x v="0"/>
    <x v="0"/>
    <s v="NO"/>
    <s v="NINGUNA"/>
    <d v="2019-10-09T00:00:00"/>
    <d v="2019-10-09T00:00:00"/>
    <d v="2019-10-09T00:00:00"/>
    <n v="0"/>
    <n v="0"/>
    <x v="0"/>
    <s v="CLM 18"/>
    <s v="ACTA Y LISTADO DE ASISTENCIA"/>
    <s v="SE REALIZA JORNADA DE SENSIBILIZACION EN TEMAS DE SEGURIDAD VIAL"/>
    <m/>
    <s v="NA"/>
    <s v="GESTORA"/>
  </r>
  <r>
    <n v="198"/>
    <d v="2019-10-09T00:00:00"/>
    <s v="KR 7A Sur CON AV CARACAS"/>
    <s v="TUNJUELITO"/>
    <s v="ABRAHAM LINCON"/>
    <n v="1"/>
    <s v="Adultez"/>
    <s v="2 Gestión participativa del proyecto"/>
    <s v="2.2 Enfoque poblacional"/>
    <s v="I. Reuniones con la Ciudadanía"/>
    <x v="0"/>
    <x v="0"/>
    <s v="NO"/>
    <s v="NINGUNA"/>
    <d v="2019-10-09T00:00:00"/>
    <d v="2019-10-09T00:00:00"/>
    <d v="2019-10-09T00:00:00"/>
    <n v="0"/>
    <n v="0"/>
    <x v="0"/>
    <s v="CLM 18"/>
    <s v="ACTA Y LISTADO DE ASISTENCIA"/>
    <s v="SE ASISTE A LA REFORMUILACION DE LA POLITICA PUBLICA DE LA BICI"/>
    <m/>
    <s v="NA"/>
    <s v="GESTORA"/>
  </r>
  <r>
    <n v="199"/>
    <d v="2019-10-10T00:00:00"/>
    <s v="CL 41 A SUR # 31 - 46"/>
    <s v="Quiroga"/>
    <s v="SAMORE"/>
    <n v="24"/>
    <s v="Discapcidad"/>
    <s v="1 Formación, sensibilización capacitación"/>
    <s v="1.1 Sensibilización e Información"/>
    <s v="D. Jornadas de Sensibilización"/>
    <x v="0"/>
    <x v="0"/>
    <s v="NO"/>
    <s v="NINGUNA"/>
    <d v="2019-10-10T00:00:00"/>
    <d v="2019-10-10T00:00:00"/>
    <d v="2019-10-10T00:00:00"/>
    <n v="0"/>
    <n v="0"/>
    <x v="0"/>
    <s v="CLM 18"/>
    <s v="ACTA Y LISTADO DE ASISTENCIA"/>
    <s v="SE REALIZA JORNADA DE SENSIBILIZACION EN TEMAS DE SEGURIDAD VIAL"/>
    <m/>
    <s v="NA"/>
    <s v="GESTORA Y ORIENTADORA"/>
  </r>
  <r>
    <n v="200"/>
    <d v="2019-10-10T00:00:00"/>
    <s v="CL 13 # 37 - 35"/>
    <s v="Puente Aranda"/>
    <s v="ZONA INDUSTRIAL"/>
    <s v="NA"/>
    <s v="Adultez"/>
    <s v="6 Otro"/>
    <s v="6.0 Otro"/>
    <s v="Y. Otros"/>
    <x v="0"/>
    <x v="0"/>
    <s v="NO"/>
    <s v="NINGUNA"/>
    <d v="2019-10-10T00:00:00"/>
    <d v="2019-10-10T00:00:00"/>
    <d v="2019-10-10T00:00:00"/>
    <n v="0"/>
    <n v="0"/>
    <x v="0"/>
    <s v="CLM 18"/>
    <s v="LISTADO DE ASISTENCIA"/>
    <s v="SE ASISTE AL DOCUMENTAL BOGOTA Y LA BICICLETA, NO REQUIERE ACTA"/>
    <m/>
    <s v="NA"/>
    <s v="ORIENTADORA"/>
  </r>
  <r>
    <n v="201"/>
    <d v="2019-10-10T00:00:00"/>
    <s v="CL 41 A SUR # 31 - 46"/>
    <s v="Quiroga"/>
    <s v="ingles"/>
    <s v="NA"/>
    <s v="Adultez"/>
    <s v="2 Gestión participativa del proyecto"/>
    <s v="2.3 Participación ciudadana en Proyectos"/>
    <s v="F. Jornadas de Divulgación "/>
    <x v="0"/>
    <x v="0"/>
    <s v="NO"/>
    <s v="NINGUNA"/>
    <d v="2019-10-10T00:00:00"/>
    <d v="2019-10-10T00:00:00"/>
    <d v="2019-10-10T00:00:00"/>
    <n v="0"/>
    <n v="0"/>
    <x v="0"/>
    <s v="CLM 18"/>
    <s v="ACTA Y LISTADO DE ASISTENCIA"/>
    <s v="SE REALIZA DIVULGACION Y CONVOCATORIA A LA RDC "/>
    <m/>
    <s v="NA"/>
    <s v="GESTORA "/>
  </r>
  <r>
    <n v="202"/>
    <d v="2019-10-10T00:00:00"/>
    <s v="CL 13 # 37 - 35"/>
    <s v="Puente Aranda"/>
    <s v="ZONA INDUSTRIAL"/>
    <s v="NA"/>
    <s v="Adultez"/>
    <s v="6 Otro"/>
    <s v="6.0 Otro"/>
    <s v="Y. Otros"/>
    <x v="0"/>
    <x v="0"/>
    <s v="NO"/>
    <s v="NINGUNA"/>
    <d v="2019-10-10T00:00:00"/>
    <d v="2019-10-10T00:00:00"/>
    <d v="2019-10-10T00:00:00"/>
    <n v="0"/>
    <n v="0"/>
    <x v="0"/>
    <s v="CLM 18"/>
    <s v="ACTA COORDINACION"/>
    <s v="SE APOYA LA COORDINACION DE LOS CLM, NO REQUIERE ACTA"/>
    <m/>
    <s v="NA"/>
    <s v="ORIENTADORA"/>
  </r>
  <r>
    <n v="203"/>
    <d v="2019-10-11T00:00:00"/>
    <s v="CL 32 SUR # 23 - 62"/>
    <s v="Quiroga"/>
    <s v="QUIROGA"/>
    <s v="NA"/>
    <s v="Adultez"/>
    <s v="3 Aplicación transversal de la Política Pública"/>
    <s v="3.2 Gestión Pública territorial "/>
    <s v="J. Reuniones interinstitucionales / Participación en Instancias"/>
    <x v="0"/>
    <x v="0"/>
    <s v="NO"/>
    <s v="NINGUNA"/>
    <d v="2019-10-11T00:00:00"/>
    <d v="2019-10-11T00:00:00"/>
    <d v="2019-10-11T00:00:00"/>
    <n v="0"/>
    <n v="0"/>
    <x v="0"/>
    <s v="CLM 18"/>
    <s v="ACTA Y LISTADO DE ASISTENCIA"/>
    <s v="SE ASISTE AL CLD DEL MES DE OCTUBRE"/>
    <s v="Consejo Local de Discapacidad (CLD)"/>
    <s v="CONSEJO LOCAL DE DISCAPACIDAD"/>
    <s v="GESTORA"/>
  </r>
  <r>
    <n v="204"/>
    <d v="2019-10-11T00:00:00"/>
    <s v="KR 13B # 31G 40 SUR"/>
    <s v="Quiroga"/>
    <s v="COLINAS"/>
    <s v="NA"/>
    <s v="Adulto Mayor"/>
    <s v="2 Gestión participativa del proyecto"/>
    <s v="2.3 Participación ciudadana en Proyectos"/>
    <s v="F. Jornadas de Divulgación "/>
    <x v="0"/>
    <x v="0"/>
    <s v="NO"/>
    <s v="NINGUNA"/>
    <d v="2019-10-11T00:00:00"/>
    <d v="2019-10-11T00:00:00"/>
    <d v="2019-10-11T00:00:00"/>
    <n v="0"/>
    <n v="0"/>
    <x v="0"/>
    <s v="CLM 18"/>
    <s v="ACTA Y LISTADO DE ASISTENCIA"/>
    <s v="SE REALIZA DIVULGACION Y CONVOCATORIA A LA RDC "/>
    <m/>
    <s v="NA"/>
    <s v="ORIENTADORA"/>
  </r>
  <r>
    <n v="205"/>
    <d v="2019-10-11T00:00:00"/>
    <s v="Cl 27 Sur con Av caracas"/>
    <s v="Diana Turbay"/>
    <s v="MOLINOS"/>
    <s v="NA"/>
    <s v="Adultez"/>
    <s v="2 Gestión participativa del proyecto"/>
    <s v="2.3 Participación ciudadana en Proyectos"/>
    <s v="F. Jornadas de Divulgación "/>
    <x v="0"/>
    <x v="0"/>
    <s v="NO"/>
    <s v="NINGUNA"/>
    <d v="2019-10-11T00:00:00"/>
    <d v="2019-10-11T00:00:00"/>
    <d v="2019-10-11T00:00:00"/>
    <n v="0"/>
    <n v="0"/>
    <x v="0"/>
    <s v="CLM 18"/>
    <s v="ACTA Y LISTADO DE ASISTENCIA"/>
    <s v="SE REALIZA DIVULGACION Y CONVOCATORIA A LA RDC "/>
    <m/>
    <s v="NA"/>
    <s v="ORIENTADORA"/>
  </r>
  <r>
    <n v="206"/>
    <d v="2019-10-11T00:00:00"/>
    <s v="CL 32 SUR # 23 - 62"/>
    <s v="Quiroga"/>
    <s v="QUIROGA"/>
    <s v="NA"/>
    <s v="Adultez"/>
    <s v="4 Diagnósticos territoriales"/>
    <s v="4.2 Informe y balance de la gestión"/>
    <s v="N. Apoyo en la elaboración de documentos y/o material del CLM"/>
    <x v="0"/>
    <x v="0"/>
    <s v="NO"/>
    <s v="NINGUNA"/>
    <d v="2019-10-11T00:00:00"/>
    <d v="2019-10-11T00:00:00"/>
    <d v="2019-10-11T00:00:00"/>
    <n v="0"/>
    <n v="0"/>
    <x v="0"/>
    <s v="CLM 18"/>
    <s v="CORREO ELECTRONICO"/>
    <s v="SE REALIZA Y ENVIA LA PRESENTACION DE LA RDC DEL CLM, NO REQUIERE ACTA"/>
    <m/>
    <s v="NA"/>
    <s v="GESTORA"/>
  </r>
  <r>
    <n v="207"/>
    <d v="2019-10-11T00:00:00"/>
    <s v="TV 68 BIS # 48 I 56 SUR"/>
    <s v="MARRUECOS"/>
    <s v="EL MIRADOR"/>
    <s v="NA"/>
    <s v="Adultez"/>
    <s v="2 Gestión participativa del proyecto"/>
    <s v="2.3 Participación ciudadana en Proyectos"/>
    <s v="F. Jornadas de Divulgación "/>
    <x v="0"/>
    <x v="0"/>
    <s v="NO"/>
    <s v="NINGUNA"/>
    <d v="2019-10-11T00:00:00"/>
    <d v="2019-10-11T00:00:00"/>
    <d v="2019-10-11T00:00:00"/>
    <n v="0"/>
    <n v="0"/>
    <x v="0"/>
    <s v="CLM 18"/>
    <s v="ACTA Y LISTADO DE ASISTENCIA"/>
    <s v="SE REALIZA DIVULGACION Y CONVOCATORIA A LA RDC "/>
    <m/>
    <s v="NA"/>
    <s v="ORIENTADORA"/>
  </r>
  <r>
    <n v="208"/>
    <d v="2019-10-11T00:00:00"/>
    <s v="CL 49 C SUR 5t 18"/>
    <s v="Diana Turbay"/>
    <s v="MOLINOS"/>
    <s v="NA"/>
    <s v="Adultez"/>
    <s v="2 Gestión participativa del proyecto"/>
    <s v="2.3 Participación ciudadana en Proyectos"/>
    <s v="F. Jornadas de Divulgación "/>
    <x v="0"/>
    <x v="0"/>
    <s v="NO"/>
    <s v="NINGUNA"/>
    <d v="2019-10-11T00:00:00"/>
    <d v="2019-10-11T00:00:00"/>
    <d v="2019-10-11T00:00:00"/>
    <n v="0"/>
    <n v="0"/>
    <x v="0"/>
    <s v="CLM 18"/>
    <s v="ACTA Y LISTADO DE ASISTENCIA"/>
    <s v="SE REALIZA DIVULGACION Y CONVOCATORIA A LA RDC "/>
    <m/>
    <s v="NA"/>
    <s v="ORIENTADORA"/>
  </r>
  <r>
    <n v="209"/>
    <d v="2019-10-15T00:00:00"/>
    <s v="KR 13B # 31G 40 SUR"/>
    <s v="Marco Fidel Suárez"/>
    <s v="COLINAS"/>
    <s v="NA"/>
    <s v="Adultez"/>
    <s v="3 Aplicación transversal de la Política Pública"/>
    <s v="3.2 Gestión Pública territorial "/>
    <s v="J. Reuniones interinstitucionales / Participación en Instancias"/>
    <x v="0"/>
    <x v="0"/>
    <s v="NO"/>
    <s v="NINGUNA"/>
    <d v="2019-10-15T00:00:00"/>
    <d v="2019-10-15T00:00:00"/>
    <d v="2019-10-15T00:00:00"/>
    <n v="0"/>
    <n v="0"/>
    <x v="0"/>
    <s v="CLM 18"/>
    <s v="ACTA Y LISTADO DE ASISTENCIA"/>
    <s v="SE ASISTE A LA UAT DEL MES DE OCTUBRE"/>
    <s v="Unidad de Apoyo Técnico (UAT)"/>
    <s v="UAT"/>
    <s v="GESTORA"/>
  </r>
  <r>
    <n v="210"/>
    <d v="2019-10-15T00:00:00"/>
    <s v="KR 13B # 31G 40 SUR"/>
    <s v="Marco Fidel Suárez"/>
    <s v="COLINAS"/>
    <s v="NA"/>
    <s v="Adultez"/>
    <s v="3 Aplicación transversal de la Política Pública"/>
    <s v="3.2 Gestión Pública territorial "/>
    <s v="J. Reuniones interinstitucionales / Participación en Instancias"/>
    <x v="0"/>
    <x v="0"/>
    <s v="NO"/>
    <s v="NINGUNA"/>
    <d v="2019-10-15T00:00:00"/>
    <d v="2019-10-15T00:00:00"/>
    <d v="2019-10-15T00:00:00"/>
    <n v="0"/>
    <n v="0"/>
    <x v="0"/>
    <s v="CLM 18"/>
    <s v="ACTA Y LISTADO DE ASISTENCIA"/>
    <s v="SE ASISTE A LA  CLIP DEL MES DE OCTUBRE"/>
    <s v="Comisión Local Intersectorial de Participación (CLIP)"/>
    <s v="CLIP"/>
    <s v="GESTORA"/>
  </r>
  <r>
    <n v="211"/>
    <d v="2019-10-15T00:00:00"/>
    <s v="CL 32 SUR # 23 - 62"/>
    <s v="Quiroga"/>
    <s v="QUIROGA"/>
    <s v="NA"/>
    <s v="Adultez"/>
    <s v="5 Tramitación De Requerimientos Ciudadanos"/>
    <s v="5.1 Recepción de Solicitudes"/>
    <s v="R. Atención a la ciudadanía en CLM"/>
    <x v="0"/>
    <x v="0"/>
    <s v="NO"/>
    <s v="NINGUNA"/>
    <d v="2019-10-15T00:00:00"/>
    <d v="2019-10-15T00:00:00"/>
    <d v="2019-10-15T00:00:00"/>
    <n v="0"/>
    <n v="0"/>
    <x v="0"/>
    <s v="CLM 18"/>
    <s v="BASE DE DATOS"/>
    <s v="SE REALIZA ATENCION A LA CIUDADANIA EN  EL PUNTO DE ATENCION DE LA ALCALIDA LOCAL, NO REQUIERE ACTA"/>
    <m/>
    <s v="NA"/>
    <s v="GESTORA Y ORIENTADORA"/>
  </r>
  <r>
    <n v="212"/>
    <d v="2019-10-15T00:00:00"/>
    <s v="CL 32 SUR # 23 - 62"/>
    <s v="Quiroga"/>
    <s v="QUIROGA"/>
    <n v="33"/>
    <s v="Adultez"/>
    <s v="4 Diagnósticos territoriales"/>
    <s v="4.2 Informe y balance de la gestión"/>
    <s v="B. Audiencia pública de rendición de cuentas"/>
    <x v="0"/>
    <x v="0"/>
    <s v="NO"/>
    <s v="NINGUNA"/>
    <d v="2019-10-15T00:00:00"/>
    <d v="2019-10-15T00:00:00"/>
    <d v="2019-10-15T00:00:00"/>
    <n v="0"/>
    <n v="0"/>
    <x v="0"/>
    <s v="CLM 18"/>
    <s v="ACTA Y LISTADO DE ASISTENCIA"/>
    <s v="SE REALIZA LA AUDIENCIA PUBLICA AÑO 2018 - 2019 DEL CLM 18"/>
    <m/>
    <s v="NA"/>
    <s v="GESTORA Y ORIENTADORA"/>
  </r>
  <r>
    <n v="213"/>
    <d v="2019-10-16T00:00:00"/>
    <s v="CL 13  # 37 - 35"/>
    <s v="Puente Aranda"/>
    <s v="ZONA INDUSTRIAL"/>
    <s v="NA"/>
    <s v="Adultez"/>
    <s v="1 Formación, sensibilización capacitación"/>
    <s v="1.2 Socialización"/>
    <s v="Q. Capacitaciones Recibidas"/>
    <x v="0"/>
    <x v="0"/>
    <s v="NO"/>
    <s v="NINGUNA"/>
    <d v="2019-10-16T00:00:00"/>
    <d v="2019-10-16T00:00:00"/>
    <d v="2019-10-16T00:00:00"/>
    <n v="0"/>
    <n v="0"/>
    <x v="0"/>
    <s v="CLM 18"/>
    <s v="ACTA Y LISTADO DE ASISTENCIA"/>
    <s v="SE ASISTE A CAPACITACION CITADO POR COORDINACION EN TEMA DE CAMARAS, NO REQUIERE ACTA "/>
    <m/>
    <s v="NA"/>
    <s v="GESTORA Y ORIENTADORA"/>
  </r>
  <r>
    <n v="214"/>
    <d v="2019-10-16T00:00:00"/>
    <s v="CL 13  # 37 - 35"/>
    <s v="Puente Aranda"/>
    <s v="ZONA INDUSTRIAL"/>
    <s v="NA"/>
    <s v="Adultez"/>
    <s v="6 Otro"/>
    <s v="6.0 Otro"/>
    <s v="U. Reuniones de Coordinaciòn"/>
    <x v="0"/>
    <x v="0"/>
    <s v="NO"/>
    <s v="NINGUNA"/>
    <d v="2019-10-16T00:00:00"/>
    <d v="2019-10-16T00:00:00"/>
    <d v="2019-10-16T00:00:00"/>
    <n v="0"/>
    <n v="0"/>
    <x v="0"/>
    <s v="CLM 18"/>
    <s v="ACTA Y LISTADO DE ASISTENCIA"/>
    <s v="SE ASISTE A REUNION CITADO POR COORDINACION, NO REQUIERE ACTA "/>
    <m/>
    <s v="NA"/>
    <s v="GESTORA Y ORIENTADORA"/>
  </r>
  <r>
    <n v="215"/>
    <d v="2019-10-16T00:00:00"/>
    <s v="CL 32 SUR # 23 - 62"/>
    <s v="Quiroga"/>
    <s v="QUIROGA"/>
    <s v="NA"/>
    <s v="Adultez"/>
    <s v="6 Otro"/>
    <s v="6.0 Otro"/>
    <s v="P. Digitación base de datos"/>
    <x v="0"/>
    <x v="0"/>
    <s v="NO"/>
    <s v="NINGUNA"/>
    <d v="2019-10-16T00:00:00"/>
    <d v="2019-10-16T00:00:00"/>
    <d v="2019-10-16T00:00:00"/>
    <n v="0"/>
    <n v="0"/>
    <x v="0"/>
    <s v="CLM 18"/>
    <s v="BASE DE DATOS"/>
    <s v="SE ACTUALIZA LA BASE DE DATOS, NO REQUIERE ACTA"/>
    <m/>
    <s v="NA"/>
    <s v="GESTORA Y ORIENTADORA"/>
  </r>
  <r>
    <n v="216"/>
    <d v="2019-10-17T00:00:00"/>
    <s v="CL 40 SUR POR KR 24"/>
    <s v="Quiroga"/>
    <s v="QUIROGA"/>
    <s v="NA"/>
    <s v="Adultez"/>
    <s v="5 Tramitación De Requerimientos Ciudadanos"/>
    <s v="5.2  Seguimiento a Trámites"/>
    <s v="E. Jornadas Informativas"/>
    <x v="0"/>
    <x v="0"/>
    <s v="NO"/>
    <s v="NINGUNA"/>
    <d v="2019-10-17T00:00:00"/>
    <d v="2019-10-17T00:00:00"/>
    <d v="2019-10-17T00:00:00"/>
    <n v="0"/>
    <n v="0"/>
    <x v="0"/>
    <s v="CLM 18"/>
    <s v="ACTA Y LISTADO DE ASISTENCIA"/>
    <s v="SE REALIZA JORNADA INFORMATIVA POR IEP"/>
    <m/>
    <s v="NA"/>
    <s v="ORIENTADORA"/>
  </r>
  <r>
    <n v="217"/>
    <d v="2019-10-17T00:00:00"/>
    <s v="CL 32 SUR # 23 - 62"/>
    <s v="Quiroga"/>
    <s v="QUIROGA"/>
    <n v="1"/>
    <s v="Adultez"/>
    <s v="5 Tramitación De Requerimientos Ciudadanos"/>
    <s v="5.1 Recepción de Solicitudes"/>
    <s v="I. Reuniones con la Ciudadanía"/>
    <x v="0"/>
    <x v="0"/>
    <s v="NO"/>
    <s v="NINGUNA"/>
    <d v="2019-10-17T00:00:00"/>
    <d v="2019-10-17T00:00:00"/>
    <d v="2019-10-17T00:00:00"/>
    <n v="0"/>
    <n v="0"/>
    <x v="0"/>
    <s v="CLM 18"/>
    <s v="ACTA Y LISTADO DE ASISTENCIA"/>
    <s v="SE RECIBE SOLICITUD POR IEP"/>
    <m/>
    <s v="NA"/>
    <s v="ORIENTADORA"/>
  </r>
  <r>
    <n v="218"/>
    <d v="2019-10-17T00:00:00"/>
    <s v="CL 32 SUR # 23 - 62"/>
    <s v="Quiroga"/>
    <s v="QUIROGA"/>
    <s v="NA"/>
    <s v="Adultez"/>
    <s v="6 Otro"/>
    <s v="6.0 Otro"/>
    <s v="N. Apoyo en la elaboración de documentos y/o material del CLM"/>
    <x v="0"/>
    <x v="0"/>
    <s v="NO"/>
    <s v="NINGUNA"/>
    <d v="2019-10-17T00:00:00"/>
    <d v="2019-10-17T00:00:00"/>
    <d v="2019-10-17T00:00:00"/>
    <n v="0"/>
    <n v="0"/>
    <x v="0"/>
    <s v="CLM 18"/>
    <s v="CORREO ELECTRONICO"/>
    <s v="SE REALIZA ACTA Y MATRIZ DE LA RDC"/>
    <m/>
    <s v="NA"/>
    <s v="GESTORA"/>
  </r>
  <r>
    <n v="219"/>
    <d v="2019-10-17T00:00:00"/>
    <s v="CL 32 SUR # 23 - 62"/>
    <s v="Quiroga"/>
    <s v="QUIROGA"/>
    <s v="NA"/>
    <s v="Adultez"/>
    <s v="2 Gestión participativa del proyecto"/>
    <s v="2.1 Articulación de actores"/>
    <s v="J. Reuniones interinstitucionales / Participación en Instancias"/>
    <x v="0"/>
    <x v="0"/>
    <s v="NO"/>
    <s v="NINGUNA"/>
    <d v="2019-10-17T00:00:00"/>
    <d v="2019-10-17T00:00:00"/>
    <d v="2019-10-17T00:00:00"/>
    <n v="0"/>
    <n v="0"/>
    <x v="0"/>
    <s v="CLM 18"/>
    <s v="ACTA Y LISTADO DE ASISTENCIA"/>
    <s v="SE AASISTE AL CLGR-CC DEL MES DE OCTUBRE"/>
    <s v="Consejo Local de gestión de Riesgo y Cambio Climático (CLGR-CC), "/>
    <s v="CLGR-CC"/>
    <s v="GESTORA"/>
  </r>
  <r>
    <n v="220"/>
    <d v="2019-10-18T00:00:00"/>
    <s v="KR 24 # 33 - 07 SUR"/>
    <s v="Quiroga"/>
    <s v="QUIROGA"/>
    <s v="NA"/>
    <s v="Adultez"/>
    <s v="2 Gestión participativa del proyecto"/>
    <s v="2.1 Articulación de actores"/>
    <s v="J. Reuniones interinstitucionales / Participación en Instancias"/>
    <x v="0"/>
    <x v="0"/>
    <s v="NO"/>
    <s v="NINGUNA"/>
    <d v="2019-10-18T00:00:00"/>
    <d v="2019-10-18T00:00:00"/>
    <d v="2019-10-18T00:00:00"/>
    <n v="0"/>
    <n v="0"/>
    <x v="0"/>
    <s v="CLM 18"/>
    <s v="ACTA Y LISTADO DE ASISTENCIA"/>
    <s v="SE ASISTE AL COLEV DEL MES DE OCTUBRE"/>
    <s v="Comité Operativo Local de envejecimiento y vejez (COLEV)"/>
    <s v="COLEV"/>
    <s v="GESTORA"/>
  </r>
  <r>
    <n v="221"/>
    <d v="2019-10-18T00:00:00"/>
    <s v="CL 53 CON KR 24"/>
    <s v="Galerías"/>
    <s v="GALERIAS"/>
    <s v="NA"/>
    <s v="Adultez"/>
    <s v="6 Otro"/>
    <s v="6.0 Otro"/>
    <s v="W. Apoyo a otros CLM"/>
    <x v="0"/>
    <x v="0"/>
    <s v="NO"/>
    <s v="NINGUNA"/>
    <d v="2019-10-18T00:00:00"/>
    <d v="2019-10-18T00:00:00"/>
    <d v="2019-10-18T00:00:00"/>
    <n v="0"/>
    <n v="0"/>
    <x v="0"/>
    <s v="CLM 18"/>
    <s v="ACTA"/>
    <s v="SE REALIZA APOYO A PILOTO DE TEUSAQUILLO, NO REQUIERE ACTA"/>
    <m/>
    <s v="NA"/>
    <s v="ORIENTADORA"/>
  </r>
  <r>
    <n v="222"/>
    <d v="2019-10-21T00:00:00"/>
    <s v="CL 32 SUR # 23 - 62"/>
    <s v="Quiroga"/>
    <s v="QUIROGA"/>
    <s v="NA"/>
    <s v="Adultez"/>
    <s v="6 Otro"/>
    <s v="6.0 Otro"/>
    <s v="M. Digitación base de datos"/>
    <x v="0"/>
    <x v="0"/>
    <s v="NO"/>
    <s v="NINGUNA"/>
    <d v="2019-10-21T00:00:00"/>
    <d v="2019-10-21T00:00:00"/>
    <d v="2019-10-21T00:00:00"/>
    <n v="0"/>
    <n v="0"/>
    <x v="0"/>
    <s v="CLM 18"/>
    <s v="BASE DE DATOS"/>
    <s v="SEACTUALIZA LA BASE DE DATOS, NO REQUIERE ACTA"/>
    <m/>
    <s v="NA"/>
    <s v="GESTORA Y ORIENTADORA"/>
  </r>
  <r>
    <n v="223"/>
    <d v="2019-10-21T00:00:00"/>
    <s v="CL 32 SUR # 23 - 62"/>
    <s v="Quiroga"/>
    <s v="QUIROGA"/>
    <s v="NA"/>
    <s v="Adultez"/>
    <s v="6 Otro"/>
    <s v="6.0 Otro"/>
    <s v="l. Clasificación y actualización de archivo"/>
    <x v="0"/>
    <x v="0"/>
    <s v="NO"/>
    <s v="NINGUNA"/>
    <d v="2019-10-21T00:00:00"/>
    <d v="2019-10-21T00:00:00"/>
    <d v="2019-10-21T00:00:00"/>
    <n v="0"/>
    <n v="0"/>
    <x v="0"/>
    <s v="CLM 18"/>
    <s v="BASE DE DATOS"/>
    <s v="SE ACTUALIZA EL ARCHIVO, NO REQUIERE ACTA"/>
    <m/>
    <s v="NA"/>
    <s v="GESTORA Y ORIENTADORA"/>
  </r>
  <r>
    <n v="224"/>
    <d v="2019-10-21T00:00:00"/>
    <s v="CL 32 SUR # 23 - 62"/>
    <s v="Quiroga"/>
    <s v="QUIROGA"/>
    <n v="1"/>
    <s v="Adultez"/>
    <s v="6 Otro"/>
    <s v="6.0 Otro"/>
    <s v="R. Atención a la ciudadanía en CLM"/>
    <x v="1"/>
    <x v="1"/>
    <s v="SÍ"/>
    <s v="SE SOLICITA SEÑALIZACION Y OPERATIVOS DE CONTROL"/>
    <d v="2019-10-21T00:00:00"/>
    <d v="2019-10-21T00:00:00"/>
    <d v="2019-11-12T00:00:00"/>
    <n v="0"/>
    <n v="22"/>
    <x v="0"/>
    <s v="CLM 18"/>
    <s v="BASE DE DATOS"/>
    <s v="SE ATIENDE EL PUNTO DE ATENCION DEL CLM A LA CIUDADANIA, NO REQUIERE ACTA"/>
    <m/>
    <s v="NA"/>
    <s v="GESTORA Y ORIENTADORA"/>
  </r>
  <r>
    <n v="225"/>
    <d v="2019-10-22T00:00:00"/>
    <s v="KR 24 # 33 - 07 SUR"/>
    <s v="Quiroga"/>
    <s v="QUIROGA"/>
    <n v="20"/>
    <s v="Adulto Mayor"/>
    <s v="1 Formación, sensibilización capacitación"/>
    <s v="1.1 Sensibilización e Información"/>
    <s v="D. Jornadas de Sensibilización"/>
    <x v="0"/>
    <x v="0"/>
    <s v="NO"/>
    <s v="NINGUNA"/>
    <d v="2019-10-22T00:00:00"/>
    <d v="2019-10-22T00:00:00"/>
    <d v="2019-10-22T00:00:00"/>
    <n v="0"/>
    <n v="0"/>
    <x v="0"/>
    <s v="CLM 18"/>
    <s v="ACTA Y LISTADO DE ASISTENCIA"/>
    <s v="SE REALIZA JORNADA DE SENSIBILIZACION EN TEMAS DE SEGURIDAD VIAL"/>
    <m/>
    <s v="NA"/>
    <s v="GESTORA "/>
  </r>
  <r>
    <n v="226"/>
    <d v="2019-10-22T00:00:00"/>
    <s v="DG 42 SUR # 14  - 51"/>
    <s v="Marco Fidel Suárez"/>
    <s v="LAS LOMAS"/>
    <n v="64"/>
    <s v="Infancia"/>
    <s v="1 Formación, sensibilización capacitación"/>
    <s v="1.1 Sensibilización e Información"/>
    <s v="D. Jornadas de Sensibilización"/>
    <x v="0"/>
    <x v="0"/>
    <s v="NO"/>
    <s v="NINGUNA"/>
    <d v="2019-10-22T00:00:00"/>
    <d v="2019-10-22T00:00:00"/>
    <d v="2019-10-22T00:00:00"/>
    <n v="0"/>
    <n v="0"/>
    <x v="0"/>
    <s v="CLM 18"/>
    <s v="ACTA Y LISTADO DE ASISTENCIA"/>
    <s v="SE REALIZA JORNADA DE SENSIBILIZACION EN TEMAS DE SEGURIDAD VIAL"/>
    <m/>
    <s v="NA"/>
    <s v="ORIENTADORA"/>
  </r>
  <r>
    <n v="227"/>
    <d v="2019-10-22T00:00:00"/>
    <s v="KR 24 # 33 - 07 SUR"/>
    <s v="Quiroga"/>
    <s v="QUIROGA"/>
    <n v="12"/>
    <s v="Adulto Mayor"/>
    <s v="1 Formación, sensibilización capacitación"/>
    <s v="1.1 Sensibilización e Información"/>
    <s v="D. Jornadas de Sensibilización"/>
    <x v="0"/>
    <x v="0"/>
    <s v="NO"/>
    <s v="NINGUNA"/>
    <d v="2019-10-22T00:00:00"/>
    <d v="2019-10-22T00:00:00"/>
    <d v="2019-10-22T00:00:00"/>
    <n v="0"/>
    <n v="0"/>
    <x v="0"/>
    <s v="CLM 18"/>
    <s v="ACTA Y LISTADO DE ASISTENCIA"/>
    <s v="SE REALIZA JORNADA DE SENSIBILIZACION EN TEMAS DE SEGURIDAD VIAL"/>
    <m/>
    <s v="NA"/>
    <s v="GESTORA "/>
  </r>
  <r>
    <n v="228"/>
    <d v="2019-10-23T00:00:00"/>
    <s v="CL 50D  SUR # 3 - 08 ESTE"/>
    <s v="Diana Turbay"/>
    <s v="MOLINOS "/>
    <s v="NA"/>
    <s v="Adultez"/>
    <s v="4 Diagnósticos territoriales"/>
    <s v="4.2 Informe y balance de la gestión"/>
    <s v="J. Reuniones interinstitucionales / Participación en Instancias"/>
    <x v="0"/>
    <x v="0"/>
    <s v="NO"/>
    <s v="NINGUNA"/>
    <d v="2019-10-23T00:00:00"/>
    <d v="2019-10-23T00:00:00"/>
    <d v="2019-10-23T00:00:00"/>
    <n v="0"/>
    <n v="0"/>
    <x v="0"/>
    <s v="CLM 18"/>
    <s v="ACTA Y LISTADO DE ASISTENCIA"/>
    <s v="SE ASISTE A  REUNION CITADA  POR EL DILE A LA MESA DE ENTORNOS ESCOLARES SEGURIOS"/>
    <s v="Otro"/>
    <s v=" MESA DE ENTORNOS ESCOLARES SEGURIOS"/>
    <s v="GESTORA "/>
  </r>
  <r>
    <n v="229"/>
    <d v="2019-10-23T00:00:00"/>
    <s v="DG 42 SUR # 14  - 51"/>
    <s v="Marco Fidel Suárez"/>
    <s v="LAS LOMAS"/>
    <n v="37"/>
    <s v="Infancia"/>
    <s v="1 Formación, sensibilización capacitación"/>
    <s v="1.1 Sensibilización e Información"/>
    <s v="D. Jornadas de Sensibilización"/>
    <x v="0"/>
    <x v="0"/>
    <s v="NO"/>
    <s v="NINGUNA"/>
    <d v="2019-10-23T00:00:00"/>
    <d v="2019-10-23T00:00:00"/>
    <d v="2019-10-23T00:00:00"/>
    <n v="0"/>
    <n v="0"/>
    <x v="0"/>
    <s v="CLM 18"/>
    <s v="ACTA Y LISTADO DE ASISTENCIA"/>
    <s v="SE REALIZA JORNADA DE SENSIBILIZACION EN TEMAS DE SEGURIDAD VIAL"/>
    <m/>
    <s v="NA"/>
    <s v="ORIENTADORA"/>
  </r>
  <r>
    <n v="230"/>
    <d v="2019-10-23T00:00:00"/>
    <s v="DG 42 SUR # 14  - 51"/>
    <s v="Marco Fidel Suárez"/>
    <s v="LAS LOMAS"/>
    <n v="73"/>
    <s v="Infancia"/>
    <s v="1 Formación, sensibilización capacitación"/>
    <s v="1.1 Sensibilización e Información"/>
    <s v="D. Jornadas de Sensibilización"/>
    <x v="0"/>
    <x v="0"/>
    <s v="NO"/>
    <s v="NINGUNA"/>
    <d v="2019-10-23T00:00:00"/>
    <d v="2019-10-23T00:00:00"/>
    <d v="2019-10-23T00:00:00"/>
    <n v="0"/>
    <n v="0"/>
    <x v="0"/>
    <s v="CLM 18"/>
    <s v="ACTA Y LISTADO DE ASISTENCIA"/>
    <s v="SE REALIZA JORNADA DE SENSIBILIZACION EN TEMAS DE SEGURIDAD VIAL"/>
    <m/>
    <s v="NA"/>
    <s v="ORIENTADORA"/>
  </r>
  <r>
    <n v="231"/>
    <d v="2019-10-23T00:00:00"/>
    <s v="DG 42 SUR # 14  - 51"/>
    <s v="Marco Fidel Suárez"/>
    <s v="LAS LOMAS"/>
    <n v="67"/>
    <s v="Infancia"/>
    <s v="1 Formación, sensibilización capacitación"/>
    <s v="1.1 Sensibilización e Información"/>
    <s v="D. Jornadas de Sensibilización"/>
    <x v="0"/>
    <x v="0"/>
    <s v="NO"/>
    <s v="NINGUNA"/>
    <d v="2019-10-23T00:00:00"/>
    <d v="2019-10-23T00:00:00"/>
    <d v="2019-10-23T00:00:00"/>
    <n v="0"/>
    <n v="0"/>
    <x v="0"/>
    <s v="CLM 18"/>
    <s v="ACTA Y LISTADO DE ASISTENCIA"/>
    <s v="SE REALIZA JORNADA DE SENSIBILIZACION EN TEMAS DE SEGURIDAD VIAL"/>
    <m/>
    <s v="NA"/>
    <s v="ORIENTADORA"/>
  </r>
  <r>
    <n v="232"/>
    <d v="2019-10-23T00:00:00"/>
    <s v="DG 42 SUR # 14  - 51"/>
    <s v="Marco Fidel Suárez"/>
    <s v="LAS LOMAS"/>
    <n v="68"/>
    <s v="Infancia"/>
    <s v="1 Formación, sensibilización capacitación"/>
    <s v="1.1 Sensibilización e Información"/>
    <s v="D. Jornadas de Sensibilización"/>
    <x v="0"/>
    <x v="0"/>
    <s v="NO"/>
    <s v="NINGUNA"/>
    <d v="2019-10-23T00:00:00"/>
    <d v="2019-10-23T00:00:00"/>
    <d v="2019-10-23T00:00:00"/>
    <n v="0"/>
    <n v="0"/>
    <x v="0"/>
    <s v="CLM 18"/>
    <s v="ACTA Y LISTADO DE ASISTENCIA"/>
    <s v="SE REALIZA JORNADA DE SENSIBILIZACION EN TEMAS DE SEGURIDAD VIAL"/>
    <m/>
    <s v="NA"/>
    <s v="ORIENTADORA"/>
  </r>
  <r>
    <n v="233"/>
    <d v="2019-10-23T00:00:00"/>
    <s v="DG 42 SUR # 14  - 51"/>
    <s v="Marco Fidel Suárez"/>
    <s v="LAS LOMAS"/>
    <n v="67"/>
    <s v="Infancia"/>
    <s v="1 Formación, sensibilización capacitación"/>
    <s v="1.1 Sensibilización e Información"/>
    <s v="D. Jornadas de Sensibilización"/>
    <x v="0"/>
    <x v="0"/>
    <s v="NO"/>
    <s v="NINGUNA"/>
    <d v="2019-10-23T00:00:00"/>
    <d v="2019-10-23T00:00:00"/>
    <d v="2019-10-23T00:00:00"/>
    <n v="0"/>
    <n v="0"/>
    <x v="0"/>
    <s v="CLM 18"/>
    <s v="ACTA Y LISTADO DE ASISTENCIA"/>
    <s v="SE REALIZA JORNADA DE SENSIBILIZACION EN TEMAS DE SEGURIDAD VIAL"/>
    <m/>
    <s v="NA"/>
    <s v="ORIENTADORA"/>
  </r>
  <r>
    <n v="234"/>
    <d v="2019-10-24T00:00:00"/>
    <s v="CL 32 SUR # 23 - 62"/>
    <s v="Quiroga"/>
    <s v="QUIROGA"/>
    <s v="NA"/>
    <s v="Adultez"/>
    <s v="2 Gestión participativa del proyecto"/>
    <s v="2.1 Articulación de actores"/>
    <s v="J. Reuniones interinstitucionales / Participación en Instancias"/>
    <x v="0"/>
    <x v="0"/>
    <s v="NO"/>
    <s v="NINGUNA"/>
    <d v="2019-10-24T00:00:00"/>
    <d v="2019-10-24T00:00:00"/>
    <d v="2019-10-24T00:00:00"/>
    <n v="0"/>
    <n v="0"/>
    <x v="0"/>
    <s v="CLM 18"/>
    <s v="ACTA Y LISTADO DE ASISTENCIA"/>
    <s v="SE ASISTE A REUNION CITADA POR ICBF EN TEMA DE ATENCION TEMPRANA"/>
    <s v="Otro"/>
    <s v="REUNION INTERINSTITUCIONAL"/>
    <s v="GESTORA"/>
  </r>
  <r>
    <n v="235"/>
    <d v="2019-10-24T00:00:00"/>
    <s v="CL 13 # 37 - 35"/>
    <s v="Puente Aranda"/>
    <s v="ZONA INDUSTRIAL"/>
    <s v="NA"/>
    <s v="Adultez"/>
    <s v="6 Otro"/>
    <s v="6.0 Otro"/>
    <s v="W. Apoyo a otros CLM"/>
    <x v="0"/>
    <x v="0"/>
    <s v="NO"/>
    <s v="NINGUNA"/>
    <d v="2019-10-24T00:00:00"/>
    <d v="2019-10-24T00:00:00"/>
    <d v="2019-10-24T00:00:00"/>
    <n v="0"/>
    <n v="0"/>
    <x v="0"/>
    <s v="CLM 18"/>
    <s v="CORREO ELECTRONICO"/>
    <s v="SE APOYA LA COORDINACION DE LOS CLM, NO REQUIERE ACTA"/>
    <m/>
    <s v="NA"/>
    <s v="ORIENTADORA"/>
  </r>
  <r>
    <n v="236"/>
    <d v="2019-10-25T00:00:00"/>
    <s v="CL 13 # 37 - 35"/>
    <s v="Puente Aranda"/>
    <s v="ZONA INDUSTRIAL"/>
    <s v="NA"/>
    <s v="Adultez"/>
    <s v="6 Otro"/>
    <s v="6.0 Otro"/>
    <s v="W. Apoyo a otros CLM"/>
    <x v="0"/>
    <x v="0"/>
    <s v="NO"/>
    <s v="NINGUNA"/>
    <d v="2019-10-25T00:00:00"/>
    <d v="2019-10-25T00:00:00"/>
    <d v="2019-10-25T00:00:00"/>
    <n v="0"/>
    <n v="0"/>
    <x v="0"/>
    <s v="CLM 18"/>
    <s v="CORREO ELECTRONICO"/>
    <s v="SE APOYA LA COORDINACION DE LOS CLM, NO REQUIERE ACTA"/>
    <m/>
    <s v="NA"/>
    <s v="ORIENTADORA"/>
  </r>
  <r>
    <n v="237"/>
    <d v="2019-10-25T00:00:00"/>
    <s v="KR 22 CON CL 31B SUR"/>
    <s v="Quiroga"/>
    <s v="QUIROGA"/>
    <s v="NA"/>
    <s v="Adultez"/>
    <s v="5 Tramitación De Requerimientos Ciudadanos"/>
    <s v="5.1 Recepción de Solicitudes"/>
    <s v="J. Reuniones interinstitucionales / Participación en Instancias"/>
    <x v="0"/>
    <x v="0"/>
    <s v="NO"/>
    <s v="NINGUNA"/>
    <d v="2019-10-25T00:00:00"/>
    <d v="2019-10-25T00:00:00"/>
    <d v="2019-10-25T00:00:00"/>
    <n v="0"/>
    <n v="0"/>
    <x v="0"/>
    <s v="CLM 18"/>
    <s v="ACTA Y LISTADO DE ASISTENCIA"/>
    <s v="SE ASISTE A REUNION CITADA POR ALCALDIA LOCAL POR TEMA DE IEP"/>
    <s v="Otro"/>
    <s v="REUNION INTERINSTITUCIONAL"/>
    <s v="GESTORA"/>
  </r>
  <r>
    <n v="238"/>
    <d v="2019-10-25T00:00:00"/>
    <s v="KR 22 BIS CON CL 31 B SUR"/>
    <s v="Quiroga"/>
    <s v="QUIROGA"/>
    <s v="NA"/>
    <s v="Adultez"/>
    <s v="5 Tramitación De Requerimientos Ciudadanos"/>
    <s v="5.2  Seguimiento a Trámites"/>
    <s v="L. Recorridos"/>
    <x v="0"/>
    <x v="0"/>
    <s v="NO"/>
    <s v="NINGUNA"/>
    <d v="2019-10-25T00:00:00"/>
    <d v="2019-10-25T00:00:00"/>
    <d v="2019-10-25T00:00:00"/>
    <n v="0"/>
    <n v="0"/>
    <x v="0"/>
    <s v="CLM 18"/>
    <s v="ACTA "/>
    <s v="SE REALIZA RECORRIDO POR IEP"/>
    <m/>
    <s v="NA"/>
    <s v="GESTORA"/>
  </r>
  <r>
    <n v="239"/>
    <d v="2019-10-26T00:00:00"/>
    <s v="CL 30 SUR CON KR 12D"/>
    <s v="San José"/>
    <s v="BOSQUES DE SAN CARLOS"/>
    <s v="NR"/>
    <s v="Infancia"/>
    <s v="1 Formación, sensibilización capacitación"/>
    <s v="1.1 Sensibilización e Información"/>
    <s v="D. Jornadas de Sensibilización"/>
    <x v="0"/>
    <x v="0"/>
    <s v="NO"/>
    <s v="NINGUNA"/>
    <d v="2019-10-26T00:00:00"/>
    <d v="2019-10-26T00:00:00"/>
    <d v="2019-10-26T00:00:00"/>
    <n v="0"/>
    <n v="0"/>
    <x v="0"/>
    <s v="CLM 18"/>
    <s v="ACTA Y LISTADO DE ASISTENCIA"/>
    <s v="SE REALIZA JORNADA DE SENSIBILIZACION EN TEMAS DE SEGURIDAD VIAL"/>
    <m/>
    <s v="NA"/>
    <s v="ORIENTADORA"/>
  </r>
  <r>
    <n v="240"/>
    <d v="2019-10-27T00:00:00"/>
    <s v="CL 32 SUR # 23 - 62"/>
    <s v="Quiroga"/>
    <s v="QUIROGA"/>
    <s v="NA"/>
    <s v="Adultez"/>
    <s v="6 Otro"/>
    <s v="6.0 Otro"/>
    <s v="J. Reuniones interinstitucionales / Participación en Instancias"/>
    <x v="0"/>
    <x v="0"/>
    <s v="NO"/>
    <s v="NINGUNA"/>
    <d v="2019-10-27T00:00:00"/>
    <d v="2019-10-27T00:00:00"/>
    <d v="2019-10-27T00:00:00"/>
    <n v="0"/>
    <n v="0"/>
    <x v="0"/>
    <s v="CLM 18"/>
    <s v="ACTA Y LISTADO DE ASISTENCIA"/>
    <s v="SE ASISTE A PMU POR ELECCIONES"/>
    <s v="Otro"/>
    <s v="REUNION INTERINSTITUCIONAL"/>
    <s v="GESTORA"/>
  </r>
  <r>
    <n v="241"/>
    <d v="2019-10-28T00:00:00"/>
    <s v="CL 32 SUR # 23 - 62"/>
    <s v="Quiroga"/>
    <s v="QUIROGA"/>
    <s v="NA"/>
    <s v="Adultez"/>
    <s v="6 Otro"/>
    <s v="6.0 Otro"/>
    <s v="M. Digitación base de datos"/>
    <x v="0"/>
    <x v="0"/>
    <s v="NO"/>
    <s v="NINGUNA"/>
    <d v="2019-10-28T00:00:00"/>
    <d v="2019-10-28T00:00:00"/>
    <d v="2019-10-28T00:00:00"/>
    <n v="0"/>
    <n v="0"/>
    <x v="0"/>
    <s v="CLM 18"/>
    <s v="BASE DE DATOS"/>
    <s v="SEACTUALIZA LA BASE DE DATOS, NO REQUIERE ACTA"/>
    <m/>
    <s v="NA"/>
    <s v="GESTORA Y ORIENTADORA"/>
  </r>
  <r>
    <n v="242"/>
    <d v="2019-10-28T00:00:00"/>
    <s v="CL 32 SUR # 23 - 62"/>
    <s v="Quiroga"/>
    <s v="QUIROGA"/>
    <s v="NA"/>
    <s v="Adultez"/>
    <s v="6 Otro"/>
    <s v="6.0 Otro"/>
    <s v="l. Clasificación y actualización de archivo"/>
    <x v="0"/>
    <x v="0"/>
    <s v="NO"/>
    <s v="NINGUNA"/>
    <d v="2019-10-28T00:00:00"/>
    <d v="2019-10-28T00:00:00"/>
    <d v="2019-10-28T00:00:00"/>
    <n v="0"/>
    <n v="0"/>
    <x v="0"/>
    <s v="CLM 18"/>
    <s v="BASE DE DATOS"/>
    <s v="SE ACTUALIZA EL ARCHIVO, NO REQUIERE ACTA"/>
    <m/>
    <s v="NA"/>
    <s v="GESTORA Y ORIENTADORA"/>
  </r>
  <r>
    <n v="243"/>
    <d v="2019-10-28T00:00:00"/>
    <s v="CL 32 SUR # 23 - 62"/>
    <s v="Quiroga"/>
    <s v="QUIROGA"/>
    <s v="NR"/>
    <s v="Adultez"/>
    <s v="6 Otro"/>
    <s v="6.0 Otro"/>
    <s v="R. Atención a la ciudadanía en CLM"/>
    <x v="0"/>
    <x v="0"/>
    <s v="NO"/>
    <s v="NINGUNA"/>
    <d v="2019-10-28T00:00:00"/>
    <d v="2019-10-28T00:00:00"/>
    <d v="2019-10-28T00:00:00"/>
    <n v="0"/>
    <n v="0"/>
    <x v="0"/>
    <s v="CLM 18"/>
    <s v="BASE DE DATOS"/>
    <s v="SE ATIENDE EL PUNTO DE ATENCION DEL CLM A LA CIUDADANIA, NO REQUIERE ACTA"/>
    <m/>
    <s v="NA"/>
    <s v="GESTORA Y ORIENTADORA"/>
  </r>
  <r>
    <n v="244"/>
    <d v="2019-10-29T00:00:00"/>
    <s v="CL 32 SUR # 23 - 62"/>
    <s v="Quiroga"/>
    <s v="QUIROGA"/>
    <s v="NR"/>
    <s v="Adultez"/>
    <s v="6 Otro"/>
    <s v="6.0 Otro"/>
    <s v="N. Apoyo en la elaboración de documentos y/o material del CLM"/>
    <x v="0"/>
    <x v="0"/>
    <s v="NO"/>
    <s v="NINGUNA"/>
    <d v="2019-10-29T00:00:00"/>
    <d v="2019-10-29T00:00:00"/>
    <d v="2019-10-29T00:00:00"/>
    <n v="0"/>
    <n v="0"/>
    <x v="0"/>
    <s v="CLM 18"/>
    <s v="BASE DE DATOS"/>
    <s v="SE REALIZA EL INFORME MENSUAL DEL MES DE OCTUBRE, NO REQUIERE ACTA"/>
    <m/>
    <s v="NA"/>
    <s v="GESTORA Y ORIENTADORA"/>
  </r>
  <r>
    <n v="245"/>
    <d v="2019-10-30T00:00:00"/>
    <s v="CL 13 # 37 - 35"/>
    <s v="Puente Aranda"/>
    <s v="ZONA INDUSTRIAL"/>
    <s v="NR"/>
    <s v="Adultez"/>
    <s v="6 Otro"/>
    <s v="6.0 Otro"/>
    <s v="Y. Otros"/>
    <x v="0"/>
    <x v="0"/>
    <s v="NO"/>
    <s v="NINGUNA"/>
    <d v="2019-10-30T00:00:00"/>
    <d v="2019-10-30T00:00:00"/>
    <d v="2019-10-30T00:00:00"/>
    <n v="0"/>
    <n v="0"/>
    <x v="0"/>
    <s v="CLM 18"/>
    <s v="BASE DE DATOS"/>
    <s v="SE REALIZA LA ENTREGA DEL INFORME Y ACTAS DEL MES DE OCTUBRE A LA COORDINACION, NO REQUIERE ACTA"/>
    <m/>
    <s v="NA"/>
    <s v="GESTORA Y ORIENTADORA"/>
  </r>
  <r>
    <n v="246"/>
    <d v="2019-10-31T00:00:00"/>
    <s v="CL 32 SUR # 23 - 62"/>
    <s v="Quiroga"/>
    <s v="QUIROGA"/>
    <s v="NR"/>
    <s v="Adultez"/>
    <s v="6 Otro"/>
    <s v="6.0 Otro"/>
    <s v="R. Atención a la ciudadanía en CLM"/>
    <x v="0"/>
    <x v="0"/>
    <s v="NO"/>
    <s v="NINGUNA"/>
    <d v="2019-10-31T00:00:00"/>
    <d v="2019-10-31T00:00:00"/>
    <d v="2019-10-31T00:00:00"/>
    <n v="0"/>
    <n v="0"/>
    <x v="0"/>
    <s v="CLM 18"/>
    <s v="BASE DE DATOS"/>
    <s v="SE ATIENDE EL PUNTO DE ATENCION DEL CLM A LA CIUDADANIA, NO REQUIERE ACTA"/>
    <m/>
    <s v="NA"/>
    <s v="GESTORA Y ORIENTADORA"/>
  </r>
</pivotCacheRecords>
</file>

<file path=xl/pivotCache/pivotCacheRecords17.xml><?xml version="1.0" encoding="utf-8"?>
<pivotCacheRecords xmlns="http://schemas.openxmlformats.org/spreadsheetml/2006/main" xmlns:r="http://schemas.openxmlformats.org/officeDocument/2006/relationships" count="90">
  <r>
    <n v="233"/>
    <d v="2019-10-01T00:00:00"/>
    <s v="ALCALDIA LOCAL DIAGONAL 62 SUR N° 20 F 20"/>
    <s v="San Francisco"/>
    <s v="SAN FRANCISCO"/>
    <s v="NA"/>
    <s v="Adultez"/>
    <s v="6 Otro"/>
    <s v="6.0 Otro"/>
    <s v="N. Apoyo en la elaboración de documentos y/o material del CLM"/>
    <x v="0"/>
    <x v="0"/>
    <s v="NO"/>
    <s v="NA"/>
    <d v="2019-10-01T00:00:00"/>
    <d v="2019-10-02T00:00:00"/>
    <d v="2019-10-02T00:00:00"/>
    <n v="1"/>
    <n v="1"/>
    <x v="0"/>
    <s v="CLM"/>
    <s v="NO GENERA ACTA"/>
    <s v="ELABORACION DE INFORME PREVIO A LA RENDICION DE CUENTAS"/>
    <m/>
    <s v="NA"/>
    <s v="GESTORA ADRIANA ACEVEDO"/>
  </r>
  <r>
    <n v="234"/>
    <d v="2019-10-01T00:00:00"/>
    <s v="CASA DE LA CULTURA KR 38 N° 53 B 43 SUR"/>
    <s v="Arborizadora"/>
    <s v="ARBORIZADORA BAJA "/>
    <s v="NA"/>
    <s v="Adultez"/>
    <s v="2 Gestión participativa del proyecto"/>
    <s v="2.1 Articulación de actores"/>
    <s v="J. Reuniones interinstitucionales / Participación en Instancias"/>
    <x v="1"/>
    <x v="1"/>
    <s v="NO"/>
    <s v="DESDE EL CLM ASISTIR Y PARTICIPAR EN EL ESPACIO DE CIERRE DE LAS MESAS DE ABORDAJE TERRITORIALES EAT DE CIUDAD BOLIVAR Y POR MEDIO ELECTRONICO ENVIAR INFORMACION DE LAS ACCIONES POR LA SDM PARA RETROELIMENTACION DE LA MATRIZ CON RELACION AL PLAN DE ACCION EN LAS MESAS Y EN LA UAT"/>
    <d v="2019-10-01T00:00:00"/>
    <d v="2019-10-05T00:00:00"/>
    <d v="2019-10-05T00:00:00"/>
    <n v="4"/>
    <n v="4"/>
    <x v="0"/>
    <s v="CLM"/>
    <s v="ACTA"/>
    <s v="EL EQUIPO DEL CLM ASISTE A EL ESPACIO DE LA UAT CON EL OBJETIVO DE ARTICULAR ACCIONES Y HACER SEGUIMIENTO A LOS COMPROMISOS ADQUIRIDOS EN LA MESA. EL DIA 05/10/2019 EL QUIPO DEL CLM ASISTIO Y PARTICIPO AL CIERRE DE LAS MESAS DE ABORDAJE TERRITORIAL EAT"/>
    <s v="Unidad de Apoyo Técnico (UAT)"/>
    <s v="NA"/>
    <s v="GESTORA YOLIMA BASTIDAS Y ORIENTADORA PAOLA CELIS"/>
  </r>
  <r>
    <n v="235"/>
    <d v="2019-10-01T00:00:00"/>
    <s v="CASA DE LA CULTURA KR 38 N° 53 B 43 SUR"/>
    <s v="Arborizadora"/>
    <s v="ARBORIZADORA BAJA "/>
    <s v="NA"/>
    <s v="Adultez"/>
    <s v="6 Otro"/>
    <s v="6.0 Otro"/>
    <s v="P. Digitación base de datos"/>
    <x v="0"/>
    <x v="0"/>
    <s v="NO"/>
    <s v="NA"/>
    <d v="2019-10-01T00:00:00"/>
    <d v="2019-10-01T00:00:00"/>
    <d v="2019-10-01T00:00:00"/>
    <n v="0"/>
    <n v="0"/>
    <x v="0"/>
    <s v="CLM"/>
    <s v="NO GENERA ACTA"/>
    <s v="SE REALIZA DIGITACION EN LA BASE DE DATOS DE LA LOCALIDAD"/>
    <m/>
    <s v="NA"/>
    <s v="ORIENTADORA PAOLA CELIS"/>
  </r>
  <r>
    <n v="236"/>
    <d v="2019-10-01T00:00:00"/>
    <s v="ALCALDIA LOCAL DG 62 N° 20 F 20 SUR"/>
    <s v="San Francisco"/>
    <s v="SAN FRANCISCO"/>
    <s v="NA"/>
    <s v="Adultez"/>
    <s v="3 Aplicación transversal de la Política Pública"/>
    <s v="3.2 Gestión Pública territorial "/>
    <s v="J. Reuniones interinstitucionales / Participación en Instancias"/>
    <x v="0"/>
    <x v="0"/>
    <s v="NO"/>
    <s v="NA"/>
    <d v="2019-10-01T00:00:00"/>
    <d v="2019-10-01T00:00:00"/>
    <d v="2019-10-01T00:00:00"/>
    <n v="0"/>
    <n v="0"/>
    <x v="0"/>
    <s v="CLM"/>
    <s v="ACTA"/>
    <s v="SE ASISTIO A REUNION VEEDURIA OBSERVATORIO CIUDAD BOLIVAR"/>
    <s v="Otro"/>
    <s v="REUNION CON VEEDURIA OBSERVATORIO CIUDAD BOLIVAR"/>
    <s v="GESTORA ADRIANA ACEVEDO"/>
  </r>
  <r>
    <n v="237"/>
    <d v="2019-10-01T00:00:00"/>
    <s v="CASA DE LA CULTURA KR 38 N° 53 B 43 SUR"/>
    <s v="Arborizadora"/>
    <s v="ARBORIZADORA BAJA "/>
    <n v="9"/>
    <s v="Adulto Mayor"/>
    <s v="1 Formación, sensibilización capacitación"/>
    <s v="1.1 Sensibilización e Información"/>
    <s v="E. Jornadas Informativas"/>
    <x v="0"/>
    <x v="0"/>
    <s v="NO"/>
    <s v="NA"/>
    <d v="2019-10-01T00:00:00"/>
    <d v="2019-10-01T00:00:00"/>
    <d v="2019-10-01T00:00:00"/>
    <n v="0"/>
    <n v="0"/>
    <x v="0"/>
    <s v="CLM"/>
    <s v="ACTA"/>
    <s v="EL CLM ASISTE A ESPACIO DE SABIOS Y SABIAS CON EL OBJETIVO DE CONVOCARLOS A LA RENDICION DE CUENTAS DEL SECTOR MOVILIDAD "/>
    <m/>
    <s v="NA"/>
    <s v="GESTORA YOLIMA BASTIDAS Y ORIENTADORA PAOLA CELIS"/>
  </r>
  <r>
    <n v="238"/>
    <d v="2019-10-01T00:00:00"/>
    <s v="CASA DE LA CULTURA KR 38 N° 53 B 43 SUR"/>
    <s v="Arborizadora"/>
    <s v="ARBORIZADORA BAJA "/>
    <s v="NA"/>
    <s v="Adultez"/>
    <s v="1 Formación, sensibilización capacitación"/>
    <s v="1.1 Sensibilización e Información"/>
    <s v="F. Jornadas de Divulgación "/>
    <x v="0"/>
    <x v="0"/>
    <s v="NO"/>
    <s v="NA"/>
    <d v="2019-10-01T00:00:00"/>
    <d v="2019-10-01T00:00:00"/>
    <d v="2019-10-01T00:00:00"/>
    <n v="0"/>
    <n v="0"/>
    <x v="0"/>
    <s v="CLM"/>
    <s v="ACTA"/>
    <s v="SE REALIZA JORNADA DE DIVULGACION SOBRE RENDICION DE CUENTAS SECTOR MOVILIDAD"/>
    <m/>
    <s v="NA"/>
    <s v="GESTORA YOLIMA BASTIDAS Y ORIENTADORA PAOLA CELIS"/>
  </r>
  <r>
    <n v="239"/>
    <d v="2019-10-01T00:00:00"/>
    <s v="CASA DE LA CULTURA KR 38 N° 53 B 43 SUR"/>
    <s v="Arborizadora"/>
    <s v="ARBORIZADORA BAJA "/>
    <s v="NA"/>
    <s v="Adultez"/>
    <s v="2 Gestión participativa del proyecto"/>
    <s v="2.1 Articulación de actores"/>
    <s v="J. Reuniones interinstitucionales / Participación en Instancias"/>
    <x v="0"/>
    <x v="0"/>
    <s v="NO"/>
    <s v="NA"/>
    <d v="2019-10-01T00:00:00"/>
    <d v="2019-10-01T00:00:00"/>
    <d v="2019-10-01T00:00:00"/>
    <n v="0"/>
    <n v="0"/>
    <x v="0"/>
    <s v="CLM"/>
    <s v="ACTA"/>
    <s v="SE REALIZA REUNION INTERINSTITUCIONAL CON TRANSMILENIO CON EL OBJETIVO DE COORDINAR ACCIONES EN EL MARCO DEL MES DE LA DISCAPACIDAD"/>
    <s v="Otro"/>
    <s v="REUNION INTERINSTITUCIONAL CON TRANSMILENIO"/>
    <s v="EQUIPO LOCAL"/>
  </r>
  <r>
    <n v="240"/>
    <d v="2019-10-02T00:00:00"/>
    <s v="ALCALDIA LOCAL DG 62 SUR N° 20 F 20"/>
    <s v="San Francisco"/>
    <s v="SAN FRANCISCO"/>
    <s v="NA"/>
    <s v="Adultez"/>
    <s v="2 Gestión participativa del proyecto"/>
    <s v="2.1 Articulación de actores"/>
    <s v="J. Reuniones interinstitucionales / Participación en Instancias"/>
    <x v="0"/>
    <x v="0"/>
    <s v="NO"/>
    <s v="NA"/>
    <d v="2019-10-02T00:00:00"/>
    <d v="2019-10-02T00:00:00"/>
    <d v="2019-10-02T00:00:00"/>
    <n v="0"/>
    <n v="0"/>
    <x v="0"/>
    <s v="CLM"/>
    <s v="ACTA"/>
    <s v="EL CLM ASISTE Y PARTICIPA DEL SIMULACRO DE EVACUACION DISTRITAL EN LA ALCALDIA LOCAL DE CIUDAD BOLIVAR"/>
    <s v="Otro"/>
    <s v="REUNION INTERINSTITUCIONAL SIMULACRO DE EVACUACION"/>
    <s v="GESTORAS ADRIANA ACEVEDO Y YOLIMA BASTIDAS"/>
  </r>
  <r>
    <n v="241"/>
    <d v="2019-10-02T00:00:00"/>
    <s v="SUBDIRECCION LOCAL CL 70 SUR N° 34-05"/>
    <s v="Jerusalén"/>
    <s v="ARBORIZADORA ALTA "/>
    <n v="19"/>
    <s v="Discapcidad"/>
    <s v="1 Formación, sensibilización capacitación"/>
    <s v="1.1 Sensibilización e Información"/>
    <s v="D. Jornadas de Sensibilización"/>
    <x v="0"/>
    <x v="0"/>
    <s v="NO"/>
    <s v="NA"/>
    <d v="2019-10-02T00:00:00"/>
    <d v="2019-10-02T00:00:00"/>
    <d v="2019-10-02T00:00:00"/>
    <n v="0"/>
    <n v="0"/>
    <x v="0"/>
    <s v="CLM"/>
    <s v="ACTA"/>
    <s v="DANDO RESPUESTA AL MES DE LA DISCAPACIDAD EL EQUIPO DEL CLM DESARROLLA JORNADA DE SENSIBILIZACION CON LA POBLACION CON DISCAPACIDAD DEL PROYECTO 1113"/>
    <m/>
    <s v="NA"/>
    <s v="GESTORAS ADRIANA ACEVEDO Y YOLIMA BASTIDAS"/>
  </r>
  <r>
    <n v="242"/>
    <d v="2019-10-02T00:00:00"/>
    <s v="SUBDIRECCION LOCAL CL 70 SUR N° 34-05"/>
    <s v="Jerusalén"/>
    <s v="ARBORIZADORA ALTA "/>
    <s v="NA"/>
    <s v="Adultez"/>
    <s v="1 Formación, sensibilización capacitación"/>
    <s v="1.1 Sensibilización e Información"/>
    <s v="F. Jornadas de Divulgación "/>
    <x v="0"/>
    <x v="0"/>
    <s v="NO"/>
    <s v="NA"/>
    <d v="2019-10-02T00:00:00"/>
    <d v="2019-10-02T00:00:00"/>
    <d v="2019-10-02T00:00:00"/>
    <n v="0"/>
    <n v="0"/>
    <x v="0"/>
    <s v="CLM"/>
    <s v="ACTA"/>
    <s v="SE REALIZA JORNADA DE DIVULGACION SOBRE LA RENDICION DE CUENTAS DEL SECTOR MOVILIDAD"/>
    <m/>
    <s v="NA"/>
    <s v="GESTORAS YOLIMA BASTIDAS Y ADRIANA ACEVEDO"/>
  </r>
  <r>
    <n v="243"/>
    <d v="2019-10-02T00:00:00"/>
    <s v="CENTRO DIA CL 69 # 18 B 36 SUR "/>
    <s v="Lucero"/>
    <s v="VISTA HERMOSA"/>
    <n v="35"/>
    <s v="Adulto Mayor"/>
    <s v="1 Formación, sensibilización capacitación"/>
    <s v="1.1 Sensibilización e Información"/>
    <s v="E. Jornadas Informativas"/>
    <x v="0"/>
    <x v="0"/>
    <s v="NO"/>
    <s v="NA"/>
    <d v="2019-10-02T00:00:00"/>
    <d v="2019-10-02T00:00:00"/>
    <d v="2019-10-02T00:00:00"/>
    <n v="0"/>
    <n v="0"/>
    <x v="0"/>
    <s v="CLM"/>
    <s v="ACTA"/>
    <s v="SE REALIZA JORNADA INFORMATIVA EN CENTRO DIA INVITANDO A LA COMUNIDAD A LA RENDICION DE CUENTAS DEL SECTOR MOVILIDAD"/>
    <m/>
    <s v="NA"/>
    <s v="EQUIPO LOCAL"/>
  </r>
  <r>
    <n v="244"/>
    <d v="2019-10-02T00:00:00"/>
    <s v="SECTOR CARACOLI KR 73 H BIS CON CLL 76 A SUR"/>
    <s v="Jerusalén"/>
    <s v="CARACOLI"/>
    <s v="NA"/>
    <s v="Adultez"/>
    <s v="1 Formación, sensibilización capacitación"/>
    <s v="1.1 Sensibilización e Información"/>
    <s v="E. Jornadas Informativas"/>
    <x v="2"/>
    <x v="1"/>
    <s v="NO"/>
    <s v="CONTINUAR DESARROLLANDO JORNADA INFORMATIVA EN EL SECTOR CARACOLI POR MAL PARQUEO Y ACTIVIDAD DE CARGUE Y DESCARGUE"/>
    <d v="2019-10-02T00:00:00"/>
    <d v="2019-10-24T00:00:00"/>
    <d v="2019-10-08T00:00:00"/>
    <n v="22"/>
    <n v="6"/>
    <x v="0"/>
    <s v="CLM"/>
    <s v="ACTA"/>
    <s v="DANDO RESPUESTA A COMPROMISO ADQUIRIDO EN ENCUENTRO COMUNITARIO SE REALIZA JORNADA INFORMATIVA  POR IEP Y ACTIVIDAD DE CARGUE Y DESCARGUE. EL DIA 08/1072019 SE REALIZA JORNADA INFORMATIVA POR MAL PARQUEO Y TEMA DE CARGUE Y DESCARGUE."/>
    <m/>
    <s v="NA"/>
    <s v="EQUIPO LOCAL"/>
  </r>
  <r>
    <n v="245"/>
    <d v="2019-10-03T00:00:00"/>
    <s v="CASA DE LA CULTURA KR 38 N° 53 B 43 SUR"/>
    <s v="Arborizadora"/>
    <s v="ARBORIZADORA BAJA "/>
    <s v="NA"/>
    <s v="Adultez"/>
    <s v="6 Otro"/>
    <s v="6.0 Otro"/>
    <s v="N. Apoyo en la elaboración de documentos y/o material del CLM"/>
    <x v="0"/>
    <x v="0"/>
    <s v="NO"/>
    <s v="NA"/>
    <d v="2019-10-03T00:00:00"/>
    <d v="2019-10-03T00:00:00"/>
    <d v="2019-10-03T00:00:00"/>
    <n v="0"/>
    <n v="0"/>
    <x v="0"/>
    <s v="CLM"/>
    <s v="NO GENERA ACTA"/>
    <s v="ELABORACION DE INFORME COLEV"/>
    <m/>
    <s v="NA"/>
    <s v="GESTORA YOLIMA BASTIDAS"/>
  </r>
  <r>
    <n v="246"/>
    <d v="2019-10-03T00:00:00"/>
    <s v="CASA DE LA CULTURA KR 38 N° 53 B 43 SUR"/>
    <s v="Arborizadora"/>
    <s v="ARBORIZADORA BAJA "/>
    <s v="NA"/>
    <s v="Adultez"/>
    <s v="6 Otro"/>
    <s v="6.0 Otro"/>
    <s v="N. Apoyo en la elaboración de documentos y/o material del CLM"/>
    <x v="0"/>
    <x v="0"/>
    <s v="NO"/>
    <s v="NA"/>
    <d v="2019-10-03T00:00:00"/>
    <d v="2019-10-03T00:00:00"/>
    <d v="2019-10-03T00:00:00"/>
    <n v="0"/>
    <n v="0"/>
    <x v="0"/>
    <s v="CLM"/>
    <s v="NO GENERA ACTA"/>
    <s v="ELABORACION DE INFORME MATRIZ UAT"/>
    <m/>
    <s v="NA"/>
    <s v="GESTORA ADRIANA ACEVEDO"/>
  </r>
  <r>
    <n v="247"/>
    <d v="2019-10-03T00:00:00"/>
    <s v="ALCALDIA LOCAL DG 62 SUR N° 20 F 20"/>
    <s v="San Francisco"/>
    <s v="SAN FRANCISCO"/>
    <s v="NA"/>
    <s v="Adultez"/>
    <s v="2 Gestión participativa del proyecto"/>
    <s v="2.1 Articulación de actores"/>
    <s v="J. Reuniones interinstitucionales / Participación en Instancias"/>
    <x v="0"/>
    <x v="0"/>
    <s v="NO"/>
    <s v="NA"/>
    <d v="2019-10-03T00:00:00"/>
    <d v="2019-10-03T00:00:00"/>
    <d v="2019-10-03T00:00:00"/>
    <n v="0"/>
    <n v="0"/>
    <x v="0"/>
    <s v="CLM"/>
    <s v="ACTA"/>
    <s v="SE REALIZA REUNION INTERINSTITUCIONAL CON PRENSA DE LA ALCALDIA PARA DIVULGACION RENDICION DE CUENTAS SECTOR MOVILIDAD"/>
    <s v="Otro"/>
    <s v="REUNION INTERISTITUCIONAL CON PRENSA DE LA ALCALDIA LOCAL"/>
    <s v="GESTORA ADRIANA ACEVEDO"/>
  </r>
  <r>
    <n v="248"/>
    <d v="2019-10-03T00:00:00"/>
    <s v="SUBDIRECCION LOCAL CENTRO DIA CL 70 SUR N° 34 05"/>
    <s v="Jerusalén"/>
    <s v="ARBORIZADORA ALTA "/>
    <n v="45"/>
    <s v="Adulto Mayor"/>
    <s v="2 Gestión participativa del proyecto"/>
    <s v="2.3 Participación ciudadana en Proyectos"/>
    <s v="I. Reuniones con la Ciudadanía"/>
    <x v="0"/>
    <x v="0"/>
    <s v="NO"/>
    <s v="NA"/>
    <d v="2019-10-03T00:00:00"/>
    <d v="2019-10-03T00:00:00"/>
    <d v="2019-10-03T00:00:00"/>
    <n v="0"/>
    <n v="0"/>
    <x v="0"/>
    <s v="CLM"/>
    <s v="ACTA"/>
    <s v="SE REALIZA REUNION CON LA CIUDADANIA PARA INVITARLOS A LA RENDICION DE CUENTAS SECTOR MOVILIDAD"/>
    <m/>
    <s v="NA"/>
    <s v="GESTORA YOLIMA BASTIDAS Y ORIENTADORA PAOLA CELIS"/>
  </r>
  <r>
    <n v="249"/>
    <d v="2019-10-03T00:00:00"/>
    <s v="SUBDIRECCION LOCAL CL 70 SUR # 34 05"/>
    <s v="Jerusalén"/>
    <s v="ARBORIZADORA ALTA "/>
    <n v="8"/>
    <s v="Adultez"/>
    <s v="1 Formación, sensibilización capacitación"/>
    <s v="1.1 Sensibilización e Información"/>
    <s v="E. Jornadas Informativas"/>
    <x v="0"/>
    <x v="0"/>
    <s v="NO"/>
    <s v="NA"/>
    <d v="2019-10-03T00:00:00"/>
    <d v="2019-10-03T00:00:00"/>
    <d v="2019-10-03T00:00:00"/>
    <n v="0"/>
    <n v="0"/>
    <x v="0"/>
    <s v="CLM"/>
    <s v="ACTA"/>
    <s v="SE REALIZA JORNADA INFORMATIVA EN LA SUBDIRECCION LOCAL CON EL PROPOSITO DE EXTENDER LA INVITACION A LA RENDICION DE CUENTAS DEL SECTOR MOVILIDAD"/>
    <m/>
    <s v="NA"/>
    <s v="GESTORA YOLIMA BASTIDAS Y ORIENTADORA PAOLA CELIS"/>
  </r>
  <r>
    <n v="250"/>
    <d v="2019-10-03T00:00:00"/>
    <s v="SUBDIRECCION LOCAL CL 70 SUR # 34 05"/>
    <s v="Jerusalén"/>
    <s v="ARBORIZADORA ALTA "/>
    <n v="35"/>
    <s v="Adultez"/>
    <s v="1 Formación, sensibilización capacitación"/>
    <s v="1.1 Sensibilización e Información"/>
    <s v="E. Jornadas Informativas"/>
    <x v="0"/>
    <x v="0"/>
    <s v="NO"/>
    <s v="NA"/>
    <d v="2019-10-03T00:00:00"/>
    <d v="2019-10-03T00:00:00"/>
    <d v="2019-10-03T00:00:00"/>
    <n v="0"/>
    <n v="0"/>
    <x v="0"/>
    <s v="CLM"/>
    <s v="ACTA"/>
    <s v="SE REALIZA JORNADA INFORMATIVA CON ADULTO MAYOR EN LA SUBDIRECCION LOCAL CON EL PROPOSITO DE EXTENDER LA INVITACION A LA RENDICION DE CUENTAS DEL SECTOR MOVILIDAD"/>
    <m/>
    <s v="NA"/>
    <s v="GESTORA YOLIMA BASTIDAS Y ORIENTADORA PAOLA CELIS"/>
  </r>
  <r>
    <n v="251"/>
    <d v="2019-10-03T00:00:00"/>
    <s v="ALCALDIA LOCAL DG 62 SUR N° 20 F 20"/>
    <s v="San Francisco"/>
    <s v="SAN FRANCISCO"/>
    <s v="NA"/>
    <s v="Adultez"/>
    <s v="2 Gestión participativa del proyecto"/>
    <s v="2.1 Articulación de actores"/>
    <s v="J. Reuniones interinstitucionales / Participación en Instancias"/>
    <x v="3"/>
    <x v="1"/>
    <s v="NO"/>
    <s v="JORNADA SENSIBILIZACION 17 OCTUBRE EN CASA DE LA CULTURA"/>
    <d v="2019-10-03T00:00:00"/>
    <d v="2019-10-03T00:00:00"/>
    <d v="2019-10-03T00:00:00"/>
    <n v="0"/>
    <n v="0"/>
    <x v="0"/>
    <s v="CLM"/>
    <s v="ACTA"/>
    <s v="REUNION INTERISTITUCIONAL PARA PROGRAMACION DE LA JORNADA DE SENSIBILIZACION EL 17 DE OCTUBRE EN EL HOSPITAL VISTA HERMOSA 9:00AM SE QUEDA A LA ESPERA DE LA CONFIRMACION"/>
    <s v="Otro"/>
    <s v="REUNION INTERINSTITUCIONAL CON REFERENTE DEL HOSPITAL VISTA HERMOSA"/>
    <s v="GESTORA ADRIANA ACEVEDO"/>
  </r>
  <r>
    <n v="252"/>
    <d v="2019-10-03T00:00:00"/>
    <s v="CENTRO DIA CL 70 SUR N° 34 05"/>
    <s v="Jerusalén"/>
    <s v="ARBORIZADORA ALTA "/>
    <n v="30"/>
    <s v="Adulto Mayor"/>
    <s v="2 Gestión participativa del proyecto"/>
    <s v="2.3 Participación ciudadana en Proyectos"/>
    <s v="I. Reuniones con la Ciudadanía"/>
    <x v="3"/>
    <x v="1"/>
    <s v="NO"/>
    <s v="CONTINUAR CON LA SOCIALIZACION DEL PIP PARA LA CIUDADANIA QUE ASISTE AL PROGRAMA CENTRO DIA BELLA VISTA Y JORNADA DE SENSIBILIZACION SUBDIRECCION LOCAL"/>
    <d v="2019-10-03T00:00:00"/>
    <d v="2019-10-23T00:00:00"/>
    <d v="2019-10-22T00:00:00"/>
    <n v="20"/>
    <n v="19"/>
    <x v="0"/>
    <s v="CLM"/>
    <s v="ACTA"/>
    <s v="SE REALIZA REUNION CON LA CIUDADANIA PARA INVITARLOS A LA RENDICION DE CUENTAS SECTOR MOVILIDAD. EL DIA 22/1072019 SE REALIZA ACTIVIDAD EN CENTRO DIA SOCIALIZANDO PIP Y OFERTA INSTITUCIONAL DE LA SDM"/>
    <m/>
    <s v="NA"/>
    <s v="GESTORA YOLIMA BASTIDAS Y ORIENTADORA PAOLA CELIS"/>
  </r>
  <r>
    <n v="253"/>
    <d v="2019-10-04T00:00:00"/>
    <s v="CASA DE LA CULTURA KR 38 N° 53 B 43 SUR"/>
    <s v="Arborizadora"/>
    <s v="ARBORIZADORA BAJA "/>
    <s v="NA"/>
    <s v="Adultez"/>
    <s v="1 Formación, sensibilización capacitación"/>
    <s v="1.1 Sensibilización e Información"/>
    <s v="F. Jornadas de Divulgación "/>
    <x v="0"/>
    <x v="0"/>
    <s v="NO"/>
    <s v="NA"/>
    <d v="2019-10-04T00:00:00"/>
    <d v="2019-10-04T00:00:00"/>
    <d v="2019-10-04T00:00:00"/>
    <n v="0"/>
    <n v="0"/>
    <x v="0"/>
    <s v="CLM"/>
    <s v="ACTA"/>
    <s v="SE REALIZA JORNADA DE DIVULGACION EN LA CARTELERA DE LA CASA DE LA CULTURA SOBRE LA POLITICA PUBLICA DE LA BICI"/>
    <m/>
    <s v="NA"/>
    <s v="GESTORA YOLIMA BASTIDAS Y ORIENTADORA PAOLA CELIS"/>
  </r>
  <r>
    <n v="254"/>
    <d v="2019-10-04T00:00:00"/>
    <s v="SUB INTEGRACION SOCIAL CL 70 SUR # 34 05"/>
    <s v="Jerusalén"/>
    <s v="ARBORIZADORA ALTA "/>
    <n v="22"/>
    <s v="Discapcidad"/>
    <s v="1 Formación, sensibilización capacitación"/>
    <s v="1.1 Sensibilización e Información"/>
    <s v="D. Jornadas de Sensibilización"/>
    <x v="0"/>
    <x v="0"/>
    <s v="NO"/>
    <s v="NA"/>
    <d v="2019-10-04T00:00:00"/>
    <d v="2019-10-04T00:00:00"/>
    <d v="2019-10-04T00:00:00"/>
    <n v="0"/>
    <n v="0"/>
    <x v="0"/>
    <s v="CLM"/>
    <s v="ACTA"/>
    <s v="EN EL MARCO DEL EJE DEL MES DE LA DISCAPACIDAD Y LA SEMANA DE SEGURIDAD VIAL EL CLM REALIZA JORNADA DE SENSIBILIZACION A PERSONAS CON DISCAPACIDAD QUE ASISTEN AL PROYECTO 1113 CON EL OBJETIVO DE PROMEVER Y FORTALECER LA CULTURA CIUDADANA EN TEMAS DE SEGURIDAD VIAL"/>
    <m/>
    <s v="NA"/>
    <s v="EQUIPO LOCAL"/>
  </r>
  <r>
    <n v="255"/>
    <d v="2019-10-04T00:00:00"/>
    <s v="CASA DE LA CULTURA KR 38 N° 53 B 43 SUR "/>
    <s v="Arborizadora"/>
    <s v="ARBORIZADORA BAJA "/>
    <s v="NA"/>
    <s v="Adultez"/>
    <s v="6 Otro"/>
    <s v="6.0 Otro"/>
    <s v="N. Apoyo en la elaboración de documentos y/o material del CLM"/>
    <x v="0"/>
    <x v="0"/>
    <s v="NO"/>
    <s v="NA"/>
    <d v="2019-10-04T00:00:00"/>
    <d v="2019-10-04T00:00:00"/>
    <d v="2019-10-04T00:00:00"/>
    <n v="0"/>
    <n v="0"/>
    <x v="0"/>
    <s v="CLM"/>
    <s v="NO GENERA ACTA"/>
    <s v="ELABORACION DE INFORME COLEV"/>
    <m/>
    <s v="NA"/>
    <s v="GESTORA YOLIMA BASTIDAS"/>
  </r>
  <r>
    <n v="256"/>
    <d v="2019-10-04T00:00:00"/>
    <s v="CENTRO COMERCIAL CALIMA CARRERA 30 CON CALLE 19"/>
    <s v="La Sabana"/>
    <s v="PALOQUEMAO"/>
    <s v="NA"/>
    <s v="Adultez"/>
    <s v="6 Otro"/>
    <s v="6.0 Otro"/>
    <s v="Y. Otros"/>
    <x v="0"/>
    <x v="0"/>
    <s v="NO"/>
    <s v="NA"/>
    <d v="2019-10-04T00:00:00"/>
    <d v="2019-10-04T00:00:00"/>
    <d v="2019-10-04T00:00:00"/>
    <n v="0"/>
    <n v="0"/>
    <x v="0"/>
    <s v="CLM"/>
    <s v="NO GENERA ACTA"/>
    <s v="CELEBRACION DIA DE AMOR Y AMISTAD"/>
    <m/>
    <s v="NA"/>
    <s v="EQUIPO LOCAL"/>
  </r>
  <r>
    <n v="257"/>
    <d v="2019-10-05T00:00:00"/>
    <s v="JARDIN INFANTIL CANDELARIA KRR 49 C SUR  CL 68 A 07 JERUSALEN"/>
    <s v="Jerusalén"/>
    <s v="CANDELARIA"/>
    <s v="NA"/>
    <s v="Adultez"/>
    <s v="2 Gestión participativa del proyecto"/>
    <s v="2.1 Articulación de actores"/>
    <s v="J. Reuniones interinstitucionales / Participación en Instancias"/>
    <x v="0"/>
    <x v="0"/>
    <s v="NO"/>
    <s v="NA"/>
    <d v="2019-10-05T00:00:00"/>
    <d v="2019-10-05T00:00:00"/>
    <d v="2019-10-05T00:00:00"/>
    <n v="0"/>
    <n v="0"/>
    <x v="0"/>
    <s v="CLM"/>
    <s v="ACTA"/>
    <s v="EL CLM ASISTE Y PARTICIPA EN LA REUNION INTERINSTITUCIONAL DE ABORDAJE TERRITORIAL "/>
    <s v="Otro"/>
    <s v="REUNION INTERINSTITUCIONAL ABORDAJE TERRITORIAL "/>
    <s v="EQUIPO LOCAL"/>
  </r>
  <r>
    <n v="258"/>
    <d v="2019-10-07T00:00:00"/>
    <s v="CASA CIO  KR 36 BIS N° 64 SUR"/>
    <s v="San Francisco"/>
    <s v="CANDELARIA"/>
    <s v="NA"/>
    <s v="Adultez"/>
    <s v="1 Formación, sensibilización capacitación"/>
    <s v="1.1 Sensibilización e Información"/>
    <s v="R. Atención a la ciudadanía en CLM"/>
    <x v="0"/>
    <x v="0"/>
    <s v="NO"/>
    <s v="NA"/>
    <d v="2019-10-07T00:00:00"/>
    <d v="2019-10-07T00:00:00"/>
    <d v="2019-10-07T00:00:00"/>
    <n v="0"/>
    <n v="0"/>
    <x v="0"/>
    <s v="CLM"/>
    <s v="NO GENERA ACTA"/>
    <s v="SE REALIZA ATENCION AL CIUDADANO EN LA CASA CIO SEGUNDO PISO"/>
    <m/>
    <s v="NA"/>
    <s v="EQUIPO LOCAL"/>
  </r>
  <r>
    <n v="259"/>
    <d v="2019-10-07T00:00:00"/>
    <s v="CASA CIO  KR 36 BIS N° 64 SUR"/>
    <s v="San Francisco"/>
    <s v="CANDELARIA"/>
    <s v="NA"/>
    <s v="Adultez"/>
    <s v="6 Otro"/>
    <s v="6.0 Otro"/>
    <s v="O. Clasificación y actualización de archivo"/>
    <x v="0"/>
    <x v="0"/>
    <s v="NO"/>
    <s v="NA"/>
    <d v="2019-10-07T00:00:00"/>
    <d v="2019-10-07T00:00:00"/>
    <d v="2019-10-07T00:00:00"/>
    <n v="0"/>
    <n v="0"/>
    <x v="0"/>
    <s v="CLM"/>
    <s v="NO GENERA ACTA"/>
    <s v="EL CLM REALIZA CLACIFICACION DE ARCHIVO"/>
    <m/>
    <s v="NA"/>
    <s v="EQUIPO LOCAL"/>
  </r>
  <r>
    <n v="260"/>
    <d v="2019-10-07T00:00:00"/>
    <s v="CASA CIO  KR 36 BIS N° 64 SUR"/>
    <s v="San Francisco"/>
    <s v="CANDELARIA"/>
    <s v="NA"/>
    <s v="Adultez"/>
    <s v="6 Otro"/>
    <s v="6.0 Otro"/>
    <s v="P. Digitación base de datos"/>
    <x v="0"/>
    <x v="0"/>
    <s v="NO"/>
    <s v="NA"/>
    <d v="2019-10-07T00:00:00"/>
    <d v="2019-10-07T00:00:00"/>
    <d v="2019-10-07T00:00:00"/>
    <n v="0"/>
    <n v="0"/>
    <x v="0"/>
    <s v="CLM"/>
    <s v="NO GENERA ACTA"/>
    <s v="EL CLM REALIZA DIGITACION DASE DE DATOS"/>
    <m/>
    <s v="NA"/>
    <s v="EQUIPO LOCAL"/>
  </r>
  <r>
    <n v="261"/>
    <d v="2019-10-08T00:00:00"/>
    <s v="CASA DE LA CULTURA KR 38 Nª 53 B 43 SUR"/>
    <s v="Arborizadora"/>
    <s v="CANDELARIA"/>
    <s v="NA"/>
    <s v="Adultez"/>
    <s v="2 Gestión participativa del proyecto"/>
    <s v="2.1 Articulación de actores"/>
    <s v="J. Reuniones interinstitucionales / Participación en Instancias"/>
    <x v="0"/>
    <x v="0"/>
    <s v="NO"/>
    <s v="NA"/>
    <d v="2019-10-08T00:00:00"/>
    <d v="2019-10-08T00:00:00"/>
    <d v="2019-10-08T00:00:00"/>
    <n v="0"/>
    <n v="0"/>
    <x v="0"/>
    <s v="CLM"/>
    <s v="ACTA"/>
    <s v="EL COLM ASISTE A REUNION INTERINSTITUCIONAL CONCEJO LOCAL DE DISCAPACIDAD"/>
    <s v="Consejo Local de Discapacidad (CLD)"/>
    <s v="NA"/>
    <s v="GESTORAS ADRIANA ACEVEDO Y YOLIMA BASTIDAS"/>
  </r>
  <r>
    <n v="262"/>
    <d v="2019-10-08T00:00:00"/>
    <s v="CASA DE LA CULTURA KR 38 Nª 53 B 43 SUR"/>
    <s v="Arborizadora"/>
    <s v="CANDELARIA"/>
    <n v="17"/>
    <s v="Adulto Mayor"/>
    <s v="1 Formación, sensibilización capacitación"/>
    <s v="1.1 Sensibilización e Información"/>
    <s v="E. Jornadas Informativas"/>
    <x v="0"/>
    <x v="0"/>
    <s v="NO"/>
    <s v="NA"/>
    <d v="2019-10-08T00:00:00"/>
    <d v="2019-10-08T00:00:00"/>
    <d v="2019-10-08T00:00:00"/>
    <n v="0"/>
    <n v="0"/>
    <x v="0"/>
    <s v="CLM"/>
    <s v="ACTA"/>
    <s v="JORNADA INFORMATIVA CON ADULTO MAYOR PARA CONVOCARLOS A LA RENDICION DE CUENTAS CIUDAD BOLIVAR"/>
    <m/>
    <s v="NA"/>
    <s v="GESTORAS ADRIANA ACEVEDO Y YOLIMA BASTIDAS"/>
  </r>
  <r>
    <n v="263"/>
    <d v="2019-10-08T00:00:00"/>
    <s v="ACUAPUNTO CRA 27 B Nª 71 H 44 SUR"/>
    <s v="Lucero"/>
    <s v="PARAISO"/>
    <s v="NA"/>
    <s v="Adultez"/>
    <s v="2 Gestión participativa del proyecto"/>
    <s v="2.1 Articulación de actores"/>
    <s v="J. Reuniones interinstitucionales / Participación en Instancias"/>
    <x v="4"/>
    <x v="1"/>
    <s v="NO"/>
    <s v="GESTIONAR CON ING DE PMT OP EN PUNTO CIERRE VIAL"/>
    <d v="2019-10-08T00:00:00"/>
    <d v="2019-10-22T00:00:00"/>
    <d v="2019-10-08T00:00:00"/>
    <n v="14"/>
    <n v="0"/>
    <x v="0"/>
    <s v="CLM"/>
    <s v="ACTA"/>
    <s v="REUNION INTERINSTITUCIONAL EN ACUAPUNTO DONDE EXPONEN PROBLEMÁTICA DE SEGURIDAD Y TRANSPORTE DEL SITP. EL DIA 08/10/2019 POR VIA TELEFONICA SE PROGRAMA OPERATIVO CON EL INGENIERO FABIAN."/>
    <m/>
    <s v="REUNION INTERINSTITUCIONAL ACUAPUNTO"/>
    <s v="GESTORA ADRIANA ACEVEDO"/>
  </r>
  <r>
    <n v="264"/>
    <d v="2019-10-08T00:00:00"/>
    <s v="SECTOR CARACOLI CL 76 A SUR ENTRE CRA 75 A LA 71"/>
    <s v="Jerusalén"/>
    <s v="CARACOLI"/>
    <n v="27"/>
    <s v="Adultez"/>
    <s v="1 Formación, sensibilización capacitación"/>
    <s v="1.1 Sensibilización e Información"/>
    <s v="E. Jornadas Informativas"/>
    <x v="2"/>
    <x v="1"/>
    <s v="NO"/>
    <s v="DIRECCIONAR POR LA HERRAMIENTA BOGOTA TE ESCUCHA OPERTIVOS DE CONTROL EN LA CALLE 76 A SUR ENTRE KR 75 A LA 71 SUR"/>
    <d v="2019-10-08T00:00:00"/>
    <d v="2019-10-30T00:00:00"/>
    <d v="2019-10-21T00:00:00"/>
    <n v="22"/>
    <n v="13"/>
    <x v="0"/>
    <s v="CLM"/>
    <s v="ACTA"/>
    <s v="SE REALIZA JORNADA INFORMATIVA EN EL SECTOR DE CARACOLI SOBRE CARGUE Y DESCARGUE  E INVASION DE ESPACIO PUBLICO. EL DIA 21/10/2019 EL CLM DIRECCIONO POR LA HERRAMIENTA BOGOTA TE ESCUCHA LOS OPERATIVOS DE CONTROL PARA EL SECTOR CARACOLI POR ACTIVIDAD DE CARGUE Y DESCARGUE CON NUMERO DE RADICADO 2548922019"/>
    <m/>
    <s v="NA"/>
    <s v="GESTORA YOLIMA BASTIDAS Y ORIENTADORA PAOLA CELIS"/>
  </r>
  <r>
    <n v="265"/>
    <d v="2019-10-08T00:00:00"/>
    <s v="COLEGIO ISMAEL PERDOMO CL 64 SUR Nª 71 F 18"/>
    <s v="Ismael Perdomo"/>
    <s v="PERDOMO"/>
    <n v="1"/>
    <s v="Adultez"/>
    <s v="2 Gestión participativa del proyecto"/>
    <s v="2.3 Participación ciudadana en Proyectos"/>
    <s v="L. Recorridos"/>
    <x v="0"/>
    <x v="0"/>
    <s v="NO"/>
    <s v="NA"/>
    <d v="2019-10-08T00:00:00"/>
    <d v="2019-10-08T00:00:00"/>
    <d v="2019-10-08T00:00:00"/>
    <n v="0"/>
    <n v="0"/>
    <x v="0"/>
    <s v="CLM"/>
    <s v="ACTA"/>
    <s v="RECORRIDO DE VERIFICACION ENTORNO AL COLEGIO ISMAEL PERDOMO PARA VERIFICAR SEÑALIZACION"/>
    <m/>
    <s v="NA"/>
    <s v="GESTORA YOLIMA BASTIDAS Y ORIENTADORA PAOLA CELIS"/>
  </r>
  <r>
    <n v="266"/>
    <d v="2019-10-09T00:00:00"/>
    <s v="ALCALDIA LOCAL DE TUNJUELITO CL 51 SUR Nª 7- 35"/>
    <s v="Tunjuelito"/>
    <s v="ABRAHAN LINCON"/>
    <s v="NA"/>
    <s v="Adultez"/>
    <s v="6 Otro"/>
    <s v="6.0 Otro"/>
    <s v="W. Apoyo a otros CLM"/>
    <x v="0"/>
    <x v="0"/>
    <s v="NO"/>
    <s v="NA"/>
    <d v="2019-10-09T00:00:00"/>
    <d v="2019-10-09T00:00:00"/>
    <d v="2019-10-09T00:00:00"/>
    <n v="0"/>
    <n v="0"/>
    <x v="0"/>
    <s v="CLM"/>
    <s v="NO GENERA ACTA"/>
    <s v="SE APOYA A LA LOCALIDAD DE TUNJUELITO EN TEMAS DE CONVOCATORIA A DIALOGOS CIUDADANOS"/>
    <m/>
    <s v="NA"/>
    <s v="GESTORA YOLIMA BASTIDAS"/>
  </r>
  <r>
    <n v="267"/>
    <d v="2019-10-09T00:00:00"/>
    <s v="SDM CALLE 13 Nª 37-35"/>
    <s v="Zona Industrial"/>
    <s v="PUENTE ARANDA"/>
    <s v="NA"/>
    <s v="Adultez"/>
    <s v="6 Otro"/>
    <s v="6.0 Otro"/>
    <s v="W. Apoyo a otros CLM"/>
    <x v="0"/>
    <x v="0"/>
    <s v="NO"/>
    <s v="NA"/>
    <d v="2019-10-09T00:00:00"/>
    <d v="2019-10-09T00:00:00"/>
    <d v="2019-10-09T00:00:00"/>
    <n v="0"/>
    <n v="0"/>
    <x v="0"/>
    <s v="CLM"/>
    <s v="NO GENERA ACTA"/>
    <s v="SE REALIZA APOYO A LA SECRETARIA DE MOVILIDAD"/>
    <m/>
    <s v="NA"/>
    <s v="ORIENTADORA PAOLA CELIS"/>
  </r>
  <r>
    <n v="268"/>
    <d v="2019-10-09T00:00:00"/>
    <s v="SDM CALLE 13 Nª 37-35"/>
    <s v="Zona Industrial"/>
    <s v="PUENTE ARANDA"/>
    <s v="NA"/>
    <s v="Adultez"/>
    <s v="6 Otro"/>
    <s v="6.0 Otro"/>
    <s v="O. Clasificación y actualización de archivo"/>
    <x v="0"/>
    <x v="0"/>
    <s v="NO"/>
    <s v="NA"/>
    <d v="2019-10-09T00:00:00"/>
    <d v="2019-10-09T00:00:00"/>
    <d v="2019-10-09T00:00:00"/>
    <n v="0"/>
    <n v="0"/>
    <x v="0"/>
    <s v="CLM"/>
    <s v="NO GENERA ACTA"/>
    <s v="SE REALIZA ACTUALIZACION DE ARCHIVO EN LA SDM"/>
    <m/>
    <s v="NA"/>
    <s v="ORIENTADORA PAOLA CELIS"/>
  </r>
  <r>
    <n v="269"/>
    <d v="2019-10-09T00:00:00"/>
    <s v="ALCALDIA LOCAL DE TUNJUELITO CL 51 SUR Nª 7- 35"/>
    <s v="Tunjuelito"/>
    <s v="ABRAHAN LINCON"/>
    <s v="NA"/>
    <s v="Juventud"/>
    <s v="2 Gestión participativa del proyecto"/>
    <s v="2.3 Participación ciudadana en Proyectos"/>
    <s v="J. Reuniones interinstitucionales / Participación en Instancias"/>
    <x v="0"/>
    <x v="0"/>
    <s v="NO"/>
    <s v="NA"/>
    <d v="2019-10-09T00:00:00"/>
    <d v="2019-10-09T00:00:00"/>
    <d v="2019-10-09T00:00:00"/>
    <n v="0"/>
    <n v="0"/>
    <x v="0"/>
    <s v="CLM"/>
    <s v="ACTA"/>
    <s v="SE REALIZA REUNION INTERISNTITUCIONAL  PARA LA POLITICA PUBLICA DE LA BICI"/>
    <s v="Otro"/>
    <s v="REUNION INTERINSTITUCIONAL POLITICA PUBLICA DE LA BICI"/>
    <s v="GESTORA ADRIANA ACEVEDO"/>
  </r>
  <r>
    <n v="270"/>
    <d v="2019-10-09T00:00:00"/>
    <s v="JAC ARBORIZADORA BAJA CL 59  A Nª  42 - 20 SUR"/>
    <s v="Arborizadora"/>
    <s v="ARBORIZADORA BAJA "/>
    <n v="10"/>
    <s v="Adultez"/>
    <s v="2 Gestión participativa del proyecto"/>
    <s v="2.3 Participación ciudadana en Proyectos"/>
    <s v="H. Encuentros Comunitarios"/>
    <x v="5"/>
    <x v="1"/>
    <s v="NO"/>
    <s v="DESDE EL CLM-19 REALIZAR SEGUIMIENTO A LA SOLICITUD DE LA COMUNIDAD CON RELACION A LA IMPLEMENTACION DE LOS REDUCTORES DE VELOCIDAD EN LA KR 43 CON CL 58 C SUR ARBORIZADORA BAJA"/>
    <d v="2019-10-09T00:00:00"/>
    <d v="2019-10-26T00:00:00"/>
    <d v="2019-10-21T00:00:00"/>
    <n v="17"/>
    <n v="12"/>
    <x v="0"/>
    <s v="CLM"/>
    <s v="ACTA"/>
    <s v="ENCUENTRO COMUNITARIO PARA ATENDER PROBLEMATICAS DE LA COMUNIDAD DEL  SECTOR. EL DIA 21/10/2019 SE ENVIA VIA CORREO INTERINSTITUCIONAL AL INGENIERO RICHARD FAJARDO DE LA SDM  LA SOLICITUD DEL SEGUIMIENTO A LOS REDUCTORES DE VELOCIDAD EN DESARROLLO DE ENCUENTRO COMUNITARIO SECTOR ARBORIZADORA BAJA."/>
    <m/>
    <s v="NA"/>
    <s v="GESTORA YOLIMA BASTIDAS"/>
  </r>
  <r>
    <n v="271"/>
    <d v="2019-10-10T00:00:00"/>
    <s v="ALCALDIA LOCAL C.B DG 62 Nª 20 f 20 sur"/>
    <s v="San Francisco"/>
    <s v="SAN FRANCISCO"/>
    <n v="16"/>
    <s v="Adultez"/>
    <s v="1 Formación, sensibilización capacitación"/>
    <s v="1.1 Sensibilización e Información"/>
    <s v="E. Jornadas Informativas"/>
    <x v="0"/>
    <x v="0"/>
    <s v="NO"/>
    <s v="NA"/>
    <d v="2019-10-10T00:00:00"/>
    <d v="2019-10-10T00:00:00"/>
    <d v="2019-10-10T00:00:00"/>
    <n v="0"/>
    <n v="0"/>
    <x v="0"/>
    <s v="CLM"/>
    <s v="ACTA"/>
    <s v="JORNADA INFORMATIVA PARA CONVOCAR A RENDICION DE CUENTAS"/>
    <m/>
    <s v="NA"/>
    <s v="GESTORA ADRIANA ACEVEDO Y ORIENTADORA PAOLA CELIS"/>
  </r>
  <r>
    <n v="272"/>
    <d v="2019-10-10T00:00:00"/>
    <s v="SDM CLL 13  CL 13 Nº 37-35"/>
    <s v="Zona Industrial"/>
    <s v="PUENTE ARANDA"/>
    <s v="NA"/>
    <s v="Adultez"/>
    <s v="2 Gestión participativa del proyecto"/>
    <s v="2.1 Articulación de actores"/>
    <s v="J. Reuniones interinstitucionales / Participación en Instancias"/>
    <x v="0"/>
    <x v="0"/>
    <s v="NO"/>
    <s v="NA"/>
    <d v="2019-10-10T00:00:00"/>
    <d v="2019-10-10T00:00:00"/>
    <d v="2019-10-10T00:00:00"/>
    <n v="0"/>
    <n v="0"/>
    <x v="0"/>
    <s v="CLM"/>
    <s v="ACTA"/>
    <s v="REUNION INTERINSTITUCIONAL PARA TRATAR PROBLEMÁTICA DEL SECTOR SOTAVENTO"/>
    <m/>
    <s v="REUNION INTERINSTITUCIONAL CON GERENTE DE AREA"/>
    <s v="GESTORA ADRIANA ACEVEDO"/>
  </r>
  <r>
    <n v="273"/>
    <d v="2019-10-11T00:00:00"/>
    <s v="CASA DE LA CULTURA KR 38 Nª 53 B 43 SUR"/>
    <s v="Arborizadora"/>
    <s v="ARBORIZADORA BAJA "/>
    <n v="60"/>
    <s v="Adultez"/>
    <s v="2 Gestión participativa del proyecto"/>
    <s v="2.3 Participación ciudadana en Proyectos"/>
    <s v="B. Audiencia pública de rendición de cuentas"/>
    <x v="0"/>
    <x v="0"/>
    <s v="NO"/>
    <s v="NA"/>
    <d v="2019-10-11T00:00:00"/>
    <d v="2019-10-11T00:00:00"/>
    <d v="2019-10-11T00:00:00"/>
    <n v="0"/>
    <n v="0"/>
    <x v="0"/>
    <s v="CLM"/>
    <s v="ACTA"/>
    <s v="RENDICION DE CUENTAS CIUDAD BOLIVAR"/>
    <m/>
    <s v="NA"/>
    <s v="GESTORA ADRIANA ACEVEDO Y ORIENTADORA PAOLA CELIS"/>
  </r>
  <r>
    <n v="274"/>
    <d v="2019-10-15T00:00:00"/>
    <s v="CASA CIO  KR 36 BIS N° 64 SUR"/>
    <s v="San Francisco"/>
    <s v="CANDELARIA"/>
    <s v="NA"/>
    <s v="Adultez"/>
    <s v="1 Formación, sensibilización capacitación"/>
    <s v="1.1 Sensibilización e Información"/>
    <s v="R. Atención a la ciudadanía en CLM"/>
    <x v="0"/>
    <x v="0"/>
    <s v="NO"/>
    <s v="NA"/>
    <d v="2019-10-15T00:00:00"/>
    <d v="2019-10-15T00:00:00"/>
    <d v="2019-10-15T00:00:00"/>
    <n v="0"/>
    <n v="0"/>
    <x v="0"/>
    <s v="CLM"/>
    <s v="NO GENERA ACTA"/>
    <s v="SE REALIZA ATENCION A LA CIUDADANIA EN PUNTO CLM"/>
    <m/>
    <s v="NA"/>
    <s v="EQUIPO LOCAL"/>
  </r>
  <r>
    <n v="275"/>
    <d v="2019-10-15T00:00:00"/>
    <s v="CASA CIO  KR 36 BIS N° 64 SUR"/>
    <s v="San Francisco"/>
    <s v="CANDELARIA"/>
    <s v="NA"/>
    <s v="Adultez"/>
    <s v="6 Otro"/>
    <s v="6.0 Otro"/>
    <s v="O. Clasificación y actualización de archivo"/>
    <x v="0"/>
    <x v="0"/>
    <s v="NO"/>
    <s v="NA"/>
    <d v="2019-10-15T00:00:00"/>
    <d v="2019-10-15T00:00:00"/>
    <d v="2019-10-15T00:00:00"/>
    <n v="0"/>
    <n v="0"/>
    <x v="0"/>
    <s v="CLM"/>
    <s v="NO GENERA ACTA"/>
    <s v="SE REALIZA ACTUALIZACION DE ARCHIVO"/>
    <m/>
    <s v="NA"/>
    <s v="EQUIPO LOCAL"/>
  </r>
  <r>
    <n v="276"/>
    <d v="2019-10-15T00:00:00"/>
    <s v="CASA CIO  KR 36 BIS N° 64 SUR"/>
    <s v="San Francisco"/>
    <s v="CANDELARIA"/>
    <s v="NA"/>
    <s v="Adultez"/>
    <s v="6 Otro"/>
    <s v="5.2  Seguimiento a Trámites"/>
    <s v="P. Digitación base de datos"/>
    <x v="0"/>
    <x v="1"/>
    <s v="NO"/>
    <s v="NA"/>
    <d v="2019-10-15T00:00:00"/>
    <d v="2019-10-15T00:00:00"/>
    <d v="2019-10-15T00:00:00"/>
    <n v="0"/>
    <n v="0"/>
    <x v="0"/>
    <s v="CLM"/>
    <s v="NO GENERA ACTA"/>
    <s v="SE REALIZA DIGITACION DE BASE DE DATOS"/>
    <m/>
    <s v="NA"/>
    <s v="EQUIPO LOCAL"/>
  </r>
  <r>
    <n v="277"/>
    <d v="2019-10-15T00:00:00"/>
    <s v="SUBDIRECCION LOCAL CIUDAD BOLIVAR CL 70 SUR N° 34 05 "/>
    <s v="Jerusalén"/>
    <s v="ARBORIZADORA ALTA "/>
    <s v="NA"/>
    <s v="Adultez"/>
    <s v="2 Gestión participativa del proyecto"/>
    <s v="2.1 Articulación de actores"/>
    <s v="J. Reuniones interinstitucionales / Participación en Instancias"/>
    <x v="1"/>
    <x v="1"/>
    <s v="NO"/>
    <s v="POR PARTE DEL EQUIPO DEL CLM-19 ASISTIR Y PARTICIPAR A LA ACTIVIDAD CONCERTADA EN EL ESPACIO DEL COLEV"/>
    <d v="2019-10-15T00:00:00"/>
    <d v="2019-11-22T00:00:00"/>
    <m/>
    <n v="38"/>
    <n v="-43753"/>
    <x v="1"/>
    <s v="CLM"/>
    <s v="ACTA"/>
    <s v="REUNION INTERINSTITUCIONAL COLEV PARA SEGUIMIENTO AL PLAN DE ACCION LOCAL"/>
    <s v="Comité Operativo Local de envejecimiento y vejez (COLEV)"/>
    <s v="NA"/>
    <s v="GESTORA YOLIMA BASTIDAS"/>
  </r>
  <r>
    <n v="278"/>
    <d v="2019-10-16T00:00:00"/>
    <s v="SDM CLL 13  CL 13 Nº 37-35"/>
    <s v="Zona Industrial"/>
    <s v="PUENTE ARANDA"/>
    <s v="NA"/>
    <s v="Adultez"/>
    <s v="6 Otro"/>
    <s v="6.0 Otro"/>
    <s v="U. Reuniones de Coordinaciòn"/>
    <x v="0"/>
    <x v="0"/>
    <s v="NO"/>
    <s v="NA"/>
    <d v="2019-10-16T00:00:00"/>
    <d v="2019-10-16T00:00:00"/>
    <d v="2019-10-16T00:00:00"/>
    <n v="0"/>
    <n v="0"/>
    <x v="0"/>
    <s v="CLM"/>
    <s v="NO GENERA ACTA"/>
    <s v="EL CLM ASISTE A REUNION DE COORDINACION EN LA SDM"/>
    <m/>
    <s v="NA"/>
    <s v="EQUIPO LOCAL"/>
  </r>
  <r>
    <n v="279"/>
    <d v="2019-10-16T00:00:00"/>
    <s v="AUDITORIO ESTACION MANITAS KR 18 I CON CL 70 G SUR"/>
    <s v="Lucero"/>
    <s v="JUAN PABLO II"/>
    <n v="2"/>
    <s v="Juventud"/>
    <s v="2 Gestión participativa del proyecto"/>
    <s v="2.3 Participación ciudadana en Proyectos"/>
    <s v="A. Comisiones de Movilidad"/>
    <x v="0"/>
    <x v="0"/>
    <s v="NO"/>
    <s v="NA"/>
    <d v="2019-10-16T00:00:00"/>
    <d v="2019-10-16T00:00:00"/>
    <d v="2019-10-16T00:00:00"/>
    <n v="0"/>
    <n v="0"/>
    <x v="0"/>
    <s v="CLM"/>
    <s v="ACTA"/>
    <s v="COMISION DE MOVILIDAD CON EL OBJETIVO DE DE DAR CUMPLIMIENTO A LOS COMPROMISOS ADQUIRIDOS DANDO A CONOCER POR MEDIO DE  PRESENTACION LAS ACCIONES DE SARROLLADAS DURANTE EL AÑO"/>
    <m/>
    <s v="NA"/>
    <s v="EQUIPO LOCAL"/>
  </r>
  <r>
    <n v="280"/>
    <d v="2019-10-17T00:00:00"/>
    <s v="COLEGIO ROGELIO SALMONA CL 59 SUR nª 65-42"/>
    <s v="Arborizadora"/>
    <s v="MADELENA"/>
    <n v="40"/>
    <s v="Adolescencia"/>
    <s v="1 Formación, sensibilización capacitación"/>
    <s v="1.1 Sensibilización e Información"/>
    <s v="D. Jornadas de Sensibilización"/>
    <x v="0"/>
    <x v="0"/>
    <s v="NO"/>
    <s v="NA"/>
    <d v="2019-10-17T00:00:00"/>
    <d v="2019-10-17T00:00:00"/>
    <d v="2019-10-17T00:00:00"/>
    <n v="0"/>
    <n v="0"/>
    <x v="0"/>
    <s v="CLM"/>
    <s v="ACTA"/>
    <s v="SE REALIZA JORNADA DE SENSIBILIZACION EN EL COLEGIO ROGELIO SALMONA EN TEMAS DE SEGURIDAD VIAL CON ESTUDIANTES DE GRADO SEPTIMO"/>
    <m/>
    <s v="NA"/>
    <s v="GESTORA YOLIMA BASTIDAS Y ORIENTADORA PAOLA CELIS"/>
  </r>
  <r>
    <n v="281"/>
    <d v="2019-10-17T00:00:00"/>
    <s v="COLEGIO ROGELIO SALMONA CL 59 SUR nª 65-42"/>
    <s v="Arborizadora"/>
    <s v="MADELENA"/>
    <n v="40"/>
    <s v="Adolescencia"/>
    <s v="1 Formación, sensibilización capacitación"/>
    <s v="1.1 Sensibilización e Información"/>
    <s v="D. Jornadas de Sensibilización"/>
    <x v="0"/>
    <x v="0"/>
    <s v="NO"/>
    <s v="NA"/>
    <d v="2019-10-17T00:00:00"/>
    <d v="2019-10-17T00:00:00"/>
    <d v="2019-10-17T00:00:00"/>
    <n v="0"/>
    <n v="0"/>
    <x v="0"/>
    <s v="CLM"/>
    <s v="ACTA"/>
    <s v="SE REALIZA JORNADA DE SENSIBILIZACION EN EL COLEGIO ROGELIO SALMONA EN TEMAS DE SEGURIDAD VIAL CON ESTUDIANTES DE GRADO SEPTIMO"/>
    <m/>
    <s v="NA"/>
    <s v="GESTORA YOLIMA BASTIDAS Y ORIENTADORA PAOLA CELIS"/>
  </r>
  <r>
    <n v="282"/>
    <d v="2019-10-17T00:00:00"/>
    <s v="COLEGIO ROGELIO SALMONA CL 59 SUR nª 65-42"/>
    <s v="Arborizadora"/>
    <s v="MADELENA"/>
    <n v="40"/>
    <s v="Adolescencia"/>
    <s v="1 Formación, sensibilización capacitación"/>
    <s v="1.1 Sensibilización e Información"/>
    <s v="D. Jornadas de Sensibilización"/>
    <x v="3"/>
    <x v="1"/>
    <s v="NO"/>
    <s v="POR PARTE DEL CLM-19 CONTINUAR DESARROLLANDO LAS JORNADAS DE SENSIBILIZACION CON LOS GRADOS 8 DEL COLEGIO ROGELIO SALMONA"/>
    <d v="2019-10-17T00:00:00"/>
    <d v="2019-10-23T00:00:00"/>
    <d v="2019-10-23T00:00:00"/>
    <n v="6"/>
    <n v="6"/>
    <x v="0"/>
    <s v="CLM"/>
    <s v="ACTA"/>
    <s v="SE REALIZA JORNADA DE SENSIBILIZACION EN EL COLEGIO ROGELIO SALMONA EN TEMAS DE SEGURIDAD VIAL CON ESTUDIANTES DE GRADO SEPTIMO. EL DIA 23/10/2019 EL CLM REALIZA JORNADAS DE SENSIBILIZACION CON LOS ESTUDIANTES DEL COLEGIO ROGELIO SALMONA GRADOS OCTAVO."/>
    <m/>
    <s v="NA"/>
    <s v="GESTORA YOLIMA BASTIDAS Y ORIENTADORA PAOLA CELIS"/>
  </r>
  <r>
    <n v="283"/>
    <d v="2019-10-17T00:00:00"/>
    <s v="CASA DE LA CULTURA KR 38 Nª 53 B 43 SUR"/>
    <s v="Arborizadora"/>
    <s v="CANDELARIA"/>
    <n v="110"/>
    <s v="Adultez"/>
    <s v="1 Formación, sensibilización capacitación"/>
    <s v="1.1 Sensibilización e Información"/>
    <s v="D. Jornadas de Sensibilización"/>
    <x v="0"/>
    <x v="0"/>
    <s v="NO"/>
    <s v="NA"/>
    <d v="2019-10-17T00:00:00"/>
    <d v="2019-10-17T00:00:00"/>
    <d v="2019-10-17T00:00:00"/>
    <n v="0"/>
    <n v="0"/>
    <x v="0"/>
    <s v="CLM"/>
    <s v="ACTA"/>
    <s v="SE REALIZA JORNADA DE SENSIBILIZACION CON LA SUB RED INTEGRADA DE SERVICIOS DE SALUD "/>
    <m/>
    <s v="NA"/>
    <s v="GESTORA ADRIANA ACEVEDO"/>
  </r>
  <r>
    <n v="284"/>
    <d v="2019-10-17T00:00:00"/>
    <s v="DG 67 B SUR ENTRE KR 23 Y TRV 35 VILLA CANDELARIA "/>
    <s v="San Francisco"/>
    <s v="CANDELARIA"/>
    <n v="13"/>
    <s v="Adultez"/>
    <s v="1 Formación, sensibilización capacitación"/>
    <s v="1.1 Sensibilización e Información"/>
    <s v="E. Jornadas Informativas"/>
    <x v="0"/>
    <x v="0"/>
    <s v="NO"/>
    <s v="NA"/>
    <d v="2019-10-17T00:00:00"/>
    <d v="2019-10-17T00:00:00"/>
    <d v="2019-10-17T00:00:00"/>
    <n v="0"/>
    <n v="0"/>
    <x v="0"/>
    <s v="CLM"/>
    <s v="NO GENERA ACTA"/>
    <s v="SE REALIZA JORNADA INFORMATIVA DANDO  RESPUESTA A MEMORANDO SDM-SS-16666-19 SDM-SI-157906-2019/SDQ3265"/>
    <m/>
    <s v="NA"/>
    <s v="GESTORA YOLIMA BASTIDAS Y ORIENTADORA PAOLA CELIS"/>
  </r>
  <r>
    <n v="285"/>
    <d v="2019-10-18T00:00:00"/>
    <s v="CENTRO LOCAL SUBA CALLE 146 Nª 90 26 "/>
    <s v="Suba"/>
    <s v="SUBA CENTRO"/>
    <s v="NA"/>
    <s v="Adultez"/>
    <s v="6 Otro"/>
    <s v="6.0 Otro"/>
    <s v="W. Apoyo a otros CLM"/>
    <x v="0"/>
    <x v="0"/>
    <s v="NO"/>
    <s v="NA"/>
    <d v="2019-10-18T00:00:00"/>
    <d v="2019-10-18T00:00:00"/>
    <d v="2019-10-18T00:00:00"/>
    <n v="0"/>
    <n v="0"/>
    <x v="0"/>
    <s v="CLM"/>
    <s v="NO GENERA ACTA"/>
    <s v="SE APOYA A LA LOCALIDAD DE SUBA A SOCIALIZACION"/>
    <m/>
    <s v="NA"/>
    <s v="ORIENTADORA PAOLA CELIS"/>
  </r>
  <r>
    <n v="286"/>
    <d v="2019-10-18T00:00:00"/>
    <s v="CASA DE LA IGUALDAD  KR 36 BIS N° 64 SUR"/>
    <s v="San Francisco"/>
    <s v="CANDELARIA"/>
    <s v="NA"/>
    <s v="Adultez"/>
    <s v="2 Gestión participativa del proyecto"/>
    <s v="2.1 Articulación de actores"/>
    <s v="J. Reuniones interinstitucionales / Participación en Instancias"/>
    <x v="0"/>
    <x v="0"/>
    <s v="NO"/>
    <s v="NA"/>
    <d v="2019-10-18T00:00:00"/>
    <d v="2019-10-18T00:00:00"/>
    <d v="2019-10-18T00:00:00"/>
    <n v="0"/>
    <n v="0"/>
    <x v="0"/>
    <s v="CLM"/>
    <s v="ACTA"/>
    <s v="REUNION INTERINSTITUCIONAL COLMYG"/>
    <s v="Comité Operativo Local de Mujer (COLMYG)"/>
    <s v="NA"/>
    <s v="GESTORA ADRIANA ACEVEDO"/>
  </r>
  <r>
    <n v="287"/>
    <d v="2019-10-21T00:00:00"/>
    <s v="CASA CIO  KR 36 BIS N° 64 SUR"/>
    <s v="San Francisco"/>
    <s v="CANDELARIA"/>
    <s v="NA"/>
    <s v="Adultez"/>
    <s v="6 Otro"/>
    <s v="6.0 Otro"/>
    <s v="R. Atención a la ciudadanía en CLM"/>
    <x v="0"/>
    <x v="0"/>
    <s v="NO"/>
    <s v="NA"/>
    <d v="2019-10-21T00:00:00"/>
    <d v="2019-10-21T00:00:00"/>
    <d v="2019-10-21T00:00:00"/>
    <n v="0"/>
    <n v="0"/>
    <x v="0"/>
    <s v="CLM"/>
    <s v="NO GENERA ACTA"/>
    <s v="SE REALIZA ATENCION A LA CIUDADANIA EN EL PUNTO DE LA CASA CIO TERCER PISO"/>
    <m/>
    <s v="NA"/>
    <s v="EQUIPO LOCAL"/>
  </r>
  <r>
    <n v="288"/>
    <d v="2019-10-21T00:00:00"/>
    <s v="CASA CIO  KR 36 BIS N° 64 SUR"/>
    <s v="San Francisco"/>
    <s v="CANDELARIA"/>
    <s v="NA"/>
    <s v="Adultez"/>
    <s v="6 Otro"/>
    <s v="6.0 Otro"/>
    <s v="O. Clasificación y actualización de archivo"/>
    <x v="0"/>
    <x v="0"/>
    <s v="NO"/>
    <s v="NA"/>
    <d v="2019-10-21T00:00:00"/>
    <d v="2019-10-21T00:00:00"/>
    <d v="2019-10-21T00:00:00"/>
    <n v="0"/>
    <n v="0"/>
    <x v="0"/>
    <s v="CLM"/>
    <s v="NO GENERA ACTA"/>
    <s v="SE REALIZA ACTUALIZACION DE ARCHIVO"/>
    <m/>
    <s v="NA"/>
    <s v="GESTORA YOLIMA BASTIDAS Y ORIENTADORA PAOLA CELIS"/>
  </r>
  <r>
    <n v="289"/>
    <d v="2019-10-21T00:00:00"/>
    <s v="CASA CIO  KR 36 BIS N° 64 SUR"/>
    <s v="San Francisco"/>
    <s v="CANDELARIA"/>
    <s v="NA"/>
    <s v="Adultez"/>
    <s v="6 Otro"/>
    <s v="6.0 Otro"/>
    <s v="P. Digitación base de datos"/>
    <x v="0"/>
    <x v="0"/>
    <s v="SÍ"/>
    <s v="NA"/>
    <d v="2019-10-21T00:00:00"/>
    <d v="2019-10-21T00:00:00"/>
    <d v="2019-10-21T00:00:00"/>
    <n v="0"/>
    <n v="0"/>
    <x v="0"/>
    <s v="CLM"/>
    <s v="NO GENERA ACTA"/>
    <s v="SE REALIZA DIGITACION BASE DE DATOS"/>
    <m/>
    <s v="NA"/>
    <s v="GESTORA YOLIMA BASTIDAS Y ORIENTADORA PAOLA CELIS"/>
  </r>
  <r>
    <n v="290"/>
    <d v="2019-10-21T00:00:00"/>
    <s v="CASA CIO  KR 36 BIS N° 64 SUR"/>
    <s v="San Francisco"/>
    <s v="CANDELARIA"/>
    <s v="NA"/>
    <s v="Adultez"/>
    <s v="6 Otro"/>
    <s v="6.0 Otro"/>
    <s v="N. Apoyo en la elaboración de documentos y/o material del CLM"/>
    <x v="0"/>
    <x v="0"/>
    <s v="NO"/>
    <s v="NA"/>
    <d v="2019-10-21T00:00:00"/>
    <d v="2019-10-21T00:00:00"/>
    <d v="2019-10-21T00:00:00"/>
    <n v="0"/>
    <n v="0"/>
    <x v="0"/>
    <s v="CLM"/>
    <s v="NO GENERA ACTA"/>
    <s v="EN EL CLM SE REALIZA ELABORACION DE DOCUMENTOS DEL CLM"/>
    <m/>
    <s v="NA"/>
    <s v="GESTORA YOLIMA BASTIDAS Y ORIENTADORA PAOLA CELIS"/>
  </r>
  <r>
    <n v="291"/>
    <d v="2019-10-22T00:00:00"/>
    <s v="ALCALDIA LOCAL DG 62 SUR N° 20F 20"/>
    <s v="San Francisco"/>
    <s v="SAN FRANCISCO"/>
    <s v="NA"/>
    <s v="Adultez"/>
    <s v="2 Gestión participativa del proyecto"/>
    <s v="2.1 Articulación de actores"/>
    <s v="J. Reuniones interinstitucionales / Participación en Instancias"/>
    <x v="0"/>
    <x v="0"/>
    <s v="NO"/>
    <s v="NA"/>
    <d v="2019-10-22T00:00:00"/>
    <d v="2019-10-22T00:00:00"/>
    <d v="2019-10-22T00:00:00"/>
    <n v="0"/>
    <n v="0"/>
    <x v="0"/>
    <s v="CLM"/>
    <s v="ACTA"/>
    <s v="EL CLM ASISTE A REUNION INTERINSTITUCIONAL EN LA ALCALDIA LOCAL"/>
    <s v="Otro"/>
    <s v="REUNION CON ALCALDIA LOCAL"/>
    <s v="GESTORA ADRIANA ACEVEDO"/>
  </r>
  <r>
    <n v="292"/>
    <d v="2019-10-22T00:00:00"/>
    <s v="CENTRO DIA BELLA VISTA CL 69 N° 18 B 36 SUR"/>
    <s v="Lucero"/>
    <s v="VISTA HERMOSA"/>
    <n v="43"/>
    <s v="Adulto Mayor"/>
    <s v="2 Gestión participativa del proyecto"/>
    <s v="2.3 Participación ciudadana en Proyectos"/>
    <s v="H. Encuentros Comunitarios"/>
    <x v="6"/>
    <x v="1"/>
    <s v="NO"/>
    <s v="DESDE EL CLM DIRECCIONAR LAS SOLICITUDES DE LA COMUNIDAD A TRANSMILENIO CON RELACION A EVALUAR LAS FRECUENCIAS DE RUTAS DEL SITP 796A Y 736 DEL SECTOR MOCHUELO BAJO "/>
    <d v="2019-10-22T00:00:00"/>
    <d v="2019-11-07T00:00:00"/>
    <d v="2019-10-24T00:00:00"/>
    <n v="16"/>
    <n v="2"/>
    <x v="0"/>
    <s v="CLM"/>
    <s v="ACTA"/>
    <s v="EL CLM ASISTE A ENCUENTRO COMUNITARIO EN CENTRO DIA. MEDIANTE CORREO ELECTRONICO SE DIRECCIONA A GESTORA DE TRANSMILENIO LA SOLICITUD DE LA COMUNIDAD CON RELACION A LA RUTA 796 A Y 736"/>
    <m/>
    <s v="NA"/>
    <s v="GESTORA YOLIMA BASTIDAS Y ORIENTADORA PAOLA CELIS"/>
  </r>
  <r>
    <n v="293"/>
    <d v="2019-10-22T00:00:00"/>
    <s v="CENTRO DIA SIERRA MORENA TV 60 N° 73 C 07 SUR"/>
    <s v="El Tesoro"/>
    <s v="SIERRA MORENA"/>
    <s v="NA"/>
    <s v="Adultez"/>
    <s v="2 Gestión participativa del proyecto"/>
    <s v="2.1 Articulación de actores"/>
    <s v="J. Reuniones interinstitucionales / Participación en Instancias"/>
    <x v="7"/>
    <x v="1"/>
    <s v="NO"/>
    <s v="DESDE EL CLM DIRECCIONAR LAS SOLICITUDES A TRANSMILENIO CON RELACION A LA IMPLEMENTACION DE UN PARADERO DEL SITP AL FRENTE DEL ESTABLECIMIENTO DE CENTRO DIA SIERRA MORENA TV 60 N° 73 C 07 SUR Y SE EXTIENDA LA RUTA ALIMENTADORA Y SOCIALIZAR LA OFERTA INSTITUCIONAL DE LA SDM A LA POBLACION BENEFICIARIA DEL PROYECTO "/>
    <d v="2019-10-22T00:00:00"/>
    <d v="2019-11-07T00:00:00"/>
    <d v="2019-10-24T00:00:00"/>
    <n v="16"/>
    <n v="2"/>
    <x v="0"/>
    <s v="CLM"/>
    <s v="ACTA"/>
    <s v="REUNION INTERINSTITUCIONAL CON CENTRO DIA PARA ATENDER SOLICITUDES. EL DIA 24/10/2019 SE ENVIA MEDIANTE CORREO ELECTRONCO SOLICITUD A GESTORA DE TRANSMILENIO PARA QUE SE REALICE ARTICULACION CON EL FUNCIONARIO DE CENTRO DIA SIERRA MORENA A FIN DE IMPLEMENTAR PARADERO DE SITP Y EXTENDER RUTA ALIMENTADORA"/>
    <s v="Otro"/>
    <s v="REUNION INTERINSTITUCIONAL CON CENTROI DIA"/>
    <s v="GESTORA YOLIMA BASTIDAS Y ORIENTADORA PAOLA CELIS"/>
  </r>
  <r>
    <n v="294"/>
    <d v="2019-10-22T00:00:00"/>
    <s v="SDM CLL 13  CL 13 Nº 37-35"/>
    <s v="Zona Industrial"/>
    <s v="PUENTE ARANDA"/>
    <s v="NA"/>
    <s v="Juventud"/>
    <s v="6 Otro"/>
    <s v="6.0 Otro"/>
    <s v="U. Reuniones de Coordinaciòn"/>
    <x v="0"/>
    <x v="0"/>
    <s v="NO"/>
    <s v="NA"/>
    <d v="2019-10-22T00:00:00"/>
    <d v="2019-10-22T00:00:00"/>
    <d v="2019-10-22T00:00:00"/>
    <n v="0"/>
    <n v="0"/>
    <x v="0"/>
    <s v="CLM"/>
    <s v="NO GENERA ACTA"/>
    <s v="REUNION DE COORDINACION GESTORA ADRIANA ACEVEDO"/>
    <m/>
    <s v="NA"/>
    <s v="GESTORA ADRIANA ACEVEDO"/>
  </r>
  <r>
    <n v="295"/>
    <d v="2019-10-22T00:00:00"/>
    <s v="JAC LA CORUÑA CL 58 G N° 48 B 59 SUR"/>
    <s v="Arborizadora"/>
    <s v="LA CORUÑA"/>
    <n v="14"/>
    <s v="Adultez"/>
    <s v="2 Gestión participativa del proyecto"/>
    <s v="2.3 Participación ciudadana en Proyectos"/>
    <s v="I. Reuniones con la Ciudadanía"/>
    <x v="5"/>
    <x v="1"/>
    <s v="NO"/>
    <s v="MOVILIDAD GESTIONARA RECORRIDO CON INGENIERO TECNICO DE LA SDM AL FIN DE ACLARAR LAS DUDAS FRENTE AL SEMAFORO Y EL RETORNO QUE SE IMPLEMENTO EN LA AVENIDA VILLAVICENCIO LOCALIDAD DE CIUDAD BOLIVAR"/>
    <d v="2019-10-22T00:00:00"/>
    <d v="2019-11-07T00:00:00"/>
    <d v="2019-10-24T00:00:00"/>
    <n v="16"/>
    <n v="2"/>
    <x v="0"/>
    <s v="CLM"/>
    <s v="ACTA"/>
    <s v="REUNION CON LA CIUDADANIA DEL SECTOR LA CORUÑA PARA ATENDER  PROBLEMATICAS Y SOLICITUDES POR PARTE DE LA COMUNIDAD. MEDIANTE CORREO INTERINSTITUCIONAL SE HACE LA GESTION PARA RECIBIR ACOMPAÑAMIENTO DE LA PARTE TECNICA PARA EVALUAR MEDIDA SEMAFORICA Y GIRO EN LA AVENIDA VILLAVICENCIO POR PARTE DE LA SDM SE ESTABLECE PARA EL DIA 08/11/2019"/>
    <m/>
    <s v="NA"/>
    <s v="GESTORA YOLIMA BASTIDAS Y ORIENTADORA PAOLA CELIS"/>
  </r>
  <r>
    <n v="296"/>
    <d v="2019-10-23T00:00:00"/>
    <s v="AUDITORIO LIBRERÍA UNIVERSIDAD NACIONAL CARRERA 7 N° 19-67 "/>
    <s v="las nieves"/>
    <s v="LAS NIEVES"/>
    <s v="NA"/>
    <s v="Adultez"/>
    <s v="5 Tramitación De Requerimientos Ciudadanos"/>
    <s v="6.0 Otro"/>
    <s v="W. Apoyo a otros CLM"/>
    <x v="0"/>
    <x v="0"/>
    <s v="NO"/>
    <s v="NA"/>
    <d v="2019-10-23T00:00:00"/>
    <d v="2019-10-23T00:00:00"/>
    <d v="2019-10-23T00:00:00"/>
    <n v="0"/>
    <n v="0"/>
    <x v="0"/>
    <s v="CLM"/>
    <s v="NO GENERA ACTA"/>
    <s v="APOYO A LA LOCALIDAD DE SANTAFE A RENDICION DE CUENTAS"/>
    <m/>
    <s v="NA"/>
    <s v="GESTORA ADRIANA ACEVEDO"/>
  </r>
  <r>
    <n v="297"/>
    <d v="2019-10-23T00:00:00"/>
    <s v="COLEGIO ROGELIO SALMONA CL 59 SUR N°64-42"/>
    <s v="Arborizadora"/>
    <s v="MADELENA"/>
    <n v="40"/>
    <s v="Adolescencia"/>
    <s v="1 Formación, sensibilización capacitación"/>
    <s v="1.1 Sensibilización e Información"/>
    <s v="D. Jornadas de Sensibilización"/>
    <x v="0"/>
    <x v="0"/>
    <s v="NO"/>
    <s v="NA"/>
    <d v="2019-10-23T00:00:00"/>
    <d v="2019-10-23T00:00:00"/>
    <d v="2019-10-23T00:00:00"/>
    <n v="0"/>
    <n v="0"/>
    <x v="0"/>
    <s v="CLM"/>
    <s v="ACTA"/>
    <s v="JORNADA DE SENSIBILIZACION A ESTUDIANTES DEL COLEGIO ROGELIO SALMONA EN TEMAS DE SEGURIDAD VIAL"/>
    <m/>
    <s v="NA"/>
    <s v="GESTORA YOLIMA BASTIDAS Y ORIENTADORA PAOLA CELIS"/>
  </r>
  <r>
    <n v="298"/>
    <d v="2019-10-23T00:00:00"/>
    <s v="COLEGIO ROGELIO SALMONA CL 59 SUR N°64-42"/>
    <s v="Arborizadora"/>
    <s v="MADELENA"/>
    <n v="40"/>
    <s v="Adolescencia"/>
    <s v="1 Formación, sensibilización capacitación"/>
    <s v="1.1 Sensibilización e Información"/>
    <s v="D. Jornadas de Sensibilización"/>
    <x v="0"/>
    <x v="0"/>
    <s v="NO"/>
    <s v="NA"/>
    <d v="2019-10-23T00:00:00"/>
    <d v="2019-10-23T00:00:00"/>
    <d v="2019-10-23T00:00:00"/>
    <n v="0"/>
    <n v="0"/>
    <x v="0"/>
    <s v="CLM"/>
    <s v="ACTA"/>
    <s v="JORNADA DE SENSIBILIZACION A ESTUDIANTES DEL COLEGIO ROGELIO SALMONA EN TEMAS DE SEGURIDAD VIAL"/>
    <m/>
    <s v="NA"/>
    <s v="GESTORA YOLIMA BASTIDAS Y ORIENTADORA PAOLA CELIS"/>
  </r>
  <r>
    <n v="299"/>
    <d v="2019-10-23T00:00:00"/>
    <s v="COLEGIO ROGELIO SALMONA CL 59 SUR N°64-42"/>
    <s v="Arborizadora"/>
    <s v="MADELENA"/>
    <n v="40"/>
    <s v="Adolescencia"/>
    <s v="1 Formación, sensibilización capacitación"/>
    <s v="1.1 Sensibilización e Información"/>
    <s v="D. Jornadas de Sensibilización"/>
    <x v="3"/>
    <x v="1"/>
    <s v="NO"/>
    <s v="POR PARTE DEL CLM-19 CONTINUAR DESARROLLANDO LAS JORNADAS DE SENSIBILIZACION CON LOS GRADOS 9 DEL COLEGIO ROGELIO SALMONA"/>
    <d v="2019-10-23T00:00:00"/>
    <d v="2019-11-06T00:00:00"/>
    <m/>
    <n v="14"/>
    <n v="-43761"/>
    <x v="1"/>
    <s v="CLM"/>
    <s v="ACTA"/>
    <s v="JORNADA DE SENSIBILIZACION A ESTUDIANTES DEL COLEGIO ROGELIO SALMONA EN TEMAS DE SEGURIDAD VIAL"/>
    <m/>
    <s v="NA"/>
    <s v="GESTORA YOLIMA BASTIDAS Y ORIENTADORA PAOLA CELIS"/>
  </r>
  <r>
    <n v="300"/>
    <d v="2019-10-24T00:00:00"/>
    <s v="ALCALDIA LOCAL DE SAN CRISTOBAL AVENIDA 1 DE MAYO Nª 1 40 SUR"/>
    <s v="San Blas"/>
    <s v="SAN BLAS"/>
    <s v="NA"/>
    <s v="Adultez"/>
    <s v="6 Otro"/>
    <s v="6.0 Otro"/>
    <s v="W. Apoyo a otros CLM"/>
    <x v="0"/>
    <x v="0"/>
    <s v="NO"/>
    <s v="NA"/>
    <d v="2019-10-24T00:00:00"/>
    <d v="2019-10-24T00:00:00"/>
    <d v="2019-10-24T00:00:00"/>
    <n v="0"/>
    <n v="0"/>
    <x v="0"/>
    <s v="CLM"/>
    <s v="NO GENERA ACTA"/>
    <s v="SE REALIZA APOYO A LA LOCALIDAD DE SAN CRISTOBAL Y SE ADELANTAN INFORMES MENSUALES"/>
    <m/>
    <s v="NA"/>
    <s v="ORIENTADORA PAOLA CELIS"/>
  </r>
  <r>
    <n v="301"/>
    <d v="2019-10-24T00:00:00"/>
    <s v="CASA DE LA CULTURA KR 38 Nª 53 B 43 SUR"/>
    <s v="Arborizadora"/>
    <s v="ARBORIZADORA BAJA "/>
    <s v="NA"/>
    <s v="Adultez"/>
    <s v="6 Otro"/>
    <s v="6.0 Otro"/>
    <s v="N. Apoyo en la elaboración de documentos y/o material del CLM"/>
    <x v="0"/>
    <x v="0"/>
    <s v="NO"/>
    <s v="NA"/>
    <d v="2019-10-24T00:00:00"/>
    <d v="2019-10-24T00:00:00"/>
    <d v="2019-10-24T00:00:00"/>
    <n v="0"/>
    <n v="0"/>
    <x v="0"/>
    <s v="CLM"/>
    <s v="NO GENERA ACTA"/>
    <s v="SE REALIZA ELABORACION DE ACTAS Y ENVIO DE CORREOS INSTITUCIONALES"/>
    <m/>
    <s v="NA"/>
    <s v="GESTORAS ADRIANA ACEVEDO Y YOLIMA BASTIDAS"/>
  </r>
  <r>
    <n v="302"/>
    <d v="2019-10-24T00:00:00"/>
    <s v="CASA DE LA CULTURA KR 38 Nª 53 B 43 SUR"/>
    <s v="Arborizadora"/>
    <s v="ARBORIZADORA BAJA "/>
    <s v="NA"/>
    <s v="Adultez"/>
    <s v="1 Formación, sensibilización capacitación"/>
    <s v="1.1 Sensibilización e Información"/>
    <s v="F. Jornadas de Divulgación "/>
    <x v="0"/>
    <x v="0"/>
    <s v="NO"/>
    <s v="NA"/>
    <d v="2019-10-24T00:00:00"/>
    <d v="2019-10-24T00:00:00"/>
    <d v="2019-10-24T00:00:00"/>
    <n v="0"/>
    <n v="0"/>
    <x v="0"/>
    <s v="CLM"/>
    <s v="ACTA"/>
    <s v="SE REALIZA JORNADA DE DIVULGACION EN LA CASA DE LA CULTURA DANDO A CONOCER PLAN INSTITUCIONAL DE PARTICIPACION CIUDADANA 2019-2020"/>
    <m/>
    <s v="NA"/>
    <s v="EQUIPO LOCAL"/>
  </r>
  <r>
    <n v="303"/>
    <d v="2019-10-24T00:00:00"/>
    <s v="COLEGIO ANTONIO GARCIA KR 17 F Nª 73 31 A SUR "/>
    <s v="Lucero"/>
    <s v="SOTAVENTO"/>
    <n v="1"/>
    <s v="Adultez"/>
    <s v="2 Gestión participativa del proyecto"/>
    <s v="2.1 Articulación de actores"/>
    <s v="L. Recorridos"/>
    <x v="0"/>
    <x v="0"/>
    <s v="NO"/>
    <s v="NA"/>
    <d v="2019-10-24T00:00:00"/>
    <d v="2019-10-24T00:00:00"/>
    <d v="2019-10-24T00:00:00"/>
    <n v="0"/>
    <n v="0"/>
    <x v="0"/>
    <s v="CLM"/>
    <s v="ACTA"/>
    <s v="RECORRIDO DE VERIFICACION CON INGENIERO HUGO RUEDA PARA IMPLEMENTAR CAMARA Y GRABAR COMPORTAMIENTOS DE TRANSITO EN EL ENTORNO AL COLEGIO"/>
    <m/>
    <s v="NA"/>
    <s v="ORIENTADORA PAOLA CELIS"/>
  </r>
  <r>
    <n v="304"/>
    <d v="2019-10-25T00:00:00"/>
    <s v="CENTRO COMERCIAL EL ENSUEÑO KR 51 Nª 59 C SUR 93"/>
    <s v="Arborizadora"/>
    <s v="ARBORIZADORA BAJA "/>
    <s v="NA"/>
    <s v="Adultez"/>
    <s v="1 Formación, sensibilización capacitación"/>
    <s v="1.1 Sensibilización e Información"/>
    <s v="F. Jornadas de Divulgación "/>
    <x v="0"/>
    <x v="0"/>
    <s v="NO"/>
    <s v="NA"/>
    <d v="2019-10-25T00:00:00"/>
    <d v="2019-10-25T00:00:00"/>
    <d v="2019-10-25T00:00:00"/>
    <n v="0"/>
    <n v="0"/>
    <x v="0"/>
    <s v="CLM"/>
    <s v="ACTA"/>
    <s v="SE REALIZA JORNADA DE DIVULGACION EN EL CENTRO COMERCIAL EL ENSUEÑO DANDO A CONOCER PLAN INSTITUCIONAL DE PARTICIPACION CIUDADANA 2019-2020"/>
    <m/>
    <s v="NA"/>
    <s v="GESTORA ADRIANA ACEVEDO"/>
  </r>
  <r>
    <n v="305"/>
    <d v="2019-10-25T00:00:00"/>
    <s v="COLEGIO ANTONIO GARCIA KR 17 F Nª 73 31 A SUR "/>
    <s v="Lucero"/>
    <s v="SOTAVENTO"/>
    <n v="25"/>
    <s v="Adultez"/>
    <s v="1 Formación, sensibilización capacitación"/>
    <s v="1.1 Sensibilización e Información"/>
    <s v="E. Jornadas Informativas"/>
    <x v="0"/>
    <x v="0"/>
    <s v="NO"/>
    <s v="NA"/>
    <d v="2019-10-25T00:00:00"/>
    <d v="2019-10-25T00:00:00"/>
    <d v="2019-10-25T00:00:00"/>
    <n v="0"/>
    <n v="0"/>
    <x v="0"/>
    <s v="CLM"/>
    <s v="ACTA"/>
    <s v="SE REALIZA JORNADA INFORMATIVA A PADRES DE FAMILIA PARA PROMOVER HABITOS DE BUEN COMPORTAMIENTO CIUDADANO"/>
    <m/>
    <s v="NA"/>
    <s v="GESTORA YOLIMA BASTIDAS Y ORIENTADORA PAOLA CELIS"/>
  </r>
  <r>
    <n v="306"/>
    <d v="2019-10-25T00:00:00"/>
    <s v="COLEGIO ANTONIO GARCIA KR 17 F Nª 73 31 A SUR "/>
    <s v="Lucero"/>
    <s v="SOTAVENTO"/>
    <s v="NA"/>
    <s v="Adultez"/>
    <s v="2 Gestión participativa del proyecto"/>
    <s v="2.1 Articulación de actores"/>
    <s v="J. Reuniones interinstitucionales / Participación en Instancias"/>
    <x v="0"/>
    <x v="0"/>
    <s v="NO"/>
    <s v="NA"/>
    <d v="2019-10-25T00:00:00"/>
    <d v="2019-10-25T00:00:00"/>
    <d v="2019-10-25T00:00:00"/>
    <n v="0"/>
    <n v="0"/>
    <x v="0"/>
    <s v="CLM"/>
    <s v="ACTA"/>
    <s v="REUNION INTERINSTITUCIONAL CON RECTOR DEL COLEGIO PARA SOCIALIZAR ACTIVIDAD INFORMATIVA QUE EL CLM ESTA REALIZANDO"/>
    <s v="Otro"/>
    <s v="REUNION INTERISTITUCIONAL CON RECTOR  DELCOLEGIO ANTONIO GARCIA"/>
    <s v="GESTORA YOLIMA BASTIDAS Y ORIENTADORA PAOLA CELIS"/>
  </r>
  <r>
    <n v="307"/>
    <d v="2019-10-25T00:00:00"/>
    <s v="SALON COMUNAL INES ELVIRA KR 17 B Nª 72-31 SUR "/>
    <s v="Lucero"/>
    <s v="INES ELVIRA"/>
    <n v="1"/>
    <s v="Adultez"/>
    <s v="1 Formación, sensibilización capacitación"/>
    <s v="1.1 Sensibilización e Información"/>
    <s v="F. Jornadas de Divulgación "/>
    <x v="0"/>
    <x v="0"/>
    <s v="NO"/>
    <s v="NA"/>
    <d v="2019-10-25T00:00:00"/>
    <d v="2019-10-25T00:00:00"/>
    <d v="2019-10-25T00:00:00"/>
    <n v="0"/>
    <n v="0"/>
    <x v="0"/>
    <s v="CLM"/>
    <s v="ACTA"/>
    <s v="EL CLM REALIZA JORNADA DE DIVULGACION EN SALON COMUNAL SOBRE CAMARAS SALVAVIDAS COMO PARTE DE LA POLITICA DE VISION CERO"/>
    <m/>
    <s v="NA"/>
    <s v="GESTORA YOLIMA BASTIDAS Y ORIENTADORA PAOLA CELIS"/>
  </r>
  <r>
    <n v="308"/>
    <d v="2019-10-26T00:00:00"/>
    <s v="DG 93 A SUR Nº 18 H 63 FUNDACION LOS ANGELES DE PIPE"/>
    <s v="El Tesoro"/>
    <s v="MOCHUELO"/>
    <n v="14"/>
    <s v="Adultez"/>
    <s v="1 Formación, sensibilización capacitación"/>
    <s v="1.1 Sensibilización e Información"/>
    <s v="E. Jornadas Informativas"/>
    <x v="0"/>
    <x v="0"/>
    <s v="NO"/>
    <s v="NA"/>
    <d v="2019-10-26T00:00:00"/>
    <d v="2019-10-26T00:00:00"/>
    <d v="2019-10-26T00:00:00"/>
    <n v="0"/>
    <n v="0"/>
    <x v="0"/>
    <s v="CLM"/>
    <s v="ACTA"/>
    <s v="EL EQUIPO DEL CLM ASISTE Y PARTICIPA Y APOYA A TRANSMILENIO  EN JORNADA INFORMATIVA  SOBRE LA OFERTA INSTITUCIONAL Y PUNTO DE CONTACTO "/>
    <m/>
    <s v="NA"/>
    <s v="GESTORA YOLIMA BASTIDAS Y ORIENTADORA PAOLA CELIS"/>
  </r>
  <r>
    <n v="309"/>
    <d v="2019-10-27T00:00:00"/>
    <s v="ALCALDIA LOCAL DG 62 SUR Nª 20 F 20"/>
    <s v="San Francisco"/>
    <s v="SAN FRANCISCO"/>
    <s v="NA"/>
    <s v="Adultez"/>
    <s v="2 Gestión participativa del proyecto"/>
    <s v="2.1 Articulación de actores"/>
    <s v="J. Reuniones interinstitucionales / Participación en Instancias"/>
    <x v="0"/>
    <x v="0"/>
    <s v="NO"/>
    <s v="NA"/>
    <d v="2019-10-27T00:00:00"/>
    <d v="2019-10-27T00:00:00"/>
    <d v="2019-10-27T00:00:00"/>
    <n v="0"/>
    <n v="0"/>
    <x v="0"/>
    <s v="CLM"/>
    <s v="ACTA"/>
    <s v="SE ASISTE Y SE PARTICIPA AL PMU ALCALDIA LOCAL POR ELECCIONES"/>
    <s v="Otro"/>
    <s v="REUNION INTERINSTITUCIONAL PMU ELLECCIONES"/>
    <s v="GESTORA ADRIANA ACEVEDO"/>
  </r>
  <r>
    <n v="310"/>
    <d v="2019-10-27T00:00:00"/>
    <s v="ALCALDIA LOCAL DG 62 SUR Nª 20 F 20"/>
    <s v="San Francisco"/>
    <s v="SAN FRANCISCO"/>
    <s v="NA"/>
    <s v="Adultez"/>
    <s v="6 Otro"/>
    <s v="6.0 Otro"/>
    <s v="Y. Otros"/>
    <x v="0"/>
    <x v="0"/>
    <s v="NO"/>
    <s v="NA"/>
    <d v="2019-10-27T00:00:00"/>
    <d v="2019-10-27T00:00:00"/>
    <d v="2019-10-27T00:00:00"/>
    <n v="0"/>
    <n v="0"/>
    <x v="0"/>
    <s v="CLM"/>
    <s v="NO GENERA ACTA"/>
    <s v="SE ASISTE A LA ALCALDIA LOCAL CON EL OBJETIVO DE BRINDAR APOYO AL PMU ESTABLECIDO POR LA ALCALDIA LOCAL PARA ELECCIONES"/>
    <m/>
    <s v="NA"/>
    <s v="GESTORA YOLIMA BASTIDAS"/>
  </r>
  <r>
    <n v="311"/>
    <d v="2019-10-28T00:00:00"/>
    <s v="CASA CIO  KR 36 BIS N° 64 SUR"/>
    <s v="San Francisco"/>
    <s v="CANDELARIA"/>
    <s v="NA"/>
    <s v="Adultez"/>
    <s v="6 Otro"/>
    <s v="6.0 Otro"/>
    <s v="R. Atención a la ciudadanía en CLM"/>
    <x v="0"/>
    <x v="0"/>
    <s v="NO"/>
    <s v="NA"/>
    <d v="2019-10-28T00:00:00"/>
    <d v="2019-10-28T00:00:00"/>
    <d v="2019-10-28T00:00:00"/>
    <n v="0"/>
    <n v="0"/>
    <x v="0"/>
    <s v="CLM"/>
    <s v="NO GENERA ACTA"/>
    <s v="SE REALIZA ATENCION A LA CIUDADANIA EN LA CASA DE IGUALDAD Y OPORTUNIDADES TERCER PISO"/>
    <m/>
    <s v="NA"/>
    <s v="EQUIPO LOCAL"/>
  </r>
  <r>
    <n v="312"/>
    <d v="2019-10-28T00:00:00"/>
    <s v="CASA CIO  KR 36 BIS N° 64 SUR"/>
    <s v="San Francisco"/>
    <s v="CANDELARIA"/>
    <s v="NA"/>
    <s v="Adultez"/>
    <s v="6 Otro"/>
    <s v="6.0 Otro"/>
    <s v="O. Clasificación y actualización de archivo"/>
    <x v="0"/>
    <x v="0"/>
    <s v="NO"/>
    <s v="NA"/>
    <d v="2019-10-28T00:00:00"/>
    <d v="2019-10-28T00:00:00"/>
    <d v="2019-10-28T00:00:00"/>
    <n v="0"/>
    <n v="0"/>
    <x v="0"/>
    <s v="CLM"/>
    <s v="NO GENERA ACTA"/>
    <s v="SE REALIZA ACTUAIZACION DE ARCHIVO EN LA CASA DE IGUALDAD Y OPORTUNIDADES TERCER PISO"/>
    <m/>
    <s v="NA"/>
    <s v="EQUIPO LOCAL"/>
  </r>
  <r>
    <n v="313"/>
    <d v="2019-10-28T00:00:00"/>
    <s v="CASA CIO  KR 36 BIS N° 64 SUR"/>
    <s v="San Francisco"/>
    <s v="CANDELARIA"/>
    <s v="NA"/>
    <s v="Adultez"/>
    <s v="6 Otro"/>
    <s v="6.0 Otro"/>
    <s v="P. Digitación base de datos"/>
    <x v="0"/>
    <x v="0"/>
    <s v="NO"/>
    <s v="NA"/>
    <d v="2019-10-28T00:00:00"/>
    <d v="2019-10-28T00:00:00"/>
    <d v="2019-10-28T00:00:00"/>
    <n v="0"/>
    <n v="0"/>
    <x v="0"/>
    <s v="CLM"/>
    <s v="NO GENERA ACTA"/>
    <s v="SE REALIZA DIGITACION BASE DE DATOS EN LA CASA DE IGUALDAD Y OPORTUNIDADES TERCER PISO"/>
    <m/>
    <s v="NA"/>
    <s v="EQUIPO LOCAL"/>
  </r>
  <r>
    <n v="314"/>
    <d v="2019-10-28T00:00:00"/>
    <s v="GRAN PLAZA EL ENSUEÑO CL 59 SUR Nª 51 21 "/>
    <s v="Arborizadora"/>
    <s v="MADELENA"/>
    <s v="NA"/>
    <s v="Adultez"/>
    <s v="2 Gestión participativa del proyecto"/>
    <s v="2.1 Articulación de actores"/>
    <s v="J. Reuniones interinstitucionales / Participación en Instancias"/>
    <x v="0"/>
    <x v="0"/>
    <s v="NO"/>
    <s v="NA"/>
    <d v="2019-10-28T00:00:00"/>
    <d v="2019-10-28T00:00:00"/>
    <d v="2019-10-28T00:00:00"/>
    <n v="0"/>
    <n v="0"/>
    <x v="0"/>
    <s v="CLM"/>
    <s v="ACTA"/>
    <s v="SE REALIZA ACERCAMIENTO AL CENTRO COMERCIAL DONDE SE ESTABLECE CONTACTO CON LA GERENTE PARA CONSULTAR ESTRATEGIA PLAN NAVIDAD"/>
    <s v="Otro"/>
    <s v="REUNION INTERINSTITUCIONAL CON GERENTE DE CENTRO COMERCIAL  GRAN PLAZA ENSUEÑO"/>
    <s v="GESTORAS YOLIMA BASTIDAS Y ADRIANA ACEVEDO"/>
  </r>
  <r>
    <n v="315"/>
    <d v="2019-10-29T00:00:00"/>
    <s v="COLEGIO ROGELIO SALMONA CL 59 SUR N°64-42"/>
    <s v="Arborizadora"/>
    <s v="MADELENA"/>
    <n v="40"/>
    <s v="Adolescencia"/>
    <s v="1 Formación, sensibilización capacitación"/>
    <s v="1.1 Sensibilización e Información"/>
    <s v="D. Jornadas de Sensibilización"/>
    <x v="0"/>
    <x v="0"/>
    <s v="NO"/>
    <s v="NA"/>
    <d v="2019-10-29T00:00:00"/>
    <d v="2019-10-29T00:00:00"/>
    <d v="2019-10-29T00:00:00"/>
    <n v="0"/>
    <n v="0"/>
    <x v="0"/>
    <s v="CLM"/>
    <s v="ACTA"/>
    <s v="SE REALIZA JORNADA DE SENSIBILIZACION CON ESTUDIANTES DEL COLEGIO ROGELIO SALMONA EN TEMAS DE ACTORES VIALES, PASOSO SEGUROS Y RESPETO POR LAS SEÑALES DE TRANSITO"/>
    <m/>
    <s v="NA"/>
    <s v="GESTORA YOLIMA BASTIDAS"/>
  </r>
  <r>
    <n v="316"/>
    <d v="2019-10-29T00:00:00"/>
    <s v="COLEGIO ROGELIO SALMONA CL 59 SUR N°64-42"/>
    <s v="Arborizadora"/>
    <s v="MADELENA"/>
    <n v="40"/>
    <s v="Adolescencia"/>
    <s v="1 Formación, sensibilización capacitación"/>
    <s v="1.1 Sensibilización e Información"/>
    <s v="D. Jornadas de Sensibilización"/>
    <x v="0"/>
    <x v="0"/>
    <s v="NO"/>
    <s v="NA"/>
    <d v="2019-10-29T00:00:00"/>
    <d v="2019-10-29T00:00:00"/>
    <d v="2019-10-29T00:00:00"/>
    <n v="0"/>
    <n v="0"/>
    <x v="0"/>
    <s v="CLM"/>
    <s v="ACTA"/>
    <s v="SE REALIZA JORNADA DE SENSIBILIZACION CON ESTUDIANTES DEL COLEGIO ROGELIO SALMONA EN TEMAS DE ACTORES VIALES, PASOSO SEGUROS Y RESPETO POR LAS SEÑALES DE TRANSITO"/>
    <m/>
    <s v="NA"/>
    <s v="GESTORA YOLIMA BASTIDAS"/>
  </r>
  <r>
    <n v="317"/>
    <d v="2019-10-29T00:00:00"/>
    <s v="COLEGIO ROGELIO SALMONA CL 59 SUR N°64-42"/>
    <s v="Arborizadora"/>
    <s v="MADELENA"/>
    <n v="40"/>
    <s v="Adolescencia"/>
    <s v="1 Formación, sensibilización capacitación"/>
    <s v="1.1 Sensibilización e Información"/>
    <s v="D. Jornadas de Sensibilización"/>
    <x v="0"/>
    <x v="0"/>
    <s v="NO"/>
    <s v="NA"/>
    <d v="2019-10-29T00:00:00"/>
    <d v="2019-10-29T00:00:00"/>
    <d v="2019-10-29T00:00:00"/>
    <n v="0"/>
    <n v="0"/>
    <x v="0"/>
    <s v="CLM"/>
    <s v="ACTA"/>
    <s v="SE REALIZA JORNADA DE SENSIBILIZACION CON ESTUDIANTES DEL COLEGIO ROGELIO SALMONA EN TEMAS DE ACTORES VIALES, PASOSO SEGUROS Y RESPETO POR LAS SEÑALES DE TRANSITO, DEBIDO A QUE ESTAN EN INFORMES FINALES SE RETOMARAN ACTIVIDADES EN FEBRERO DE 2020"/>
    <m/>
    <s v="NA"/>
    <s v="GESTORA YOLIMA BASTIDAS"/>
  </r>
  <r>
    <n v="318"/>
    <d v="2019-10-29T00:00:00"/>
    <s v="COLEGIO PAULO FREIRE KR 11 CON DG 65 SUR"/>
    <s v="Danubio"/>
    <s v="NUEVO MILENIO PORVENIR II"/>
    <s v="NA"/>
    <s v="Adultez"/>
    <s v="6 Otro"/>
    <s v="6.0 Otro"/>
    <s v="W. Apoyo a otros CLM"/>
    <x v="0"/>
    <x v="0"/>
    <s v="NO"/>
    <s v="NA"/>
    <d v="2019-10-29T00:00:00"/>
    <d v="2019-10-29T00:00:00"/>
    <d v="2019-10-29T00:00:00"/>
    <n v="0"/>
    <n v="0"/>
    <x v="0"/>
    <s v="CLM"/>
    <s v="NO GENERA ACTA"/>
    <s v="SE APOYA A LA LOCALIDAD DE USME A RENDICION DE CUENTAS"/>
    <m/>
    <s v="NA"/>
    <s v="ORIENTADORA PAOLA CELIS"/>
  </r>
  <r>
    <n v="319"/>
    <d v="2019-10-29T00:00:00"/>
    <s v="ALCALDIA LOCAL DG 62 SUR N° 20 F 20"/>
    <s v="San Francisco"/>
    <s v="SAN FRANCISCO"/>
    <s v="NA"/>
    <s v="Adultez"/>
    <s v="2 Gestión participativa del proyecto"/>
    <s v="2.1 Articulación de actores"/>
    <s v="J. Reuniones interinstitucionales / Participación en Instancias"/>
    <x v="0"/>
    <x v="0"/>
    <s v="NO"/>
    <s v="NA"/>
    <d v="2019-10-29T00:00:00"/>
    <d v="2019-10-29T00:00:00"/>
    <d v="2019-10-29T00:00:00"/>
    <n v="0"/>
    <n v="0"/>
    <x v="0"/>
    <s v="CLM"/>
    <s v="ACTA"/>
    <s v="SE ASISTE Y PARTICIPA A REUNION  EXTRAORDINARI CLGR  CON EL OBJETIVO DE HACER SEGUIMIENTO AL COMPONENTE PROGRAMATICO EN EL CUAL SE DILIGENCIARO 9 FICHAS DE LA GESTION A REALIZAR"/>
    <s v="Consejo Local de gestión de Riesgo y Cambio Climático (CLGR-CC), "/>
    <s v="NA"/>
    <s v="GESTORA YOLIMA BASTIDAS"/>
  </r>
  <r>
    <n v="320"/>
    <d v="2019-10-29T00:00:00"/>
    <s v="CASA DE LA CULTURA KR 38 N° 53 B 43 SUR"/>
    <s v="Arborizadora"/>
    <s v="ARBORIZADORA BAJA "/>
    <s v="NA"/>
    <s v="Adultez"/>
    <s v="2 Gestión participativa del proyecto"/>
    <s v="2.1 Articulación de actores"/>
    <s v="J. Reuniones interinstitucionales / Participación en Instancias"/>
    <x v="0"/>
    <x v="0"/>
    <s v="NO"/>
    <s v="NA"/>
    <d v="2019-10-29T00:00:00"/>
    <d v="2019-10-29T00:00:00"/>
    <d v="2019-10-29T00:00:00"/>
    <n v="0"/>
    <n v="0"/>
    <x v="0"/>
    <s v="CLM"/>
    <s v="ACTA"/>
    <s v="SE ASISTE Y SE PARTICIPA A CLD EXTRAORDINARIO PARA LA REFORMULACION DE LA POLITICA PUBLICA DE DISCAPACIDAD"/>
    <s v="Consejo Local de Discapacidad (CLD)"/>
    <s v="NA"/>
    <s v="GESTORA ADRIANA ACEVEDO"/>
  </r>
  <r>
    <n v="321"/>
    <d v="2019-10-30T00:00:00"/>
    <s v="SDM CALLE 13 N° 37-35"/>
    <s v="Zona Industrial"/>
    <s v="PUENTE ARANDA"/>
    <s v="NA"/>
    <s v="Adultez"/>
    <s v="6 Otro"/>
    <s v="6.0 Otro"/>
    <s v="Y. Otros"/>
    <x v="0"/>
    <x v="0"/>
    <s v="NO"/>
    <s v="NA"/>
    <d v="2019-10-30T00:00:00"/>
    <d v="2019-10-30T00:00:00"/>
    <d v="2019-10-30T00:00:00"/>
    <n v="0"/>
    <n v="0"/>
    <x v="0"/>
    <s v="CLM"/>
    <s v="NO GENERA ACTA"/>
    <s v="EL CLM REALIZA RADICACION DE INFORME MENSUAL"/>
    <m/>
    <s v="NA"/>
    <s v="EQUIPO LOCAL"/>
  </r>
  <r>
    <n v="322"/>
    <d v="2019-10-31T00:00:00"/>
    <s v="CASA DE LA CULTURA KR 38 N° 53 B 43 SUR"/>
    <s v="Arborizadora"/>
    <s v="ARBORIZADORA BAJA "/>
    <s v="NA"/>
    <s v="Adultez"/>
    <s v="2 Gestión participativa del proyecto"/>
    <s v="2.1 Articulación de actores"/>
    <s v="J. Reuniones interinstitucionales / Participación en Instancias"/>
    <x v="0"/>
    <x v="0"/>
    <s v="NO"/>
    <s v="NA"/>
    <d v="2019-10-31T00:00:00"/>
    <d v="2019-10-31T00:00:00"/>
    <d v="2019-10-31T00:00:00"/>
    <n v="0"/>
    <n v="0"/>
    <x v="0"/>
    <s v="CLM"/>
    <s v="ACTA"/>
    <s v="SE ASISTE Y SE PARTICIPA A REUNION INTERINSTITUCIONAL CLGR"/>
    <s v="Consejo Local de gestión de Riesgo y Cambio Climático (CLGR-CC), "/>
    <s v="NA"/>
    <s v="EQUIPO LOCAL"/>
  </r>
</pivotCacheRecords>
</file>

<file path=xl/pivotCache/pivotCacheRecords18.xml><?xml version="1.0" encoding="utf-8"?>
<pivotCacheRecords xmlns="http://schemas.openxmlformats.org/spreadsheetml/2006/main" xmlns:r="http://schemas.openxmlformats.org/officeDocument/2006/relationships" count="38">
  <r>
    <n v="65"/>
    <d v="2019-10-01T00:00:00"/>
    <s v="Av calle 13 # 37-35"/>
    <s v="Zona Industrial"/>
    <s v="Monte Video "/>
    <s v="N.A"/>
    <s v="No definido"/>
    <s v="6 Otro"/>
    <s v="6.0 Otro"/>
    <s v="N. Apoyo en la elaboración de documentos y/o material del CLM"/>
    <x v="0"/>
    <x v="0"/>
    <s v="NO"/>
    <s v="N/A"/>
    <d v="2019-10-01T00:00:00"/>
    <d v="2019-10-01T00:00:00"/>
    <d v="2019-10-01T00:00:00"/>
    <n v="0"/>
    <n v="0"/>
    <x v="0"/>
    <s v="CLM  SUMAPAZ "/>
    <s v="Esta actividad no genera acta."/>
    <s v="Se apoya con la elaboración del informe para rendición de cuentas "/>
    <m/>
    <s v="N/A"/>
    <s v="ALEXANDRA MARTINEZ"/>
  </r>
  <r>
    <n v="66"/>
    <d v="2019-10-02T00:00:00"/>
    <s v="Calle 19 SUR No. 69C-17"/>
    <s v="Américas"/>
    <s v="Provivienda Oriental "/>
    <s v="N.A"/>
    <s v="Otro"/>
    <s v="2 Gestión participativa del proyecto"/>
    <s v="2.1 Articulación de actores"/>
    <s v="J. Reuniones interinstitucionales / Participación en Instancias"/>
    <x v="0"/>
    <x v="0"/>
    <s v="NO"/>
    <s v="N/A"/>
    <d v="2019-10-02T00:00:00"/>
    <d v="2019-10-02T00:00:00"/>
    <d v="2019-10-02T00:00:00"/>
    <n v="0"/>
    <n v="0"/>
    <x v="0"/>
    <s v="CLM  SUMAPAZ "/>
    <s v="Acta, registro fotográfico y listado de asistencia"/>
    <s v="Se asiste a la CLIP se socializa sobre la importancia de la creación de mesas técnicas en la CLIP, los miembros no aprueban la creación de mesas técnicas. _x000a_Liliana funcionaria de salud sur red sur, expone proyecto del parque Chaquen. el cual gano un premio por su ejercicio ejercicio de intervención en salud en lo rural, _x000a_También expone Diego de secretaria de gobierno quien expone el proyecto ganador de pro campus y presenta a Paola que socializa que el objetivo del proyecto es la celebración del día del campesinito _x000a_Concertación de las fechas del plan de acción de cada entidad._x000a_"/>
    <s v="Comisión Local Intersectorial de Participación (CLIP)"/>
    <s v="N/A"/>
    <s v="ALEXANDRA MARTINEZ"/>
  </r>
  <r>
    <n v="67"/>
    <d v="2019-10-02T00:00:00"/>
    <s v="Calle 19 SUR No. 69C-17"/>
    <s v="Américas"/>
    <s v="Provivienda Oriental "/>
    <s v="N.A"/>
    <s v="Otro"/>
    <s v="2 Gestión participativa del proyecto"/>
    <s v="2.1 Articulación de actores"/>
    <s v="J. Reuniones interinstitucionales / Participación en Instancias"/>
    <x v="0"/>
    <x v="0"/>
    <s v="NO"/>
    <s v="N/A"/>
    <d v="2019-10-02T00:00:00"/>
    <d v="2019-10-02T00:00:00"/>
    <d v="2019-10-02T00:00:00"/>
    <n v="0"/>
    <n v="0"/>
    <x v="0"/>
    <s v="CLM  SUMAPAZ "/>
    <s v="Acta, registro fotográfico y listado de asistencia"/>
    <s v="Se asiste a la UAT se socializa el panorama situacional análisis situacional, infancia y adolescencias. Seguimiento plan de acción comité operativo local habitualidad de calle, el cual no se realizará en la localidad de Sumapaz debido a que deben haber más de 50 habitantes para que este proyecto se ejecute en la localidad. _x000a_Articular con SDE entornos escolares, en donde se explican los riesgos de la habitualidad de calle._x000a_Martha Liliana de la alcaldía local de Sumapaz, expone ley de política pública y la historia de cómo las mujeres de la  localidad empezaron a empoderasen y organizarse, para exigir sus derechos  _x000a_"/>
    <s v="Unidad de Apoyo Técnico (UAT)"/>
    <s v="N/A"/>
    <s v="ALEXANDRA MARTINEZ"/>
  </r>
  <r>
    <n v="68"/>
    <d v="2019-10-02T00:00:00"/>
    <s v="CORREGIMIENTO NUEVA GRANADA "/>
    <s v="Cuenca del Río Sumapaz"/>
    <s v="Nueva Granada "/>
    <s v="N.A"/>
    <s v="No definido"/>
    <s v="2 Gestión participativa del proyecto"/>
    <s v="2.1 Articulación de actores"/>
    <s v="J. Reuniones interinstitucionales / Participación en Instancias"/>
    <x v="0"/>
    <x v="0"/>
    <s v="NO"/>
    <s v="N/A"/>
    <d v="2019-10-02T00:00:00"/>
    <d v="2019-10-02T00:00:00"/>
    <d v="2019-10-02T00:00:00"/>
    <n v="0"/>
    <n v="0"/>
    <x v="0"/>
    <s v="CLM  SUMAPAZ "/>
    <s v="Acta, registro fotográfico y listado de asistencia"/>
    <s v="A este consejo de seguridad del riesgo no asistieron todas las entidades citadas, se informa que los compromisos adquiridos es intentar llegar a toda la comunidad.           Se hace sonar la alarma a todos los ciudadanos, logran salir al punto de encuentro en unos 26 segundos, en total participaron 26 personas y 3 mascotas. _x000a_Se realiza un ejercicio de conclusiones con los habitantes sobre la actividad, sin embargo, las personas solicitan el IDIGER,  jornada de capacitación en primeros auxilios _x000a_ "/>
    <s v="Consejo Local de gestión de Riesgo y Cambio Climático (CLGR-CC), "/>
    <s v="N/A"/>
    <s v="MARIO GARZON "/>
  </r>
  <r>
    <n v="69"/>
    <d v="2019-10-03T00:00:00"/>
    <s v="Av calle 13 # 37-35"/>
    <s v="Zona Industrial"/>
    <s v="Monte Video "/>
    <s v="N.A"/>
    <s v="No definido"/>
    <s v="6 Otro"/>
    <s v="6.0 Otro"/>
    <s v="N. Apoyo en la elaboración de documentos y/o material del CLM"/>
    <x v="0"/>
    <x v="0"/>
    <s v="NO"/>
    <s v="N/A"/>
    <d v="2019-10-03T00:00:00"/>
    <d v="2019-10-03T00:00:00"/>
    <d v="2019-10-03T00:00:00"/>
    <n v="0"/>
    <n v="0"/>
    <x v="0"/>
    <s v="CLM  SUMAPAZ "/>
    <s v="Esta actividad no genera acta."/>
    <s v="Se apoya con la elaboración del informe para rendición de cuentas "/>
    <m/>
    <s v="N/A"/>
    <s v="ALEXANDRA MARTINEZ"/>
  </r>
  <r>
    <n v="70"/>
    <d v="2019-10-03T00:00:00"/>
    <s v="Av calle 13 # 37-35"/>
    <s v="Zona Industrial"/>
    <s v="Monte Video "/>
    <s v="N.A"/>
    <s v="No definido"/>
    <s v="6 Otro"/>
    <s v="6.0 Otro"/>
    <s v="Y. Otros"/>
    <x v="0"/>
    <x v="0"/>
    <s v="NO"/>
    <s v="N/A"/>
    <d v="2019-10-03T00:00:00"/>
    <d v="2019-10-03T00:00:00"/>
    <d v="2019-10-03T00:00:00"/>
    <n v="0"/>
    <n v="0"/>
    <x v="0"/>
    <s v="OFICINA DE GESTIÓN SOCIAL "/>
    <s v="Esta actividad no genera acta."/>
    <s v="Se realiza apoyo a la coordinación de gestión social.                                                     "/>
    <m/>
    <s v="N/A"/>
    <s v="ALEXANDRA MARTINEZ"/>
  </r>
  <r>
    <n v="71"/>
    <d v="2019-10-04T00:00:00"/>
    <s v="Calle 19 SUR No. 69C-17"/>
    <s v="Américas"/>
    <s v="Provivienda Oriental "/>
    <s v="N.A"/>
    <s v="Otro"/>
    <s v="2 Gestión participativa del proyecto"/>
    <s v="2.1 Articulación de actores"/>
    <s v="J. Reuniones interinstitucionales / Participación en Instancias"/>
    <x v="0"/>
    <x v="0"/>
    <s v="NO"/>
    <s v="N/A"/>
    <d v="2019-10-04T00:00:00"/>
    <d v="2019-10-04T00:00:00"/>
    <d v="2019-10-04T00:00:00"/>
    <n v="0"/>
    <n v="0"/>
    <x v="0"/>
    <s v="CLM  SUMAPAZ "/>
    <s v="Acta, registro fotográfico y listado de asistencia"/>
    <s v="_x000a_Se asiste al consejo local de discapacidad, en donde se socializa los resultados de las encuestas que realizo la secretaria de integración social._x000a_Expone la funcionaria de salud pública, informa que ya hay un nuevo convenio interadministrativo, entre fondo de desarrollo y el banco de ayudas técnicas el 103._x000a_ También se socializa el tema de la noche de gala a la cual están invitados los representantes del consejo local de Sumpaz. _x000a_"/>
    <s v="Consejo Local de Discapacidad (CLD)"/>
    <s v="N/A"/>
    <s v="ALEXANDRA MARTINEZ"/>
  </r>
  <r>
    <n v="72"/>
    <d v="2019-10-07T00:00:00"/>
    <s v="Av calle 13 # 37-35"/>
    <s v="Zona Industrial"/>
    <s v="Monte Video "/>
    <s v="N.A"/>
    <s v="No definido"/>
    <s v="6 Otro"/>
    <s v="6.0 Otro"/>
    <s v="6.0 Otro"/>
    <x v="0"/>
    <x v="0"/>
    <s v="NO"/>
    <s v="N/A"/>
    <d v="2019-10-07T00:00:00"/>
    <d v="2019-10-07T00:00:00"/>
    <d v="2019-10-07T00:00:00"/>
    <n v="0"/>
    <n v="0"/>
    <x v="0"/>
    <s v="CLM  SUMAPAZ  "/>
    <s v="Esta actividad no genera acta."/>
    <s v="Se realiza actualizacion de base de datos y se envia por correo la entrega del informe de actividades semanal, "/>
    <m/>
    <s v="N/A"/>
    <s v="ALEXANDRA MARTINEZ"/>
  </r>
  <r>
    <n v="73"/>
    <d v="2019-10-07T00:00:00"/>
    <s v="Av calle 13 # 37-35"/>
    <s v="Zona Industrial"/>
    <s v="Monte Video "/>
    <s v="N.A"/>
    <s v="No definido"/>
    <s v="6 Otro"/>
    <s v="6.0 Otro"/>
    <s v="P. Digitación base de datos"/>
    <x v="0"/>
    <x v="0"/>
    <s v="NO"/>
    <s v="N/A"/>
    <d v="2019-10-07T00:00:00"/>
    <d v="2019-10-07T00:00:00"/>
    <d v="2019-10-07T00:00:00"/>
    <n v="0"/>
    <n v="0"/>
    <x v="0"/>
    <s v="CLM  SUMAPAZ  "/>
    <s v="Esta actividad no genera acta."/>
    <s v="Se realiza actualización de archivo "/>
    <m/>
    <s v="N/A"/>
    <s v="ALEXANDRA MARTINEZ"/>
  </r>
  <r>
    <n v="74"/>
    <d v="2019-10-08T00:00:00"/>
    <s v="Av calle 13 # 37-35"/>
    <s v="Zona Industrial"/>
    <s v="Monte Video "/>
    <s v="N.A"/>
    <s v="No definido"/>
    <s v="6 Otro"/>
    <s v="6.0 Otro"/>
    <s v="Y. Otros"/>
    <x v="0"/>
    <x v="0"/>
    <s v="NO"/>
    <s v="N/A"/>
    <d v="2019-10-08T00:00:00"/>
    <d v="2019-10-08T00:00:00"/>
    <d v="2019-10-08T00:00:00"/>
    <n v="0"/>
    <n v="0"/>
    <x v="0"/>
    <s v="OFICINA DE GESTIÓN SOCIAL "/>
    <s v="Esta actividad no genera acta."/>
    <s v="Se realiza apoyo a la coordinación de gestión social.                                                     "/>
    <m/>
    <s v="N/A"/>
    <s v="ALEXANDRA MARTINEZ"/>
  </r>
  <r>
    <n v="75"/>
    <d v="2019-10-09T00:00:00"/>
    <s v="Av calle 13 # 37-35"/>
    <s v="Zona Industrial"/>
    <s v="Monte Video "/>
    <s v="N.A"/>
    <s v="No definido"/>
    <s v="6 Otro"/>
    <s v="6.0 Otro"/>
    <s v="P. Digitación base de datos"/>
    <x v="0"/>
    <x v="0"/>
    <s v="NO"/>
    <s v="N/A"/>
    <d v="2019-10-09T00:00:00"/>
    <d v="2019-10-09T00:00:00"/>
    <d v="2019-10-09T00:00:00"/>
    <n v="0"/>
    <n v="0"/>
    <x v="0"/>
    <s v="CLM  SUMAPAZ  "/>
    <s v="Esta actividad no genera acta."/>
    <s v="Se va a Usme por el archivo "/>
    <m/>
    <s v="N/A"/>
    <s v="ALEXANDRA MARTINEZ"/>
  </r>
  <r>
    <n v="76"/>
    <d v="2019-10-09T00:00:00"/>
    <s v="Av calle 13 # 37-35"/>
    <s v="Zona Industrial"/>
    <s v="Monte Video "/>
    <s v="N.A"/>
    <s v="No definido"/>
    <s v="6 Otro"/>
    <s v="6.0 Otro"/>
    <s v="P. Digitación base de datos"/>
    <x v="0"/>
    <x v="0"/>
    <s v="NO"/>
    <s v="N/A"/>
    <d v="2019-10-09T00:00:00"/>
    <d v="2019-10-09T00:00:00"/>
    <d v="2019-10-09T00:00:00"/>
    <n v="0"/>
    <n v="0"/>
    <x v="0"/>
    <s v="CLM  SUMAPAZ  "/>
    <s v="Esta actividad no genera acta."/>
    <s v="Se hace actualizacion de archivo "/>
    <m/>
    <s v="N/A"/>
    <s v="ALEXANDRA MARTINEZ"/>
  </r>
  <r>
    <n v="77"/>
    <d v="2019-10-10T00:00:00"/>
    <s v="Av calle 13 # 37-35"/>
    <s v="Zona Industrial"/>
    <s v="Monte Video "/>
    <s v="N.A"/>
    <s v="No definido"/>
    <s v="6 Otro"/>
    <s v="6.0 Otro"/>
    <s v="Y. Otros"/>
    <x v="0"/>
    <x v="0"/>
    <s v="NO"/>
    <s v="N/A"/>
    <d v="2019-10-10T00:00:00"/>
    <d v="2019-10-10T00:00:00"/>
    <d v="2019-10-10T00:00:00"/>
    <n v="0"/>
    <n v="0"/>
    <x v="0"/>
    <s v="OFICINA DE GESTIÓN SOCIAL "/>
    <s v="Esta actividad no genera acta."/>
    <s v="Se realiza apoyo a la coordinación de gestión social. A  recibir, enviar y  archivar correspondencia"/>
    <m/>
    <s v="N/A"/>
    <s v="ALEXANDRA MARTINEZ"/>
  </r>
  <r>
    <n v="78"/>
    <d v="2019-10-10T00:00:00"/>
    <s v="Av calle 13 # 37-35"/>
    <s v="Zona Industrial"/>
    <s v="Monte Video "/>
    <s v="N.A"/>
    <s v="No definido"/>
    <s v="6 Otro"/>
    <s v="6.0 Otro"/>
    <s v="Y. Otros"/>
    <x v="0"/>
    <x v="0"/>
    <s v="NO"/>
    <s v="N/A"/>
    <d v="2019-10-10T00:00:00"/>
    <d v="2019-10-10T00:00:00"/>
    <d v="2019-10-10T00:00:00"/>
    <n v="0"/>
    <n v="0"/>
    <x v="0"/>
    <s v="OFICINA DE COMUNICACIONES "/>
    <s v="Esta actividad no genera acta."/>
    <s v="Se participa en la proyección que se realizo en el auditorio naranja  del cocumental  de la bici: Bogotá y la bicicleta una historia de amor.  En horas de la mañana  "/>
    <m/>
    <s v="N/A"/>
    <s v="ALEXANDRA MARTINEZ"/>
  </r>
  <r>
    <n v="79"/>
    <d v="2019-10-10T00:00:00"/>
    <s v="Av calle 13 # 37-35"/>
    <s v="Zona Industrial"/>
    <s v="Monte Video "/>
    <s v="N.A"/>
    <s v="No definido"/>
    <s v="6 Otro"/>
    <s v="6.0 Otro"/>
    <s v="Y. Otros"/>
    <x v="0"/>
    <x v="0"/>
    <s v="NO"/>
    <s v="N/A"/>
    <d v="2019-10-10T00:00:00"/>
    <d v="2019-10-10T00:00:00"/>
    <d v="2019-10-10T00:00:00"/>
    <n v="0"/>
    <n v="0"/>
    <x v="0"/>
    <s v="OFICINA DE GESTIÓN SOCIAL "/>
    <s v="Esta actividad no genera acta."/>
    <s v="Se realiza apoyo a la coordinación de gestión social. "/>
    <m/>
    <s v="N/A"/>
    <s v="ALEXANDRA MARTINEZ"/>
  </r>
  <r>
    <n v="80"/>
    <d v="2019-10-11T00:00:00"/>
    <s v="Av calle 13 # 37-35"/>
    <s v="Zona Industrial"/>
    <s v="Monte Video "/>
    <s v="N.A"/>
    <s v="No definido"/>
    <s v="6 Otro"/>
    <s v="6.0 Otro"/>
    <s v="Y. Otros"/>
    <x v="0"/>
    <x v="0"/>
    <s v="NO"/>
    <s v="N/A"/>
    <d v="2019-10-11T00:00:00"/>
    <d v="2019-10-11T00:00:00"/>
    <d v="2019-10-11T00:00:00"/>
    <n v="0"/>
    <n v="0"/>
    <x v="0"/>
    <s v="OFICINA DE GESTIÓN SOCIAL "/>
    <s v="Esta actividad no genera acta."/>
    <s v="Se realiza apoyo a la coordinación de gestión social. "/>
    <m/>
    <s v="N/A"/>
    <s v="ALEXANDRA MARTINEZ"/>
  </r>
  <r>
    <n v="81"/>
    <d v="2019-10-15T00:00:00"/>
    <s v="Av calle 13 # 37-35"/>
    <s v="Zona Industrial"/>
    <s v="Monte Video "/>
    <s v="N.A"/>
    <s v="No definido"/>
    <s v="6 Otro"/>
    <s v="6.0 Otro"/>
    <s v="P. Digitación base de datos"/>
    <x v="0"/>
    <x v="0"/>
    <s v="NO"/>
    <s v="N/A"/>
    <d v="2019-10-15T00:00:00"/>
    <d v="2019-10-15T00:00:00"/>
    <d v="2019-10-15T00:00:00"/>
    <n v="0"/>
    <n v="0"/>
    <x v="0"/>
    <s v="CLM  SUMAPAZ  "/>
    <s v="Esta actividad no genera acta."/>
    <s v="Se hace actualización de archivo "/>
    <m/>
    <s v="N/A"/>
    <s v="ALEXANDRA MARTINEZ"/>
  </r>
  <r>
    <n v="82"/>
    <d v="2019-10-15T00:00:00"/>
    <s v="Av calle 13 # 37-35"/>
    <s v="Zona Industrial"/>
    <s v="Monte Video "/>
    <s v="N.A"/>
    <s v="No definido"/>
    <s v="6 Otro"/>
    <s v="6.0 Otro"/>
    <s v="P. Digitación base de datos"/>
    <x v="0"/>
    <x v="0"/>
    <s v="NO"/>
    <s v="N/A"/>
    <d v="2019-10-15T00:00:00"/>
    <d v="2019-10-15T00:00:00"/>
    <d v="2019-10-15T00:00:00"/>
    <n v="0"/>
    <n v="0"/>
    <x v="0"/>
    <s v="CLM  SUMAPAZ  "/>
    <s v="Esta actividad no genera acta."/>
    <s v="Se actualiza base de datos del informe de actividades "/>
    <m/>
    <s v="N/A"/>
    <s v="ALEXANDRA MARTINEZ"/>
  </r>
  <r>
    <n v="83"/>
    <d v="2019-10-15T00:00:00"/>
    <s v="Av calle 13 # 37-35"/>
    <s v="Zona Industrial"/>
    <s v="Monte Video "/>
    <s v="N.A"/>
    <s v="No definido"/>
    <s v="6 Otro"/>
    <s v="6.0 Otro"/>
    <s v="Y. Otros"/>
    <x v="0"/>
    <x v="0"/>
    <s v="NO"/>
    <s v="N/A"/>
    <d v="2019-10-15T00:00:00"/>
    <d v="2019-10-15T00:00:00"/>
    <d v="2019-10-15T00:00:00"/>
    <n v="0"/>
    <n v="0"/>
    <x v="0"/>
    <s v="CLM  SUMAPAZ  "/>
    <s v="Esta actividad no genera acta."/>
    <s v="Se tabulan encuestas de SDIS como cumplir compromisos con el consejo local de discapacidad"/>
    <m/>
    <s v="N/A"/>
    <s v="ALEXANDRA MARTINEZ"/>
  </r>
  <r>
    <n v="84"/>
    <d v="2019-10-16T00:00:00"/>
    <s v="Av calle 13 # 37-35"/>
    <s v="Zona Industrial"/>
    <s v="Monte Video "/>
    <s v="N.A"/>
    <s v="No definido"/>
    <s v="6 Otro"/>
    <s v="6.0 Otro"/>
    <s v="Q. Capacitaciones Recibidas"/>
    <x v="0"/>
    <x v="0"/>
    <s v="NO"/>
    <s v="N/A"/>
    <d v="2019-10-16T00:00:00"/>
    <d v="2019-10-16T00:00:00"/>
    <d v="2019-10-16T00:00:00"/>
    <n v="0"/>
    <n v="0"/>
    <x v="0"/>
    <s v="OFICINA DE GESTIÓN SOCIAL "/>
    <s v="El acta se encuentra en la coordinación de la oficina de gestión social"/>
    <s v="Se asiste a capacitacion en donde socializan que implementaran nuevas camaras, tambien del tema de socializaciones, plan navidad."/>
    <m/>
    <s v="N/A"/>
    <s v="ALEXANDRA MARTINEZ"/>
  </r>
  <r>
    <n v="85"/>
    <d v="2019-10-16T00:00:00"/>
    <s v="Av calle 13 # 37-35"/>
    <s v="Zona Industrial"/>
    <s v="Monte Video "/>
    <s v="N.A"/>
    <s v="No definido"/>
    <s v="6 Otro"/>
    <s v="6.0 Otro"/>
    <s v="Q. Capacitaciones Recibidas"/>
    <x v="0"/>
    <x v="0"/>
    <s v="NO"/>
    <s v="N/A"/>
    <d v="2019-10-16T00:00:00"/>
    <d v="2019-10-16T00:00:00"/>
    <d v="2019-10-16T00:00:00"/>
    <n v="0"/>
    <n v="0"/>
    <x v="0"/>
    <s v="OFICINA DE GESTIÓN SOCIAL "/>
    <s v="Esta actividad no genera acta."/>
    <s v="Se realiza apoyo a la coordinación de gestión social. "/>
    <m/>
    <s v="N/A"/>
    <s v="ALEXANDRA MARTINEZ"/>
  </r>
  <r>
    <n v="86"/>
    <d v="2019-10-17T00:00:00"/>
    <s v="Av calle 13 # 37-35"/>
    <s v="Zona Industrial"/>
    <s v="Monte Video "/>
    <s v="N.A"/>
    <s v="No definido"/>
    <s v="6 Otro"/>
    <s v="6.0 Otro"/>
    <s v="Y. Otros"/>
    <x v="0"/>
    <x v="0"/>
    <s v="NO"/>
    <s v="N/A"/>
    <d v="2019-10-17T00:00:00"/>
    <d v="2019-10-17T00:00:00"/>
    <d v="2019-10-17T00:00:00"/>
    <n v="0"/>
    <n v="0"/>
    <x v="0"/>
    <s v="CLM SUMAPAZ "/>
    <s v="Esta actividad no genera acta."/>
    <s v="Se realiza apoyo a la elaboración del informe para rendición de cuentas "/>
    <m/>
    <s v="N/A"/>
    <s v="ALEXANDRA MARTINEZ"/>
  </r>
  <r>
    <n v="87"/>
    <d v="2019-10-17T00:00:00"/>
    <s v="Av calle 13 # 37-35"/>
    <s v="Zona Industrial"/>
    <s v="Monte Video "/>
    <s v="N.A"/>
    <s v="No definido"/>
    <s v="6 Otro"/>
    <s v="6.0 Otro"/>
    <s v="Y. Otros"/>
    <x v="0"/>
    <x v="0"/>
    <s v="NO"/>
    <s v="N/A"/>
    <d v="2019-10-17T00:00:00"/>
    <d v="2019-10-17T00:00:00"/>
    <d v="2019-10-17T00:00:00"/>
    <n v="0"/>
    <n v="0"/>
    <x v="0"/>
    <s v="CLM SUMAPAZ "/>
    <s v="Esta actividad no genera acta."/>
    <s v="Se realiza la actualización de la malla de actividades en donde se le adiciono la celda del tema "/>
    <m/>
    <s v="N/A"/>
    <s v="ALEXANDRA MARTINEZ"/>
  </r>
  <r>
    <n v="88"/>
    <d v="2019-10-18T00:00:00"/>
    <s v="CORREGIMIENTO DE BETANIA "/>
    <s v="Cuenca del Río Sumapaz"/>
    <s v="Betania "/>
    <n v="9"/>
    <s v="No definido"/>
    <s v="2 Gestión participativa del proyecto"/>
    <s v="2.2 Enfoque poblacional"/>
    <s v="E. Jornadas Informativas"/>
    <x v="0"/>
    <x v="0"/>
    <s v="NO"/>
    <s v="N/A"/>
    <d v="2019-10-18T00:00:00"/>
    <d v="2019-10-18T00:00:00"/>
    <d v="2019-10-18T00:00:00"/>
    <n v="0"/>
    <n v="0"/>
    <x v="0"/>
    <s v="CLM SUMAPAZ "/>
    <s v="Registro fotografico, acta y listado de asistencia. "/>
    <s v="Se realiza jornada informativa en Nazareth y Betania "/>
    <m/>
    <s v="N/A"/>
    <s v="ALEXANDRA MARTINEZ"/>
  </r>
  <r>
    <n v="89"/>
    <d v="2019-10-21T00:00:00"/>
    <s v="Av calle 13 # 37-35"/>
    <s v="Zona Industrial"/>
    <s v="Monte Video "/>
    <s v="N.A"/>
    <s v="No definido"/>
    <s v="6 Otro"/>
    <s v="6.0 Otro"/>
    <s v="P. Digitación base de datos"/>
    <x v="0"/>
    <x v="0"/>
    <s v="NO"/>
    <s v="N/A"/>
    <d v="2019-10-21T00:00:00"/>
    <d v="2019-10-21T00:00:00"/>
    <d v="2019-10-21T00:00:00"/>
    <n v="0"/>
    <n v="0"/>
    <x v="0"/>
    <s v="CLM  SUMAPAZ  "/>
    <s v="Esta actividad no genera acta."/>
    <s v="Se actualiza base de datos del informe de actividades "/>
    <m/>
    <s v="N/A"/>
    <s v="ALEXANDRA MARTINEZ"/>
  </r>
  <r>
    <n v="90"/>
    <d v="2019-10-21T00:00:00"/>
    <s v="Av calle 13 # 37-35"/>
    <s v="Zona Industrial"/>
    <s v="Monte Video "/>
    <s v="N.A"/>
    <s v="No definido"/>
    <s v="6 Otro"/>
    <s v="6.0 Otro"/>
    <s v="P. Digitación base de datos"/>
    <x v="0"/>
    <x v="0"/>
    <s v="NO"/>
    <s v="N/A"/>
    <d v="2019-10-21T00:00:00"/>
    <d v="2019-10-21T00:00:00"/>
    <d v="2019-10-21T00:00:00"/>
    <n v="0"/>
    <n v="0"/>
    <x v="0"/>
    <s v="CLM  SUMAPAZ  "/>
    <s v="Esta actividad no genera acta."/>
    <s v="Se actualiza el archivo "/>
    <m/>
    <s v="N/A"/>
    <s v="ALEXANDRA MARTINEZ"/>
  </r>
  <r>
    <n v="91"/>
    <d v="2019-10-22T00:00:00"/>
    <s v="Calle 12b # 10- 41"/>
    <s v="Las Nieves"/>
    <s v="Nieves "/>
    <s v="N.A"/>
    <s v="No definido"/>
    <s v="6 Otro"/>
    <s v="6.0 Otro"/>
    <s v="W. Apoyo a otros CLM"/>
    <x v="0"/>
    <x v="0"/>
    <s v="NO"/>
    <s v="N/A"/>
    <d v="2019-10-22T00:00:00"/>
    <d v="2019-10-22T00:00:00"/>
    <d v="2019-10-22T00:00:00"/>
    <n v="0"/>
    <n v="0"/>
    <x v="0"/>
    <s v="CLM SANTA FE "/>
    <s v="Esta acta se encuentra en el centro local de Santa Fe"/>
    <s v="Se realiza Jornada informativa, rendición de cuentas de CLM 3 entrega de piza comunicativa de la rendición de cuentas  "/>
    <m/>
    <s v="N/A"/>
    <s v="ALEXANDRA MARTINEZ"/>
  </r>
  <r>
    <n v="92"/>
    <d v="2019-10-22T00:00:00"/>
    <s v="Kra 9 entre calle 16 y 19 "/>
    <s v="Las Nieves"/>
    <s v="Nieves "/>
    <s v="N.A"/>
    <s v="No definido"/>
    <s v="6 Otro"/>
    <s v="6.0 Otro"/>
    <s v="W. Apoyo a otros CLM"/>
    <x v="0"/>
    <x v="0"/>
    <s v="NO"/>
    <s v="N/A"/>
    <d v="2019-10-22T00:00:00"/>
    <d v="2019-10-22T00:00:00"/>
    <d v="2019-10-22T00:00:00"/>
    <n v="0"/>
    <n v="0"/>
    <x v="0"/>
    <s v="CLM SANTA FE "/>
    <s v="Esta acta se encuentra en el centro local de Santa Fe"/>
    <s v="Se realiza jornada de divulgación rendición de cuentas del centro local de Santa Fe, en donde se entrega la pieza comunicativa"/>
    <m/>
    <s v="N/A"/>
    <s v="ALEXANDRA MARTINEZ"/>
  </r>
  <r>
    <n v="93"/>
    <d v="2019-10-23T00:00:00"/>
    <s v="Av calle 13 # 37-35"/>
    <s v="Zona Industrial"/>
    <s v="Monte Video "/>
    <s v="N.A"/>
    <s v="No definido"/>
    <s v="6 Otro"/>
    <s v="6.0 Otro"/>
    <s v="Y. Otros"/>
    <x v="0"/>
    <x v="0"/>
    <s v="NO"/>
    <s v="N/A"/>
    <d v="2019-10-23T00:00:00"/>
    <d v="2019-10-23T00:00:00"/>
    <d v="2019-10-23T00:00:00"/>
    <n v="0"/>
    <n v="0"/>
    <x v="0"/>
    <s v="CLM  SUMAPAZ  "/>
    <s v="Esta actividad no genera acta."/>
    <s v=" Se realiza la modificación de los números de compromisos que están en las piezas comunicativas "/>
    <m/>
    <s v="N/A"/>
    <s v="ALEXANDRA MARTINEZ"/>
  </r>
  <r>
    <n v="94"/>
    <d v="2019-10-23T00:00:00"/>
    <s v="Av calle 13 # 37-35"/>
    <s v="Zona Industrial"/>
    <s v="Monte Video "/>
    <s v="N.A"/>
    <s v="No definido"/>
    <s v="6 Otro"/>
    <s v="6.0 Otro"/>
    <s v="Y. Otros"/>
    <x v="0"/>
    <x v="0"/>
    <s v="NO"/>
    <s v="N/A"/>
    <d v="2019-10-23T00:00:00"/>
    <d v="2019-10-23T00:00:00"/>
    <d v="2019-10-23T00:00:00"/>
    <n v="0"/>
    <n v="0"/>
    <x v="0"/>
    <s v="OFICINA DE GESTIÓN SOCIAL "/>
    <s v="Esta actividad no genera acta."/>
    <s v="Se realiza apoyo a la coordinación de gestión social. "/>
    <m/>
    <s v="N/A"/>
    <s v="ALEXANDRA MARTINEZ"/>
  </r>
  <r>
    <n v="95"/>
    <d v="2019-10-24T00:00:00"/>
    <s v="Av calle 13 # 37-35"/>
    <s v="Zona Industrial"/>
    <s v="Monte Video "/>
    <s v="N.A"/>
    <s v="No definido"/>
    <s v="6 Otro"/>
    <s v="6.0 Otro"/>
    <s v="Y. Otros"/>
    <x v="0"/>
    <x v="0"/>
    <s v="NO"/>
    <s v="N/A"/>
    <d v="2019-10-24T00:00:00"/>
    <d v="2019-10-24T00:00:00"/>
    <d v="2019-10-24T00:00:00"/>
    <n v="0"/>
    <n v="0"/>
    <x v="0"/>
    <s v="Katherine Bocanegra,  referente distrital de la política publica de LGBTI"/>
    <s v="Esta actividad no genera acta."/>
    <s v="Se realiza apoyo a Katherine Bocanegra realizando encuestas de percepción que tiene las personas  referente a la comunidad LGBTI "/>
    <m/>
    <s v="N/A"/>
    <s v="ALEXANDRA MARTINEZ"/>
  </r>
  <r>
    <n v="96"/>
    <d v="2019-10-25T00:00:00"/>
    <s v="Av calle 13 # 37-35"/>
    <s v="Zona Industrial"/>
    <s v="Monte Video "/>
    <s v="N.A"/>
    <s v="No definido"/>
    <s v="6 Otro"/>
    <s v="6.0 Otro"/>
    <s v="Y. Otros"/>
    <x v="0"/>
    <x v="0"/>
    <s v="NO"/>
    <s v="N/A"/>
    <d v="2019-10-25T00:00:00"/>
    <d v="2019-10-25T00:00:00"/>
    <d v="2019-10-25T00:00:00"/>
    <n v="0"/>
    <n v="0"/>
    <x v="0"/>
    <s v="CLM  SUMAPAZ  "/>
    <s v="Esta actividad no genera acta."/>
    <s v="Se realiza la consolidación de la información recolectada en las encuestas realizadas para el consejo local de discapacidad"/>
    <m/>
    <s v="N/A"/>
    <s v="ALEXANDRA MARTINEZ"/>
  </r>
  <r>
    <n v="97"/>
    <d v="2019-10-28T00:00:00"/>
    <s v="Av calle 13 # 37-35"/>
    <s v="Zona Industrial"/>
    <s v="Monte Video "/>
    <s v="N.A"/>
    <s v="No definido"/>
    <s v="6 Otro"/>
    <s v="6.0 Otro"/>
    <s v="P. Digitación base de datos"/>
    <x v="0"/>
    <x v="0"/>
    <s v="NO"/>
    <s v="N/A"/>
    <d v="2019-10-28T00:00:00"/>
    <d v="2019-10-28T00:00:00"/>
    <d v="2019-10-28T00:00:00"/>
    <n v="0"/>
    <n v="0"/>
    <x v="0"/>
    <s v="CLM  SUMAPAZ  "/>
    <s v="Esta actividad no genera acta."/>
    <s v="Se actualiza base de datos del informe de actividades "/>
    <m/>
    <s v="N/A"/>
    <s v="ALEXANDRA MARTINEZ"/>
  </r>
  <r>
    <n v="98"/>
    <d v="2019-10-28T00:00:00"/>
    <s v="Av calle 13 # 37-35"/>
    <s v="Zona Industrial"/>
    <s v="Monte Video "/>
    <s v="N.A"/>
    <s v="No definido"/>
    <s v="6 Otro"/>
    <s v="6.0 Otro"/>
    <s v="Y. Otros"/>
    <x v="0"/>
    <x v="0"/>
    <s v="NO"/>
    <s v="N/A"/>
    <d v="2019-10-28T00:00:00"/>
    <d v="2019-10-28T00:00:00"/>
    <d v="2019-10-28T00:00:00"/>
    <n v="0"/>
    <n v="0"/>
    <x v="0"/>
    <s v="CLM  SUMAPAZ  "/>
    <s v="Esta actividad no genera acta."/>
    <s v="Se actualiza el archivo "/>
    <m/>
    <s v="N/A"/>
    <s v="ALEXANDRA MARTINEZ"/>
  </r>
  <r>
    <n v="99"/>
    <d v="2019-10-29T00:00:00"/>
    <s v="Av calle 13 # 37-35"/>
    <s v="Zona Industrial"/>
    <s v="Monte Video "/>
    <s v="N.A"/>
    <s v="No definido"/>
    <s v="6 Otro"/>
    <s v="6.0 Otro"/>
    <s v="Y. Otros"/>
    <x v="0"/>
    <x v="0"/>
    <s v="NO"/>
    <s v="N/A"/>
    <d v="2019-10-29T00:00:00"/>
    <d v="2019-10-29T00:00:00"/>
    <d v="2019-10-29T00:00:00"/>
    <n v="0"/>
    <n v="0"/>
    <x v="0"/>
    <s v="CLM  SUMAPAZ  "/>
    <s v="Esta actividad no genera acta."/>
    <s v="Se realiza entrega de informe de actividades "/>
    <m/>
    <s v="N/A"/>
    <s v="ALEXANDRA MARTINEZ"/>
  </r>
  <r>
    <n v="100"/>
    <d v="2019-10-29T00:00:00"/>
    <s v="Av calle 13 # 37-35"/>
    <s v="Zona Industrial"/>
    <s v="Monte Video "/>
    <s v="N.A"/>
    <s v="No definido"/>
    <s v="6 Otro"/>
    <s v="6.0 Otro"/>
    <s v="Y. Otros"/>
    <x v="0"/>
    <x v="0"/>
    <s v="NO"/>
    <s v="N/A"/>
    <d v="2019-10-29T00:00:00"/>
    <d v="2019-10-29T00:00:00"/>
    <d v="2019-10-29T00:00:00"/>
    <n v="0"/>
    <n v="0"/>
    <x v="0"/>
    <s v="OFICINA DE GESTIÓN SOCIAL "/>
    <s v="Esta actividad no genera acta."/>
    <s v="Se realiza apoyo  a la oficina de gestion social "/>
    <m/>
    <s v="N/A"/>
    <s v="ALEXANDRA MARTINEZ"/>
  </r>
  <r>
    <n v="101"/>
    <d v="2019-10-30T00:00:00"/>
    <s v="Av calle 13 # 37-35"/>
    <s v="Zona Industrial"/>
    <s v="Monte Video "/>
    <s v="N.A"/>
    <s v="No definido"/>
    <s v="6 Otro"/>
    <s v="6.0 Otro"/>
    <s v="Y. Otros"/>
    <x v="0"/>
    <x v="0"/>
    <s v="NO"/>
    <s v="N/A"/>
    <d v="2019-10-30T00:00:00"/>
    <d v="2019-10-30T00:00:00"/>
    <d v="2019-10-30T00:00:00"/>
    <n v="0"/>
    <n v="0"/>
    <x v="0"/>
    <s v="Katherine Bocanegra,  referente distrital de la política publica de LGBTI"/>
    <s v="Esta actividad no genera acta."/>
    <s v="Se realiza apoyo a Katherine Bocanegra realizando encuestas de percepción que tiene las personas  referente a la comunidad LGBTI "/>
    <m/>
    <s v="N/A"/>
    <s v="ALEXANDRA MARTINEZ"/>
  </r>
  <r>
    <n v="102"/>
    <d v="2019-10-31T00:00:00"/>
    <s v="Av calle 13 # 37-35"/>
    <s v="Zona Industrial"/>
    <s v="Monte Video "/>
    <s v="N.A"/>
    <s v="No definido"/>
    <s v="6 Otro"/>
    <s v="6.0 Otro"/>
    <s v="Y. Otros"/>
    <x v="0"/>
    <x v="0"/>
    <s v="NO"/>
    <s v="N/A"/>
    <d v="2019-10-31T00:00:00"/>
    <m/>
    <m/>
    <n v="-43769"/>
    <n v="-43769"/>
    <x v="0"/>
    <s v="CLM  SUMAPAZ  "/>
    <s v="Esta actividad no genera acta."/>
    <s v="Se realiza actualizacion de archivo "/>
    <m/>
    <s v="N/A"/>
    <s v="ALEXANDRA MARTINEZ"/>
  </r>
</pivotCacheRecords>
</file>

<file path=xl/pivotCache/pivotCacheRecords2.xml><?xml version="1.0" encoding="utf-8"?>
<pivotCacheRecords xmlns="http://schemas.openxmlformats.org/spreadsheetml/2006/main" xmlns:r="http://schemas.openxmlformats.org/officeDocument/2006/relationships" count="62">
  <r>
    <n v="186"/>
    <d v="2019-10-01T00:00:00"/>
    <s v="CALLE 95 A SUR N. 14-96 SALON COMUNAL MONTEBLANCO"/>
    <s v="Comuneros"/>
    <s v="MONTEBLANCO"/>
    <n v="0"/>
    <s v="Adultez"/>
    <s v="1 Formación, sensibilización capacitación"/>
    <s v="1.1 Sensibilización e Información"/>
    <s v="F. Jornadas de Divulgación "/>
    <x v="0"/>
    <x v="0"/>
    <s v="NO"/>
    <s v="N/A"/>
    <d v="2019-10-01T00:00:00"/>
    <d v="2019-10-01T00:00:00"/>
    <d v="2019-10-01T00:00:00"/>
    <n v="0"/>
    <n v="0"/>
    <x v="0"/>
    <s v="CLM"/>
    <s v="ACTA Y REGISTRO FOTOGRAFICO"/>
    <s v="Se da inicio a la divulgación de carteleras de barrio Monteblanco, en el salón comunal donde se instalan las piezas de volantes de ley 769 de 2002 de código nacional de tránsito, información sobre los nuevos semáforos instalados en la ciudad, y la invitación a realizar el registro de la bici, también el volante de cuidar la señalización de los puntos de atención en todas las localidades de Bogotá"/>
    <m/>
    <s v="NA"/>
    <s v="GESTORA Y ORIENTADORA"/>
  </r>
  <r>
    <n v="187"/>
    <d v="2019-10-01T00:00:00"/>
    <s v="CL  138 A SUR NO. 14 – 58_x000a_Vista del rio II_x000a_"/>
    <s v="Ciudad Usme"/>
    <s v="USME"/>
    <n v="0"/>
    <s v="Adultez"/>
    <s v="2 Gestión participativa del proyecto"/>
    <s v="2.1 Articulación de actores"/>
    <s v="L. Recorridos"/>
    <x v="0"/>
    <x v="0"/>
    <s v="NO"/>
    <s v="N/A"/>
    <d v="2019-10-01T00:00:00"/>
    <d v="2019-10-01T00:00:00"/>
    <d v="2019-10-01T00:00:00"/>
    <n v="0"/>
    <n v="0"/>
    <x v="0"/>
    <s v="CLM"/>
    <s v="ACTA Y REGISTRO FOTOGRAFICO"/>
    <s v="El equipo del CLM05 adelanto recorrido de reconocimiento donde la gestora explica a la nueva orientadora cada punto de la ciudadela Usme, allí se evidencio   Bosques de Bogotá 1- 4, Mirador uno y dos y Vistas del Rio uno y dos, de igual forma se le explico que en este sector transita la ruta del SITP 914 se encontró que la vía está en buen estado y señalizada, así se da por terminado el recorrido en el sector parte de la UPZ Usme Centro -61._x000a__x000a_Nota en el Conjunto Vistas del Rio II se realizó publicación en cartelera registro bici, volante de la Ley 769 2002 y puntos de atención de los CLM a nivel distrital y semáforo de registro inteligente._x000a__x000a_"/>
    <m/>
    <s v="NA"/>
    <s v="GESTORA Y ORIENTADORA"/>
  </r>
  <r>
    <n v="188"/>
    <d v="2019-10-01T00:00:00"/>
    <s v="CALLE 138 A # 14 i 58 sur  Vista del Rio II"/>
    <s v="Ciudad Usme"/>
    <s v="USME"/>
    <n v="0"/>
    <s v="Adultez"/>
    <s v="1 Formación, sensibilización capacitación"/>
    <s v="1.1 Sensibilización e Información"/>
    <s v="F. Jornadas de Divulgación "/>
    <x v="0"/>
    <x v="0"/>
    <s v="NO"/>
    <s v="N/A"/>
    <d v="2019-10-01T00:00:00"/>
    <d v="2019-10-01T00:00:00"/>
    <d v="2019-10-01T00:00:00"/>
    <n v="0"/>
    <n v="0"/>
    <x v="0"/>
    <s v="CLM"/>
    <s v="ACTA Y REGISTRO FOTOGRAFICO"/>
    <s v="Se publica en cartelera externa, del conjunto vistas del rio ii, pieza publicitaria de registro de la bici, en Bogotá, donde se informa que lo podrá realizar el primer día hábil de la semana en el centro local de movilidad de la alcaldía local de Usme.  y la semaforización inteligente en Bogotá, para pasos más seguros, más visibilidad y ahorro de energía. volante de buenas prácticas de parqueo ley 762 de 2002 de código nacional de transito"/>
    <m/>
    <s v="NA"/>
    <s v="GESTORA Y ORIENTADORA"/>
  </r>
  <r>
    <n v="189"/>
    <d v="2019-10-01T00:00:00"/>
    <s v="CRA 3 CON CALLE 136C Usme Centro "/>
    <s v="Ciudad Usme"/>
    <s v="USME"/>
    <n v="1"/>
    <s v="Adultez"/>
    <s v="1 Formación, sensibilización capacitación"/>
    <s v="1.1 Sensibilización e Información"/>
    <s v="I. Reuniones con la Ciudadanía"/>
    <x v="0"/>
    <x v="0"/>
    <s v="NO"/>
    <s v="N/A"/>
    <d v="2019-10-01T00:00:00"/>
    <d v="2019-10-01T00:00:00"/>
    <d v="2019-10-01T00:00:00"/>
    <n v="0"/>
    <n v="0"/>
    <x v="0"/>
    <s v="CLM"/>
    <s v="ACTA"/>
    <s v="Se sensibiliza al buen uso de la via al propietario del vehiculo, que lo deja en parqueo permanente en una via principal se invita al ciudadano que por la seguridad de toda la comunidad ingrese su vehiculo al parquedero y que en el momento de descargar su mercancia lo realice de forma rapida para no obtruir la buena movilidad en el sector.   El equipo del CLM05 realizo recorrido el 01/10/2019 para verificar y dar cumplimiento a las solcitudes, en el barrio Santa Isabel se evidencio que la via principal esta destapada y no tiene pavimento por tal razon no se puede impementar señalización SR28."/>
    <m/>
    <s v="NA"/>
    <s v="GESTORA Y ORIENTADORA"/>
  </r>
  <r>
    <n v="190"/>
    <d v="2019-10-01T00:00:00"/>
    <s v="LUGAR    KR 3 CON CL 136 C SUR –     Usme Centro"/>
    <s v="Ciudad Usme"/>
    <s v="USME"/>
    <n v="2"/>
    <s v="Adultez"/>
    <s v="2 Gestión participativa del proyecto"/>
    <s v="2.3 Participación ciudadana en Proyectos"/>
    <s v="I. Reuniones con la Ciudadanía"/>
    <x v="1"/>
    <x v="1"/>
    <s v="SÍ"/>
    <s v="El equipo del CLM05 realizara recorrido de verificación en la vía principal de barrio Santa Isabel para evidenciar la problemática de parqueo y la viabilidad de implantación de señalización SR28."/>
    <d v="2019-10-01T00:00:00"/>
    <d v="2019-10-01T00:00:00"/>
    <d v="2019-10-01T00:00:00"/>
    <n v="0"/>
    <n v="0"/>
    <x v="0"/>
    <s v="CLM"/>
    <s v="ACTA Y LISTADO"/>
    <s v="Seguido se escuchó las inquietudes de la comunidad, la señora Yancy Roa solicita la verificación de parqueo de vehículos e implementación de señalización SR28 en la vía principal del barrio Santa Isabel."/>
    <m/>
    <s v="NA"/>
    <s v="GESTORA Y ORIENTADORA"/>
  </r>
  <r>
    <n v="191"/>
    <d v="2019-10-01T00:00:00"/>
    <s v="CRA 7 N. 106 A 15 SUR SALON COMUNAL SUCRE"/>
    <s v="Comuneros"/>
    <s v="SUCRE"/>
    <n v="0"/>
    <s v="Adultez"/>
    <s v="1 Formación, sensibilización capacitación"/>
    <s v="1.1 Sensibilización e Información"/>
    <s v="F. Jornadas de Divulgación "/>
    <x v="0"/>
    <x v="0"/>
    <s v="NO"/>
    <s v="N/A"/>
    <d v="2019-10-01T00:00:00"/>
    <d v="2019-10-01T00:00:00"/>
    <d v="2019-10-01T00:00:00"/>
    <n v="0"/>
    <n v="0"/>
    <x v="0"/>
    <s v="CLM"/>
    <s v="ACTA Y REGISTRO FOTOGRAFICO"/>
    <s v="Se publica en cartelera externa, del salón comunal Sucre, pieza publicitaria de registro de la bici, en Bogotá, donde se informa que lo podrá realizar el primer día hábil de la semana en el centro local de movilidad de la alcaldía local de Usme.  y la semaforización inteligente en Bogotá, para pasos más seguros, más visibilidad y ahorro de energía. volante de buenas prácticas de parqueo ley 762 de 2002 de código nacional de transito"/>
    <m/>
    <s v="NA"/>
    <s v="GESTORA Y ORIENTADORA"/>
  </r>
  <r>
    <n v="192"/>
    <d v="2019-10-01T00:00:00"/>
    <s v="KR 9 A  con CL 102  A – 11 SUR     JAC Usminia"/>
    <s v="Ciudad Usme"/>
    <s v="USME"/>
    <n v="2"/>
    <s v="Adultez"/>
    <s v="2 Gestión participativa del proyecto"/>
    <s v="2.3 Participación ciudadana en Proyectos"/>
    <s v="I. Reuniones con la Ciudadanía"/>
    <x v="2"/>
    <x v="1"/>
    <s v="SÍ"/>
    <s v="La gestora coordinara con el Vicepresidente para adelantar jornada se sensibilización con la comunidad del sector en temas de Movilidad."/>
    <d v="2019-10-01T00:00:00"/>
    <d v="2019-10-16T00:00:00"/>
    <d v="2019-10-17T00:00:00"/>
    <n v="15"/>
    <n v="16"/>
    <x v="0"/>
    <s v="CLM"/>
    <s v="ACTA, LISTADO  Y REGISTRO FOTOGRAFICO"/>
    <s v="El equipo del CLM05 adelanto reunión donde se presentó la Secretaria de Movilidad y se informó que el primer día hábil de la semana se atiende en el punto de atención en la CL 137 C SUR NO. 13-37 de 7:00am a 4:30 pm. Seguido se escuchó las inquietudes de la comunidad, la señora Gina López solicita coordinación de jornadas de sensibilización con la comunidad del sector en temas de Movilidad. Adicionalmente se realiza publicación en cartelera,                       Se coordino telefonicamente con el viceprecidente la realización de la jornada de sencibilización y el 17/10/02 el CLM dio cumplimiento,  aclaro que en razón que la comunidad no respondio a la comvocatoria  se realizo una  reunión con la Ciudadania a quienes se les explico las acciones que adelanta Movilidad en la  localidad de Usme y se les invito para que participen de la Rendiicón de Cuentas que se adelantara el próximo  29 de octubre a las 3:00pm en el Colegio Paulo Freiere, se les dejo volentes de invitación e infograficas."/>
    <m/>
    <s v="NA"/>
    <s v="GESTORA Y ORIENTADORA"/>
  </r>
  <r>
    <n v="193"/>
    <d v="2019-10-01T00:00:00"/>
    <s v="CL 91 SUR NO. 4C-26"/>
    <s v="Gran Yomasa"/>
    <s v="VIRREY"/>
    <n v="0"/>
    <s v="Adultez"/>
    <s v="2 Gestión participativa del proyecto"/>
    <s v="2.1 Articulación de actores"/>
    <s v="I. Reuniones con la Ciudadanía"/>
    <x v="0"/>
    <x v="0"/>
    <s v="NO"/>
    <s v="N/A"/>
    <d v="2019-10-01T00:00:00"/>
    <d v="2019-10-01T00:00:00"/>
    <d v="2019-10-01T00:00:00"/>
    <n v="0"/>
    <n v="0"/>
    <x v="0"/>
    <s v="CLM"/>
    <s v="ACTA , LISTADO Y REGISTRO FOTOGRAFICO"/>
    <s v="El equipo del CLM05 adelanto recorrido de reconocimiento donde la gestora explica a la nueva orientadora,  el SDIS punto de atención de Integración Social ubicado en el Virrey, DILE, parque IDRD, Casa de Adulto mayor, fundaciones con personas con discapacidad y salón comunal  comuneros estos puntos están el UPZ  Gran Yomasa 57, seguido pasamos a la UPZ Alfonso López por la vía principal que nos llevó  a los colegios puerta del Llano; UPZ la Flora  donde se  informo que no hay un corredor de movilidad según el concepto técnico de planeación para que transiten rutas del SITP esa es la razón que hay un transporte informal, el transporte actual viene de la Localidad de San Cristobal y para  finalizar el recorrido pasamos por las tres Compostelas, nos dirigimos  a la ciudadela Bolonia  y cerramos pasando por la vía principal del barrio Arizona y cerca Olivares donde hay una señalización implementada de acuerdo al concepto técnico de Planeación Distrital, la comunidad no está de acuerdo de la señalización y se aclara que fue una solicitud de ellos mismos, seguimos al barrio Santa Isabel donde se evidencio que  la vía principal es destapada y  no tiene pavimento por tal razón no se puede implementar señalización SR28._x000a_Nota  en el salón comunal Juan José Rondón y la Flora se realizó publicación en cartelera  registro bici, volante de la Ley  769 2002 y puntos de  atención de los CLM a nivel distrital  y semáforo de registro inteligente._x000a_"/>
    <m/>
    <s v="NA"/>
    <s v="GESTORA Y ORIENTADORA"/>
  </r>
  <r>
    <n v="194"/>
    <d v="2019-10-01T00:00:00"/>
    <s v="TRV  8C NO. 85-10SUR SALON COMUNAL CASA LOMA"/>
    <s v="Gran Yomasa"/>
    <s v="CASA LOMA"/>
    <n v="0"/>
    <s v="Adultez"/>
    <s v="1 Formación, sensibilización capacitación"/>
    <s v="1.1 Sensibilización e Información"/>
    <s v="F. Jornadas de Divulgación "/>
    <x v="0"/>
    <x v="0"/>
    <s v="NO"/>
    <s v="N/A"/>
    <d v="2019-10-01T00:00:00"/>
    <d v="2019-10-01T00:00:00"/>
    <d v="2019-10-01T00:00:00"/>
    <n v="0"/>
    <n v="0"/>
    <x v="0"/>
    <s v="CLM"/>
    <s v="ACTA , Y REGISTRO FOTOGRAFICO"/>
    <s v="Se publica en cartelera externa, del Salón comunal casa loma, pieza publicitaria de registro de la bici, en Bogotá, donde se informa que lo podrá realizar el primer día hábil de la semana en el centro local de movilidad de la alcaldía local de Usme.  y la semaforización inteligente en Bogotá, para pasos más seguros, más visibilidad y ahorro de energía. volante de buenas prácticas de parqueo ley 762 de 2002 de código nacional de transito"/>
    <m/>
    <s v="NA"/>
    <s v="GESTORA Y ORIENTADORA"/>
  </r>
  <r>
    <n v="195"/>
    <d v="2019-10-01T00:00:00"/>
    <s v="KR 10 ESTE NO. 80-20 SUR COMEDOR LIEBANO"/>
    <s v="Gran Yomasa"/>
    <s v="LlIEBANO"/>
    <n v="0"/>
    <s v="Adultez"/>
    <s v="2 Gestión participativa del proyecto"/>
    <s v="2.1 Articulación de actores"/>
    <s v="J. Reuniones interinstitucionales / Participación en Instancias"/>
    <x v="0"/>
    <x v="0"/>
    <s v="NO"/>
    <s v="N/A"/>
    <d v="2019-10-01T00:00:00"/>
    <d v="2019-10-01T00:00:00"/>
    <d v="2019-10-01T00:00:00"/>
    <n v="0"/>
    <n v="0"/>
    <x v="0"/>
    <s v="CLM"/>
    <s v="ACTA , LISTADO "/>
    <s v="El equipo del CLM05 adelanto reunión con el comedor Liebano donde se presentó la Secretaria de Movilidad y se informó que_x000a_el primer día hábil de la semana se atiende en el punto de atención en la CL 137 C SUR NO. 13-37 de_x000a_7:00am a 4:30 pm._x000a_La encargada del comedor informa que en el momento tiene el cronograma lleno de diferentes actividades con otras entidades y que para el mes de noviembre o diciembre se comunica para realizar jornadas de sensibilización en temas de Movilidad. Así se da por terminada la actividad._x000a_"/>
    <m/>
    <s v="NA"/>
    <s v="GESTORA Y ORIENTADORA"/>
  </r>
  <r>
    <n v="196"/>
    <d v="2019-10-02T00:00:00"/>
    <s v="CL 138 A SUR NO. 14-58 VISTA DEL RIO II"/>
    <s v="Ciudad Usme"/>
    <s v="VISTA DEL RIO"/>
    <n v="8"/>
    <s v="Adultez"/>
    <s v="2 Gestión participativa del proyecto"/>
    <s v="2.1 Articulación de actores"/>
    <s v="I. Reuniones con la Ciudadanía"/>
    <x v="2"/>
    <x v="1"/>
    <s v="SÍ"/>
    <s v="El equipo del CLM05 realizara comunicación vía telefónica con la señora Mirian para coordinar día  y hora para la realización de la jornada de sensibilización."/>
    <d v="2019-10-02T00:00:00"/>
    <d v="2019-10-17T00:00:00"/>
    <d v="2019-10-09T00:00:00"/>
    <n v="15"/>
    <n v="7"/>
    <x v="0"/>
    <s v="CLM"/>
    <s v="ACTA , LISTADO  Y REGISTRADO FOTOGRAFICO"/>
    <s v="El equipo del CLM05 adelanto reunión con la comunidad del conjunto residencial Vista del Rio II donde se presentó la Secretaria de Movilidad y se informó que el primer día hábil de la semana se atiende en el punto de atención en la CL 137 C SUR NO. 13-37 de 7:00am a 4:30 pm._x000a_Se acompañó el simulacro  Distrital  y luego se escuchó la comunidad de acuerdo a las solicitudes en temas de Movilidad,  La señora  Mirian líder solicita Jornada de sensibilización con niños en temas de Seguridad Vial. Via telefonica se coordino con la Señora Miriam la realización de la jornada de sensibilización y se llevo acabo el 09 /10/2019 con un grupo de niños y padres aprovechando la semana de reseco escolar._x000a_"/>
    <m/>
    <s v="NA"/>
    <s v="GESTORA Y ORIENTADORA"/>
  </r>
  <r>
    <n v="197"/>
    <d v="2019-10-02T00:00:00"/>
    <s v="KR 10A NO 90A -21 CASA DE LA IGUALDAD"/>
    <s v="Gran Yomasa"/>
    <s v="CHUNIZA"/>
    <n v="0"/>
    <s v="Adultez"/>
    <s v="1 Formación, sensibilización capacitación"/>
    <s v="1.1 Sensibilización e Información"/>
    <s v="F. Jornadas de Divulgación "/>
    <x v="0"/>
    <x v="0"/>
    <s v="NO"/>
    <s v="N/A"/>
    <d v="2019-10-02T00:00:00"/>
    <d v="2019-10-02T00:00:00"/>
    <d v="2019-10-02T00:00:00"/>
    <n v="0"/>
    <n v="0"/>
    <x v="0"/>
    <s v="CLM"/>
    <s v="ACTA  REGISTRADO FOTOGRAFICO"/>
    <s v="Se publica en cartelera externa  e interna en la casa de laigualdad de la localidad de USME, la pieza publicitaria  de la invitación a particpar en la formulación de la bici."/>
    <m/>
    <s v="NA"/>
    <s v="GESTORA Y ORIENTADORA"/>
  </r>
  <r>
    <n v="198"/>
    <d v="2019-10-02T00:00:00"/>
    <s v="KR 10NO.  90 A -21 SUR  CHUNIZA"/>
    <s v="Gran Yomasa"/>
    <s v="CHUNIZA"/>
    <n v="0"/>
    <s v="Adultez"/>
    <s v="3 Aplicación transversal de la Política Pública"/>
    <s v="2.1 Articulación de actores"/>
    <s v="J. Reuniones interinstitucionales / Participación en Instancias"/>
    <x v="0"/>
    <x v="0"/>
    <s v="NO"/>
    <s v="N/A"/>
    <d v="2019-10-02T00:00:00"/>
    <d v="2019-10-02T00:00:00"/>
    <d v="2019-10-02T00:00:00"/>
    <n v="0"/>
    <n v="0"/>
    <x v="0"/>
    <s v="CLM"/>
    <s v="ACTA  Y LISTADO"/>
    <s v="Se realiza acompañamiento al CLD donde se contestualizo desde la mesa de accesibilidad la particpación delo nuevos representantes en el recorrido de dialogos ciudadanos en temas de Movilidad"/>
    <s v="Consejo Local de Discapacidad (CLD)"/>
    <s v="NA"/>
    <s v="GESTORA Y ORIENTADORA"/>
  </r>
  <r>
    <n v="199"/>
    <d v="2019-10-03T00:00:00"/>
    <s v="DG 90 SUR NO.44-20ESTE COLEGIO CERVANTES SAAVEDRA"/>
    <s v="Gran Yomasa"/>
    <s v="MARICHUELA"/>
    <n v="0"/>
    <s v="Adultez"/>
    <s v="2 Gestión participativa del proyecto"/>
    <s v="2.1 Articulación de actores"/>
    <s v="J. Reuniones interinstitucionales / Participación en Instancias"/>
    <x v="0"/>
    <x v="0"/>
    <s v="NO"/>
    <s v="N/A"/>
    <d v="2019-10-03T00:00:00"/>
    <d v="2019-10-03T00:00:00"/>
    <d v="2019-10-03T00:00:00"/>
    <n v="0"/>
    <n v="0"/>
    <x v="0"/>
    <s v="CLM"/>
    <s v="ACTA  Y LISTADO Y REGISTRO FOTOGRAFICO"/>
    <s v="La gestora social asistio y  participo del clops del clops de infacia y adolescia y paternidad y maternidad."/>
    <s v="Consejo Local de Política Social (CLOPS)"/>
    <s v="NA"/>
    <s v="GESTORA "/>
  </r>
  <r>
    <n v="200"/>
    <d v="2019-10-03T00:00:00"/>
    <s v="CL 20 SUR ALCALDIA LOCAL de sam cristobal"/>
    <s v="Los Libertadores"/>
    <s v="SAN RAFAEL"/>
    <n v="0"/>
    <s v="Adultez"/>
    <s v="6 Otro"/>
    <s v="6.0 Otro"/>
    <s v="W. Apoyo a otros CLM"/>
    <x v="0"/>
    <x v="0"/>
    <s v="NO"/>
    <s v="N/A"/>
    <d v="2019-10-03T00:00:00"/>
    <d v="2019-10-03T00:00:00"/>
    <d v="2019-10-03T00:00:00"/>
    <n v="0"/>
    <n v="0"/>
    <x v="0"/>
    <s v="CLM"/>
    <s v="No genera acta"/>
    <s v="Apoyo a dialogos ciudadanos localidad de San Cristobal"/>
    <m/>
    <s v="NA"/>
    <s v="ORIENTADORA"/>
  </r>
  <r>
    <n v="201"/>
    <d v="2019-10-03T00:00:00"/>
    <s v="KR 21 BIS NO. 91 C -35 SUR SALON COMUNAL COMUNEROS"/>
    <s v="Comuneros"/>
    <s v="COMUNEROS "/>
    <n v="0"/>
    <s v="Adultez"/>
    <s v="1 Formación, sensibilización capacitación"/>
    <s v="1.1 Sensibilización e Información"/>
    <s v="F. Jornadas de Divulgación "/>
    <x v="0"/>
    <x v="0"/>
    <s v="NO"/>
    <s v="N/A"/>
    <d v="2019-10-03T00:00:00"/>
    <d v="2019-10-03T00:00:00"/>
    <d v="2019-10-03T00:00:00"/>
    <n v="0"/>
    <n v="0"/>
    <x v="0"/>
    <s v="CLM"/>
    <s v="ACTA  Y  REGISTRO FOTOGRAFICO"/>
    <s v="se publica en cartelera externa, del salon comunal comuneros pieza publicitaria de registro de la bici, en bogota, donde se informa que lo podran realizar el primer dia habil de la semana en el centro local de movilidad de la alcaldia local de usme.  y la semaforizacion inteligente en bogota, para pasos mas seguros, mas visibilidad y ahorro de energia. volante de buenas practicas de parqueo ley 762 de 2002 de codigo nacional de transito"/>
    <m/>
    <s v="NA"/>
    <s v="GESTORA Y ORIENTADORA"/>
  </r>
  <r>
    <n v="202"/>
    <d v="2019-10-03T00:00:00"/>
    <s v="CL 91 SUR NO. 4 C -26 SDIS VIRREY"/>
    <s v="Gran Yomasa"/>
    <s v="VIRREY"/>
    <n v="0"/>
    <s v="Adultez"/>
    <s v="1 Formación, sensibilización capacitación"/>
    <s v="2.1 Articulación de actores"/>
    <s v="J. Reuniones interinstitucionales / Participación en Instancias"/>
    <x v="0"/>
    <x v="0"/>
    <s v="NO"/>
    <s v="N/A"/>
    <d v="2019-10-03T00:00:00"/>
    <d v="2019-10-03T00:00:00"/>
    <d v="2019-10-03T00:00:00"/>
    <n v="0"/>
    <n v="0"/>
    <x v="0"/>
    <s v="CLM"/>
    <s v="ACTA  Y  REGISTRO FOTOGRAFICO"/>
    <s v="Se publica en cartelera externa, de la subdirección local de Usme, SDIS VIRREY pieza publicitaria de registro de la bici, en Bogotá, donde se informa que lo podrá realizar el primer día hábil de la semana en el centro local de movilidad de la alcaldía local de Usme.  volante de buenas prácticas de parqueo ley 762 de 2002 de código nacional de tránsito, adicionalmente se informa de los nuevos semáforos inteligentes instalados en la ciudad, con una tecnología innovadora"/>
    <m/>
    <s v="NA"/>
    <s v="GESTORA Y ORIENTADORA"/>
  </r>
  <r>
    <n v="203"/>
    <d v="2019-10-04T00:00:00"/>
    <s v="CL 91 SUR NO 4C -26 SDIS VIRREY"/>
    <s v="Gran Yomasa"/>
    <s v="VIRREY"/>
    <n v="0"/>
    <s v="Adultez"/>
    <s v="1 Formación, sensibilización capacitación"/>
    <s v="1.1 Sensibilización e Información"/>
    <s v="J. Reuniones interinstitucionales / Participación en Instancias"/>
    <x v="0"/>
    <x v="0"/>
    <s v="NO"/>
    <s v="N/A"/>
    <d v="2019-10-04T00:00:00"/>
    <d v="2019-10-04T00:00:00"/>
    <d v="2019-10-04T00:00:00"/>
    <n v="0"/>
    <n v="0"/>
    <x v="0"/>
    <s v="CLM"/>
    <s v="ACTA  Y  REGISTRO FOTOGRAFICO Y LISTADO"/>
    <s v="El equipo del CLM05 adelanto reunión con el funcionario  de integración social donde se presentó la Secretaria de Movilidad y se informó que el primer día hábil de la semana se atiende en el punto de atención en la CL 137 C SUR NO. 13-37 de 7:00am a 4:30 pm._x000a_Se invitó para unirse a la gran convocatoria de invitar a ciudadanos a participar  de la construcción de la política pública  de la Bicicleta para Bogotá, para que asistan el día 9 de octubre a las 2:00 pm al auditorio de la alcaldía local de Tunjuelito para realizar los respectivos ajustes a la política pública de la bici. _x000a_Terminada la actividad  se realizó publicación en cartelera para  la participación de todos los ciudadanos en los aporte valiosos para la política públicag de la Bici._x000a_"/>
    <m/>
    <s v="NA"/>
    <s v="GESTORA Y ORIENTADORA"/>
  </r>
  <r>
    <n v="204"/>
    <d v="2019-10-04T00:00:00"/>
    <s v="DG 76B NO. 1C- 40 SUR BIBLIOTECA MARICHUELA"/>
    <s v="Gran Yomasa"/>
    <s v="MARICHUELA"/>
    <n v="0"/>
    <s v="Adultez"/>
    <s v="1 Formación, sensibilización capacitación"/>
    <s v="1.1 Sensibilización e Información"/>
    <s v="E. Jornadas Informativas"/>
    <x v="0"/>
    <x v="0"/>
    <s v="NO"/>
    <s v="N/A"/>
    <d v="2019-10-04T00:00:00"/>
    <d v="2019-10-04T00:00:00"/>
    <d v="2019-10-04T00:00:00"/>
    <n v="0"/>
    <n v="0"/>
    <x v="0"/>
    <s v="CLM"/>
    <s v="ACTA Y REGISTRO FOTOGRAFICO"/>
    <s v="El Equipo del CLM 05   realiza publicación en cartelera en la Biblioteca  de la  Marichuela,  pieza publicitaria   de invitación a participar  a la construcción de la política pública  de la Bicicleta para Bogotá, para que asistan el día 9 de octubre a las 2:00 pm al auditorio de la alcaldía local de Tunjuelito para realizar los respectivos ajustes a la política pública de la bici, se invita a toda la comunidad en general y a participantes de la mesa de la formulación de la política.|"/>
    <m/>
    <s v="NA"/>
    <s v="GESTORA Y ORIENTADORA"/>
  </r>
  <r>
    <n v="205"/>
    <d v="2019-10-04T00:00:00"/>
    <s v="KR 8 A NO. 75 C-18 SUR JARDEN INFANTIL LUZ Y VIDA"/>
    <s v="Gran Yomasa"/>
    <s v="TEJARES"/>
    <n v="16"/>
    <s v="Infancia"/>
    <s v="1 Formación, sensibilización capacitación"/>
    <s v="1.1 Sensibilización e Información"/>
    <s v="E. Jornadas Informativas"/>
    <x v="0"/>
    <x v="0"/>
    <s v="NO"/>
    <s v="N/A"/>
    <d v="2019-10-04T00:00:00"/>
    <d v="2019-10-04T00:00:00"/>
    <d v="2019-10-04T00:00:00"/>
    <n v="0"/>
    <n v="0"/>
    <x v="0"/>
    <s v="CLM"/>
    <s v="ACTA  Y  REGISTRO FOTOGRAFICO Y LISTADO"/>
    <s v="El equipo del CLM05 adelanto jornada informativa  a un grupo de niños,  madre comunitaria y  apoyo en relación al actor principal en las vías de nuestra ciudad y ese el “Peatón” y sus  pasos seguros y  con una gráfica se fortaleció el uso adecuado del semáforo. En cierre de la actividad se presentó el video Lavaton de manos y al grupo de niños y niñas se les socializo de la importancia de lavarse las manos siempre para evitar enfermedades. Con ellos y ellas se hizo el ejercicio del lavado de manos, para prevenir enfermedades respiratorias."/>
    <m/>
    <s v="NA"/>
    <s v="GESTORA Y ORIENTADORA"/>
  </r>
  <r>
    <n v="206"/>
    <d v="2019-10-07T00:00:00"/>
    <s v="CENTRO LOCAL USME CL 137 CSUR NO. 13-37"/>
    <s v="Ciudad Usme"/>
    <s v="USME CENTRO"/>
    <n v="0"/>
    <s v="Adultez"/>
    <s v="6 Otro"/>
    <s v="6.0 Otro"/>
    <s v="P. Digitación base de datos"/>
    <x v="0"/>
    <x v="0"/>
    <s v="NO"/>
    <s v="N/A"/>
    <d v="2019-10-07T00:00:00"/>
    <d v="2019-10-07T00:00:00"/>
    <d v="2019-10-07T00:00:00"/>
    <n v="0"/>
    <n v="0"/>
    <x v="0"/>
    <s v="CLM"/>
    <s v="No genera acta"/>
    <s v="Se realizan actividades de oficina, elaboracion de actas, planeacion de actividades, elaboracion de base de datos semanal"/>
    <m/>
    <s v="NA"/>
    <s v="GESTORA "/>
  </r>
  <r>
    <n v="207"/>
    <d v="2019-10-08T00:00:00"/>
    <s v="CRA 7 N. 106 A 15 SUR SALON COMUNAL SUCRE"/>
    <s v="Comuneros"/>
    <s v="ANTONIO JOSE DE SUCRE"/>
    <n v="0"/>
    <s v="Adultez"/>
    <s v="3 Aplicación transversal de la Política Pública"/>
    <s v="2.1 Articulación de actores"/>
    <s v="J. Reuniones interinstitucionales / Participación en Instancias"/>
    <x v="0"/>
    <x v="0"/>
    <s v="NO"/>
    <s v="                                             N/A"/>
    <d v="2019-10-08T00:00:00"/>
    <d v="2019-10-23T00:00:00"/>
    <d v="2019-10-08T00:00:00"/>
    <n v="15"/>
    <n v="0"/>
    <x v="0"/>
    <s v="CLM"/>
    <s v="ACTA Y LISTADO"/>
    <s v="La gestora local, acompaño a la verificacion del terrirorio con los ingenieros del fondo local de desarrollo"/>
    <m/>
    <s v="NA"/>
    <s v="GESTORA"/>
  </r>
  <r>
    <n v="208"/>
    <d v="2019-10-08T00:00:00"/>
    <s v="CRA 7 N. 106 A 15 SUR SALON COMUNAL SUCRE"/>
    <s v="Comuneros"/>
    <s v="ANTONIO JOSE DE SUCRE"/>
    <n v="1"/>
    <s v="Adultez"/>
    <s v="2 Gestión participativa del proyecto"/>
    <s v="2.3 Participación ciudadana en Proyectos"/>
    <s v="I. Reuniones con la Ciudadanía"/>
    <x v="3"/>
    <x v="1"/>
    <s v="SÍ"/>
    <s v="Desde el CLM05 se realizara la jornada de  divulgación vía telefónica  y personalizada a líderes que proponga la Alcaldía Local y el equipo del CLM05."/>
    <d v="2019-10-08T00:00:00"/>
    <d v="2019-10-23T00:00:00"/>
    <d v="2019-10-19T00:00:00"/>
    <n v="15"/>
    <n v="11"/>
    <x v="0"/>
    <s v="CLM"/>
    <s v="ACTA Y LISTADO"/>
    <s v="Se realiza reunion con los lideres de la comunidad de antonio jose de sucre con el Arquitecto carlos, para recibir los aportes para la intervencion de la plazoleta,  El dia 19 /10/2019 se invito a la comunidad del sector de Sucre y participo en  los aportes  para el diseño  de la implementación de la plazoleta gguiados por los ingenieros de Seguridad Vial y la Oficina de Gestión Social."/>
    <m/>
    <s v="NA"/>
    <s v="GESTORA"/>
  </r>
  <r>
    <n v="209"/>
    <d v="2019-10-08T00:00:00"/>
    <s v="CALLE 48 B SUR CON CRA 28 BARRIO EL CARMEN"/>
    <s v="Venecia"/>
    <s v="EL CARMEN"/>
    <n v="0"/>
    <s v="Adultez"/>
    <s v="6 Otro"/>
    <s v="6.0 Otro"/>
    <s v="W. Apoyo a otros CLM"/>
    <x v="0"/>
    <x v="0"/>
    <s v="NO"/>
    <s v="N/A"/>
    <d v="2019-10-08T00:00:00"/>
    <d v="2019-10-08T00:00:00"/>
    <d v="2019-10-08T00:00:00"/>
    <n v="0"/>
    <n v="0"/>
    <x v="0"/>
    <s v="CLM"/>
    <s v="No genera acta"/>
    <s v="La orientadora  realiza apoyo en la divulgacion para que la localidad de tunjuelito participe en los dialogos ciudadanos, se realiza recorrido y volanteo barrio tunal, el carmen, san vicente, fatima y venecia"/>
    <m/>
    <s v="NA"/>
    <s v="ORIENTADORA"/>
  </r>
  <r>
    <n v="210"/>
    <d v="2019-10-08T00:00:00"/>
    <s v="DG 76 B # 1 C SUR Biblioteca la marichuela"/>
    <s v="Gran Yomasa"/>
    <s v="MARICHUELA"/>
    <n v="11"/>
    <s v="Infancia"/>
    <s v="1 Formación, sensibilización capacitación"/>
    <s v="1.1 Sensibilización e Información"/>
    <s v="F. Jornadas de Divulgación "/>
    <x v="0"/>
    <x v="0"/>
    <s v="NO"/>
    <s v="N/A"/>
    <d v="2019-10-08T00:00:00"/>
    <d v="2019-10-08T00:00:00"/>
    <d v="2019-10-09T00:00:00"/>
    <n v="0"/>
    <n v="1"/>
    <x v="0"/>
    <s v="CLM"/>
    <s v="ACTA Y LISTADO"/>
    <s v="La gestora  realiza  jornada de divulgacion en la  biblioteca de marichuela, realizando la invitacion a participar de la politica publica de la bici"/>
    <m/>
    <s v="NA"/>
    <s v="GESTORA"/>
  </r>
  <r>
    <n v="211"/>
    <d v="2019-10-09T00:00:00"/>
    <s v="CALLE 138 A # 14 i 58 sur  Vista del Rio II"/>
    <s v="Ciudad Usme"/>
    <s v="VISTA DEL RIO II"/>
    <n v="28"/>
    <s v="Adultez"/>
    <s v="1 Formación, sensibilización capacitación"/>
    <s v="1.1 Sensibilización e Información"/>
    <s v="D. Jornadas de Sensibilización"/>
    <x v="0"/>
    <x v="0"/>
    <s v="NO"/>
    <s v="N/A"/>
    <d v="2019-10-09T00:00:00"/>
    <d v="2019-10-09T00:00:00"/>
    <d v="2019-10-09T00:00:00"/>
    <n v="0"/>
    <n v="0"/>
    <x v="0"/>
    <s v="CLM"/>
    <s v="ACTA Y LISTADO REGISTRO FOTOGRAFICO"/>
    <s v="El equipo del clm, realiza jornada de sensibilizacion a los niños del conjunto de vistas del rio ii, donde se les brindo informacion de pasos seguros y buenos comportamientos en la via."/>
    <m/>
    <s v="N/A"/>
    <s v="GESTORA Y ORIENTADORA"/>
  </r>
  <r>
    <n v="212"/>
    <d v="2019-10-09T00:00:00"/>
    <s v="CRA 7 # 51 52  ALCALDIA LOCAL  DE TUNJUELITO"/>
    <s v="Tunjuelito"/>
    <s v="ABRAHAM LINCON"/>
    <n v="0"/>
    <s v="Adolescencia"/>
    <s v="2 Gestión participativa del proyecto"/>
    <s v="2.3 Participación ciudadana en Proyectos"/>
    <s v="I. Reuniones con la Ciudadanía"/>
    <x v="0"/>
    <x v="0"/>
    <s v="NO"/>
    <s v="N/A"/>
    <d v="2019-10-09T00:00:00"/>
    <d v="2019-10-10T00:00:00"/>
    <d v="2019-10-10T00:00:00"/>
    <n v="1"/>
    <n v="1"/>
    <x v="0"/>
    <s v="CLM"/>
    <s v="ACTA Y REGISTRO FOTOGRAFICO"/>
    <s v="El equipo del CLM participa en la socializacion de la politica publica donde se reunen varias localidades, donde los bici usurios exponen sus ideas para ajustar las politicas publicas de la bici"/>
    <m/>
    <s v="N/A"/>
    <s v="GESTORA  Y ORIENTADORA"/>
  </r>
  <r>
    <n v="213"/>
    <d v="2019-10-10T00:00:00"/>
    <s v="CRA 10 ESTE N- 76 20 SUR RINCON DE BOLONIA"/>
    <s v="Gran Yomasa"/>
    <s v="BOLONIA"/>
    <n v="9"/>
    <s v="Adultez"/>
    <s v="1 Formación, sensibilización capacitación"/>
    <s v="1.1 Sensibilización e Información"/>
    <s v="E. Jornadas Informativas"/>
    <x v="0"/>
    <x v="0"/>
    <s v="NO"/>
    <s v="N/A"/>
    <d v="2019-10-10T00:00:00"/>
    <d v="2019-10-10T00:00:00"/>
    <d v="2019-10-10T00:00:00"/>
    <n v="0"/>
    <n v="0"/>
    <x v="0"/>
    <s v="CLM"/>
    <s v="ACTA LISTADO Y REGISTRO FOTOGRAFICO"/>
    <s v="El equipo  del  CLM realiza el registro de la bici, adicionalmente realiza una jornada de sensibilizacion a los niños asistentes para los temas de pasos seguros y buenos comportamientos en la via, tambien se invita a la comunidad a la rendicion de cuentas de la SDM."/>
    <m/>
    <s v="N/A"/>
    <s v="GESTORA Y ORIENTADORA"/>
  </r>
  <r>
    <n v="214"/>
    <d v="2019-10-10T00:00:00"/>
    <s v="CALLE 137 C SUR N. 13 37 -USME CENTRO"/>
    <s v="Ciudad Usme"/>
    <s v="USME CENTRO"/>
    <n v="0"/>
    <s v="Adultez"/>
    <s v="6 Otro"/>
    <s v="6.0 Otro"/>
    <s v="P. Digitación base de datos"/>
    <x v="0"/>
    <x v="0"/>
    <s v="NO"/>
    <s v="N/A"/>
    <d v="2019-10-10T00:00:00"/>
    <d v="2019-10-11T00:00:00"/>
    <d v="2019-10-11T00:00:00"/>
    <n v="1"/>
    <n v="1"/>
    <x v="0"/>
    <s v="CLM"/>
    <s v="No genera acta"/>
    <s v="El equipo del CLM realiza revision de base de datos, elaboracion de actas, coordinacion con directivos para asistir al CLG"/>
    <m/>
    <s v="N/A"/>
    <s v="GESTORA Y ORIENTADORA"/>
  </r>
  <r>
    <n v="215"/>
    <d v="2019-10-11T00:00:00"/>
    <s v="CRA 14 N. 137 34 SUR CASA PARROQUIAL"/>
    <s v="Ciudad Usme"/>
    <s v="USME CENTRO"/>
    <n v="0"/>
    <s v="Adultez"/>
    <s v="2 Gestión participativa del proyecto"/>
    <s v="2.1 Articulación de actores"/>
    <s v="J. Reuniones interinstitucionales / Participación en Instancias"/>
    <x v="4"/>
    <x v="1"/>
    <s v="SÍ"/>
    <s v=" El equipo del CLM remitirá el acta vía correo al gerente de Área y demás entidades competentes para la gestión correspondiente: _x000a_ Que se vuelva a realizar el piloto en el semáforo de la calle 91 sur ya que es funcional y minimiza la congestión en el sector._x000a_ El Alcalde solicita operativo de control   en horas pico a los taxistas que se parquean al frente de la entrada peatonal del portal Usme; de igual forma solicita control de tránsito a los vehículos de carga que se están desviando por el polideportivo Valles de Cafam, frente al colegio Atabanzha vía que está interviniendo la Alcaldía Local.- A Transmilenio el Alcalde le solicita fortalecer la frecuencia de las rutas zonales y hacer seguimiento en el portal   de Usme por los bloqueos que hacen los ciudadanos por las demoras de las rutas alimentadoras, más frecuencia.     - El Señor Alcalde local solicita que el IDU remita un comunicado informando que ya se adjudicó el contrato para la intervención de la Avenida Caracas a la Alcaldía de Usme para publicar en las redes para que las comunidades conozcan los avances._x000a__x000a_"/>
    <d v="2019-10-11T00:00:00"/>
    <d v="2019-10-26T00:00:00"/>
    <d v="2019-10-11T00:00:00"/>
    <n v="15"/>
    <n v="0"/>
    <x v="0"/>
    <s v="CLM"/>
    <s v="ACTA Y LISTADO"/>
    <s v="La gestora local acompaña al CLG con los directivos de la secretaria Distrital de movilidad, en la reunion correspondientre al mes de Octubre. El 11 de octubre de 2019  cada funcionario participante del sector Movilidad en el  CLG se encargo de hacer la gestión de acuerdo a los compromisos adquiridos en la sesión,  para recordar se envio acta via correo electronio el 30 de octubre de 2019."/>
    <s v="Consejo Local de Gobierno (CLG) "/>
    <s v="N/A"/>
    <s v="GESTORA"/>
  </r>
  <r>
    <n v="216"/>
    <d v="2019-10-11T00:00:00"/>
    <s v="CRA 38 # 53 B 43 SUR CASA DE LA CULTURA CIUDAD BOLIVAR"/>
    <s v="Arborizadora"/>
    <s v="ARBOLIOZADORA BAJA"/>
    <n v="0"/>
    <s v="Adultez"/>
    <s v="6 Otro"/>
    <s v="6.0 Otro"/>
    <s v="W. Apoyo a otros CLM"/>
    <x v="0"/>
    <x v="0"/>
    <s v="NO"/>
    <s v="N/A"/>
    <d v="2019-10-11T00:00:00"/>
    <d v="2019-10-11T00:00:00"/>
    <d v="2019-10-11T00:00:00"/>
    <n v="0"/>
    <n v="0"/>
    <x v="0"/>
    <s v="CLM"/>
    <s v="No genera acta"/>
    <s v="La Orientadora Diana Rueda realiza apoyo a la Rendicion de cuentas de  Ciudad Bolivar"/>
    <m/>
    <s v="N/A"/>
    <s v="ORIENTADORA"/>
  </r>
  <r>
    <n v="217"/>
    <d v="2019-10-11T00:00:00"/>
    <s v="CALLE 137 C SUR N. 13 37 -USME CENTRO"/>
    <s v="Ciudad Usme"/>
    <s v="USME CENTRO"/>
    <n v="0"/>
    <s v="Adultez"/>
    <s v="6 Otro"/>
    <s v="6.0 Otro"/>
    <s v="N. Apoyo en la elaboración de documentos y/o material del CLM"/>
    <x v="0"/>
    <x v="0"/>
    <s v="NO"/>
    <s v="N/A"/>
    <d v="2019-10-11T00:00:00"/>
    <d v="2019-10-11T00:00:00"/>
    <m/>
    <n v="0"/>
    <n v="-43749"/>
    <x v="0"/>
    <s v="CLM"/>
    <s v="No genera acta"/>
    <s v="La gestora realiza, Elaboracion de informe de rendicion de cuentas, atencion a la ciudadania"/>
    <m/>
    <s v="N/A"/>
    <s v="GESTORA"/>
  </r>
  <r>
    <n v="218"/>
    <d v="2019-10-15T00:00:00"/>
    <s v="CENTRO LOCAL USME"/>
    <s v="Ciudad Usme"/>
    <s v="USME CENTRO"/>
    <n v="0"/>
    <s v="Adultez"/>
    <s v="6 Otro"/>
    <s v="6.0 Otro"/>
    <s v="P. Digitación base de datos"/>
    <x v="0"/>
    <x v="0"/>
    <s v="NO"/>
    <s v="N/A"/>
    <d v="2019-10-15T00:00:00"/>
    <d v="2019-10-15T00:00:00"/>
    <d v="2019-10-15T00:00:00"/>
    <n v="0"/>
    <n v="0"/>
    <x v="0"/>
    <s v="CLM"/>
    <s v="No genera acta"/>
    <s v="Se realizan actividades de oficina, elaboracion de actas, planeacion de actividades, elaboracion de base de datos semanal"/>
    <m/>
    <s v="N/A"/>
    <s v="GETORA Y ORIENTADORA"/>
  </r>
  <r>
    <n v="219"/>
    <d v="2019-10-16T00:00:00"/>
    <s v="CALLE 13 N. 37 35  SDM"/>
    <s v="Zona Industrial"/>
    <s v="EL LISTON"/>
    <n v="0"/>
    <s v="Adultez"/>
    <s v="6 Otro"/>
    <s v="6.0 Otro"/>
    <s v="U. Reuniones de Coordinaciòn"/>
    <x v="0"/>
    <x v="0"/>
    <s v="NO"/>
    <s v="N/A"/>
    <d v="2019-10-16T00:00:00"/>
    <d v="2019-10-16T00:00:00"/>
    <d v="2019-10-16T00:00:00"/>
    <n v="0"/>
    <n v="0"/>
    <x v="0"/>
    <s v="CLM"/>
    <s v="No genera acta"/>
    <s v="Se realiza reunion de coordinacion dan parametros para Dialogos ciudadanos y rendicion de cuentas"/>
    <m/>
    <s v="N/A"/>
    <s v="GETORA Y ORIENTADORA"/>
  </r>
  <r>
    <n v="220"/>
    <d v="2019-10-17T00:00:00"/>
    <s v="CALLE 91 SUR N. 4 C 26"/>
    <s v="Gran Yomasa"/>
    <s v="VIRREY"/>
    <n v="0"/>
    <s v="Adulto Mayor"/>
    <s v="3 Aplicación transversal de la Política Pública"/>
    <s v="2.1 Articulación de actores"/>
    <s v="J. Reuniones interinstitucionales / Participación en Instancias"/>
    <x v="3"/>
    <x v="1"/>
    <s v="SÍ"/>
    <s v="El equipo del  CLM05  radicara por  la herramienta SDQS la solictud en la CL 81 SUR CON KR 5 se instale un semaforo o un cruce peatonal para brindar seguridad a la población estudiantil y demas ciudadanos que transitan en el entorno."/>
    <d v="2019-10-17T00:00:00"/>
    <d v="2019-11-01T00:00:00"/>
    <d v="2019-10-30T00:00:00"/>
    <n v="15"/>
    <n v="13"/>
    <x v="0"/>
    <s v="CLM"/>
    <s v="ACTA Y LISTADO"/>
    <s v="El equipo del CLM 05 Asiste a el COLEV del mes de octubre, la secretaria de movilidad comenta de los dialogos ciudadanos e invita a la rendicion de cuentas. El 30/10/2019 se radico la solictud del grupo del COLEV por la herramienta SDQS con el NO. 2641902019 y adesmas se envio via correo electronico a semaforización para las acciones correspondientes."/>
    <s v="Comité Operativo Local de envejecimiento y vejez (COLEV)"/>
    <s v="N/A"/>
    <s v="GESTORA Y ORIENTADORA"/>
  </r>
  <r>
    <n v="221"/>
    <d v="2019-10-17T00:00:00"/>
    <s v="CALLE 91 SUR N. 4 C 26"/>
    <s v="Gran Yomasa"/>
    <s v="VIRREY"/>
    <n v="0"/>
    <s v="Adultez"/>
    <s v="2 Gestión participativa del proyecto"/>
    <s v="2.1 Articulación de actores"/>
    <s v="J. Reuniones interinstitucionales / Participación en Instancias"/>
    <x v="0"/>
    <x v="0"/>
    <s v="NO"/>
    <m/>
    <d v="2019-10-17T00:00:00"/>
    <d v="2019-10-17T00:00:00"/>
    <d v="2019-10-17T00:00:00"/>
    <n v="0"/>
    <n v="0"/>
    <x v="0"/>
    <s v="CLM"/>
    <s v="ACTA Y LISTADO"/>
    <s v="Se realiza reunion con la gestota de Trasmilenio y se cordina agenda de actividades para la localidad de Usme."/>
    <m/>
    <s v="N/A"/>
    <s v="GESTORA Y ORIENTADORA"/>
  </r>
  <r>
    <n v="222"/>
    <d v="2019-10-17T00:00:00"/>
    <s v="KR 10 N. 90 A 21 SUR CHUNIZA"/>
    <s v="Gran Yomasa"/>
    <s v="CHUNIZA"/>
    <n v="0"/>
    <s v="Adultez"/>
    <s v="3 Aplicación transversal de la Política Pública"/>
    <s v="3.1 Ejecución de la política pública"/>
    <s v="J. Reuniones interinstitucionales / Participación en Instancias"/>
    <x v="0"/>
    <x v="0"/>
    <s v="NO"/>
    <s v="N/A"/>
    <d v="2019-10-17T00:00:00"/>
    <d v="2019-10-17T00:00:00"/>
    <d v="2019-10-17T00:00:00"/>
    <n v="0"/>
    <n v="0"/>
    <x v="0"/>
    <s v="CLM"/>
    <s v="ACTA Y LISTADO"/>
    <s v="Se asiste y se participa al COLMYG del mes de octobre, se invita a la rendicion de cuentas de la secretaria de movilidad en la localidad de Usme."/>
    <s v="Comité Operativo Local de Mujer (COLMYG)"/>
    <s v="N/A"/>
    <s v="GESTORA"/>
  </r>
  <r>
    <n v="223"/>
    <d v="2019-10-17T00:00:00"/>
    <s v="KRA 9 CON CALLE 102 A- 11 SUR Junta de Accion Comunal de Usminia"/>
    <s v="Comuneros"/>
    <s v="USMINIA"/>
    <n v="2"/>
    <s v="Adultez"/>
    <s v="2 Gestión participativa del proyecto"/>
    <s v="2.3 Participación ciudadana en Proyectos"/>
    <s v="I. Reuniones con la Ciudadanía"/>
    <x v="0"/>
    <x v="0"/>
    <s v="NO"/>
    <s v="N/A"/>
    <d v="2019-10-17T00:00:00"/>
    <m/>
    <m/>
    <n v="-43755"/>
    <n v="-43755"/>
    <x v="0"/>
    <m/>
    <s v="ACTA Y LISTADO"/>
    <s v="Se realiza reunion con el vivepresidente de la junta de accion comunal de usminia, se escuchan inquietudees que tiene en temas de movilidad"/>
    <m/>
    <s v="N/A"/>
    <s v="ORIENTADORA"/>
  </r>
  <r>
    <n v="224"/>
    <d v="2019-10-18T00:00:00"/>
    <s v="CENTRO LOCAL DE SUBA CL 146 B NO. 90-26"/>
    <s v="Suba"/>
    <s v="LISBOA"/>
    <n v="0"/>
    <s v="Adultez"/>
    <s v="6 Otro"/>
    <s v="6.0 Otro"/>
    <s v="W. Apoyo a otros CLM"/>
    <x v="0"/>
    <x v="0"/>
    <s v="NO"/>
    <s v="N/A"/>
    <d v="2019-10-18T00:00:00"/>
    <d v="2019-10-18T00:00:00"/>
    <d v="2019-10-18T00:00:00"/>
    <n v="0"/>
    <n v="0"/>
    <x v="0"/>
    <s v="CLM"/>
    <s v="No genera acta"/>
    <s v="Se reealiza apoyo a la localidad de suba se realiza ocializacion de implementaciion de señalizaciion en el sector"/>
    <m/>
    <s v="N/A"/>
    <s v="ORIENTADORA"/>
  </r>
  <r>
    <n v="225"/>
    <d v="2019-10-18T00:00:00"/>
    <s v="CALLE 91 SUR N. 4 C 26"/>
    <s v="Gran Yomasa"/>
    <s v="VIRREY"/>
    <n v="0"/>
    <s v="Adultez"/>
    <s v="3 Aplicación transversal de la Política Pública"/>
    <s v="3.2 Gestión Pública territorial "/>
    <s v="J. Reuniones interinstitucionales / Participación en Instancias"/>
    <x v="3"/>
    <x v="1"/>
    <s v="SÍ"/>
    <s v="El equipo del CLM 05  acompañara el recorrido de verificacion con la alcaldia local."/>
    <d v="2019-10-18T00:00:00"/>
    <d v="2019-11-02T00:00:00"/>
    <d v="2019-10-30T00:00:00"/>
    <n v="15"/>
    <n v="12"/>
    <x v="0"/>
    <s v="CLM"/>
    <s v="ACTA Y LISTADO"/>
    <s v="Dando cumplimiento a la agenda se participo en la mesa del CLGR-C-C del mes de octubre. El  equipo del CLM05 en articulación con Alcaldia Local  realizo el recorrido de verificación  el 30 de octubre de 2019 donde  se realizo seguimiento  a las acciones de reducción en el escenario de accidentalidad."/>
    <s v="Consejo Local de gestión de Riesgo y Cambio Climático (CLGR-CC), "/>
    <s v="N/A"/>
    <s v="GESTORA "/>
  </r>
  <r>
    <n v="226"/>
    <d v="2019-10-18T00:00:00"/>
    <s v="Diag 76 B N. 1 C 40 SUR BIBLIOTECA"/>
    <s v="Gran Yomasa"/>
    <s v="MARICHUELA"/>
    <n v="12"/>
    <s v="Adultez"/>
    <s v="1 Formación, sensibilización capacitación"/>
    <s v="1.1 Sensibilización e Información"/>
    <s v="F. Jornadas de Divulgación "/>
    <x v="0"/>
    <x v="0"/>
    <s v="NO"/>
    <s v="N/A"/>
    <d v="2019-10-18T00:00:00"/>
    <d v="2019-10-18T00:00:00"/>
    <d v="2019-10-18T00:00:00"/>
    <n v="0"/>
    <n v="0"/>
    <x v="0"/>
    <s v="CLM"/>
    <s v="ACTA Y LISTADO"/>
    <s v="Se realiza convocatoria via telefonica, invitando a participar a la comision de movilidad de la localidad de usme, del mes de octbre, tambien se les informa de la rendicion de cuentas para el dia 29 de octubre a las 3:00pm, en el colegio Paulo Freire"/>
    <m/>
    <s v="N/A"/>
    <s v="GESTORA"/>
  </r>
  <r>
    <n v="227"/>
    <d v="2019-10-19T00:00:00"/>
    <s v="CL 106 A SUR Plazoleta Antoniio Jose de ucre-Usme"/>
    <s v="Comuneros"/>
    <s v="ANTONIO JOSE DE SUCRE"/>
    <n v="141"/>
    <s v="Adultez"/>
    <s v="1 Formación, sensibilización capacitación"/>
    <s v="1.2 Socialización"/>
    <s v="E. Jornadas Informativas"/>
    <x v="0"/>
    <x v="0"/>
    <s v="NO"/>
    <s v="N/A"/>
    <d v="2019-10-19T00:00:00"/>
    <d v="2019-10-19T00:00:00"/>
    <d v="2019-10-19T00:00:00"/>
    <n v="0"/>
    <n v="0"/>
    <x v="0"/>
    <s v="CLM"/>
    <s v="ACTA LISTADO Y REGISTRO FOTOGRAFICO"/>
    <s v="se realiza jornada informativa donde se socializa con la comunidad el diseño y la implementacion de la señalizacion , la comunidad participa en el diseño, apoyan la actividad el arquitecto carlos, la ingeniera de gestiion social y un grupo de gias"/>
    <m/>
    <s v="N/A"/>
    <s v="GESTORA Y ORIENTADORA"/>
  </r>
  <r>
    <n v="228"/>
    <d v="2019-10-21T00:00:00"/>
    <s v="calle 137 C sur # 13 37 "/>
    <s v="Ciudad Usme"/>
    <s v="USME"/>
    <n v="0"/>
    <s v="Adultez"/>
    <s v="6 Otro"/>
    <s v="6.0 Otro"/>
    <s v="R. Atención a la ciudadanía en CLM"/>
    <x v="0"/>
    <x v="1"/>
    <s v="NO"/>
    <s v="N/A"/>
    <d v="2019-10-21T00:00:00"/>
    <d v="2019-10-21T00:00:00"/>
    <d v="2019-10-21T00:00:00"/>
    <n v="0"/>
    <n v="0"/>
    <x v="0"/>
    <s v="CLM"/>
    <s v="No genera acta"/>
    <s v="Se hace presencia en el centro local para atencion a la ciudadania en el horario de las 7:00 am a las 4:30 pm para dar informaciona los ciudadanos, adicionalmente se prepara la agenda de actividades en el territorio"/>
    <m/>
    <s v="N/A"/>
    <s v="GESTORA Y ORIENTADORA"/>
  </r>
  <r>
    <n v="229"/>
    <d v="2019-10-21T00:00:00"/>
    <s v="calle 137 C sur # 13 37 "/>
    <s v="Ciudad Usme"/>
    <s v="USME"/>
    <n v="0"/>
    <s v="Adultez"/>
    <s v="6 Otro"/>
    <s v="6.0 Otro"/>
    <s v="P. Digitación base de datos"/>
    <x v="0"/>
    <x v="0"/>
    <s v="NO"/>
    <s v="N/A"/>
    <d v="2019-10-21T00:00:00"/>
    <d v="2019-10-21T00:00:00"/>
    <d v="2019-10-21T00:00:00"/>
    <n v="0"/>
    <n v="0"/>
    <x v="0"/>
    <s v="CLM"/>
    <s v="No genera acta"/>
    <s v="Se trealiza digitacion de base de datos y elaboracion de actas de la semana"/>
    <m/>
    <s v="N/A"/>
    <s v="GESTORA Y ORIENTADORA"/>
  </r>
  <r>
    <n v="230"/>
    <d v="2019-10-22T00:00:00"/>
    <s v="CALLE 77 SUR n. 10 46 SUR"/>
    <s v="Gran Yomasa"/>
    <s v="ALMIRANTE PADILLA"/>
    <n v="9"/>
    <s v="Adultez"/>
    <s v="2 Gestión participativa del proyecto"/>
    <s v="2.3 Participación ciudadana en Proyectos"/>
    <s v="A. Comisiones de Movilidad"/>
    <x v="4"/>
    <x v="1"/>
    <s v="SÍ"/>
    <s v="La   Gestora enviara  vía correo electrónico  al IDU del acta para  que nos acompañen en noviembre para la sesión  de seguimiento de la comisión y tratar los temas solicitados  por la comunidad  sobre  las reservas viales (AV Circunvalar, AV Paramo, AV Boyacá)       .La gestora realizara recorrido en el Colegio  Ofelia Uribe para verificar la problemática que  el paletero este  contantemente  para  controlar el tránsito y evitar accidentes, en la   TV 6 B ESTE con Diagonal 81 A  Bis sur     .La gestora enviara por la herramienta SDQS la solicitud  de  operativo de control  en la principal de la Marichuela CL 76 B SUR  por parqueo contante por los dos costados."/>
    <d v="2019-10-22T00:00:00"/>
    <d v="2019-10-30T00:00:00"/>
    <d v="2019-10-22T00:00:00"/>
    <n v="8"/>
    <n v="0"/>
    <x v="1"/>
    <s v="CLM"/>
    <s v="ACTA  Y LISTADO"/>
    <s v="La gestora dio inicio la reunión dando la bienvenida y presentando la agenda a seguir para el desarrollo de la sesión, _x000a_Seguido los ciudadanos que participaron de los diálogos ciudadanos (Alcides Mayorga, Rafael Cuellar y la señora Dila) informaron que fue una actividad de gran importancia en razón que les fue socializado los avances logrados a la fecha en lo local y seguido fueron escuchadas sus inquietudes  y las entidades presentes se comprometieron a hacer acciones en pro de dar respuesta  a lo solicitado, alguno ciudadanos informaron que ya les llegaron las respuesta y otros aún no tiene   respuesta sugieren que en la Rendición de cuentas  se pueda obtener las respuestas faltantes._x000a_A cada participante de la comisión se le entrego el volante  de invitación a la Rendición de Cuentas y uno de infografía, los integrantes confirmaron su participación._x000a__x000a_En varios:_x000a_- Los ciudadanos solicitan que para el mes de noviembre  les acompañe el IDU  para que les expliquen sobre  las reservas viales de   la AV Circunvalar, AV Paramo, AV Boyacá._x000a_- Frente al Colegio  Ofelia Uribe lo están interviniendo el ciudadano Jorge  Polo sugiere que la intercesión de la  TV 6 B ESTE con Diagonal 81 A  Bis sur, el paletero este  contantemente  para  controlar el tránsito y evitar accidentes._x000a_- El señor Rafael Cuellar solicita operativo de control  en la principal de la Marichuela CL 76 B SUR  por parqueo contante por los dos costados._x000a_Nota- el señor Rafael Cuellar pregunta cual entidad es competente para que los vendedores ambulantes no se ubiquen bajo los puentes siendo obstáculos para los peatones que transitan, la gestora de movilidad informa que las entidades que tienen esa competencia es IPES y Alcaldía Local._x000a__x000a_Finalizando la reunión se concluyó que en noviembre tendremos nuestra sesión  de seguimiento._x000a__x000a_"/>
    <m/>
    <s v="N/A"/>
    <s v="GESTORA"/>
  </r>
  <r>
    <n v="231"/>
    <d v="2019-10-22T00:00:00"/>
    <s v="ESTACION DE TRASMILENIO LA DESPENSA ATOPISTA SUR NO 68-98"/>
    <s v="Bosa Central"/>
    <s v="LA DESPENSA"/>
    <n v="0"/>
    <s v="Adultez"/>
    <s v="6 Otro"/>
    <s v="6.0 Otro"/>
    <s v="W. Apoyo a otros CLM"/>
    <x v="0"/>
    <x v="0"/>
    <s v="NO"/>
    <s v="N/A"/>
    <d v="2019-10-22T00:00:00"/>
    <d v="2019-10-22T00:00:00"/>
    <d v="2019-10-22T00:00:00"/>
    <n v="0"/>
    <n v="0"/>
    <x v="0"/>
    <s v="CLM"/>
    <s v="No genera acta"/>
    <s v="Tramo de socializacion de la ciclo ruta, desde la estacion de la despensa, hasta la estacion de trasmilenio el perdomo, al llegar la señoriralizeth murillo informa que el trano era corto y ya habian terminado que me dirigiera a continuart con actividades del clm usme"/>
    <m/>
    <s v="N/A"/>
    <s v="ORIENTADORA"/>
  </r>
  <r>
    <n v="232"/>
    <d v="2019-10-22T00:00:00"/>
    <s v="DG 76 B # 1 C SUR Biblioteca la marichuela"/>
    <s v="Gran Yomasa"/>
    <s v="MARICHUELA"/>
    <n v="0"/>
    <s v="Adultez"/>
    <s v="6 Otro"/>
    <s v="6.0 Otro"/>
    <s v="N. Apoyo en la elaboración de documentos y/o material del CLM"/>
    <x v="0"/>
    <x v="0"/>
    <s v="NO"/>
    <s v="N/A"/>
    <d v="2019-10-22T00:00:00"/>
    <d v="2019-10-22T00:00:00"/>
    <d v="2019-10-22T00:00:00"/>
    <n v="0"/>
    <n v="0"/>
    <x v="0"/>
    <s v="CLM"/>
    <s v="No genera acta"/>
    <s v="Se realiza alistamiento de volantes para la rendicion de cuentas y correccion de la infografia"/>
    <m/>
    <s v="N/A"/>
    <s v="GESTOTRA Y ORIENTADORA"/>
  </r>
  <r>
    <n v="233"/>
    <d v="2019-10-23T00:00:00"/>
    <s v="CL 70 A SUR NO. 2 B-21 SUR_x000a_Salón  Comunal Aurora uno_x000a_"/>
    <s v="Gran Yomasa"/>
    <s v="LA AURORA"/>
    <n v="24"/>
    <s v="Adulto Mayor"/>
    <s v="2 Gestión participativa del proyecto"/>
    <s v="2.3 Participación ciudadana en Proyectos"/>
    <s v="F. Jornadas de Divulgación "/>
    <x v="0"/>
    <x v="0"/>
    <s v="NO"/>
    <s v="N/A"/>
    <d v="2019-10-23T00:00:00"/>
    <d v="2019-10-23T00:00:00"/>
    <d v="2019-10-23T00:00:00"/>
    <n v="0"/>
    <n v="0"/>
    <x v="0"/>
    <s v="CLM"/>
    <s v="ACTA, LISTADO Y REGISTRO FOTOGRAFICO"/>
    <s v="El equipo del CLM adelanta jornada de divulgación  donde se publicó en cartelera un volante de la convocatoria para participar en la Audiencia Pública de Rendición de Cuentas del Sector Movilidad, para el próximo 29 de octubre de 2019 a las 3:00pm en el Colegio Paulo Freire y de igual forma se publicó la infografía con la información pertinente._x000a__x000a_Puntos Intervenidos Salón Comunal Aurora uno CL 70 A SUR NO. 2 B-21 SUR, Salón Comunal las Quintas allí se les socializo el volante de invitación a Rendicón de Cuentas, Infografía y se invitó a participar de recorrido al Transmicable, Salón comunal Aurora dos Transversal 3 C NO. 70 24 SUR, Salón comunal Fortaleza CL 73 SUR # 14 A, Salón comunal nueva Costar Rica KR 14 L NO. 3-15 SUR Y DG 76B NO. 1C- 40 SUR Biblioteca Marichuela._x000a_"/>
    <m/>
    <s v="N/A"/>
    <s v="ORIENTADORA Y GESTORA"/>
  </r>
  <r>
    <n v="234"/>
    <d v="2019-10-23T00:00:00"/>
    <s v="CALLE 138 A SUR # 14 58 VISTAS DEL RIO"/>
    <s v="Ciudad Usme"/>
    <s v="USME CENTRO"/>
    <n v="1"/>
    <s v="Adultez"/>
    <s v="2 Gestión participativa del proyecto"/>
    <s v="2.3 Participación ciudadana en Proyectos"/>
    <s v="F. Jornadas de Divulgación "/>
    <x v="0"/>
    <x v="0"/>
    <s v="NO"/>
    <s v="N/A"/>
    <d v="2019-10-23T00:00:00"/>
    <d v="2019-10-23T00:00:00"/>
    <d v="2019-10-23T00:00:00"/>
    <n v="0"/>
    <n v="0"/>
    <x v="0"/>
    <s v="CLM"/>
    <s v="ACTA"/>
    <s v="Se realiza jornada de divulgación en el conjunto vistas del rio con la lider la sra Miriam Pancho quien recibio material de convocatoria e infografia de rendicion de cuentas, para entregar a los administradores de los demas conjuntos de la ciudadela usme."/>
    <m/>
    <s v="N/A"/>
    <s v="ORIENTADORA Y GESTORA"/>
  </r>
  <r>
    <n v="235"/>
    <d v="2019-10-23T00:00:00"/>
    <s v="calle 137 C sur # 13 37 "/>
    <s v="Ciudad Usme"/>
    <s v="USME"/>
    <n v="0"/>
    <s v="Adultez"/>
    <s v="6 Otro"/>
    <s v="6.0 Otro"/>
    <s v="N. Apoyo en la elaboración de documentos y/o material del CLM"/>
    <x v="0"/>
    <x v="0"/>
    <s v="NO"/>
    <s v="N/A"/>
    <d v="2019-10-23T00:00:00"/>
    <d v="2019-10-23T00:00:00"/>
    <d v="2019-10-23T00:00:00"/>
    <n v="0"/>
    <n v="0"/>
    <x v="0"/>
    <s v="CLM"/>
    <s v="No genera acta"/>
    <s v="Se realiza alistamiento de volantes para la rendicion de cuentas y correccion de la infografia"/>
    <m/>
    <s v="N/A"/>
    <s v="ORIENTADORA Y GESTORA"/>
  </r>
  <r>
    <n v="236"/>
    <d v="2019-10-24T00:00:00"/>
    <s v="ESCUELA VEREDA LA UNION"/>
    <s v="Ciudad Usme"/>
    <s v="VEREDA LA UNION"/>
    <n v="16"/>
    <s v="Infancia"/>
    <s v="1 Formación, sensibilización capacitación"/>
    <s v="1.1 Sensibilización e Información"/>
    <s v="E. Jornadas Informativas"/>
    <x v="0"/>
    <x v="0"/>
    <s v="NO"/>
    <s v="N/A"/>
    <d v="2019-10-24T00:00:00"/>
    <d v="2019-10-24T00:00:00"/>
    <d v="2019-10-24T00:00:00"/>
    <n v="0"/>
    <n v="0"/>
    <x v="0"/>
    <s v="CLM"/>
    <s v="ACTA LISTADO Y REGISTRO FOTOGRAFICO"/>
    <s v="El equipo del CLM05 realiza jornada informativa en el tema de comportamientos adecuados de los diferentes actores viales dirigido a un grupo de niños de la escuela  la Unión, a quienes  se les explico que hay seis actores viales constantemente transitando en las vías de nuestra ciudad, se hizo énfasis  que en lo Rural  por su uso de suelo  transitan todos los actores viales  pero con menor frecuencia que en lo Urbano; se aclara que el sector Urbano todos los actores transitan con mayor frecuencia y están expuesto a grandes riesgos.   Se socializo a través de historieta y juego en el tapete  los deberes y derechos de cada actor,  los niños los   representaron, por  ser puntualizó que el actor más importante y frágil en la vía es el peatón y se hizo un ejerció de los pasos seguros que son: puente peatonal, cebra, andén y esquinas, es así que se dio por terminada la actividad con una sesión de preguntas de lo explicado y se entregó  unas libretas y rompecabezas a los niños y docentes participantes."/>
    <m/>
    <s v="N/A"/>
    <s v="GESTORA Y ORIENTADORA"/>
  </r>
  <r>
    <n v="237"/>
    <d v="2019-10-25T00:00:00"/>
    <s v=":CL  68b Sur No.  9A – 29                     Salón Santa Marta"/>
    <s v="Gran Yomasa"/>
    <s v="SANTA MARTHA"/>
    <n v="20"/>
    <s v="Adulto Mayor"/>
    <s v="1 Formación, sensibilización capacitación"/>
    <s v="1.1 Sensibilización e Información"/>
    <s v="E. Jornadas Informativas"/>
    <x v="0"/>
    <x v="0"/>
    <s v="NO"/>
    <s v="N/A"/>
    <d v="2019-10-25T00:00:00"/>
    <d v="2019-10-25T00:00:00"/>
    <d v="2019-10-25T00:00:00"/>
    <n v="0"/>
    <n v="0"/>
    <x v="0"/>
    <s v="CLM"/>
    <s v="ACTA Y LISTADO"/>
    <s v="El equipo del CLM adelanta jornada infamativa a un grupo de adulto mayor con quienes se recordó las diferentes acciones adelantadas del sector movilidad en la localidad de Usme, se les entregó la infografía con la información dialogada.  Por otro lado a cada participante de la actividad se le entrego un volante donde la Secretaria de Movilidad lo invita a participar en la Audiencia Pública de Rendición de Cuentas del Sector Movilidad, para el próximo 29 de octubre de 2019 a las 3:00pm en el Colegio Paulo Freire."/>
    <m/>
    <s v="N/A"/>
    <s v="GESTORA Y ORIENTADORA"/>
  </r>
  <r>
    <n v="238"/>
    <d v="2019-10-25T00:00:00"/>
    <s v="KR 4 CON 56-30 r   su                                      Salón Cultural"/>
    <s v="Danubio"/>
    <s v="danubio azul"/>
    <n v="1"/>
    <s v="Adultez"/>
    <s v="2 Gestión participativa del proyecto"/>
    <s v="2.3 Participación ciudadana en Proyectos"/>
    <s v="F. Jornadas de Divulgación "/>
    <x v="0"/>
    <x v="0"/>
    <s v="NO"/>
    <s v="N/A"/>
    <d v="2019-10-25T00:00:00"/>
    <d v="2019-10-25T00:00:00"/>
    <d v="2019-10-25T00:00:00"/>
    <n v="0"/>
    <n v="0"/>
    <x v="0"/>
    <s v="CLM"/>
    <s v="ACTA LISTADO Y REGISTRO FOTOGRAFICO"/>
    <s v="El equipo del CLM adelanta jornada de divulgación  donde se publicó en cartelera un volante de la convocatoria para participar en la Audiencia Pública de Rendición de Cuentas del Sector Movilidad, para el próximo 29 de octubre de 2019 a las 3:00pm en el Colegio Paulo Freire y de igual forma se publicó la infografía con la información pertinente.Puntos Intervenidos CAI Danubio azul diagonal 59- sur – Jardín Nido de Amor DG 59 SUR  y  Comedor Comunitario  Cl 65 sur No. 5-65 suR"/>
    <m/>
    <s v="N/A"/>
    <s v="ORIENTADORA Y GESTORA"/>
  </r>
  <r>
    <n v="239"/>
    <d v="2019-10-25T00:00:00"/>
    <s v="CL 91 NO4C -26 SUR – Integración Social"/>
    <s v="Gran Yomasa"/>
    <s v="VIRREY"/>
    <n v="0"/>
    <s v="Adultez"/>
    <s v="2 Gestión participativa del proyecto"/>
    <s v="2.3 Participación ciudadana en Proyectos"/>
    <s v="F. Jornadas de Divulgación "/>
    <x v="0"/>
    <x v="0"/>
    <s v="NO"/>
    <s v="N/A"/>
    <d v="2019-10-25T00:00:00"/>
    <d v="2019-10-25T00:00:00"/>
    <d v="2019-10-25T00:00:00"/>
    <n v="0"/>
    <n v="0"/>
    <x v="0"/>
    <s v="CLM"/>
    <s v="ACTA LISTADO Y REGISTRO FOTOGRAFICO"/>
    <s v="El equipo del CLM adelanta jornada de divulgación  donde se publicó en cartelera un volante de la convocatoria para participar en la Audiencia Pública de Rendición de Cuentas del Sector Movilidad, para el próximo 29 de octubre de 2019 a las 3:00pm en el Colegio Paulo Freire y de igual forma se publicó la infografía con la información pertinente._x000a_Puntos Intervenidos Salón Comunal Comuneros KR 2 A BIS NO. 91C-35 SUR,  Subdirección de integración Social, DILE CL 91 SUR NO. 3 B-42 ESTE, Casa de la Adulto mayor, Punto de IDRD, Salón comunal Tejares, Salón Comunal Salazar Salazar KR 8 F NO 73B -67 SUR, Salón Comunal Brasilia CL 73 D-06 SUR, Jardín ACUNAR de Gran Yomasa, Salón Comunal Villa Nelly  CL 76 SUR NO 9-08, Salón Comunal Almirante Padilla CL 77 SUR NO10-46,   Comedor Barranquillita. Salón Comunal Casa Loma Transversal 8 C NO 85-10 SUR. Salón Comunal Compostela 3 KR 10 A BIS ESTE. Salón Comunal Monte Blanco CL 95 A SUR , 49-12 ESTE._x000a_"/>
    <m/>
    <s v="N/A"/>
    <s v="ORIENTADORA Y GESTORA"/>
  </r>
  <r>
    <n v="240"/>
    <d v="2019-10-25T00:00:00"/>
    <s v="KR 14 B ESTE NO. 74 B -44 SUR                                          Salón Comunal Flora"/>
    <s v="La Flora"/>
    <s v="LA FLORA"/>
    <n v="0"/>
    <s v="Adultez"/>
    <s v="2 Gestión participativa del proyecto"/>
    <s v="2.3 Participación ciudadana en Proyectos"/>
    <s v="F. Jornadas de Divulgación "/>
    <x v="0"/>
    <x v="0"/>
    <s v="NO"/>
    <s v="N/A"/>
    <d v="2019-10-25T00:00:00"/>
    <d v="2019-10-25T00:00:00"/>
    <d v="2019-10-25T00:00:00"/>
    <n v="0"/>
    <n v="0"/>
    <x v="0"/>
    <s v="CLM"/>
    <s v="ACTA Y REGISTRO FOTOGRAFICO"/>
    <s v="El equipo del CLM adelanta jornada de divulgación  donde se publicó en cartelera un volante de la convocatoria para participar en la Audiencia Pública de Rendición de Cuentas del Sector Movilidad, para el próximo 29 de octubre de 2019 a las 3:00pm en el Colegio Paulo Freire y de igual forma se publicó la infografía con la información pertinente.Puntos Intervenidos Salón comunal la Flora KR 14 B ESTE NO. 74 B -44 SUR                                        y  Comedor comunitario de Integración Social Juan José Rondón Ubicado en la KR 15 ESTE NO. 90 A -81 SUR."/>
    <m/>
    <s v="N/A"/>
    <s v="ORIENTADORA Y GESTORA"/>
  </r>
  <r>
    <n v="241"/>
    <d v="2019-10-25T00:00:00"/>
    <s v="KR  11 NO. 67 D-65 SUR  Mirador del Portal 2"/>
    <s v="Gran Yomasa"/>
    <s v="PORVENIR"/>
    <n v="14"/>
    <s v="Adultez"/>
    <s v="2 Gestión participativa del proyecto"/>
    <s v="2.3 Participación ciudadana en Proyectos"/>
    <s v="F. Jornadas de Divulgación "/>
    <x v="0"/>
    <x v="0"/>
    <s v="NO"/>
    <s v="N/A"/>
    <d v="2019-10-25T00:00:00"/>
    <d v="2019-10-25T00:00:00"/>
    <d v="2019-10-25T00:00:00"/>
    <n v="0"/>
    <n v="0"/>
    <x v="0"/>
    <s v="CLM"/>
    <s v="ACTA Y REGISTRO FOTOGRAFICO"/>
    <s v="El equipo del CLM adelanta jornada de divulgación  donde se publicó en cartelera un volante de la convocatoria para participar en la Audiencia Pública de Rendición de Cuentas del Sector Movilidad, para el próximo 29 de octubre de 2019 a las 3:00pm en el Colegio Paulo Freire y de igual forma se publicó la infografía con la información pertinente.Puntos Intervenidos Mirador portal uno, KR 1NO. 67D -81 SUR, Prados del portal uno KR 11NO. 65 C – 70 SUR, Prados del Portal dos  KR 11NO 65C -80 SUR, Quintas del Portal uno KR 11 NO.67 A -85 SUR, Quintas del Portal dos  KR 11 NO.67 A -88 SUR, Quintas del Portal tres  KR 11 NO.67 A -91 SUR, Quintas del Portal cuatro  CL 67 C SUR NO. 1 B -23 ESTE, Quintas del Portal cinco  CL 67 C SUR NO. 1 B -87 ESTE, Portal de las Sierras KR 11 NO. 65 SUR -70,  Sierras de Santa fe Uno  CL 65 C SUR NO. 11-50, Sierras de santa fe dos CL 65 C SUR NO. 11-60."/>
    <m/>
    <s v="N/A"/>
    <s v="ORIENTADORA Y GESTORA"/>
  </r>
  <r>
    <n v="242"/>
    <d v="2019-10-26T00:00:00"/>
    <s v="76B sur # 1C – 40 Salón comunal la Marichuela"/>
    <s v="Gran Yomasa"/>
    <s v="MARICHUELA"/>
    <n v="0"/>
    <s v="Adultez"/>
    <s v="3 Aplicación transversal de la Política Pública"/>
    <s v="3.1 Ejecución de la política pública"/>
    <s v="J. Reuniones interinstitucionales / Participación en Instancias"/>
    <x v="0"/>
    <x v="0"/>
    <s v="NO"/>
    <s v="N/A"/>
    <d v="2019-10-26T00:00:00"/>
    <d v="2019-10-25T00:00:00"/>
    <d v="2019-10-25T00:00:00"/>
    <n v="-1"/>
    <n v="-1"/>
    <x v="0"/>
    <s v="CLM"/>
    <s v="ACTA Y LISTADO"/>
    <s v="La gestora Social acompaño la reunión direccionada por el CLGRCC  donde se formalizo  la renuncia  de Deyanira Huertas como representante de las organizaciones, de igual forma  se formalizo por parte de los integrantes del nodo de Gestión de riesgos  la asunción como Consejero Local del Señor Alfredo  Rodríguez y como suplente Agenda Latorre. También  se presentaron las acciones de participación comunitaria adelantadas por el CLGRCC  en el  cuatrenio en tema como sensibilización y formación, acciones en territorio, prevención y fortalecimiento en  gestión de riesgo.En varios  la Secretaria de Movilidad  invito a participar en la Audiencia Pública de Rendición de Cuentas del Sector Movilidad, para el próximo 29 de octubre de 2019 a las 3:00pm en el Colegio Paulo Freire._x000a_Así se dio por terminada la reunión._x000a_"/>
    <m/>
    <s v="N/A"/>
    <s v="GESTORA"/>
  </r>
  <r>
    <n v="243"/>
    <d v="2019-10-27T00:00:00"/>
    <s v="CL 76 BIS B NO. 72-16 SUR Registraduría Auxiliar "/>
    <s v="Gran Yomasa"/>
    <s v="FORTALEZA"/>
    <n v="0"/>
    <s v="Adultez"/>
    <s v="3 Aplicación transversal de la Política Pública"/>
    <s v="3.1 Ejecución de la política pública"/>
    <s v="J. Reuniones interinstitucionales / Participación en Instancias"/>
    <x v="0"/>
    <x v="0"/>
    <s v="NO"/>
    <s v="N/A"/>
    <d v="2019-10-27T00:00:00"/>
    <d v="2019-10-25T00:00:00"/>
    <d v="2019-10-25T00:00:00"/>
    <n v="-2"/>
    <n v="-2"/>
    <x v="0"/>
    <s v="CLM"/>
    <s v="ACTA Y LISTADO"/>
    <s v="El equipo del CLM05 realiza acompañamiento al PMU adelantado el día 27 de octubre para la realización de elecciones 2019  de Alcalde, Consejo y Jutas Administrativas locales.  Desde Secretaria de Movilidad se informó de los cierres viales autorizados por la jornada electoral  desde  la Central corresponden a: Almirante Padilla en la CL 76 A SUR NO. 8D -25, Usminia en la CL 102 A  SUR NO.5-06 Y el Danubio Azul en la CL 56 ASUR NO3A-14, Por otro lado puntos de votaciones con posibles  cierres viales  En los lugares en donde  al autoridad electoral determine  la necesidad de cierres viales por seguridad, estos se realizaran  en coordinación y concertadamente con la policía de Vigilancia y con previo conocimiento de los PMU  locales para esta  jornada electoral. Se acompañó toda la jornada electoral sin novedades"/>
    <m/>
    <s v="N/A"/>
    <s v="ORIENTADORA Y GESTORA"/>
  </r>
  <r>
    <n v="244"/>
    <d v="2019-10-28T00:00:00"/>
    <s v="calle 137 C sur # 13 37 "/>
    <s v="Ciudad Usme"/>
    <s v="USME"/>
    <n v="0"/>
    <s v="Adultez"/>
    <s v="6 Otro"/>
    <s v="6.0 Otro"/>
    <s v="P. Digitación base de datos"/>
    <x v="0"/>
    <x v="0"/>
    <s v="NO"/>
    <s v="N/A"/>
    <d v="2019-10-28T00:00:00"/>
    <d v="2019-10-28T00:00:00"/>
    <d v="2019-10-28T00:00:00"/>
    <n v="0"/>
    <n v="0"/>
    <x v="0"/>
    <s v="CLM"/>
    <s v="No genera acta"/>
    <s v="Atencion eqiiopó clm atencion a la ciudadania, digitacion base de datois"/>
    <m/>
    <s v="N/A"/>
    <s v="ORIENTADORA Y GESTORA"/>
  </r>
  <r>
    <n v="245"/>
    <d v="2019-10-29T00:00:00"/>
    <s v="DG 76 B # 1 C SUR Biblioteca la marichuela"/>
    <s v="Gran Yomasa"/>
    <s v="MARICHUELA"/>
    <n v="0"/>
    <s v="Adultez"/>
    <s v="6 Otro"/>
    <s v="6.0 Otro"/>
    <s v="N. Apoyo en la elaboración de documentos y/o material del CLM"/>
    <x v="0"/>
    <x v="0"/>
    <s v="NO"/>
    <s v="N/A"/>
    <d v="2019-10-29T00:00:00"/>
    <d v="2019-10-29T00:00:00"/>
    <d v="2019-10-29T00:00:00"/>
    <n v="0"/>
    <n v="0"/>
    <x v="0"/>
    <s v="CLM"/>
    <s v="No genera acta"/>
    <s v="alistamiento de todo el material para la rendicion de cuentas y llamadas d recordatorio a los lideres de la comunidfad"/>
    <m/>
    <s v="N/A"/>
    <s v="ORIENTADORA Y GESTORA"/>
  </r>
  <r>
    <n v="246"/>
    <d v="2019-10-29T00:00:00"/>
    <s v="cra 11 con dg 65 colegio paulo freire "/>
    <s v="Gran Yomasa"/>
    <s v="el porvenir"/>
    <n v="56"/>
    <s v="Adultez"/>
    <s v="2 Gestión participativa del proyecto"/>
    <s v="2.3 Participación ciudadana en Proyectos"/>
    <s v="B. Audiencia pública de rendición de cuentas"/>
    <x v="4"/>
    <x v="1"/>
    <s v="SÍ"/>
    <s v=" La señora Gloria Maca Líder del barrio Vianey con numero de contacto 3133982504, y  Dirección CL 71 G Sur NO. 14 A -25, solicita al IDU revisar tres pozos en la  Dirección CL 73 B con KR 3 SUR  que están produciendo afectación a las casas a razón de la vibración. A Movilidad le solicita en la CL  73 B BIS A sur por la KR  14 entrada principal a Vianey hay talleres de pintura que obstaculizan la entrada, solicita operativos de control e implementación de señalización SR28._x000a_R- El Ingeniero Julio Cesar Arias informa que se solicitara controles a talleres por parte de Alcaldía Local y operativos de control de espacio público._x000a_R. IDU informa respecto a los pozos que hay un contrato 1387 de 2017 en intervención en el sector._x000a_ La señora Yeny Cardozo Líder del barrio Alaska con número de contacto 3115826752, y Dirección CL 67 sur NO. 6 B -04, Agradece a la Doctora Vivian por la implementación del paradero solicitado     El Señor José Humberto  Villada con número de contacto 3229137906,  Agradece a Transmilenio y Movilidad por las acciones adelantas con sus comunidades, Por otro lado  solicita la viabilidad de transporte del SITP entre la CL 81 SUR y Juan Rey   (Yomasa y la FLora), en razón que en la actualidad solo hay transporte informal transitando en el sector poniendo en riesgos los pasajeros que transitan en el  sector._x000a_R. El Ingeniero Julio Cesar Arias informa que no es un corredor de Movilidad que hay predios privados por donde pasa la vía, explica que esos operativos de control  los realiza la Policía de tránsito dando cumplimiento al código nacional de Tránsito_x000a_ La señora Cecilia Guerrero con número de contacto 3213042542 y  Dirección CL 118 A  Sur NO. 0- 41 Este, solicita revisar el puente de la quebrada el piojo porque esta deteriorado y  a Transmilenio verificar por qué quitaron el paradero que estaba ubicado frente al Colegio  Eduardo Umaña que prestaba un buen servicio. En la CL 111 SUR con KR 1.    Transmilenio hará las acciones correspondientes de acuerdo a lo solicitado     La señora Diana  Rojas, Solicita a Transmilenio aumentar las frecuencias del alimentador en el portal, son malas.  Solicita se les explique de las acciones de Movilidad  que se implementaran en la CL 91 SUR ingreso al barrio Chuniza._x000a_R. Transmilenio informa que se regulara las rutas Chiniza, Usminia y Usme Centro_x000a_ El señor Rafael Cuellar con número de contacto 3125057376 y dirección CL 76 C   Sur No. 14-02 interior uno, Agradece a Movilidad por las respuestas brindadas a tiempo y por otro lado  Solicita a Transmilenio cual es el límite de velocidad que debe transitar un  SITP, informar sobre la flota nueva que llegara a la localidad de Usme y la accesibilidad para personas con discapacidad en el portal o cualquier espacio._x000a_R. Transmilenio hará las acciones correspondientes de acuerdo a lo solicitado_x000a_ El señor José Ignacio Rueda con número de contacto 3118691346 y dirección KR 31 este No. 94-44 sur, Cuanto es el espacio que debe tener los vehículos del SITP para acercarse al paradero._x000a_R. Transmilenio informa que se debe acercar bien al andén para brindar seguridad al ascenso y descenso de los pasajeros._x000a_ La señora Blanca Palomares con número de contacto 3203353257 y dirección   CL 136 NO. 12 A -15 SUR, Solicitan verificar los vehículos que vienen de SUR hacia el norte se pasan por la CL 93 sur y bajan al cruce de Chuniza  y no respetan el semáforo, eso hace que haya más congestión en el Sector. por otro lado solicita mantenimiento de los reductores que se encuentran en mal estado en el barrio Brasuelos vía principal carrera 14 con calle 104 sur hacia Usme Pueblo y hacer intervención en  el hueco  existe en la KR 14 SUR  antes del semáforo  de sur a norte donde transitan las rutas alimentadoras Marichuela, Virrey, Usme Centro que transitan hacia el portal Usme de  Movilidad Informa sobre el hundimiento de los reductores en Brasuleos, se espera la     implementación de otros dispositivos. La señora Alicia Monrroy con número de contacto 3177488279 y dirección   CL 69 sur NO. 10- 26, Agradece a Transmilenio y Movilidad por las acciones adelantas con sus comunidades, Por otro lado   solicita a Movilidad acciones en razón de la invasión de espacio Público por motos sobre andenes en la AV. Caracas con CL 69 SUR._x000a_R.  Movilidad Informa que la Av. Caracas con 69 SUR, se harán jornadas informativas según el código nacional de tránsito y se solicitarán operativos de control_x000a_ La señora Blanca Perez Mahecha con número de contacto 7641291 y dirección   CL 81  B BIS SUR NO. 10 D – 28 Este,  se solicita el paradero  en la entrada a Compostela dos diagonal al paradero de llegada a Compostela uno ubicado en la KR 7 CON CL 81 C SUR  entre Compostela uno y dos.( Paradero 215A 12 COMPOSTELA ) este paradero está de llegada lo solicitamos de salida. Por otro lado  solicita la viabilidad de transporte del SITP entre la CL 81 SUR y Juan Rey (Yomasa y la FLora), en razón que en la actualidad solo hay transporte informal transitando en el sector poniendo en riesgos los pasajeros que transitan en el  sector. Solicita en especial transporte hasta la Compostela TRES._x000a_R. El Ingeniero Julio Cesar Arias informa que no es un corredor de Movilidad que hay predios privados por donde pasa la vía, explica que esos operativos de control  los realiza la Policía de tránsito dando cumplimiento al código nacional de Tránsito._x000a_R. Trasmilenio revisara la solicitud de Transporte_x000a_ El señor Alfredo Rodríguez con número de contacto 3103025604 y dirección KR  11  No. 67 D – 81 SUR torre 6 Apartamento 304. Consulta el retén de transito que se ubican con grúa detrás del portal después de las 3: 00PM es legal._x000a_R. Movilidad informa que Policía de Tránsito tiene potestad los puntos de control._x000a__x000a_ La señora Yeny  Pacheco con número de contacto 3134119938 y dirección   CL 84 C SUR NO. 0 – 36 este,   Solicita  verificar  el semáforo de Chapinerito, porque simultáneamente se ponen en verde el peatonal y el vehicular y es un gran riesgo para los actores viales que transitan en el entorno. Por otro lado solicita copia del PMT del anillo vial que los conduce hacia el Colegio Ofelia Uribe._x000a_ R. Movilidad informa que se realiza el tema de sincronización de los semáforos y el tema de PMT del anillo Vial se revisara la información._x000a__x000a_ El señor Luis Polo con número de contacto 3134119938 y dirección   CL 84 C SUR NO. 0 – 36 este, Solicita verificar  el semáforo de la CL 81 SUR con AV, Caracas, porque simultáneamente se ponen en verde el peatonal y el vehicular y es un gran riesgo para los actores viales que transitan en el entorno, por otro lado solicita operativos de control sobre la  vía CL 81 sur desde la AV . Caracas hasta la KR 3 SUR, todos los días en especial los fines de semana._x000a_R. Movilidad informa que se realiza el tema de sincronización de los semáforos._x000a__x000a_ El señor Jaime Cuadrado con número de contacto 3024472848 y dirección   CL 81 C SUR NO. 3 – 23 Este, Informa que el transporte de Juan REY hacia Yomasa es informal y solicita revisar por qué se colocan tantas multas a estos vehículos si es el único transporte para la comunidad del sector._x000a_R. Movilidad informa que Policía de Tránsito tiene potestad de hacer los controles._x000a__x000a_ La señora Patricia con número de contacto 3213388230 y dirección   CL 81 C SUR NO. 3 – 23 Este, Solicita a Transmilenio informe cual es el nuevo operador para Usme y cuando empieza a operar._x000a_R. Transmilenio Informa que para octubre del 2020 inicia operar el nuevo operador para Usme._x000a_ La señora Bernarda Parrado con número de contacto 3213038497 y dirección   KR 6 B NO.68 A- 27 SUR, Solicita la revisión de una grúa  con placa  ESO0521 que se parque a diario sobre la  KR 6 B CON CL 68 A B SUR Barrio el Nevado._x000a_R. Movilidad informa que se hará la gestión correspondiente al tema._x000a_"/>
    <d v="2019-10-29T00:00:00"/>
    <d v="2019-11-13T00:00:00"/>
    <d v="2019-11-13T00:00:00"/>
    <n v="15"/>
    <n v="15"/>
    <x v="1"/>
    <s v="CLM"/>
    <s v="ACTA LISTADO, REGISTRO FOTOGRAFICO"/>
    <s v="La Doctora Juana Carolina Soacha dio la bienvenida y agradeció la partición de los ciudadanos en tan importante espacio, seguido presento la agenda a desarrollarse._x000a_En el desarrollo de la agenda, la Doctora Juana explico en que consiste el proceso de Rendición de Cuentas, acción mediante los cuales las entidades de la administración pública informan, explican y dan a conocer los resultados de su gestión a los ciudadanos a partir de la promoción del diálogo. (Ley 1757 del 2015, art. 48)._x000a_Seguido se socializo ¿Cómo fue el Diálogo Ciudadano en Usme?  y sus avances_x000a_Recorrido Punto A: Colegio Federico García. Punto B: Monumento a la Virgen del Carmen. Punto C: Portal Usme y Reunión Cierre: Colegio Paulo Freire._x000a_Como resultado obtuvimos 36 Solicitudes en: Señalización, Semaforización, Control de tránsito y Transmilenio y SITP, rutas, alimentadores, frecuencias, atención al usuario._x000a_Se informó de la gestión realizada: 25 respuestas emitidas, 11 Trámites externos, Gestión con otras entidades, Estudios técnicos realizados, Operativos de control de tránsito y transporte y Reprogramación de tiempo de semáforos e implementación de grupos sonoros._x000a__x000a_Dando continuidad a las respuestas Técnicas de los Diálogos Ciudadanos el Ingeniero Julio Cesar Arias Gerente de Área, informa que se está atendiendo señalización, semaforización y control de "/>
    <m/>
    <s v="N/A"/>
    <s v="ORIENTADORA Y GESTORA"/>
  </r>
  <r>
    <n v="247"/>
    <d v="2019-10-30T00:00:00"/>
    <s v="CRA 9 CON CALLE 81 SUR "/>
    <s v="Gran Yomasa"/>
    <s v="ALMIRANTE PADILLA"/>
    <n v="0"/>
    <s v="Adultez"/>
    <s v="3 Aplicación transversal de la Política Pública"/>
    <s v="3.1 Ejecución de la política pública"/>
    <s v="L. Recorridos"/>
    <x v="0"/>
    <x v="0"/>
    <s v="NO"/>
    <s v="N/A"/>
    <d v="2019-10-30T00:00:00"/>
    <d v="2019-10-30T00:00:00"/>
    <d v="2019-10-30T00:00:00"/>
    <n v="0"/>
    <n v="0"/>
    <x v="0"/>
    <s v="CLM"/>
    <s v="ACTA Y LISTADO"/>
    <s v="Se realiza recorrido con la ingeniera de la acladia local la señorita nury ballona donde se verificaron los puntos intervenidos en señalizacion por parte de la secretaria de movilidad"/>
    <m/>
    <s v="N/A"/>
    <s v="ORIENTADORA Y GESTORA"/>
  </r>
</pivotCacheRecords>
</file>

<file path=xl/pivotCache/pivotCacheRecords3.xml><?xml version="1.0" encoding="utf-8"?>
<pivotCacheRecords xmlns="http://schemas.openxmlformats.org/spreadsheetml/2006/main" xmlns:r="http://schemas.openxmlformats.org/officeDocument/2006/relationships" count="58">
  <r>
    <n v="125"/>
    <d v="2019-10-01T00:00:00"/>
    <s v="Cra 48 # 47 sur 48 Gimnasio Pedagógico Nuestra Señora de Fátima"/>
    <s v="Venecia"/>
    <s v="Fatima "/>
    <n v="68"/>
    <s v="Infancia"/>
    <s v="1 Formación, sensibilización capacitación"/>
    <s v="1.1 Sensibilización e Información"/>
    <s v="D. Jornadas de Sensibilización"/>
    <x v="0"/>
    <x v="0"/>
    <s v="NO"/>
    <s v="N/A"/>
    <d v="2019-10-01T00:00:00"/>
    <d v="2019-10-01T00:00:00"/>
    <d v="2019-10-01T00:00:00"/>
    <n v="0"/>
    <n v="0"/>
    <x v="0"/>
    <s v="CLM "/>
    <s v="Acta, certificación de asistencia Y registro fotográfico"/>
    <s v="Se realiza Jornada de sensibilización en el marco de la semana de seguridad víal con los estudiantes del colegio Nuestra Señora de Fatima"/>
    <s v="Otro"/>
    <s v="N/A"/>
    <s v="Bibiana Robles y Paula Granados "/>
  </r>
  <r>
    <n v="126"/>
    <d v="2019-10-01T00:00:00"/>
    <s v="Cra 48 # 47 sur 48 Gimnasio Pedagógico Nuestra Señora de Fátima"/>
    <s v="Venecia"/>
    <s v="Fatima "/>
    <n v="5"/>
    <s v="Infancia"/>
    <s v="1 Formación, sensibilización capacitación"/>
    <s v="1.2 Socialización"/>
    <s v="G. Jornadas de Socialización"/>
    <x v="0"/>
    <x v="0"/>
    <s v="NO"/>
    <s v="N/A"/>
    <d v="2019-10-01T00:00:00"/>
    <d v="2019-10-01T00:00:00"/>
    <d v="2019-10-01T00:00:00"/>
    <n v="0"/>
    <n v="0"/>
    <x v="0"/>
    <s v="CLM "/>
    <s v="Acta, registro fotográfico y registro de asistencia."/>
    <s v="se realiza jornada de socialización a docentes y estudiantes del Colegio Nuestra Señora de Fatima con material audiovisual acerca de un correcto lavado de manos."/>
    <s v="Otro"/>
    <s v="N/A"/>
    <s v="Bibiana Robles y Paula Granados "/>
  </r>
  <r>
    <n v="127"/>
    <d v="2019-10-01T00:00:00"/>
    <s v="Calle 51 N # 7  35 Sur Alcaldía Local de Tunjuelito"/>
    <s v="Tunjuelito"/>
    <s v="Abraham Lincoln"/>
    <s v="N/A"/>
    <s v="Adultez"/>
    <s v="4 Diagnósticos territoriales"/>
    <s v="4.2 Informe y balance de la gestión"/>
    <s v="J. Reuniones interinstitucionales / Participación en Instancias"/>
    <x v="1"/>
    <x v="1"/>
    <s v="NO"/>
    <s v="Realizar jornada informativa para mitigar problemática de parqueo en la carrera 13 F. Realizar jornada informativa acerca de las horas de cargue y descargue en la zona"/>
    <d v="2019-10-01T00:00:00"/>
    <d v="2019-10-01T00:00:00"/>
    <d v="2019-10-25T00:00:00"/>
    <n v="0"/>
    <n v="24"/>
    <x v="0"/>
    <s v="CLM "/>
    <s v="Acta,registro de asistencia, registro fotográfico, Informe de Subdirección de Gestión envia ,y oficio 253503"/>
    <s v="Dando cumplimiento a la citación JAL se asiste y se expone sobrelo solicitado en el oficio"/>
    <s v="Otro"/>
    <s v="JAL"/>
    <s v="Bibiana Robles y Paula Granados "/>
  </r>
  <r>
    <n v="128"/>
    <d v="2019-10-01T00:00:00"/>
    <s v="Calle 51 N # 7  35 Sur Alcaldía Local de Tunjuelito"/>
    <s v="Tunjuelito"/>
    <s v="Abraham Lincoln"/>
    <s v="N/A"/>
    <s v="Adultez"/>
    <s v="6 Otro"/>
    <s v="6.0 Otro"/>
    <s v="O. Clasificación y actualización de archivo"/>
    <x v="0"/>
    <x v="0"/>
    <s v="NO"/>
    <s v="N/A"/>
    <d v="2019-10-01T00:00:00"/>
    <d v="2019-10-02T00:00:00"/>
    <d v="2019-10-02T00:00:00"/>
    <n v="1"/>
    <n v="1"/>
    <x v="0"/>
    <s v="CLM "/>
    <s v="N/A"/>
    <s v="Se realiza agendmiento de actividades semanales y actualización de archivo. No genera Acta "/>
    <s v="Otro"/>
    <s v="N/A"/>
    <s v="Bibiana Robles y Paula Granados "/>
  </r>
  <r>
    <n v="129"/>
    <d v="2019-10-02T00:00:00"/>
    <s v="Cra 48 # 47 sur 48 Gimnasio Pedagógico Nuestra Señora de Fátima"/>
    <s v="Venecia"/>
    <s v="Fatima "/>
    <n v="68"/>
    <s v="Infancia"/>
    <s v="1 Formación, sensibilización capacitación"/>
    <s v="1.1 Sensibilización e Información"/>
    <s v="D. Jornadas de Sensibilización"/>
    <x v="0"/>
    <x v="0"/>
    <s v="NO"/>
    <s v="N/A"/>
    <d v="2019-10-02T00:00:00"/>
    <d v="2019-10-02T00:00:00"/>
    <d v="2019-10-02T00:00:00"/>
    <n v="0"/>
    <n v="0"/>
    <x v="0"/>
    <s v="CLM "/>
    <s v="Acta, certificación de asistencia Y registro fotográfico"/>
    <s v="Se realiza jornada de sensibilización a los estudiantes del Colegio y posterior presentación de la obra de teatro transmichiquis."/>
    <s v="Otro"/>
    <s v="N/A"/>
    <s v="Bibiana Robles y Paula Granados "/>
  </r>
  <r>
    <n v="130"/>
    <d v="2019-10-02T00:00:00"/>
    <s v="Cra 35 # 1 A 52 sur Colegio Técnico Industrial Piloto Sede A "/>
    <s v="Venecia"/>
    <s v="Fatima "/>
    <s v="N/A"/>
    <s v="Familias"/>
    <s v="1 Formación, sensibilización capacitación"/>
    <s v="1.1 Sensibilización e Información"/>
    <s v="D. Jornadas de Sensibilización"/>
    <x v="0"/>
    <x v="0"/>
    <s v="NO"/>
    <s v="N/A"/>
    <d v="2019-10-02T00:00:00"/>
    <d v="2019-10-02T00:00:00"/>
    <d v="2019-10-02T00:00:00"/>
    <n v="0"/>
    <n v="0"/>
    <x v="0"/>
    <s v="CLM "/>
    <s v="Acta y registro fotográfico"/>
    <s v="Se realiza sensibilización en el entorno escolar con el fin de mitigar los accidentes con los biciusuarios y peatones. "/>
    <s v="Otro"/>
    <s v="N/A"/>
    <s v="Bibiana Robles y Paula Granados "/>
  </r>
  <r>
    <n v="131"/>
    <d v="2019-10-02T00:00:00"/>
    <s v="Colegio Piloto Sede D Calle 50 B Sur # 56 B 86"/>
    <s v="Venecia"/>
    <s v="Fatima "/>
    <s v="N/A"/>
    <s v="Adultez"/>
    <s v="2 Gestión participativa del proyecto"/>
    <s v="2.1 Articulación de actores"/>
    <s v="J. Reuniones interinstitucionales / Participación en Instancias"/>
    <x v="0"/>
    <x v="0"/>
    <s v="NO"/>
    <s v="N/A"/>
    <d v="2019-10-02T00:00:00"/>
    <d v="2019-10-02T00:00:00"/>
    <d v="2019-10-02T00:00:00"/>
    <n v="0"/>
    <n v="0"/>
    <x v="0"/>
    <s v="CLM "/>
    <s v="Acta y registro de asistencia "/>
    <s v="El equipo CLM realiza la presentación del portafolio de servicios de la SDM. "/>
    <s v="Otro"/>
    <s v="Reunión con el Coordinador del Colegio"/>
    <s v="Bibiana Robles y Paula Granados "/>
  </r>
  <r>
    <n v="132"/>
    <d v="2019-10-03T00:00:00"/>
    <s v="Alcaldía Local de San Cristobal Av. 1 de Mayo # 1 40 Sur "/>
    <s v="20 de Julio"/>
    <s v="San Blas"/>
    <s v="N/A"/>
    <s v="Adultez"/>
    <s v="6 Otro"/>
    <s v="6.0 Otro"/>
    <s v="W. Apoyo a otros CLM"/>
    <x v="0"/>
    <x v="0"/>
    <s v="NO"/>
    <s v="N/A"/>
    <d v="2019-10-03T00:00:00"/>
    <d v="2019-10-03T00:00:00"/>
    <d v="2019-10-03T00:00:00"/>
    <n v="0"/>
    <n v="0"/>
    <x v="0"/>
    <s v="Orientadora"/>
    <s v="No Genera Acta "/>
    <s v="La orientadora realiza el apoyo a dialogos ciudadanos de la localidad de San Cristobal "/>
    <s v="Otro"/>
    <s v="N/A"/>
    <s v="Paula Granados"/>
  </r>
  <r>
    <n v="133"/>
    <d v="2019-10-03T00:00:00"/>
    <s v="Colegio Piloto Sede D Calle 50 B Sur # 56 B 86"/>
    <s v="Venecia"/>
    <s v="Fatima "/>
    <n v="175"/>
    <s v="Infancia"/>
    <s v="1 Formación, sensibilización capacitación"/>
    <s v="1.1 Sensibilización e Información"/>
    <s v="D. Jornadas de Sensibilización"/>
    <x v="0"/>
    <x v="0"/>
    <s v="NO"/>
    <s v="N/A"/>
    <d v="2019-10-03T00:00:00"/>
    <d v="2019-10-03T00:00:00"/>
    <d v="2019-10-03T00:00:00"/>
    <n v="0"/>
    <n v="0"/>
    <x v="0"/>
    <s v="CLM "/>
    <s v="Acta y certificación del colegio."/>
    <s v="Se realiza sensibilización de los actores viales y señales de tránsito, posterior a ello se presenta la obra de teatro transmichiquis."/>
    <s v="Otro"/>
    <s v="N/A"/>
    <s v="Bibiana Robles y Paula Granados "/>
  </r>
  <r>
    <n v="134"/>
    <d v="2019-10-03T00:00:00"/>
    <s v="Calle 51 N # 7  35 Sur Alcaldía Local de Tunjuelito"/>
    <s v="Tunjuelito"/>
    <s v="Abraham Lincoln"/>
    <s v="N/A"/>
    <s v="Adultez"/>
    <s v="3 Aplicación transversal de la Política Pública"/>
    <s v="3.1 Ejecución de la política pública"/>
    <s v="J. Reuniones interinstitucionales / Participación en Instancias"/>
    <x v="2"/>
    <x v="1"/>
    <s v="NO"/>
    <s v="En el próximo consejo el CLM debe presentar un informe sobre accidentalidad en la localidad y las obras llevadas a cabo durnte esta administración."/>
    <d v="2019-10-03T00:00:00"/>
    <d v="2019-10-03T00:00:00"/>
    <d v="2019-10-03T00:00:00"/>
    <n v="0"/>
    <n v="0"/>
    <x v="0"/>
    <s v="CLM "/>
    <s v="Acta, registro fotográfico y registro de asistencia."/>
    <s v="Se asiste al Consejo Local de Riesgo "/>
    <s v="Consejo Local de gestión de Riesgo y Cambio Climático (CLGR-CC), "/>
    <s v="N/A"/>
    <s v="Bibiana Robles"/>
  </r>
  <r>
    <n v="135"/>
    <d v="2019-10-03T00:00:00"/>
    <s v="Av. Boyaca Calle 56 A Sur "/>
    <s v="Venecia"/>
    <s v="Villa Jimena"/>
    <s v="N/A"/>
    <s v="Adultez"/>
    <s v="4 Diagnósticos territoriales"/>
    <s v="4.1 Caracterización local"/>
    <s v="L. Recorridos"/>
    <x v="0"/>
    <x v="0"/>
    <s v="NO"/>
    <s v="N/A"/>
    <d v="2019-10-03T00:00:00"/>
    <d v="2019-10-03T00:00:00"/>
    <d v="2019-10-03T00:00:00"/>
    <n v="0"/>
    <n v="0"/>
    <x v="0"/>
    <s v="CLM "/>
    <s v="Acta y registro fotográfico"/>
    <s v="Se realiza recorrido de verificación donde se evidencia que el tiempo semafórico de la avenida produce congestión en la vía"/>
    <s v="Otro"/>
    <s v="N/A"/>
    <s v="Bibiana Robles y Paula Granados "/>
  </r>
  <r>
    <n v="136"/>
    <d v="2019-10-04T00:00:00"/>
    <s v="Cra 48 # 47 sur 48 Gimnasio Pedagógico Nuestra Señora de Fátima"/>
    <s v="Venecia"/>
    <s v="Fatima "/>
    <s v="N/A"/>
    <s v="Infancia"/>
    <s v="1 Formación, sensibilización capacitación"/>
    <s v="1.1 Sensibilización e Información"/>
    <s v="D. Jornadas de Sensibilización"/>
    <x v="0"/>
    <x v="0"/>
    <s v="NO"/>
    <s v="N/A"/>
    <d v="2019-10-04T00:00:00"/>
    <d v="2019-10-04T00:00:00"/>
    <d v="2019-10-04T00:00:00"/>
    <n v="0"/>
    <n v="0"/>
    <x v="0"/>
    <s v="CLM "/>
    <s v="Acta y registro fotográfico"/>
    <s v="Se realiza sensibilización a la comunidad estudiantil, reconocimiento de señales de tránsito actores viales y recorrido por el entorno enfatizando la importancia de respetar las señales de tránsito"/>
    <s v="Otro"/>
    <s v="N/A"/>
    <s v="Bibiana Robles y Paula Granados "/>
  </r>
  <r>
    <n v="137"/>
    <d v="2019-10-07T00:00:00"/>
    <s v="Alcaldía Local de Tunjuelito Calle 51 N # 7  35 Sur "/>
    <s v="Tunjuelito"/>
    <s v="Abraham Lincoln"/>
    <s v="N/A"/>
    <s v="Adultez"/>
    <s v="6 Otro"/>
    <s v="6.0 Otro"/>
    <s v="R. Atención a la ciudadanía en CLM"/>
    <x v="0"/>
    <x v="0"/>
    <s v="NO"/>
    <s v="N/A"/>
    <d v="2019-10-07T00:00:00"/>
    <d v="2019-10-07T00:00:00"/>
    <d v="2019-10-07T00:00:00"/>
    <n v="0"/>
    <n v="0"/>
    <x v="0"/>
    <s v="CLM "/>
    <s v="No Genera Acta"/>
    <s v="Se realiza atención en el centro local de movilidad, no se reciben solicitudes. "/>
    <s v="Otro"/>
    <s v="N/A"/>
    <s v="Bibiana Robles y Paula Granados "/>
  </r>
  <r>
    <n v="138"/>
    <d v="2019-10-07T00:00:00"/>
    <s v="Alcaldía Local de Tunjuelito Calle 51 N # 7  35 Sur "/>
    <s v="Tunjuelito"/>
    <s v="Abraham Lincoln"/>
    <n v="4"/>
    <s v="Adultez"/>
    <s v="2 Gestión participativa del proyecto"/>
    <s v="2.3 Participación ciudadana en Proyectos"/>
    <s v="A. Comisiones de Movilidad"/>
    <x v="0"/>
    <x v="0"/>
    <s v="SÍ"/>
    <s v="N/A"/>
    <d v="2019-10-07T00:00:00"/>
    <d v="2019-10-07T00:00:00"/>
    <d v="2019-10-07T00:00:00"/>
    <n v="0"/>
    <n v="0"/>
    <x v="0"/>
    <s v="CLM "/>
    <s v="Acta y registro fotográfico"/>
    <s v="Se realiza la comisión de movilidad en la Alcaldía Local de tunjuelito, donde se realiza la presentación de la Gestora y Orientadora y se indica que se continuará el trabajo de manera eficaz y eficiente con corresponsabilidad."/>
    <s v="Otro"/>
    <s v="N/A"/>
    <s v="Bibiana Robles y Paula Granados "/>
  </r>
  <r>
    <n v="139"/>
    <d v="2019-10-07T00:00:00"/>
    <s v="Alcaldía Local de Tunjuelito Calle 51 N # 7  35 Sur "/>
    <s v="Tunjuelito"/>
    <s v="Abraham Lincoln"/>
    <s v="N/A"/>
    <s v="Adultez"/>
    <s v="1 Formación, sensibilización capacitación"/>
    <s v="1.1 Sensibilización e Información"/>
    <s v="E. Jornadas Informativas"/>
    <x v="0"/>
    <x v="0"/>
    <s v="NO"/>
    <s v="N/A"/>
    <d v="2019-10-07T00:00:00"/>
    <d v="2019-10-07T00:00:00"/>
    <d v="2019-10-07T00:00:00"/>
    <n v="0"/>
    <n v="0"/>
    <x v="0"/>
    <s v="CLM "/>
    <s v="Acta y registro fotográfico"/>
    <s v="Se realiza jornada informativa a la comunidad donde se les da a conocer los beneficios de la personalización de la tarjeta tu llave. "/>
    <s v="Otro"/>
    <s v="N/A"/>
    <s v="Bibiana Robles y Paula Granados "/>
  </r>
  <r>
    <n v="140"/>
    <d v="2019-10-07T00:00:00"/>
    <s v="Alcaldía Local de Tunjuelito Calle 51 N # 7  35 Sur "/>
    <s v="Tunjuelito"/>
    <s v="Abraham Lincoln"/>
    <s v="N/A"/>
    <s v="Adultez"/>
    <s v="2 Gestión participativa del proyecto"/>
    <s v="2.1 Articulación de actores"/>
    <s v="J. Reuniones interinstitucionales / Participación en Instancias"/>
    <x v="0"/>
    <x v="0"/>
    <s v="NO"/>
    <s v="N/A"/>
    <d v="2019-10-07T00:00:00"/>
    <d v="2019-10-08T00:00:00"/>
    <d v="2019-10-08T00:00:00"/>
    <n v="1"/>
    <n v="1"/>
    <x v="0"/>
    <s v="CLM "/>
    <s v="Acta, registro fortgráfico y registro de asistencia"/>
    <s v="Se asiste a la JAL para tocar el tema de la Av Gaitan Cortes con Boyaca "/>
    <s v="Otro"/>
    <s v="JAL"/>
    <s v="Bibiana Robles"/>
  </r>
  <r>
    <n v="141"/>
    <d v="2019-10-08T00:00:00"/>
    <s v="Subdirección Local Tunjuelito Diag. 47 A # 53 92 sur"/>
    <s v="Venecia"/>
    <s v="Venecia"/>
    <s v="N/A"/>
    <s v="Adultez"/>
    <s v="2 Gestión participativa del proyecto"/>
    <s v="2.1 Articulación de actores"/>
    <s v="J. Reuniones interinstitucionales / Participación en Instancias"/>
    <x v="0"/>
    <x v="0"/>
    <s v="NO"/>
    <s v="N/A"/>
    <d v="2019-10-08T00:00:00"/>
    <d v="2019-10-08T00:00:00"/>
    <d v="2019-10-08T00:00:00"/>
    <n v="0"/>
    <n v="0"/>
    <x v="0"/>
    <s v="CLM "/>
    <s v="Acta, registro fortgráfico y registro de asistencia"/>
    <s v="Se asiste a la UAT para coordinar agenda de participación en la localidad."/>
    <s v="Unidad de Apoyo Técnico (UAT)"/>
    <s v="N/A"/>
    <s v="Bibiana Robles"/>
  </r>
  <r>
    <n v="142"/>
    <d v="2019-10-08T00:00:00"/>
    <s v="Alcaldía Local de Tunjuelito Calle 51 # 7  35 Sur "/>
    <s v="Tunjuelito"/>
    <s v="Abraham Lincoln"/>
    <n v="6"/>
    <s v="Adultez"/>
    <s v="1 Formación, sensibilización capacitación"/>
    <s v="1.1 Sensibilización e Información"/>
    <s v="E. Jornadas Informativas"/>
    <x v="0"/>
    <x v="0"/>
    <s v="NO"/>
    <s v="N/A"/>
    <d v="2019-10-08T00:00:00"/>
    <d v="2019-10-08T00:00:00"/>
    <d v="2019-10-08T00:00:00"/>
    <n v="0"/>
    <n v="0"/>
    <x v="0"/>
    <s v="CLM "/>
    <s v="Acta, registro de asistencia y registro fotográfico"/>
    <s v="Se realiza Jornada informativa en la localidad de tunjuelito invitando a la comunidad a asistir a los dialogos ciudadanos"/>
    <s v="Otro"/>
    <s v="N/A"/>
    <s v="Paula Granados y Diana Rueda"/>
  </r>
  <r>
    <n v="143"/>
    <d v="2019-10-08T00:00:00"/>
    <s v="Carrera 28 con Calle 48 a Sur Jardin Infantil El Carmen "/>
    <s v="Venecia"/>
    <s v="El Carmen"/>
    <s v="N/A"/>
    <s v="Adultez"/>
    <s v="1 Formación, sensibilización capacitación"/>
    <s v="1.1 Sensibilización e Información"/>
    <s v="F. Jornadas de Divulgación "/>
    <x v="0"/>
    <x v="0"/>
    <s v="NO"/>
    <s v="N/A"/>
    <d v="2019-10-08T00:00:00"/>
    <d v="2019-10-08T00:00:00"/>
    <d v="2019-10-08T00:00:00"/>
    <n v="0"/>
    <n v="0"/>
    <x v="0"/>
    <s v="CLM "/>
    <s v="Acta, registro de asistencia y registro fotográfico"/>
    <s v="Se realiza jornada de divulgación en el jardin infantil el carmen sobre los dialogos ciudadanos en la localidad de tunjuelito."/>
    <s v="Otro"/>
    <s v="N/A"/>
    <s v="Paula Granados y Diana Rueda"/>
  </r>
  <r>
    <n v="144"/>
    <d v="2019-10-08T00:00:00"/>
    <s v="Secretaria Distrital de Movilidad Calle 13 # 37 -35"/>
    <s v="Puente aranda"/>
    <s v="El liston"/>
    <s v="N/A"/>
    <s v="Adultez"/>
    <s v="6 Otro"/>
    <s v="6.0 Otro"/>
    <s v="P. Digitación base de datos"/>
    <x v="0"/>
    <x v="0"/>
    <s v="NO"/>
    <s v="N/A"/>
    <d v="2019-10-08T00:00:00"/>
    <d v="2019-10-08T00:00:00"/>
    <d v="2019-10-08T00:00:00"/>
    <n v="0"/>
    <n v="0"/>
    <x v="0"/>
    <s v="CLM "/>
    <s v="No Genera Acta"/>
    <s v="Se asiste a calle 13 para ajustar el informe del mes de septiembre"/>
    <s v="Otro"/>
    <s v="N/A"/>
    <s v="Bibiana Robles y Paula Granados "/>
  </r>
  <r>
    <n v="145"/>
    <d v="2019-10-09T00:00:00"/>
    <s v="Carrera 12 con calle 52 Sur Barrio Abraham Lincoln "/>
    <s v="Tunjuelito"/>
    <s v="Abraham Lincoln"/>
    <n v="11"/>
    <s v="Adultez"/>
    <s v="1 Formación, sensibilización capacitación"/>
    <s v="1.1 Sensibilización e Información"/>
    <s v="E. Jornadas Informativas"/>
    <x v="0"/>
    <x v="0"/>
    <s v="NO"/>
    <s v="N/A"/>
    <d v="2019-10-09T00:00:00"/>
    <d v="2019-10-09T00:00:00"/>
    <d v="2019-10-09T00:00:00"/>
    <n v="0"/>
    <n v="0"/>
    <x v="0"/>
    <s v="CLM "/>
    <s v="Acta, registro de asistencia y registro fotográfico"/>
    <s v="Se realiza Jornada informativa en la localidad de tunjuelito invitando a la comunidad a asistir a los dialogos ciudadanos"/>
    <s v="Otro"/>
    <s v="N/A"/>
    <s v="Bibiana Robles y Yolima Bastidas"/>
  </r>
  <r>
    <n v="146"/>
    <d v="2019-10-09T00:00:00"/>
    <s v="Alcaldía Local de Tunjuelito Calle 51 N # 7  35 Sur "/>
    <s v="Tunjuelito"/>
    <s v="Abraham Lincoln"/>
    <n v="9"/>
    <s v="Adultez"/>
    <s v="2 Gestión participativa del proyecto"/>
    <s v="2.3 Participación ciudadana en Proyectos"/>
    <s v="H. Encuentros Comunitarios"/>
    <x v="0"/>
    <x v="0"/>
    <s v="NO"/>
    <s v="N/A"/>
    <d v="2019-10-09T00:00:00"/>
    <d v="2019-10-09T00:00:00"/>
    <d v="2019-10-09T00:00:00"/>
    <n v="0"/>
    <n v="0"/>
    <x v="0"/>
    <s v="CLM "/>
    <s v="Acta, registro fotográfico y registro de asistencia."/>
    <s v="Se asiste y participa a la fase de formulación de la politica publica de la bici en la localidad de tunjuelito"/>
    <s v="Otro"/>
    <s v="N/A"/>
    <s v="Bibiana Robles y Paula Granados "/>
  </r>
  <r>
    <n v="147"/>
    <d v="2019-10-10T00:00:00"/>
    <s v="Carrera 12 con Calle 52 Barrio Abraham Linclon"/>
    <s v="Tunjuelito"/>
    <s v="Abraham Lincoln"/>
    <n v="10"/>
    <s v="Adultez"/>
    <s v="5 Tramitación De Requerimientos Ciudadanos"/>
    <s v="5.1 Recepción de Solicitudes"/>
    <s v="H. Encuentros Comunitarios"/>
    <x v="0"/>
    <x v="0"/>
    <s v="SÍ"/>
    <s v="N/A"/>
    <d v="2019-10-10T00:00:00"/>
    <d v="2019-10-10T00:00:00"/>
    <d v="2019-10-10T00:00:00"/>
    <n v="0"/>
    <n v="0"/>
    <x v="0"/>
    <s v="CLM "/>
    <s v="Acta, registro fotográfico y registro de asistencia."/>
    <s v="Se realiza el encuentro en el primer punto definido para el desarrollo de los dialogos ciudadanos"/>
    <s v="Otro"/>
    <s v="N/A"/>
    <s v="Bibiana Robles y Paula Granados "/>
  </r>
  <r>
    <n v="148"/>
    <d v="2019-10-10T00:00:00"/>
    <s v="Calle 48 B sur # 28 - 70 Salon Comunal El Carmen"/>
    <s v="Venecia"/>
    <s v="El Carmen"/>
    <n v="7"/>
    <s v="Adultez"/>
    <s v="5 Tramitación De Requerimientos Ciudadanos"/>
    <s v="5.1 Recepción de Solicitudes"/>
    <s v="H. Encuentros Comunitarios"/>
    <x v="0"/>
    <x v="0"/>
    <s v="SÍ"/>
    <s v="N/A"/>
    <d v="2019-10-10T00:00:00"/>
    <d v="2019-10-10T00:00:00"/>
    <d v="2019-10-10T00:00:00"/>
    <n v="0"/>
    <n v="0"/>
    <x v="0"/>
    <s v="CLM "/>
    <s v="Acta, registro fotográfico y registro de asistencia."/>
    <s v="Se realiza el encuentro en el segundo punto definido para el desarrollo de los dialogos ciudadanos"/>
    <s v="Otro"/>
    <s v="N/A"/>
    <s v="Bibiana Robles y Paula Granados "/>
  </r>
  <r>
    <n v="149"/>
    <d v="2019-10-10T00:00:00"/>
    <s v="Diagonal 52 D Sur # 27 - 21 Casa de la cultura"/>
    <s v="Tunjuelito"/>
    <s v="Tunal"/>
    <n v="12"/>
    <s v="Adultez"/>
    <s v="5 Tramitación De Requerimientos Ciudadanos"/>
    <s v="5.1 Recepción de Solicitudes"/>
    <s v="H. Encuentros Comunitarios"/>
    <x v="0"/>
    <x v="0"/>
    <s v="SÍ"/>
    <s v="N/A"/>
    <d v="2019-10-10T00:00:00"/>
    <d v="2019-10-10T00:00:00"/>
    <d v="2019-10-10T00:00:00"/>
    <n v="0"/>
    <n v="0"/>
    <x v="0"/>
    <s v="CLM "/>
    <s v="Acta, registro fotográfico y registro de asistencia."/>
    <s v="Se realiza el encuentro en el tercer punto definido para el desarrollo de los dialogos ciudadanos"/>
    <s v="Otro"/>
    <s v="N/A"/>
    <s v="Bibiana Robles y Paula Granados "/>
  </r>
  <r>
    <n v="150"/>
    <d v="2019-10-11T00:00:00"/>
    <s v="Alcaldía Local de Tunjuelito Calle 51 N # 7  35 Sur "/>
    <s v="Tunjuelito"/>
    <s v="Abraham Lincoln"/>
    <s v="N/A"/>
    <s v="Adultez"/>
    <s v="6 Otro"/>
    <s v="6.0 Otro"/>
    <s v="N. Apoyo en la elaboración de documentos y/o material del CLM"/>
    <x v="0"/>
    <x v="0"/>
    <s v="NO"/>
    <s v="N/A"/>
    <d v="2019-10-11T00:00:00"/>
    <d v="2019-10-15T00:00:00"/>
    <d v="2019-10-15T00:00:00"/>
    <n v="4"/>
    <n v="4"/>
    <x v="0"/>
    <s v="CLM "/>
    <s v="No Genera Acta"/>
    <s v="Se realizan las actas correspondientes a los tres puntos visitados en los dialogos ciudadanos el dia 10 de octubre "/>
    <s v="Otro"/>
    <s v="N/A"/>
    <s v="Bibiana Robles y Paula Granados "/>
  </r>
  <r>
    <n v="151"/>
    <d v="2019-10-15T00:00:00"/>
    <s v="Transmicable Av Boyaca N. 48-69"/>
    <s v="Tunjuelito"/>
    <s v="Tunal"/>
    <n v="40"/>
    <s v="Discapcidad"/>
    <s v="2 Gestión participativa del proyecto"/>
    <s v="2.2 Enfoque poblacional"/>
    <s v="H. Encuentros Comunitarios"/>
    <x v="0"/>
    <x v="0"/>
    <s v="NO"/>
    <s v="N/A"/>
    <d v="2019-10-15T00:00:00"/>
    <d v="2019-10-15T00:00:00"/>
    <d v="2019-10-15T00:00:00"/>
    <n v="0"/>
    <n v="0"/>
    <x v="0"/>
    <s v="CLM "/>
    <s v="Acta, registro fotografico, listado de asistencia  "/>
    <s v="Seda cumplimiento a la celebracion del mes de la discapacidad y en acuerdo con el CLD se realiza visita a Transmicable con personas en condicion de discapacidad,"/>
    <s v="Otro"/>
    <s v="N/A"/>
    <s v="Bibiana Robles "/>
  </r>
  <r>
    <n v="152"/>
    <d v="2019-10-15T00:00:00"/>
    <s v="Alcaldía Local de Tunjuelito Calle 51 N # 7  35 Sur "/>
    <s v="Tunjuelito"/>
    <s v="Abraham Lincoln"/>
    <s v="N/A"/>
    <s v="Adultez"/>
    <s v="6 Otro"/>
    <s v="6.0 Otro"/>
    <s v="R. Atención a la ciudadanía en CLM"/>
    <x v="0"/>
    <x v="0"/>
    <s v="NO"/>
    <s v="N/A"/>
    <d v="2019-10-15T00:00:00"/>
    <d v="2019-10-15T00:00:00"/>
    <d v="2019-10-15T00:00:00"/>
    <n v="0"/>
    <n v="0"/>
    <x v="0"/>
    <s v="CLM "/>
    <s v="No Genera Acta "/>
    <s v="Se realiza atención en el centro local de movilidad, no se reciben solicitudes. "/>
    <s v="Otro"/>
    <s v="N/A"/>
    <s v="Bibiana Robles y Paula Granados "/>
  </r>
  <r>
    <n v="153"/>
    <d v="2019-10-16T00:00:00"/>
    <s v="Secretaria Distrital de Movilidad Calle 13 # 37 -35"/>
    <s v="Puente aranda"/>
    <s v="El liston"/>
    <s v="N/A"/>
    <s v="Adultez"/>
    <s v="1 Formación, sensibilización capacitación"/>
    <s v="1.1 Sensibilización e Información"/>
    <s v="U. Reuniones de Coordinaciòn"/>
    <x v="0"/>
    <x v="0"/>
    <s v="NO"/>
    <s v="N/A"/>
    <d v="2019-10-16T00:00:00"/>
    <d v="2019-10-16T00:00:00"/>
    <d v="2019-10-16T00:00:00"/>
    <n v="0"/>
    <n v="0"/>
    <x v="0"/>
    <s v="CLM "/>
    <s v="N/A"/>
    <s v="Se asiste a la reunion mensual de equipo OGS. "/>
    <s v="Otro"/>
    <s v="N/A"/>
    <s v="Bibiana Robles y Paula Granados "/>
  </r>
  <r>
    <n v="154"/>
    <d v="2019-10-17T00:00:00"/>
    <s v="Alcaldía Local de Tunjuelito Calle 51 N # 7  35 Sur "/>
    <s v="Tunjuelito"/>
    <s v="Abraham Lincoln"/>
    <s v="N/A"/>
    <s v="Adultez"/>
    <s v="3 Aplicación transversal de la Política Pública"/>
    <s v="3.2 Gestión Pública territorial "/>
    <s v="J. Reuniones interinstitucionales / Participación en Instancias"/>
    <x v="0"/>
    <x v="0"/>
    <s v="NO"/>
    <s v="N/A"/>
    <d v="2019-10-17T00:00:00"/>
    <d v="2019-10-17T00:00:00"/>
    <d v="2019-10-17T00:00:00"/>
    <n v="0"/>
    <n v="0"/>
    <x v="0"/>
    <s v="CLM "/>
    <s v="Acta, listado de asistencia"/>
    <s v="Se asiste a la Clip para coordinar actividades en la Localidad de fin de administracion."/>
    <s v="Comisión Local Intersectorial de Participación (CLIP)"/>
    <s v="N/A"/>
    <s v="Paula Granados"/>
  </r>
  <r>
    <n v="155"/>
    <d v="2019-10-17T00:00:00"/>
    <s v="Casa de la Cultura Tunjuelito Diag 52 D Sur # 27-21 "/>
    <s v="Tunjuelito"/>
    <s v="El Carmen "/>
    <n v="64"/>
    <s v="Adultez"/>
    <s v="1 Formación, sensibilización capacitación"/>
    <s v="1.2 Socialización"/>
    <s v="D. Jornadas de Sensibilización"/>
    <x v="0"/>
    <x v="0"/>
    <s v="NO"/>
    <s v="N/A"/>
    <d v="2019-10-17T00:00:00"/>
    <d v="2019-10-17T00:00:00"/>
    <d v="2019-10-17T00:00:00"/>
    <n v="0"/>
    <n v="0"/>
    <x v="0"/>
    <s v="CLM "/>
    <s v="Acta , listado de asistencia , registro fotografico "/>
    <s v="Se realiza socializacion a funcionarios de la Red Sur sobre camaras salvavidas y servicios de la SDM "/>
    <s v="Otro"/>
    <s v="N/A"/>
    <s v="Bibiana Robles"/>
  </r>
  <r>
    <n v="156"/>
    <d v="2019-10-17T00:00:00"/>
    <s v="Secretaria Distrital de Movilidad Calle 13 # 37 -35"/>
    <s v="Puente aranda"/>
    <s v="El liston"/>
    <s v="N/A"/>
    <s v="Adultez"/>
    <s v="6 Otro"/>
    <s v="6.0 Otro"/>
    <s v="N. Apoyo en la elaboración de documentos y/o material del CLM"/>
    <x v="0"/>
    <x v="0"/>
    <s v="NO"/>
    <s v="N/A"/>
    <d v="2019-10-17T00:00:00"/>
    <d v="2019-10-17T00:00:00"/>
    <d v="2019-10-17T00:00:00"/>
    <n v="0"/>
    <n v="0"/>
    <x v="0"/>
    <s v="CLM "/>
    <s v="No Genera Acta"/>
    <s v="Se realiza informe preliminar para la rendición de cuentas de la localidad de tunjuelito"/>
    <s v="Otro"/>
    <s v="N/A"/>
    <s v="Bibiana Robles y Paula Granados "/>
  </r>
  <r>
    <n v="157"/>
    <d v="2019-10-18T00:00:00"/>
    <s v="Secretaria Distrital de Movilidad Calle 13 # 37 -35"/>
    <s v="Puente aranda"/>
    <s v="El liston"/>
    <s v="N/A"/>
    <s v="Adultez"/>
    <s v="6 Otro"/>
    <s v="6.0 Otro"/>
    <s v="W. Apoyo a otros CLM"/>
    <x v="0"/>
    <x v="0"/>
    <s v="NO"/>
    <s v="N/A"/>
    <d v="2019-10-18T00:00:00"/>
    <d v="2019-10-18T00:00:00"/>
    <d v="2019-10-18T00:00:00"/>
    <n v="0"/>
    <n v="0"/>
    <x v="0"/>
    <s v="Orientadora"/>
    <s v="No Genera Acta"/>
    <s v="Se realiza apoyo en la elaboración del memorando; Informe tercer trimestre de los centros locales."/>
    <s v="Otro"/>
    <s v="N/A"/>
    <s v="Paula Granados"/>
  </r>
  <r>
    <n v="158"/>
    <d v="2019-10-18T00:00:00"/>
    <s v="Alcaldia Local de Antonio Nariño Cl. 17 Sur #18 49"/>
    <s v="Restrepo"/>
    <s v="Restrepo"/>
    <s v="N/A"/>
    <s v="Adultez"/>
    <s v="6 Otro"/>
    <s v="6.0 Otro"/>
    <s v="W. Apoyo a otros CLM"/>
    <x v="0"/>
    <x v="0"/>
    <s v="NO"/>
    <s v="N/A"/>
    <d v="2019-10-18T00:00:00"/>
    <d v="2019-10-18T00:00:00"/>
    <d v="2019-10-18T00:00:00"/>
    <n v="0"/>
    <n v="0"/>
    <x v="0"/>
    <s v="CLM Antonio Nariño"/>
    <s v="No Genera Acta"/>
    <s v="Se realiza apoyo en la Rendición de Cuentas de la Localidad de Antonio Nariño"/>
    <s v="Otro"/>
    <s v="N/A"/>
    <s v="Bibiana Robles y Paula Granados "/>
  </r>
  <r>
    <n v="159"/>
    <d v="2019-10-21T00:00:00"/>
    <s v="Secretaria Distrital de Movilidad Calle 13 # 37 -35"/>
    <s v="Puente aranda"/>
    <s v="El liston"/>
    <s v="N/A"/>
    <s v="Adultez"/>
    <s v="6 Otro"/>
    <s v="6.0 Otro"/>
    <s v="W. Apoyo a otros CLM"/>
    <x v="0"/>
    <x v="0"/>
    <s v="NO"/>
    <s v="N/A"/>
    <d v="2019-10-21T00:00:00"/>
    <d v="2019-10-21T00:00:00"/>
    <d v="2019-10-21T00:00:00"/>
    <n v="0"/>
    <n v="0"/>
    <x v="0"/>
    <s v="Orientadora"/>
    <s v="No Genera Acta"/>
    <s v="Se realiza apoyo en la realización del informe trimestal de los centros locales"/>
    <s v="Otro"/>
    <s v="N/A"/>
    <s v="Paula Granados"/>
  </r>
  <r>
    <n v="160"/>
    <d v="2019-10-21T00:00:00"/>
    <s v="Alcaldía Local de Tunjuelito Calle 51 N # 7  35 Sur "/>
    <s v="Tunjuelito"/>
    <s v="Abraham Lincoln"/>
    <s v="N/A"/>
    <s v="Adultez"/>
    <s v="6 Otro"/>
    <s v="6.0 Otro"/>
    <s v="R. Atención a la ciudadanía en CLM"/>
    <x v="0"/>
    <x v="0"/>
    <s v="NO"/>
    <s v="N/A"/>
    <d v="2019-10-21T00:00:00"/>
    <d v="2019-10-21T00:00:00"/>
    <d v="2019-10-21T00:00:00"/>
    <n v="0"/>
    <n v="0"/>
    <x v="0"/>
    <s v="Gestora"/>
    <s v="No Genera Acta"/>
    <s v="Se realiza atención en el centro local de movilidad, no se reciben solicitudes. "/>
    <s v="Otro"/>
    <s v="N/A"/>
    <s v="Bibiana Robles "/>
  </r>
  <r>
    <n v="161"/>
    <d v="2019-10-22T00:00:00"/>
    <s v="Autopista Sur entre calle 55 y 56 costado sur "/>
    <s v="Apogeo"/>
    <s v="Bosa Centro"/>
    <s v="N/A"/>
    <s v="Adultez"/>
    <s v="1 Formación, sensibilización capacitación"/>
    <s v="1.2 Socialización"/>
    <s v="W. Apoyo a otros CLM"/>
    <x v="0"/>
    <x v="0"/>
    <s v="NO"/>
    <s v="N/A"/>
    <d v="2019-10-22T00:00:00"/>
    <d v="2019-10-22T00:00:00"/>
    <d v="2019-10-22T00:00:00"/>
    <n v="0"/>
    <n v="0"/>
    <x v="0"/>
    <s v="Orientadora"/>
    <s v="No Generan Acta"/>
    <s v="Se realiza socialización sobre el nuevo tramo de ciloruta en la autopista sur que va desde la estación La despensa hasta la Av. Villavicencio "/>
    <s v="Otro"/>
    <s v="N/A"/>
    <s v="Paula Granados"/>
  </r>
  <r>
    <n v="162"/>
    <d v="2019-10-23T00:00:00"/>
    <s v="Alcaldía Local de Tunjuelito Calle 51 N # 7  35 Sur "/>
    <s v="Tunjuelito"/>
    <s v="Abraham Lincoln"/>
    <s v="N/A"/>
    <s v="Adultez"/>
    <s v="6 Otro"/>
    <s v="6.0 Otro"/>
    <s v="O. Clasificación y actualización de archivo"/>
    <x v="0"/>
    <x v="0"/>
    <s v="NO"/>
    <s v="N/A"/>
    <d v="2019-10-23T00:00:00"/>
    <d v="2019-10-23T00:00:00"/>
    <d v="2019-10-23T00:00:00"/>
    <n v="0"/>
    <n v="0"/>
    <x v="0"/>
    <s v="EQUIPO CLM"/>
    <s v="No Genera Acta"/>
    <s v="Se realiza actualización, registro en base de datos y fisica."/>
    <s v="Otro"/>
    <s v="N/A"/>
    <s v="Bibiana Robles y Paula Granados "/>
  </r>
  <r>
    <n v="163"/>
    <d v="2019-10-23T00:00:00"/>
    <s v="Alcaldía Local de Tunjuelito Calle 51 N # 7  35 Sur "/>
    <s v="Tunjuelito"/>
    <s v="Abraham Lincoln"/>
    <s v="N/A"/>
    <s v="Adultez"/>
    <s v="6 Otro"/>
    <s v="6.0 Otro"/>
    <s v="N. Apoyo en la elaboración de documentos y/o material del CLM"/>
    <x v="0"/>
    <x v="0"/>
    <s v="NO"/>
    <s v="N/A"/>
    <d v="2019-10-23T00:00:00"/>
    <d v="2019-10-23T00:00:00"/>
    <d v="2019-10-23T00:00:00"/>
    <n v="0"/>
    <n v="0"/>
    <x v="0"/>
    <s v="EQUIPO CLM"/>
    <s v="No Genera Acta"/>
    <s v="Se realizan actas del CLM y elaboración de presentención para la rendición de cuentas."/>
    <s v="Otro"/>
    <s v="N/A"/>
    <s v="Bibiana Robles y Paula Granados "/>
  </r>
  <r>
    <n v="164"/>
    <d v="2019-10-24T00:00:00"/>
    <s v="Calle 51 N # 7  35 Sur  Alcaldía Local de Tunjuelito "/>
    <s v="Tunjuelito"/>
    <s v="Abraham Lincoln"/>
    <s v="N/A"/>
    <s v="Adultez"/>
    <s v="3 Aplicación transversal de la Política Pública"/>
    <s v="3.1 Ejecución de la política pública"/>
    <s v="V. Cómite de área"/>
    <x v="0"/>
    <x v="0"/>
    <s v="NO"/>
    <s v="N/A"/>
    <d v="2019-10-24T00:00:00"/>
    <d v="2019-10-24T00:00:00"/>
    <d v="2019-10-24T00:00:00"/>
    <n v="0"/>
    <n v="0"/>
    <x v="0"/>
    <s v="Gestora"/>
    <s v="Acta y registro de asistencia"/>
    <s v="Se definieron las acciones a desarrollar con el ingeniero de área Richard Sabogal en el marco del desarrollo de los dialogos ciudadanos y gestión de la próxima rendición de cuentas."/>
    <s v="Otro"/>
    <s v="Se realiza reunión con Gerente de Zona "/>
    <s v="Bibiana Robles "/>
  </r>
  <r>
    <n v="165"/>
    <d v="2019-10-24T00:00:00"/>
    <s v="Secretaria Distrital de Movilidad Calle 13 # 37 -35"/>
    <s v="Puente aranda"/>
    <s v="El liston"/>
    <s v="N/A"/>
    <s v="Adultez"/>
    <s v="6 Otro"/>
    <s v="6.0 Otro"/>
    <s v="W. Apoyo a otros CLM"/>
    <x v="0"/>
    <x v="0"/>
    <s v="NO"/>
    <s v="N/A"/>
    <d v="2019-10-24T00:00:00"/>
    <d v="2019-10-24T00:00:00"/>
    <d v="2019-10-24T00:00:00"/>
    <n v="0"/>
    <n v="0"/>
    <x v="0"/>
    <s v="Orientadora"/>
    <s v="No Genera Acta"/>
    <s v="Se realiza apoyo en la sistematización de las solicitudes de las 20 localidades en el marco de rendición de cuentas."/>
    <s v="Otro"/>
    <s v="N/A"/>
    <s v="Paula Granados"/>
  </r>
  <r>
    <n v="166"/>
    <d v="2019-10-24T00:00:00"/>
    <s v="Alcaldía Local de Tunjuelito Calle 51 N # 7  35 Sur "/>
    <s v="Tunjuelito"/>
    <s v="Abraham Lincoln"/>
    <s v="N/A"/>
    <s v="Adultez"/>
    <s v="6 Otro"/>
    <s v="6.0 Otro"/>
    <s v="N. Apoyo en la elaboración de documentos y/o material del CLM"/>
    <x v="0"/>
    <x v="0"/>
    <s v="NO"/>
    <s v="N/A"/>
    <d v="2019-10-24T00:00:00"/>
    <d v="2019-10-24T00:00:00"/>
    <d v="2019-10-24T00:00:00"/>
    <n v="0"/>
    <n v="0"/>
    <x v="0"/>
    <s v="Gestora"/>
    <s v="No Genera Acta"/>
    <s v="Se realiza coordinación de agenda del centro Local y se tramitan solicitudes pendientes."/>
    <s v="Otro"/>
    <s v="N/A"/>
    <s v="Bibiana Robles "/>
  </r>
  <r>
    <n v="167"/>
    <d v="2019-10-24T00:00:00"/>
    <s v="Av. Boyaca # 48 - 69 Transmicable Portal Tunal"/>
    <s v="Tunjuelito"/>
    <s v="Tunal"/>
    <s v="N/A"/>
    <s v="Adultez"/>
    <s v="3 Aplicación transversal de la Política Pública"/>
    <s v="3.2 Gestión Pública territorial "/>
    <s v="J. Reuniones interinstitucionales / Participación en Instancias"/>
    <x v="0"/>
    <x v="0"/>
    <s v="NO"/>
    <s v="N/A"/>
    <d v="2019-10-24T00:00:00"/>
    <d v="2019-10-24T00:00:00"/>
    <d v="2019-10-24T00:00:00"/>
    <n v="0"/>
    <n v="0"/>
    <x v="0"/>
    <s v="Gestora"/>
    <s v="Acta, registro de asistencia y registro fotográfico"/>
    <s v="Se realiza recorrido por transmicable donde se coordino con el Coordinador del centro de rehabilitación transmilenio y bogota movil un acompañamiento el dia 14 de noviembre a los jovenes del centro los cuales realizarán una actividad en hora pico de la mañana y noche. "/>
    <s v="Otro"/>
    <s v="Reunión con Bogota Movil, Transmilenio y Coordinador de Centro de rehabilitación el Redentor."/>
    <s v="Bibiana Robles "/>
  </r>
  <r>
    <n v="168"/>
    <d v="2019-10-25T00:00:00"/>
    <s v="Secretaria Distrital de Movilidad Calle 13 # 37 -35"/>
    <s v="Puente aranda"/>
    <s v="El liston"/>
    <s v="N/A"/>
    <s v="Adultez"/>
    <s v="6 Otro"/>
    <s v="6.0 Otro"/>
    <s v="W. Apoyo a otros CLM"/>
    <x v="0"/>
    <x v="0"/>
    <s v="NO"/>
    <s v="N/A"/>
    <d v="2019-10-25T00:00:00"/>
    <d v="2019-10-25T00:00:00"/>
    <d v="2019-10-25T00:00:00"/>
    <n v="0"/>
    <n v="0"/>
    <x v="0"/>
    <s v="Orientadora"/>
    <s v="No Genera Acta"/>
    <s v="Se realiza apoyo en la sistematización de las solicitudes de las 20 localidades en el marco de rendición de cuentas."/>
    <s v="Otro"/>
    <s v="N/A"/>
    <s v="Paula Granados"/>
  </r>
  <r>
    <n v="169"/>
    <d v="2019-10-25T00:00:00"/>
    <s v="Carrera 13 F Entre Av Caracas y Calle 43 sur"/>
    <s v="Tunjuelito"/>
    <s v="San Benito"/>
    <n v="26"/>
    <s v="Adultez"/>
    <s v="1 Formación, sensibilización capacitación"/>
    <s v="1.1 Sensibilización e Información"/>
    <s v="E. Jornadas Informativas"/>
    <x v="0"/>
    <x v="0"/>
    <s v="NO"/>
    <s v="N/A"/>
    <d v="2019-10-25T00:00:00"/>
    <d v="2019-10-25T00:00:00"/>
    <d v="2019-10-25T00:00:00"/>
    <n v="0"/>
    <n v="0"/>
    <x v="0"/>
    <s v="EQUIPO CLM"/>
    <s v="Acta, registro de asistencia y registro fotográfico"/>
    <s v="Se realiza jornada informavita sobre el decreto distrital de carga 520, 690 de 2013 y 593 de 2018 sobre cargue y descargue en la zona "/>
    <s v="Otro"/>
    <s v="N/A"/>
    <s v="Bibiana Robles"/>
  </r>
  <r>
    <n v="170"/>
    <d v="2019-10-25T00:00:00"/>
    <s v="Calle 46 Sur – Santa Lucía"/>
    <s v="Tunjuelito"/>
    <s v="Santa Lucia"/>
    <n v="33"/>
    <s v="Adultez"/>
    <s v="1 Formación, sensibilización capacitación"/>
    <s v="1.1 Sensibilización e Información"/>
    <s v="E. Jornadas Informativas"/>
    <x v="0"/>
    <x v="0"/>
    <s v="NO"/>
    <s v="N/A"/>
    <d v="2019-10-25T00:00:00"/>
    <d v="2019-10-25T00:00:00"/>
    <d v="2019-10-25T00:00:00"/>
    <n v="0"/>
    <n v="0"/>
    <x v="0"/>
    <s v="EQUIPO CLM"/>
    <s v="Acta, registro de asistencia y registro fotográfico"/>
    <s v="Se realiza jornada informavita sobre el decreto distrital de carga 520, 690 de 2013 y 593 de 2018 sobre cargue y descargue en la zona "/>
    <s v="Otro"/>
    <s v="N/A"/>
    <s v="Bibiana Robles"/>
  </r>
  <r>
    <n v="171"/>
    <d v="2019-10-25T00:00:00"/>
    <s v="Calle 47 b sur # 33"/>
    <s v="Tunjuelito"/>
    <s v="Tunal"/>
    <s v="N/A"/>
    <s v="Adultez"/>
    <s v="1 Formación, sensibilización capacitación"/>
    <s v="1.1 Sensibilización e Información"/>
    <s v="E. Jornadas Informativas"/>
    <x v="0"/>
    <x v="0"/>
    <s v="NO"/>
    <s v="N/A"/>
    <d v="2019-10-25T00:00:00"/>
    <d v="2019-10-25T00:00:00"/>
    <d v="2019-10-25T00:00:00"/>
    <n v="0"/>
    <n v="0"/>
    <x v="0"/>
    <s v="EQUIPO CLM"/>
    <s v="Acta y registro fotográfico"/>
    <s v="Se realiza jornada informativa sobre el articulo 75 del código nacional de tránsito sobre estacionamiento de vehículos."/>
    <s v="Otro"/>
    <s v="N/A"/>
    <s v="Bibiana Robles"/>
  </r>
  <r>
    <n v="172"/>
    <d v="2019-10-27T00:00:00"/>
    <s v="Diag 51 Sur N. 18-65 Registraduria de San Carlos"/>
    <s v="Tunjuelito"/>
    <s v="San Carlos"/>
    <s v="N/A"/>
    <s v="Adultez"/>
    <s v="2 Gestión participativa del proyecto"/>
    <s v="2.1 Articulación de actores"/>
    <s v="J. Reuniones interinstitucionales / Participación en Instancias"/>
    <x v="0"/>
    <x v="0"/>
    <s v="NO"/>
    <s v="N/A"/>
    <d v="2019-10-27T00:00:00"/>
    <d v="2019-10-27T00:00:00"/>
    <d v="2019-10-27T00:00:00"/>
    <n v="0"/>
    <n v="0"/>
    <x v="0"/>
    <s v="EQUIPO CLM "/>
    <s v="Acta, listado de asistencia"/>
    <s v="Se asiste a la instalcacion del PMU a nivel Local debido a la jornada electoral"/>
    <s v="Otro"/>
    <s v="PMU"/>
    <s v="Bibiana Robles "/>
  </r>
  <r>
    <n v="173"/>
    <d v="2019-10-27T00:00:00"/>
    <s v="Cra 11 B N. 51-43 Sur Personeria Local de Tunjuelito"/>
    <s v="Tunjuelito"/>
    <s v="Abraham Lincolm"/>
    <s v="N/A"/>
    <s v="Adultez"/>
    <s v="2 Gestión participativa del proyecto"/>
    <s v="2.1 Articulación de actores"/>
    <s v="J. Reuniones interinstitucionales / Participación en Instancias"/>
    <x v="0"/>
    <x v="0"/>
    <s v="NO"/>
    <s v="N/A"/>
    <d v="2019-10-27T00:00:00"/>
    <d v="2019-10-27T00:00:00"/>
    <d v="2019-10-27T00:00:00"/>
    <n v="0"/>
    <n v="0"/>
    <x v="0"/>
    <s v="EQUIPO CLM"/>
    <s v="Acta. Listadod e asistencia. Acta de la Personeria "/>
    <s v="Se asiste al cierre del PMU local con motivo de jornada electoral"/>
    <s v="Otro"/>
    <s v="PMU"/>
    <s v="Bibiana Robles"/>
  </r>
  <r>
    <n v="174"/>
    <d v="2019-10-28T00:00:00"/>
    <s v="Alcaldía Local de Tunjuelito Calle 51 N # 7  35 Sur "/>
    <s v="Tunjuelito"/>
    <s v="Abraham Lincoln"/>
    <s v="N/A"/>
    <s v="Adultez"/>
    <s v="6 Otro"/>
    <s v="6.0 Otro"/>
    <s v="R. Atención a la ciudadanía en CLM"/>
    <x v="0"/>
    <x v="0"/>
    <s v="NO"/>
    <s v="N/A"/>
    <d v="2019-10-28T00:00:00"/>
    <d v="2019-10-28T00:00:00"/>
    <d v="2019-10-28T00:00:00"/>
    <n v="0"/>
    <n v="0"/>
    <x v="0"/>
    <s v="EQUIPO CLM"/>
    <s v="No Genera Acta"/>
    <s v="Se realiza atención en el centro local de movilidad, no se reciben solicitudes. "/>
    <s v="Otro"/>
    <s v="N/A"/>
    <s v="Bibiana Robles y Paula Granados"/>
  </r>
  <r>
    <n v="175"/>
    <d v="2019-10-28T00:00:00"/>
    <s v="Alcaldía Local de Tunjuelito Calle 51 N # 7  35 Sur "/>
    <s v="Tunjuelito"/>
    <s v="Abraham Lincoln"/>
    <s v="N/A"/>
    <s v="Adultez"/>
    <s v="1 Formación, sensibilización capacitación"/>
    <s v="1.1 Sensibilización e Información"/>
    <s v="F. Jornadas de Divulgación "/>
    <x v="0"/>
    <x v="0"/>
    <s v="NO"/>
    <s v="N/A"/>
    <d v="2019-10-28T00:00:00"/>
    <d v="2019-10-28T00:00:00"/>
    <d v="2019-10-28T00:00:00"/>
    <n v="0"/>
    <n v="0"/>
    <x v="0"/>
    <s v="EQUIPO CLM"/>
    <s v="Acta y registro fotográfico"/>
    <s v="Se realiza jornada de divulgación dando a conocer información relacionada con las camaras salvavidas"/>
    <s v="Otro"/>
    <s v="N/A"/>
    <s v="Bibiana Robles y Paula Granados"/>
  </r>
  <r>
    <n v="176"/>
    <d v="2019-10-29T00:00:00"/>
    <s v="Secretaria Distrital de Movilidad Calle 13 # 37 -35"/>
    <s v="Puente aranda"/>
    <s v="El liston"/>
    <s v="N/A"/>
    <s v="Adultez"/>
    <s v="6 Otro"/>
    <s v="6.0 Otro"/>
    <s v="J. Reuniones interinstitucionales / Participación en Instancias"/>
    <x v="0"/>
    <x v="0"/>
    <s v="NO"/>
    <s v="N/A"/>
    <d v="2019-10-29T00:00:00"/>
    <d v="2019-10-29T00:00:00"/>
    <d v="2019-10-29T00:00:00"/>
    <n v="0"/>
    <n v="0"/>
    <x v="0"/>
    <s v="Gestora"/>
    <s v="Acta y registro de asistencia"/>
    <s v="Se asiste a reunión con Ing. Lina Agudelo para coordinar la realización de unas encuestas que se deben realizar en el barrio Samore con la pregunta ¿Cómo se siente al cruzar por esta calle?"/>
    <s v="Otro"/>
    <s v="N/A"/>
    <s v="Bibiana Robles"/>
  </r>
  <r>
    <n v="177"/>
    <d v="2019-10-29T00:00:00"/>
    <s v="Secretaria Distrital de Movilidad Calle 13 # 37 -35"/>
    <s v="Puente aranda"/>
    <s v="El liston"/>
    <s v="N/A"/>
    <s v="Adultez"/>
    <s v="6 Otro"/>
    <s v="6.0 Otro"/>
    <s v="W. Apoyo a otros CLM"/>
    <x v="0"/>
    <x v="0"/>
    <s v="NO"/>
    <s v="N/A"/>
    <d v="2019-10-29T00:00:00"/>
    <d v="2019-10-29T00:00:00"/>
    <d v="2019-10-29T00:00:00"/>
    <n v="0"/>
    <n v="0"/>
    <x v="0"/>
    <s v="Orientadora"/>
    <s v="No Genera Acta"/>
    <s v="Se realiza apoyo en la sistematización de las solicitudes de las 20 localidades en el marco de rendición de cuentas."/>
    <s v="Otro"/>
    <s v="N/A"/>
    <s v="Paula Granados"/>
  </r>
  <r>
    <n v="178"/>
    <d v="2019-10-29T00:00:00"/>
    <s v="Carrera 17 B Calle 59 Barrio San_x000a_Benito"/>
    <s v="Tunjuelito"/>
    <s v="San Benito"/>
    <n v="2"/>
    <s v="Adultez"/>
    <s v="4 Diagnósticos territoriales"/>
    <s v="4.1 Caracterización local"/>
    <s v="L. Recorridos"/>
    <x v="0"/>
    <x v="0"/>
    <s v="NO"/>
    <s v="N/A"/>
    <d v="2019-10-29T00:00:00"/>
    <d v="2019-10-29T00:00:00"/>
    <d v="2019-10-29T00:00:00"/>
    <n v="0"/>
    <n v="0"/>
    <x v="0"/>
    <s v="Gestora"/>
    <s v="Acta, registro de asistencia y registro fotográfico"/>
    <s v="Se realiza recorrido de verificación con gerente de área y el ingeniero Feliz Arias dando cumplimiento a las solicitudes realizadas el 10 de octubre en los dialogos ciudadanos."/>
    <s v="Otro"/>
    <s v="N/A"/>
    <s v="Bibiana Robles"/>
  </r>
  <r>
    <n v="179"/>
    <d v="2019-10-30T00:00:00"/>
    <s v="Secretaria Distrital de Movilidad Calle 13 # 37 -35"/>
    <s v="Puente aranda"/>
    <s v="El liston"/>
    <s v="N/A"/>
    <s v="Adultez"/>
    <s v="6 Otro"/>
    <s v="6.0 Otro"/>
    <s v="W. Apoyo a otros CLM"/>
    <x v="0"/>
    <x v="0"/>
    <s v="NO"/>
    <s v="N/A"/>
    <d v="2019-10-30T00:00:00"/>
    <d v="2019-10-30T00:00:00"/>
    <d v="2019-10-30T00:00:00"/>
    <n v="0"/>
    <n v="0"/>
    <x v="0"/>
    <s v="Orientadora"/>
    <s v="No Genera Acta"/>
    <s v="Se realiza apoyo en la sistematización de las solicitudes de las 20 localidades en el marco de rendición de cuentas."/>
    <s v="Otro"/>
    <s v="N/A"/>
    <s v="Paula Granados"/>
  </r>
  <r>
    <n v="180"/>
    <d v="2019-10-30T00:00:00"/>
    <s v="Alcaldía Local de Tunjuelito Calle 51 N # 7  35 Sur "/>
    <s v="Tunjuelito"/>
    <s v="Abraham Lincoln"/>
    <s v="N/A"/>
    <s v="Adultez"/>
    <s v="6 Otro"/>
    <s v="6.0 Otro"/>
    <s v="N. Apoyo en la elaboración de documentos y/o material del CLM"/>
    <x v="0"/>
    <x v="0"/>
    <s v="NO"/>
    <s v="N/A"/>
    <d v="2019-10-30T00:00:00"/>
    <d v="2019-10-30T00:00:00"/>
    <d v="2019-10-30T00:00:00"/>
    <n v="0"/>
    <n v="0"/>
    <x v="0"/>
    <s v="Gestora"/>
    <s v="No Genera Acta"/>
    <s v="Se realiza elaboración de material audio visual para la rendición de cuentas"/>
    <s v="Otro"/>
    <s v="N/A"/>
    <s v="Bibiana Robles "/>
  </r>
  <r>
    <n v="181"/>
    <d v="2019-10-30T00:00:00"/>
    <s v="Alcaldía Local de Tunjuelito Calle 51 N # 7  35 Sur "/>
    <s v="Tunjuelito"/>
    <s v="Abraham Lincoln"/>
    <s v="N/A"/>
    <s v="Adultez"/>
    <s v="3 Aplicación transversal de la Política Pública"/>
    <s v="3.1 Ejecución de la política pública"/>
    <s v="J. Reuniones interinstitucionales / Participación en Instancias"/>
    <x v="0"/>
    <x v="0"/>
    <s v="NO"/>
    <s v="N/A"/>
    <d v="2019-10-30T00:00:00"/>
    <d v="2019-10-31T00:00:00"/>
    <d v="2019-10-31T00:00:00"/>
    <n v="1"/>
    <n v="1"/>
    <x v="0"/>
    <s v="Gestora"/>
    <s v="Acta, registro de asistencia y registro fotográfico"/>
    <s v="Se asiste al Consejo Local de Discapacidad donde se presentan informes de la secretaria técnica local en ejecución por parte de IDRD, modelo de gestión cultural en el marco de la política pública de discapacidad. "/>
    <s v="Consejo Local de Discapacidad (CLD)"/>
    <s v="N/A"/>
    <s v="Bibiana Robles "/>
  </r>
  <r>
    <n v="182"/>
    <d v="2019-10-31T00:00:00"/>
    <s v="Secretaria Distrital de Movilidad Calle 13 # 37 -35"/>
    <s v="Puente aranda"/>
    <s v="El liston"/>
    <s v="N/A"/>
    <s v="Adultez"/>
    <s v="6 Otro"/>
    <s v="6.0 Otro"/>
    <s v="W. Apoyo a otros CLM"/>
    <x v="0"/>
    <x v="0"/>
    <s v="NO"/>
    <s v="N/A"/>
    <d v="2019-10-31T00:00:00"/>
    <d v="2019-10-31T00:00:00"/>
    <d v="2019-10-31T00:00:00"/>
    <n v="0"/>
    <n v="0"/>
    <x v="0"/>
    <s v="Orientadora"/>
    <s v="No Genera Acta"/>
    <s v="Se realiza apoyo en la sistematización de las solicitudes de las 20 localidades en el marco de rendición de cuentas."/>
    <s v="Otro"/>
    <s v="N/A"/>
    <s v="Paula Granados"/>
  </r>
</pivotCacheRecords>
</file>

<file path=xl/pivotCache/pivotCacheRecords4.xml><?xml version="1.0" encoding="utf-8"?>
<pivotCacheRecords xmlns="http://schemas.openxmlformats.org/spreadsheetml/2006/main" xmlns:r="http://schemas.openxmlformats.org/officeDocument/2006/relationships" count="79">
  <r>
    <n v="238"/>
    <d v="2019-10-02T00:00:00"/>
    <s v="TRASV. 78K # 41A-04 SUR"/>
    <s v="Kennedy Central"/>
    <s v="KENNEDY CENTRAL"/>
    <n v="0"/>
    <s v="No definido"/>
    <s v="3 Aplicación transversal de la Política Pública"/>
    <s v="3.1 Ejecución de la política pública"/>
    <s v="J. Reuniones interinstitucionales / Participación en Instancias"/>
    <x v="0"/>
    <x v="0"/>
    <s v="NO"/>
    <s v="N/A"/>
    <d v="2019-10-02T00:00:00"/>
    <d v="2019-10-02T00:00:00"/>
    <d v="2019-10-02T00:00:00"/>
    <n v="0"/>
    <n v="0"/>
    <x v="0"/>
    <s v="CLM-8"/>
    <s v="ACTA"/>
    <s v="REUNION DE SEGURIDAD "/>
    <s v="Otro"/>
    <s v="CLS CONSEJO LOCAL DE SEGURIDAD"/>
    <s v="GESTOR"/>
  </r>
  <r>
    <n v="239"/>
    <d v="2019-10-03T00:00:00"/>
    <s v="AUTOPISTA SUR  #66-78 FRIGORIFICO GUADALUPE"/>
    <s v="Carvajal"/>
    <s v="GUADALUPE"/>
    <n v="72"/>
    <s v="No definido"/>
    <s v="1 Formación, sensibilización capacitación"/>
    <s v="1.1 Sensibilización e Información"/>
    <s v="E. Jornadas Informativas"/>
    <x v="0"/>
    <x v="0"/>
    <s v="NO"/>
    <s v="N/A"/>
    <d v="2019-10-03T00:00:00"/>
    <d v="2019-10-03T00:00:00"/>
    <d v="2019-10-03T00:00:00"/>
    <n v="0"/>
    <n v="0"/>
    <x v="0"/>
    <s v="CLM-8"/>
    <s v="ACTA Y LISTADOS"/>
    <s v="JORNADA INFORMATIVA POR IEP Y SE DA A CONOCER VOLANTE INFORMATIVO BUENAS PRACTICAS DE CARGUE Y DESCARGUE"/>
    <m/>
    <s v="NA"/>
    <s v="GESTOR Y ORIENTADORAS"/>
  </r>
  <r>
    <n v="240"/>
    <d v="2019-10-03T00:00:00"/>
    <s v="TRASV. 78K # 41A-04 SUR ALCALDIA LOCAL DE KENNEDY"/>
    <s v="Kennedy Central"/>
    <s v="KENNEDY CENTRAL"/>
    <s v="NA"/>
    <s v="No definido"/>
    <s v="1 Formación, sensibilización capacitación"/>
    <s v="1.1 Sensibilización e Información"/>
    <s v="F. Jornadas de Divulgación "/>
    <x v="0"/>
    <x v="0"/>
    <s v="NO"/>
    <s v="N/A"/>
    <d v="2019-10-03T00:00:00"/>
    <d v="2019-10-03T00:00:00"/>
    <d v="2019-10-03T00:00:00"/>
    <n v="0"/>
    <n v="0"/>
    <x v="0"/>
    <s v="CLM-8"/>
    <s v="ACTA"/>
    <s v="DIVULGACION EN CARTELERA INVITACIÓN A LA POLITICA DE LA BICI"/>
    <m/>
    <s v="NA"/>
    <s v="GESTOR Y ORIENTADORAS"/>
  </r>
  <r>
    <n v="241"/>
    <d v="2019-10-04T00:00:00"/>
    <s v="TRASV. 78K # 41A-04 SUR ALCALDIA LOCAL DE KENNEDY"/>
    <s v="Kennedy Central"/>
    <s v="KENNEDY CENTRAL"/>
    <s v="NA"/>
    <s v="No definido"/>
    <s v="1 Formación, sensibilización capacitación"/>
    <s v="1.1 Sensibilización e Información"/>
    <s v="F. Jornadas de Divulgación "/>
    <x v="0"/>
    <x v="0"/>
    <s v="NO"/>
    <s v="N/A"/>
    <d v="2019-10-04T00:00:00"/>
    <d v="2019-10-04T00:00:00"/>
    <d v="2019-10-04T00:00:00"/>
    <n v="0"/>
    <n v="0"/>
    <x v="0"/>
    <s v="CLM-8"/>
    <s v="ACTA"/>
    <s v="DIVULGACION EN  MEDIOS DIGITALES LISTADOS DE IDPAC"/>
    <m/>
    <s v="NA"/>
    <s v="GESTOR Y ORIENTADORAS"/>
  </r>
  <r>
    <n v="242"/>
    <d v="2019-10-07T00:00:00"/>
    <s v="KR 78K #41A-04 SUR"/>
    <s v="Kennedy Central"/>
    <s v="KENNEDY CENTRAL"/>
    <n v="0"/>
    <s v="No definido"/>
    <s v="6 Otro"/>
    <s v="6.0 Otro"/>
    <s v="P. Digitación base de datos"/>
    <x v="0"/>
    <x v="0"/>
    <s v="NO"/>
    <s v="N/A"/>
    <d v="2019-10-07T00:00:00"/>
    <d v="2019-10-07T00:00:00"/>
    <d v="2019-10-07T00:00:00"/>
    <n v="0"/>
    <n v="0"/>
    <x v="0"/>
    <s v="CLM-8"/>
    <s v="NO REQUIERE ACTA"/>
    <s v="SE REALIZA DIGITACION DE BASE DE DATOS"/>
    <m/>
    <s v="NA"/>
    <s v="GESTOR Y ORIENTADORAS"/>
  </r>
  <r>
    <n v="243"/>
    <d v="2019-10-07T00:00:00"/>
    <s v="KR 78K #41A-04 SUR"/>
    <s v="Kennedy Central"/>
    <s v="KENNEDY CENTRAL"/>
    <n v="0"/>
    <s v="No definido"/>
    <s v="6 Otro"/>
    <s v="6.0 Otro"/>
    <s v="R. Atención a la ciudadanía en CLM"/>
    <x v="0"/>
    <x v="0"/>
    <s v="NO"/>
    <s v="N/A"/>
    <d v="2019-10-07T00:00:00"/>
    <d v="2019-10-07T00:00:00"/>
    <d v="2019-10-07T00:00:00"/>
    <n v="0"/>
    <n v="0"/>
    <x v="0"/>
    <s v="CLM-8"/>
    <s v="NO REQUIERE ACTA"/>
    <s v="SE BRINDA ATENCIÓN AL CIUDADANO"/>
    <m/>
    <s v="NA"/>
    <s v="GESTOR Y ORIENTADORAS"/>
  </r>
  <r>
    <n v="244"/>
    <d v="2019-10-07T00:00:00"/>
    <s v="KR 78K #41A-04 SUR"/>
    <s v="Kennedy Central"/>
    <s v="KENNEDY CENTRAL"/>
    <n v="0"/>
    <s v="No definido"/>
    <s v="6 Otro"/>
    <s v="6.0 Otro"/>
    <s v="O. Clasificación y actualización de archivo"/>
    <x v="0"/>
    <x v="0"/>
    <s v="NO"/>
    <s v="N/A"/>
    <d v="2019-10-07T00:00:00"/>
    <d v="2019-10-07T00:00:00"/>
    <d v="2019-10-07T00:00:00"/>
    <n v="0"/>
    <n v="0"/>
    <x v="0"/>
    <s v="CLM-8"/>
    <s v="NO REQUIERE ACTA"/>
    <s v="SE CLASIFICA ARCHIVO FOLIACIÓN"/>
    <m/>
    <s v="NA"/>
    <s v="GESTOR Y ORIENTADORAS"/>
  </r>
  <r>
    <n v="245"/>
    <d v="2019-10-07T00:00:00"/>
    <s v="AVENIDA CIUDAD DE CALI DESDE LA CL 12A HASTA LA 15 FRIGORIFRICO SAN MARTIN"/>
    <s v="Castilla"/>
    <s v="VERJEL"/>
    <n v="20"/>
    <s v="No definido"/>
    <s v="1 Formación, sensibilización capacitación"/>
    <s v="1.1 Sensibilización e Información"/>
    <s v="E. Jornadas Informativas"/>
    <x v="0"/>
    <x v="0"/>
    <s v="NO"/>
    <s v="N/A"/>
    <d v="2019-10-07T00:00:00"/>
    <d v="2019-10-07T00:00:00"/>
    <d v="2019-10-07T00:00:00"/>
    <n v="0"/>
    <n v="0"/>
    <x v="0"/>
    <s v="CLM-8"/>
    <s v="ACTA"/>
    <s v="JORNADA INFORMATIVA POR IEP Y SE DA A CONOCER VOLANTE INFORMATIVO BUENAS PRACTICAS DE CARGUE Y DESCARGUE DANDO CUMPLIMIENTO A SOLICITUD DE INGENIEROS DE GESTIÓN EN VIA"/>
    <m/>
    <s v="NA"/>
    <s v="GESTOR Y ORIENTADORAS"/>
  </r>
  <r>
    <n v="246"/>
    <d v="2019-10-07T00:00:00"/>
    <s v="TV 78K #41A-04 SUR"/>
    <s v="Kennedy Central"/>
    <s v="KENNEDY CENTRAL"/>
    <n v="11"/>
    <s v="No definido"/>
    <s v="1 Formación, sensibilización capacitación"/>
    <s v="1.1 Sensibilización e Información"/>
    <s v="E. Jornadas Informativas"/>
    <x v="0"/>
    <x v="0"/>
    <s v="NO"/>
    <s v="N/A"/>
    <d v="2019-10-07T00:00:00"/>
    <d v="2019-10-07T00:00:00"/>
    <d v="2019-10-07T00:00:00"/>
    <n v="0"/>
    <n v="0"/>
    <x v="0"/>
    <s v="CLM-8"/>
    <s v="ACTA"/>
    <s v="JORNADA INFORMATIVA CONVOCATORIA AUDIENCIA PUBLICA RENDICIÓN DE CUENTAS "/>
    <m/>
    <s v="NA"/>
    <s v="GESTOR Y ORIENTADORAS"/>
  </r>
  <r>
    <n v="247"/>
    <d v="2019-10-08T00:00:00"/>
    <s v="TV 78K #41A-04 SUR"/>
    <s v="Kennedy Central"/>
    <s v="KENNEDY CENTRAL"/>
    <n v="29"/>
    <s v="No definido"/>
    <s v="2 Gestión participativa del proyecto"/>
    <s v="2.3 Participación ciudadana en Proyectos"/>
    <s v="B. Audiencia pública de rendición de cuentas"/>
    <x v="1"/>
    <x v="1"/>
    <s v="SÍ"/>
    <s v="DAR TRAMIOTES A LAS SOLICITUDES DE LA COMUNIDAD"/>
    <d v="2019-10-08T00:00:00"/>
    <d v="2019-10-30T00:00:00"/>
    <m/>
    <n v="22"/>
    <n v="-43746"/>
    <x v="1"/>
    <s v="OGS/CLM-8"/>
    <s v="ACTA/ LISTADOS"/>
    <s v="RENDICION DE CUENTAS INTERVENCION DE OFICINA DE GESTION EN VIA, GESTORA LOCAL DE MOVILIDAD, UMV, TRANSMILENIO CIERRE"/>
    <m/>
    <s v="NA"/>
    <s v="GESTOR Y ORIENTADORAS"/>
  </r>
  <r>
    <n v="248"/>
    <d v="2019-10-09T00:00:00"/>
    <s v="CASA DE LA JUVENTUD IWOKA Cl. 40a Sur #79 34 "/>
    <s v="Kennedy Central"/>
    <s v="KENNEDY CENTRAL"/>
    <s v="NA"/>
    <s v="No definido"/>
    <s v="3 Aplicación transversal de la Política Pública"/>
    <s v="3.1 Ejecución de la política pública"/>
    <s v="J. Reuniones interinstitucionales / Participación en Instancias"/>
    <x v="0"/>
    <x v="0"/>
    <s v="NO"/>
    <s v="N/A"/>
    <d v="2019-10-09T00:00:00"/>
    <d v="2019-10-09T00:00:00"/>
    <d v="2019-10-09T00:00:00"/>
    <n v="0"/>
    <n v="0"/>
    <x v="0"/>
    <s v="CLM-8"/>
    <s v="ACTA "/>
    <s v="SE REAlLIZA  REUNION CON GESTORA DE JUNVENTUD PARA ORGANIZAR REGISTRO BICI."/>
    <s v="Otro"/>
    <s v="REUNION CON GESTORA DE JUVENTUD"/>
    <s v="GESTOR Y ORIENTADORAS"/>
  </r>
  <r>
    <n v="249"/>
    <d v="2019-10-10T00:00:00"/>
    <s v="KR 78K #41A-04 SUR"/>
    <s v="Kennedy Central"/>
    <s v="KENNEDY CENTRAL"/>
    <s v="NA"/>
    <s v="No definido"/>
    <s v="3 Aplicación transversal de la Política Pública"/>
    <s v="3.1 Ejecución de la política pública"/>
    <s v="J. Reuniones interinstitucionales / Participación en Instancias"/>
    <x v="0"/>
    <x v="0"/>
    <s v="NO"/>
    <s v="N/A"/>
    <d v="2019-10-10T00:00:00"/>
    <d v="2019-10-10T00:00:00"/>
    <d v="2019-10-10T00:00:00"/>
    <n v="0"/>
    <n v="0"/>
    <x v="0"/>
    <s v="CLM-8"/>
    <s v="ACTA"/>
    <s v="SE ASISTE A TALLER  LIDERADO POR LA ARN CONTRUYENDO PAZ, TERRITORIO Y VIDAD DE LAS PERSONAS REINSERTADAS."/>
    <s v="Otro"/>
    <s v="TALLER  CONSTRUYENDO PAZ, Y VIDA"/>
    <s v="GESTOR Y ORIENTADORAS"/>
  </r>
  <r>
    <n v="250"/>
    <d v="2019-10-10T00:00:00"/>
    <s v="CALLE 57 A SUR  - KR 78"/>
    <s v="Timiza"/>
    <s v="ROMA IV"/>
    <n v="2"/>
    <s v="No definido"/>
    <s v="5 Tramitación De Requerimientos Ciudadanos"/>
    <s v="5.1 Recepción de Solicitudes"/>
    <s v="I. Reuniones con la Ciudadanía"/>
    <x v="0"/>
    <x v="0"/>
    <s v="NO"/>
    <s v="N/A"/>
    <d v="2019-10-10T00:00:00"/>
    <d v="2019-10-10T00:00:00"/>
    <d v="2019-10-10T00:00:00"/>
    <n v="0"/>
    <n v="0"/>
    <x v="0"/>
    <s v="CLM-8"/>
    <s v="ACTA"/>
    <s v="LA COMUNIDAD DEL BARRIO ROMA MANIFIESTA INVASIÓN DE ESPACIO PÚBLICO EN EL BARRIO Y TRANSPORTE INFORMAL SOLICITAN SE HAGA LA CAMPAÑA DEL CONO, LA CUAL FUE NEGADA POR LA SDM"/>
    <m/>
    <s v="NA"/>
    <s v="ORIENTADORA MARITZA"/>
  </r>
  <r>
    <n v="251"/>
    <d v="2019-10-10T00:00:00"/>
    <s v="KR 77L CL 52A SUR "/>
    <s v="Timiza"/>
    <s v="ROMA IV"/>
    <n v="0"/>
    <s v="No definido"/>
    <s v="4 Diagnósticos territoriales"/>
    <s v="4.1 Caracterización local"/>
    <s v="L. Recorridos"/>
    <x v="0"/>
    <x v="0"/>
    <s v="NO"/>
    <s v="N/A"/>
    <d v="2019-10-10T00:00:00"/>
    <d v="2019-10-10T00:00:00"/>
    <d v="2019-10-10T00:00:00"/>
    <n v="0"/>
    <n v="0"/>
    <x v="0"/>
    <s v="CLM-8"/>
    <s v="ACTA"/>
    <s v="SE REALIZA RECORRIDO DE VERIFICACION  EN LA KR 77L ENTRE CALLES 52A SUR Y 55 SE EVIDENCIA IEP."/>
    <m/>
    <s v="NA"/>
    <s v="GESTOR Y ORIENTADORAS"/>
  </r>
  <r>
    <n v="252"/>
    <d v="2019-10-10T00:00:00"/>
    <s v="CALLE 55 SUR KR 77H"/>
    <s v="Timiza"/>
    <s v="ROMA IV"/>
    <n v="0"/>
    <s v="No definido"/>
    <s v="4 Diagnósticos territoriales"/>
    <s v="4.1 Caracterización local"/>
    <s v="L. Recorridos"/>
    <x v="0"/>
    <x v="0"/>
    <s v="NO"/>
    <s v="N/A"/>
    <d v="2019-10-10T00:00:00"/>
    <d v="2019-10-10T00:00:00"/>
    <d v="2019-10-10T00:00:00"/>
    <n v="0"/>
    <n v="0"/>
    <x v="0"/>
    <s v="CLM-8"/>
    <s v="ACTA"/>
    <s v="SE RALIZA RECORRIDO DE VERIFICACION  EN LA CL 55 SUR CON KJR 77H SE EVIDENCIA DAÑO DE SEÑAL SR-30"/>
    <m/>
    <s v="NA"/>
    <s v="GESTOR Y ORIENTADORAS"/>
  </r>
  <r>
    <n v="253"/>
    <d v="2019-10-10T00:00:00"/>
    <s v="CALLE 55 SUR KR 78"/>
    <s v="Timiza"/>
    <s v="ROMA IV"/>
    <n v="0"/>
    <s v="No definido"/>
    <s v="4 Diagnósticos territoriales"/>
    <s v="4.1 Caracterización local"/>
    <s v="L. Recorridos"/>
    <x v="0"/>
    <x v="0"/>
    <s v="NO"/>
    <s v="N/A"/>
    <d v="2019-10-10T00:00:00"/>
    <d v="2019-10-10T00:00:00"/>
    <d v="2019-10-10T00:00:00"/>
    <n v="0"/>
    <n v="0"/>
    <x v="0"/>
    <s v="CLM-8"/>
    <s v="ACTA"/>
    <s v="SE REALIZA RECORRIDO DE VERIFICACIÓN  EN LA CALLE 55 SUR CON KR 78 CAMBIO DE TRASADO DE CICLOVIA"/>
    <m/>
    <s v="NA"/>
    <s v="GESTOR Y ORIENTADORAS"/>
  </r>
  <r>
    <n v="254"/>
    <d v="2019-10-10T00:00:00"/>
    <s v="TV 78K #41A-04 SUR"/>
    <s v="Kennedy Central"/>
    <s v="KENNEDY CENTRAL"/>
    <n v="0"/>
    <s v="No definido"/>
    <s v="3 Aplicación transversal de la Política Pública"/>
    <s v="3.1 Ejecución de la política pública"/>
    <s v="J. Reuniones interinstitucionales / Participación en Instancias"/>
    <x v="0"/>
    <x v="0"/>
    <s v="NO"/>
    <s v="N/A"/>
    <d v="2019-10-10T00:00:00"/>
    <d v="2019-10-10T00:00:00"/>
    <d v="2019-10-10T00:00:00"/>
    <n v="0"/>
    <n v="0"/>
    <x v="0"/>
    <s v="CLM-8"/>
    <s v="ACTA"/>
    <s v="SE REALIZA REUNION POLITICA DE LA BICI "/>
    <m/>
    <s v="NA"/>
    <s v="GESTORA Y ORIENTADORA INGRID"/>
  </r>
  <r>
    <n v="255"/>
    <s v=" 11/10/2019  "/>
    <s v="CASA DE LA IJUVENTUD WOKA Cl. 40a Sur #79 34 "/>
    <s v="Kennedy Central"/>
    <s v="KENNEDY CENTRAL"/>
    <n v="1"/>
    <s v="No definido"/>
    <s v="5 Tramitación De Requerimientos Ciudadanos"/>
    <s v="5.1 Recepción de Solicitudes"/>
    <s v="I. Reuniones con la Ciudadanía"/>
    <x v="0"/>
    <x v="0"/>
    <s v="NO"/>
    <s v="N/A"/>
    <s v=" 11/10/2019  "/>
    <d v="2019-10-11T00:00:00"/>
    <d v="2019-10-11T00:00:00"/>
    <n v="0"/>
    <n v="0"/>
    <x v="0"/>
    <s v="CLM-8"/>
    <s v="ACTA"/>
    <s v="SE REALIZA REUNION CON VIGILANTE DE LA CASA DE LA JUVENTUD A QUIEN SE LE ENTREGA MATERIAL  POP"/>
    <m/>
    <s v="NA"/>
    <s v="GESTOR Y ORIENTADORAS"/>
  </r>
  <r>
    <n v="256"/>
    <d v="2019-10-15T00:00:00"/>
    <s v="KR 78K #41A-04 SUR"/>
    <s v="Kennedy Central"/>
    <s v="KENNEDY CENTRAL"/>
    <n v="0"/>
    <s v="No definido"/>
    <s v="6 Otro"/>
    <s v="6.0 Otro"/>
    <s v="P. Digitación base de datos"/>
    <x v="0"/>
    <x v="0"/>
    <s v="NO"/>
    <s v="N/A"/>
    <d v="2019-10-15T00:00:00"/>
    <d v="2019-10-15T00:00:00"/>
    <d v="2019-10-15T00:00:00"/>
    <n v="0"/>
    <n v="0"/>
    <x v="0"/>
    <s v="CLM-8"/>
    <s v="NO REQUIERE ACTA"/>
    <s v="SE REALIZA DIGITACION DE BASE DE DATOS"/>
    <m/>
    <s v="NA"/>
    <s v="GESTOR Y ORIENTADORAS"/>
  </r>
  <r>
    <n v="257"/>
    <d v="2019-10-15T00:00:00"/>
    <s v="KR 78K #41A-04 SUR"/>
    <s v="Kennedy Central"/>
    <s v="KENNEDY CENTRAL"/>
    <n v="1"/>
    <s v="No definido"/>
    <s v="6 Otro"/>
    <s v="6.0 Otro"/>
    <s v="R. Atención a la ciudadanía en CLM"/>
    <x v="0"/>
    <x v="0"/>
    <s v="NO"/>
    <s v="N/A"/>
    <d v="2019-10-15T00:00:00"/>
    <d v="2019-10-15T00:00:00"/>
    <d v="2019-10-15T00:00:00"/>
    <n v="0"/>
    <n v="0"/>
    <x v="0"/>
    <s v="CLM-8"/>
    <s v="NO REQUIERE ACTA"/>
    <s v="SE BRINDA ATENCIÓN AL CIUDADANO"/>
    <m/>
    <s v="NA"/>
    <s v="GESTOR Y ORIENTADORAS"/>
  </r>
  <r>
    <n v="258"/>
    <d v="2019-10-15T00:00:00"/>
    <s v="KR 78K #41A-04 SUR"/>
    <s v="Kennedy Central"/>
    <s v="KENNEDY CENTRAL"/>
    <n v="0"/>
    <s v="No definido"/>
    <s v="6 Otro"/>
    <s v="6.0 Otro"/>
    <s v="O. Clasificación y actualización de archivo"/>
    <x v="0"/>
    <x v="0"/>
    <s v="NO"/>
    <s v="N/A"/>
    <d v="2019-10-15T00:00:00"/>
    <d v="2019-10-15T00:00:00"/>
    <d v="2019-10-15T00:00:00"/>
    <n v="0"/>
    <n v="0"/>
    <x v="0"/>
    <s v="CLM-8"/>
    <s v="NO REQUIERE ACTA"/>
    <s v="SE CLASIFICA ARCHIVO FOLIACIÓN"/>
    <m/>
    <s v="NA"/>
    <s v="GESTOR Y ORIENTADORAS"/>
  </r>
  <r>
    <n v="259"/>
    <d v="2019-10-15T00:00:00"/>
    <s v="KR 78K #41A-04 SUR"/>
    <s v="Kennedy Central"/>
    <s v="KENNEDY CENTRAL"/>
    <n v="1"/>
    <s v="No definido"/>
    <s v="5 Tramitación De Requerimientos Ciudadanos"/>
    <s v="5.1 Recepción de Solicitudes"/>
    <s v="I. Reuniones con la Ciudadanía"/>
    <x v="2"/>
    <x v="1"/>
    <s v="SÍ"/>
    <s v="SE RADICARA POR BOGOTA TE ESCUCHA OPERATIVOS DE CONTROL EN CL 8 ENTRE CARRERAS 82B A CARRERA 81F # RADICADO 2492682019"/>
    <d v="2019-10-15T00:00:00"/>
    <d v="2019-10-15T00:00:00"/>
    <d v="2019-10-15T00:00:00"/>
    <n v="0"/>
    <n v="0"/>
    <x v="0"/>
    <s v="CLM-8"/>
    <s v="ACTA"/>
    <s v="SOLICITUD DE OPERATIVOS DE CONTROL SE RADICA EN BOGOTA TE ESCICHA CON EL # 2492682019"/>
    <m/>
    <s v="NA"/>
    <s v="GESTOR Y ORIENTADORAS"/>
  </r>
  <r>
    <n v="260"/>
    <d v="2019-10-16T00:00:00"/>
    <s v="CALLE 35 B SUR #86D-16"/>
    <s v="Patio Bonito"/>
    <s v="PATIO BONITO II"/>
    <n v="5"/>
    <s v="Adultez"/>
    <s v="5 Tramitación De Requerimientos Ciudadanos"/>
    <s v="5.2  Seguimiento a Trámites"/>
    <s v="H. Encuentros Comunitarios"/>
    <x v="3"/>
    <x v="1"/>
    <s v="SÍ"/>
    <s v="QUEDAMOS PROGRAMADOS PARA LA PR{OXIMA REUNIÓN EL DIA 20 DE NOVIEMBRE A LAS 2:00 P.M. EN CASTILLA"/>
    <d v="2019-10-16T00:00:00"/>
    <d v="2019-11-20T00:00:00"/>
    <d v="2019-11-20T00:00:00"/>
    <n v="35"/>
    <n v="35"/>
    <x v="0"/>
    <s v="CLM-8"/>
    <s v="ACTA"/>
    <s v="SE REALIZA REUNIÓN  CON EL FIN DE HACER SEGUIMIENTO A LOS COMPROMISOS ADQUIRIDOS EN MESA DE TRABAJO ANTERIOR PARA DAR SOLUCIÓN  A INVASIÓN DE ESPACIO PÚBLICO QUE SE PRESENTA ALREDEOR DEL COLEGIO Y LA IGLESIA. EN PRÓXIMA REUNIÓN SE INVITARAN DIFERENTES ENTIDADES PARA ARTICULAR ACCIONES QUE AYUDEN A MEJORAR LA PROBLEMATICA."/>
    <m/>
    <s v="NA"/>
    <s v="GESTOR"/>
  </r>
  <r>
    <n v="261"/>
    <d v="2019-10-17T00:00:00"/>
    <s v="KR 79 #41D-20 SUR"/>
    <s v="Kennedy Central"/>
    <s v="KENNEDY CENTRAL"/>
    <s v="N/A"/>
    <s v="Adultez"/>
    <s v="3 Aplicación transversal de la Política Pública"/>
    <s v="3.1 Ejecución de la política pública"/>
    <s v="J. Reuniones interinstitucionales / Participación en Instancias"/>
    <x v="0"/>
    <x v="0"/>
    <s v="NO"/>
    <s v="N/A"/>
    <d v="2019-10-17T00:00:00"/>
    <d v="2019-10-17T00:00:00"/>
    <d v="2019-10-17T00:00:00"/>
    <n v="0"/>
    <n v="0"/>
    <x v="0"/>
    <s v="CLM-8"/>
    <s v="ACTA, REGISTRO DE ASISTENCIA"/>
    <s v="SE ASISTE A CLGR-CC EN EL CUAL SE VERIFICA QUORUM, SE APRUEBA EL ACTA ANTERIOR, INTEGRACION SOCIAL HACE PRESENTACIÓN SOBRE LA POLITICA PÚBLICA DE POBLACIÓN Y SERVICIOS LGTBI, ALCALDIA PRESENTA INFORME SOBRE ACCIONES REALIZADAS, EL ACUEDUCTO PRESENTA INFORME DE PROYECTO QUE ESTA DESARROLLANDO EL BARRIO BRITALIA."/>
    <s v="Consejo Local de gestión de Riesgo y Cambio Climático (CLGR-CC), "/>
    <s v="CLGR-CC"/>
    <s v="ORIENTADORA MARITZA"/>
  </r>
  <r>
    <s v=" "/>
    <d v="2019-10-17T00:00:00"/>
    <s v="KR 78K #41A-04 SUR"/>
    <s v="Kennedy Central"/>
    <s v="KENNEDY CENTRAL"/>
    <s v="N/A"/>
    <s v="Adultez"/>
    <s v="3 Aplicación transversal de la Política Pública"/>
    <s v="3.1 Ejecución de la política pública"/>
    <s v="J. Reuniones interinstitucionales / Participación en Instancias"/>
    <x v="0"/>
    <x v="0"/>
    <s v="NO"/>
    <s v="N/A"/>
    <d v="2019-10-17T00:00:00"/>
    <d v="2019-10-17T00:00:00"/>
    <d v="2019-10-17T00:00:00"/>
    <n v="0"/>
    <n v="0"/>
    <x v="0"/>
    <s v="CLM-8"/>
    <s v="ACTA, REGISTRO DE ASISTENCIA"/>
    <s v="SE INICIA REUNIÓN CON LA PRESENTACIÓN DE ASISTENTES, VERIFICACIÓN DE QUORUM, SEGUIDO SE REALIZA JURAMENTO DE SUPLENTE REPRESENTANTE DE PERSONAS SORDAS, IDEPAC HACE PRESENTACIÓN DE ACTIVIDADES DE GALA DE EXALTACIÓN PERSONAS CON DISCAPACIDAD, TRANSMILENIO HACE PRESENTACIÓN DE &quot;OTRO SI&quot;, POR PARTE DEL CLM SE INFORMA SOBRE PERSONALIZACIÓN DE LA TARJETA TU LLAVE Y EXCEPCIÓN DE PICO Y PLACA."/>
    <s v="Consejo Local de Discapacidad (CLD)"/>
    <s v="CLD"/>
    <s v="GESTOR"/>
  </r>
  <r>
    <n v="263"/>
    <d v="2019-10-17T00:00:00"/>
    <s v="KR 78K #41A-04 SUR"/>
    <s v="Kennedy Central"/>
    <s v="KENNEDY CENTRAL"/>
    <s v="N/A"/>
    <s v="Adultez"/>
    <s v="3 Aplicación transversal de la Política Pública"/>
    <s v="3.2 Gestión Pública territorial "/>
    <s v="J. Reuniones interinstitucionales / Participación en Instancias"/>
    <x v="0"/>
    <x v="0"/>
    <s v="NO"/>
    <s v="N/A"/>
    <d v="2019-10-17T00:00:00"/>
    <d v="2019-10-17T00:00:00"/>
    <d v="2019-10-17T00:00:00"/>
    <n v="0"/>
    <n v="0"/>
    <x v="0"/>
    <s v="CLM-8"/>
    <s v="ACTA"/>
    <s v="SE REALIZA ARTICULACIÓN CON ENLACE DE LA SECRETARIA DE DESARROLLO ECONOMICO, QUIEN MANIFIESTA QUE TENDRAN FERIA DE EMPLEABILIDAD EN PLAZA DE LOS ARTESANOS, LA IDEA ES QUE ESTAS SEAN SOCIALIZADAS CON LOS CIUDADANOS QUE ACCEDAN A NUESTROS SERVICIOS."/>
    <s v="Otro"/>
    <s v="SECRETARIA DISTRITAL DE  DESARROLLO ECONOMICO"/>
    <s v="GESTOR ORIENTADORAS"/>
  </r>
  <r>
    <n v="264"/>
    <d v="2019-10-17T00:00:00"/>
    <s v="KR 78K #41A-04 SUR"/>
    <s v="Kennedy Central"/>
    <s v="KENNEDY CENTRAL"/>
    <s v="N/A"/>
    <s v="Adultez"/>
    <s v="3 Aplicación transversal de la Política Pública"/>
    <s v="3.2 Gestión Pública territorial "/>
    <s v="J. Reuniones interinstitucionales / Participación en Instancias"/>
    <x v="0"/>
    <x v="0"/>
    <s v="NO"/>
    <s v="N/A"/>
    <d v="2019-10-17T00:00:00"/>
    <d v="2019-10-17T00:00:00"/>
    <d v="2019-10-17T00:00:00"/>
    <n v="0"/>
    <n v="0"/>
    <x v="0"/>
    <s v="CLM-8"/>
    <s v="ACTA"/>
    <s v="SE REALIZA ACERCAMIENTO CON GESTOR DE TMSA QUIEN ENTREGA MATERIAL PIEZA COMUNICATIVA SOBRE &quot;OTRO SI&quot; E INFORMA DESDE CUANDO EMPIEZA A OPERAR LA MEDIDA PARA SEAN ENTREGADOS  E INFORMEN A LA COMUNIDAD"/>
    <s v="Otro"/>
    <s v="TRANSMILENIO"/>
    <s v="GESTOR ORIENTADORAS"/>
  </r>
  <r>
    <n v="265"/>
    <d v="2019-10-18T00:00:00"/>
    <s v="CENTRO LOCAL DE SUBA CL 146B # 90-28"/>
    <s v="Suba"/>
    <s v="SUBA"/>
    <s v="N/A"/>
    <s v="Adultez"/>
    <s v="6 Otro"/>
    <s v="1.2 Socialización"/>
    <s v="W. Apoyo a otros CLM"/>
    <x v="0"/>
    <x v="0"/>
    <s v="NO"/>
    <s v="N/A"/>
    <d v="2019-10-18T00:00:00"/>
    <d v="2019-10-18T00:00:00"/>
    <d v="2019-10-18T00:00:00"/>
    <n v="0"/>
    <n v="0"/>
    <x v="0"/>
    <s v="CLM-8"/>
    <s v="ACTAS  QUE REPOSAN EN CLM 11"/>
    <s v="RE REALISA ACOMPAÑAMIENTO AL EQUIPO DE SUBA PÁRA SOCIALIZACIONES  EN LA LOCALIDAD "/>
    <m/>
    <s v="NA"/>
    <s v="ORIENTADORAS"/>
  </r>
  <r>
    <n v="266"/>
    <d v="2019-10-19T00:00:00"/>
    <s v="AV. CALLE 6 CON KR 78A"/>
    <s v="Américas"/>
    <s v="BANDERAS"/>
    <s v="NA"/>
    <s v="Adultez"/>
    <s v="3 Aplicación transversal de la Política Pública"/>
    <s v="3.1 Ejecución de la política pública"/>
    <s v="J. Reuniones interinstitucionales / Participación en Instancias"/>
    <x v="0"/>
    <x v="0"/>
    <s v="NO"/>
    <s v="N/A"/>
    <d v="2019-10-19T00:00:00"/>
    <d v="2019-10-19T00:00:00"/>
    <d v="2019-10-19T00:00:00"/>
    <n v="0"/>
    <n v="0"/>
    <x v="0"/>
    <s v="CLM-8"/>
    <s v="ACTA"/>
    <s v="DANDO CUMPLIMIENTO A COMPROMISOS CON LA UAT, ARTICULACIÓN INTERINSTITUCIONAL CON TM, IDRD Y MOVILIDAD SE REALIZA ASISTENCIA A JORNADA EDUCATIVA DE CULTURA CIUDADANA. DESDE EL CENTRO LOCAL SE APOYA EN LA REALIZACION DE LAS ACTIVIDADES."/>
    <s v="Otro"/>
    <s v="UAT,TMSA,SDM"/>
    <s v="GESTOR, ORIENTADORAS"/>
  </r>
  <r>
    <n v="267"/>
    <d v="2019-10-21T00:00:00"/>
    <s v="KR 78K #41A-04 SUR"/>
    <s v="Kennedy Central"/>
    <s v="KENNEDY CENTRAL"/>
    <n v="0"/>
    <s v="No definido"/>
    <s v="6 Otro"/>
    <s v="6.0 Otro"/>
    <s v="N. Apoyo en la elaboración de documentos y/o material del CLM"/>
    <x v="0"/>
    <x v="0"/>
    <s v="NO"/>
    <s v="N/A"/>
    <d v="2019-10-21T00:00:00"/>
    <d v="2019-10-22T00:00:00"/>
    <d v="2019-10-22T00:00:00"/>
    <n v="1"/>
    <n v="1"/>
    <x v="0"/>
    <s v="CLM-8"/>
    <s v="NO REQUIERE ACTA"/>
    <s v=" SE ENVIAN LOS INFORMES CORRESPONDIENTES A LA COORDINACIÓN"/>
    <m/>
    <s v="NA"/>
    <s v="GESTOR, ORIENTADORAS"/>
  </r>
  <r>
    <n v="268"/>
    <d v="2019-10-21T00:00:00"/>
    <s v="KR 78K #41A-04 SUR"/>
    <s v="Kennedy Central"/>
    <s v="KENNEDY CENTRAL"/>
    <n v="0"/>
    <s v="No definido"/>
    <s v="6 Otro"/>
    <s v="6.0 Otro"/>
    <s v="P. Digitación base de datos"/>
    <x v="0"/>
    <x v="0"/>
    <s v="NO"/>
    <s v="N/A"/>
    <d v="2019-10-21T00:00:00"/>
    <d v="2019-10-22T00:00:00"/>
    <d v="2019-10-22T00:00:00"/>
    <n v="1"/>
    <n v="1"/>
    <x v="0"/>
    <s v="CLM-8"/>
    <s v="NO REQUIERE ACTA"/>
    <s v="SE REALIZA LA ALIMENTACIÓN Y ACTUALIZACION  DE LA BASE DE DATOS E INFORMES CORRESPONDIENTES."/>
    <m/>
    <s v="NA"/>
    <s v="GESTOR, ORIENTADORAS"/>
  </r>
  <r>
    <n v="269"/>
    <d v="2019-10-21T00:00:00"/>
    <s v="KR 78K #41A-04 SUR"/>
    <s v="Kennedy Central"/>
    <s v="KENNEDY CENTRAL"/>
    <n v="0"/>
    <s v="No definido"/>
    <s v="6 Otro"/>
    <s v="6.0 Otro"/>
    <s v="R. Atención a la ciudadanía en CLM"/>
    <x v="0"/>
    <x v="0"/>
    <s v="NO"/>
    <s v="N/A"/>
    <d v="2019-10-21T00:00:00"/>
    <d v="2019-10-22T00:00:00"/>
    <d v="2019-10-22T00:00:00"/>
    <n v="1"/>
    <n v="1"/>
    <x v="0"/>
    <s v="CLM-8"/>
    <s v="NO REQUIERE ACTA"/>
    <s v="SE REALIZA ATENCION, INFORMACIÓN Y ORIENTACIÓN A LA CIUDADANIA EN CLM DE KENNEDY"/>
    <m/>
    <s v="NA"/>
    <s v="GESTOR, ORIENTADORAS"/>
  </r>
  <r>
    <n v="270"/>
    <d v="2019-10-22T00:00:00"/>
    <s v="KR 78K #41A-04 SUR"/>
    <s v="Kennedy Central"/>
    <s v="KENNEDY CENTRAL"/>
    <n v="0"/>
    <s v="Adultez"/>
    <s v="3 Aplicación transversal de la Política Pública"/>
    <s v="3.1 Ejecución de la política pública"/>
    <s v="J. Reuniones interinstitucionales / Participación en Instancias"/>
    <x v="0"/>
    <x v="0"/>
    <s v="NO"/>
    <s v="N/A"/>
    <d v="2019-10-22T00:00:00"/>
    <d v="2019-10-22T00:00:00"/>
    <d v="2019-10-22T00:00:00"/>
    <n v="0"/>
    <n v="0"/>
    <x v="0"/>
    <s v="CLM-8"/>
    <s v="ACTA, REGISTRO FOTOGRAFICO Y LISTADO DE ASISTENCIA"/>
    <s v="SE ASISTE A REUNIÓN DE JUNTA ADMINISTRADORA LOCAL CON EL FIN DE DAR INFORMACION SOBRE PROBLEMÁTICA QUE SE PRESENTA SOBRE LA AVENIDA BOYACA DONDE LOS EDILES MANIFIESTAN QUE HUBO FALTA DE PLANEACIÓN, PORQUE HA IMPACTADO NEGATIVAMENTE A LA COMUNIDAD LA IMPLEMENTACION DEL SEMAFORO IMPLEMENTADO EN EL CENTRO COMERCIAL EL EDEN."/>
    <s v="Otro"/>
    <s v="JUNTA ADMINISTRADORA LOCAL"/>
    <s v="GESTOR, ORIENTADORAS"/>
  </r>
  <r>
    <n v="271"/>
    <d v="2019-10-22T00:00:00"/>
    <s v="KR 78K #41A-04 SUR"/>
    <s v="Kennedy Central"/>
    <s v="KENNEDY CENTRAL"/>
    <n v="1"/>
    <s v="Adultez"/>
    <s v="5 Tramitación De Requerimientos Ciudadanos"/>
    <s v="5.2  Seguimiento a Trámites"/>
    <s v="I. Reuniones con la Ciudadanía"/>
    <x v="0"/>
    <x v="0"/>
    <s v="NO"/>
    <s v="N/A"/>
    <d v="2019-10-22T00:00:00"/>
    <d v="2019-10-22T00:00:00"/>
    <d v="2019-10-22T00:00:00"/>
    <n v="0"/>
    <n v="0"/>
    <x v="0"/>
    <s v="CLM-8"/>
    <s v="ACTA "/>
    <s v="EN REUNIÓN EL SEÑOR LUIS MONTEJO PTE. JAC. BARRIO ESTADOS UNIDOS , MANIFIESTA QUE HA SIDO FAVORABLE LA IMPLEMENTACION DEL SEMAFORO UBICADO EN LA KR 79 CON CALLE 42 A SUR, PERO QUE  SE SIGUE PRESENTANDO IMPRUDENCIAS DE LOS CONDUCTORES POR GIRAR A LA IZQUIERDA SIN RESPETAR LOS TIEMPOS DEL MISMO."/>
    <m/>
    <s v="NA"/>
    <s v="GESTOR, ORIENTADORAS"/>
  </r>
  <r>
    <n v="272"/>
    <d v="2019-10-22T00:00:00"/>
    <s v="KR 68F- CALLE 23"/>
    <s v="Américas"/>
    <s v="LA LLANURA"/>
    <n v="6"/>
    <s v="Adultez"/>
    <s v="1 Formación, sensibilización capacitación"/>
    <s v="1.1 Sensibilización e Información"/>
    <s v="E. Jornadas Informativas"/>
    <x v="0"/>
    <x v="0"/>
    <s v="NO"/>
    <s v="N/A"/>
    <d v="2019-10-22T00:00:00"/>
    <d v="2019-10-22T00:00:00"/>
    <d v="2019-10-22T00:00:00"/>
    <n v="0"/>
    <n v="0"/>
    <x v="0"/>
    <s v="CLM-8"/>
    <s v="ACTA Y REGISTRO DE ASISTENCIA"/>
    <s v="SE REALIZA JORNADA INFORMATIVA  SOCIALIZACIÓN DEL CNT A CONDUCTOES PARQUEADOS EN VIA"/>
    <m/>
    <s v="NA"/>
    <s v="GESTOR, ORIENTADORAS"/>
  </r>
  <r>
    <n v="273"/>
    <d v="2019-10-23T00:00:00"/>
    <s v="CALLE 40 SUR # 20-42"/>
    <s v="Teusaquillo"/>
    <s v="TEUSAQUILLO"/>
    <s v="NA"/>
    <s v="Adultez"/>
    <s v="6 Otro"/>
    <s v="6.0 Otro"/>
    <s v="W. Apoyo a otros CLM"/>
    <x v="0"/>
    <x v="0"/>
    <s v="NO"/>
    <s v="N/A"/>
    <d v="2019-10-23T00:00:00"/>
    <d v="2019-10-23T00:00:00"/>
    <d v="2019-10-23T00:00:00"/>
    <n v="0"/>
    <n v="0"/>
    <x v="0"/>
    <s v="CLM-8"/>
    <s v="REGISTRO DE ASISTENCIA DEL CLM 11"/>
    <s v="SE REALIZA APOYO  EN DIALOGOS CIUDADANOS EN LA LOCALIDAD DE TEUSAQUILLO"/>
    <m/>
    <s v="NA"/>
    <s v="ORIENTADORA MARITZA"/>
  </r>
  <r>
    <n v="274"/>
    <d v="2019-10-23T00:00:00"/>
    <s v="CALLE 1 SUR #86-15"/>
    <s v="Patio Bonito"/>
    <s v="PATIO BONITO II"/>
    <n v="1"/>
    <s v="Adultez"/>
    <s v="5 Tramitación De Requerimientos Ciudadanos"/>
    <s v="5.1 Recepción de Solicitudes"/>
    <s v="I. Reuniones con la Ciudadanía"/>
    <x v="0"/>
    <x v="0"/>
    <s v="NO"/>
    <s v="N/A"/>
    <d v="2019-10-23T00:00:00"/>
    <d v="2019-10-23T00:00:00"/>
    <d v="2019-10-23T00:00:00"/>
    <n v="0"/>
    <n v="0"/>
    <x v="0"/>
    <s v="CLM-8"/>
    <s v="ACTA"/>
    <s v="SE REALIZA ENTREGA DE RADICADO # 2373992019 DONDE SE DA RESPUESTA A SOLICITUD DE IMPLEMENTACIÓN DE SEÑALIZACIÓN ESCOLAR, GIMNASIO LUZ Y VIDA"/>
    <m/>
    <s v="NA"/>
    <s v="GESTOR, ORIENTADORAS"/>
  </r>
  <r>
    <n v="275"/>
    <d v="2019-10-23T00:00:00"/>
    <s v="CALLE 37B SUR # 68D-93"/>
    <s v="Carvajal"/>
    <s v="ALQUERIA LA FRAGUA"/>
    <s v="NA"/>
    <s v="Adultez"/>
    <s v="5 Tramitación De Requerimientos Ciudadanos"/>
    <s v="5.1 Recepción de Solicitudes"/>
    <s v="I. Reuniones con la Ciudadanía"/>
    <x v="0"/>
    <x v="0"/>
    <s v="NO"/>
    <s v="N/A"/>
    <d v="2019-10-23T00:00:00"/>
    <d v="2019-10-23T00:00:00"/>
    <d v="2019-10-23T00:00:00"/>
    <n v="0"/>
    <n v="0"/>
    <x v="0"/>
    <s v="CLM-8"/>
    <s v="ACTA"/>
    <s v="DANDO RESPUESTA COMUNIDAD EDUCATIVA QUIENES SOLICITARON IMPLEMENTACION DE SEÑALIZACIÓN CON # DE RADICADO 2372492019"/>
    <m/>
    <s v="NA"/>
    <s v="GESTOR, ORIENTADORAS"/>
  </r>
  <r>
    <n v="276"/>
    <d v="2019-10-23T00:00:00"/>
    <s v="CALLE 37 B SUR # 68D-93"/>
    <s v="Carvajal"/>
    <s v="ALQUERIA LA FRAGUA"/>
    <n v="1"/>
    <s v="Adultez"/>
    <s v="5 Tramitación De Requerimientos Ciudadanos"/>
    <s v="5.1 Recepción de Solicitudes"/>
    <s v="I. Reuniones con la Ciudadanía"/>
    <x v="2"/>
    <x v="1"/>
    <s v="SÍ"/>
    <s v="RADICAR SDQS SOLICITUD DE OPERATIVOS DE CONTROL EN LA CALLE 37B SUR # 68D-93 RADICADO SDQS # 2630362019"/>
    <d v="2019-10-23T00:00:00"/>
    <d v="2019-11-13T00:00:00"/>
    <d v="2019-10-29T00:00:00"/>
    <n v="21"/>
    <n v="6"/>
    <x v="0"/>
    <s v="CLM-8"/>
    <s v="ACTA"/>
    <s v="SOLICITUD DE OPERATIVOS FRENTE AL COLEGIO ALQUERIA LA FRAGUA YA QUE HAY IEP PONIENDO EN RIESGO LA INTEGRIDAD DE DOCENTES Y ESTUDIANTES.RADICADO SDQS # 2630362019"/>
    <m/>
    <s v="NA"/>
    <s v="GESTOR, ORIENTADORAS"/>
  </r>
  <r>
    <n v="277"/>
    <d v="2019-10-23T00:00:00"/>
    <s v="CALLE 43 SUR -KR 72J"/>
    <s v="Carvajal"/>
    <s v="CARVAJAL"/>
    <n v="1"/>
    <s v="Adultez"/>
    <s v="5 Tramitación De Requerimientos Ciudadanos"/>
    <s v="5.1 Recepción de Solicitudes"/>
    <s v="I. Reuniones con la Ciudadanía"/>
    <x v="0"/>
    <x v="0"/>
    <s v="NO"/>
    <s v="N/A"/>
    <d v="2019-10-23T00:00:00"/>
    <d v="2019-10-23T00:00:00"/>
    <d v="2019-10-23T00:00:00"/>
    <n v="0"/>
    <n v="0"/>
    <x v="0"/>
    <s v="CLM-8"/>
    <s v="ACTA REGISTRO DE ASISTENCIA"/>
    <s v="SE REALIZA ACERCAMIENTO CON PERSONA ENCARGADA DE ESTABLECIMIENTO COMERCIAL EL CUAL OCACIONALMENTE REALIZA CARGUE Y DESCARGUR EN EL PUNTO SE LE DICE QUE SE AUTOREGULE."/>
    <m/>
    <s v="NA"/>
    <s v="GESTOR, ORIENTADORAS"/>
  </r>
  <r>
    <n v="278"/>
    <d v="2019-10-23T00:00:00"/>
    <s v="CALLE 37 B SUR # 68"/>
    <s v="Carvajal"/>
    <s v="ALQUERIA LA FRAGUA"/>
    <n v="7"/>
    <s v="Adultez"/>
    <s v="1 Formación, sensibilización capacitación"/>
    <s v="1.1 Sensibilización e Información"/>
    <s v="E. Jornadas Informativas"/>
    <x v="0"/>
    <x v="0"/>
    <s v="NO"/>
    <s v="N/A"/>
    <d v="2019-10-23T00:00:00"/>
    <d v="2019-10-23T00:00:00"/>
    <d v="2019-10-23T00:00:00"/>
    <n v="0"/>
    <n v="0"/>
    <x v="0"/>
    <s v="CLM-8"/>
    <s v="ACTA REGISTRO DE ASISTENCIA"/>
    <s v="SE REALIZA JORNADA INFORMATIVA A SOLICITUD DE LA COMUNIDAD POR IEP"/>
    <m/>
    <s v="NA"/>
    <s v="GESTOR, ORIENTADORAS"/>
  </r>
  <r>
    <n v="279"/>
    <d v="2019-10-23T00:00:00"/>
    <s v="KR 72I CON CALLE 37C"/>
    <s v="Carvajal"/>
    <s v="CARVAJAL"/>
    <n v="5"/>
    <s v="Adultez"/>
    <s v="1 Formación, sensibilización capacitación"/>
    <s v="1.1 Sensibilización e Información"/>
    <s v="E. Jornadas Informativas"/>
    <x v="0"/>
    <x v="0"/>
    <s v="NO"/>
    <s v="N/A"/>
    <d v="2019-10-23T00:00:00"/>
    <d v="2019-10-23T00:00:00"/>
    <d v="2019-10-23T00:00:00"/>
    <n v="0"/>
    <n v="0"/>
    <x v="0"/>
    <s v="CLM-8"/>
    <s v="ACTA REGISTRO DE ASISTENCIA"/>
    <s v="SE REALIZA JORNADA INFORMATIVA A SOLICITUD DE LA COMUNIDAD POR IEP"/>
    <m/>
    <s v="NA"/>
    <s v="GESTOR"/>
  </r>
  <r>
    <n v="280"/>
    <d v="2019-10-24T00:00:00"/>
    <s v="CALLE 38C SUR # 72A -12"/>
    <s v="Carvajal"/>
    <s v="CARVAJAL"/>
    <n v="24"/>
    <s v="Discapcidad"/>
    <s v="1 Formación, sensibilización capacitación"/>
    <s v="1.1 Sensibilización e Información"/>
    <s v="D. Jornadas de Sensibilización"/>
    <x v="0"/>
    <x v="0"/>
    <s v="NO"/>
    <s v="NA"/>
    <d v="2019-10-24T00:00:00"/>
    <d v="2019-10-24T00:00:00"/>
    <d v="2019-10-24T00:00:00"/>
    <n v="0"/>
    <n v="0"/>
    <x v="0"/>
    <s v="CLM-8"/>
    <s v="ACTA REGISTRO DE ASISTENCIA"/>
    <s v="SE REALIZA JORNADA DE SENSIBILIZACION CON EL APOYO DE PEDAGOGIA DE LA SDM A CUIDADORES DE PERSONAS CON DISCAPACIDAD"/>
    <m/>
    <s v="NA"/>
    <s v="GESTOR, ORIENTADORAS"/>
  </r>
  <r>
    <n v="281"/>
    <d v="2019-10-25T00:00:00"/>
    <s v="CALLE 37B SUR -KR 73C"/>
    <s v="Carvajal"/>
    <s v="ALQUERIA LA FRAGUA"/>
    <n v="10"/>
    <s v="Adultez"/>
    <s v="5 Tramitación De Requerimientos Ciudadanos"/>
    <s v="5.1 Recepción de Solicitudes"/>
    <s v="H. Encuentros Comunitarios"/>
    <x v="2"/>
    <x v="1"/>
    <s v="SÍ"/>
    <s v="SE RADICARA POR BOGOTA ESCUCHA OPERATIVO DE CONTROL EN CALLE 38B SUR CON KR 73C. # RADICADO 2631662019"/>
    <d v="2019-10-25T00:00:00"/>
    <d v="2019-11-13T00:00:00"/>
    <d v="2019-10-29T00:00:00"/>
    <n v="19"/>
    <n v="4"/>
    <x v="0"/>
    <s v="CLM-8"/>
    <s v="ACTA REGISTRO DE ASISTENCIA"/>
    <s v="SE REALIZA REUNION CON LA COMUNIDAD PARA TRATAR TEMAS DE MAL ESTADO DE LA VIA E INVASIÓN DE ESPACIO PÚBLICO SDQS # 2631662019"/>
    <m/>
    <s v="NA"/>
    <s v="GESTOR, ORIENTADORAS"/>
  </r>
  <r>
    <n v="282"/>
    <d v="2019-10-27T00:00:00"/>
    <s v="KR 78K #41A-04 SUR"/>
    <s v="Kennedy Central"/>
    <s v="KENNEDY CENTRAL"/>
    <s v="NA"/>
    <s v="Adultez"/>
    <s v="3 Aplicación transversal de la Política Pública"/>
    <s v="3.1 Ejecución de la política pública"/>
    <s v="J. Reuniones interinstitucionales / Participación en Instancias"/>
    <x v="0"/>
    <x v="0"/>
    <s v="NO"/>
    <s v="NA"/>
    <d v="2019-10-27T00:00:00"/>
    <d v="2019-10-27T00:00:00"/>
    <d v="2019-10-27T00:00:00"/>
    <n v="0"/>
    <n v="0"/>
    <x v="0"/>
    <s v="CLM-8"/>
    <s v="ACTA REGISTRO DE ASISTENCIA"/>
    <s v="ATENDIENDO DIRECTRICES DISTRITALES Y EN ARTICULACION CON ALCALDIA LOCAL Y DIFERENTES ENTIDADES SE ACTIVA PMU PARA EL DESARROLLO DE LA ELECCIONES A DESARROLLARSE"/>
    <m/>
    <s v="NA"/>
    <s v="ORIENTADORA MARITZA"/>
  </r>
  <r>
    <n v="283"/>
    <d v="2019-10-27T00:00:00"/>
    <s v="KR 78K #41A-04 SUR"/>
    <s v="Kennedy Central"/>
    <s v="KENNEDY CENTRAL"/>
    <s v="NA"/>
    <s v="Adultez"/>
    <s v="3 Aplicación transversal de la Política Pública"/>
    <s v="3.1 Ejecución de la política pública"/>
    <s v="J. Reuniones interinstitucionales / Participación en Instancias"/>
    <x v="0"/>
    <x v="0"/>
    <s v="NO"/>
    <s v="NA"/>
    <d v="2019-10-27T00:00:00"/>
    <d v="2019-10-27T00:00:00"/>
    <d v="2019-10-27T00:00:00"/>
    <n v="0"/>
    <n v="0"/>
    <x v="0"/>
    <s v="CLM-8"/>
    <s v="ACTA REGISTRO DE ASISTENCIA"/>
    <s v="ATENDIENDO DIRECTRICES DISTRITALES Y EN ARTICULACION CON ALCALDIA LOCAL Y DIFERENTES ENTIDADES SE CIERRA  PMU SIN NOVEDAD"/>
    <m/>
    <s v="PMU"/>
    <s v="GESTOR"/>
  </r>
  <r>
    <n v="284"/>
    <d v="2019-10-28T00:00:00"/>
    <s v="KR 78K #33A-24SUR CASA DE LA IGUALDAD"/>
    <s v="Kennedy Central"/>
    <s v="KENNEDY CENTRAL"/>
    <s v="NA"/>
    <s v="Adultez"/>
    <s v="3 Aplicación transversal de la Política Pública"/>
    <s v="3.1 Ejecución de la política pública"/>
    <s v="J. Reuniones interinstitucionales / Participación en Instancias"/>
    <x v="0"/>
    <x v="0"/>
    <s v="NO"/>
    <s v="NA"/>
    <d v="2019-10-28T00:00:00"/>
    <d v="2019-10-28T00:00:00"/>
    <d v="2019-10-28T00:00:00"/>
    <n v="0"/>
    <n v="0"/>
    <x v="0"/>
    <s v="CLM-8"/>
    <s v="ACTA REGISTRO DE ASISTENCIA"/>
    <s v="SE ASISTE A COLMYEG EN EL CUAL SOCIALIZAN EL MANUAL DE CONTRATACION ENTRE LA SDMUJER Y LA ESCUELA GALAN"/>
    <s v="Comité Operativo Local de Mujer (COLMYG)"/>
    <s v="CLMYEG"/>
    <s v="GESTOR"/>
  </r>
  <r>
    <n v="285"/>
    <d v="2019-10-28T00:00:00"/>
    <s v="KR 78K #41A-04 SUR"/>
    <s v="Kennedy Central"/>
    <s v="KENNEDY CENTRAL"/>
    <s v="NA"/>
    <s v="Adultez"/>
    <s v="3 Aplicación transversal de la Política Pública"/>
    <s v="3.1 Ejecución de la política pública"/>
    <s v="J. Reuniones interinstitucionales / Participación en Instancias"/>
    <x v="0"/>
    <x v="0"/>
    <s v="NO"/>
    <s v="NA"/>
    <d v="2019-10-28T00:00:00"/>
    <d v="2019-10-28T00:00:00"/>
    <d v="2019-10-28T00:00:00"/>
    <n v="0"/>
    <n v="0"/>
    <x v="0"/>
    <s v="CLM-8"/>
    <s v="ACTA REGISTRO DE ASISTENCIA"/>
    <s v="SE ASISTE A REUNIÓN CITADA POR EL OBSERVATORIO  EN LA QUE NO HAY QUROM SE PROGRAMA UNA PROXIMA REUNIÓN"/>
    <s v="Otro"/>
    <s v="OBSERVATRIO DISTRITAL"/>
    <s v="GESTOR"/>
  </r>
  <r>
    <n v="286"/>
    <d v="2019-10-29T00:00:00"/>
    <s v="KR 78K #41A-04 SUR"/>
    <s v="Kennedy Central"/>
    <s v="KENNEDY CENTRAL"/>
    <n v="1"/>
    <s v="Adultez"/>
    <s v="5 Tramitación De Requerimientos Ciudadanos"/>
    <s v="5.1 Recepción de Solicitudes"/>
    <s v="I. Reuniones con la Ciudadanía"/>
    <x v="0"/>
    <x v="0"/>
    <s v="NO"/>
    <s v="NA"/>
    <d v="2019-10-29T00:00:00"/>
    <d v="2019-10-29T00:00:00"/>
    <d v="2019-10-29T00:00:00"/>
    <m/>
    <m/>
    <x v="0"/>
    <s v="CLM-8"/>
    <s v="ACTA"/>
    <s v="SE REALIZA REUNION CON COMUNIDAD EL CUAL MANIFIESTA PROBLEMÁTICA DE EXCESO DE VELOCIDAD  POR PARTE DE TODO TIPO DE VEHICULOS"/>
    <m/>
    <s v="NA"/>
    <s v="GESTOR ORIENTADORAS"/>
  </r>
  <r>
    <n v="287"/>
    <d v="2019-10-29T00:00:00"/>
    <s v="KR 78K #41A-04 SUR"/>
    <s v="Kennedy Central"/>
    <s v="KENNEDY CENTRAL"/>
    <s v="NA"/>
    <s v="Adultez"/>
    <s v="6 Otro"/>
    <s v="6.0 Otro"/>
    <s v="N. Apoyo en la elaboración de documentos y/o material del CLM"/>
    <x v="0"/>
    <x v="0"/>
    <s v="NO"/>
    <s v="NA"/>
    <d v="2019-10-29T00:00:00"/>
    <d v="2019-10-29T00:00:00"/>
    <d v="2019-10-29T00:00:00"/>
    <m/>
    <m/>
    <x v="0"/>
    <s v="CLM-8"/>
    <s v="NO REQUIERE ACTA"/>
    <s v="SE REALIZA LA ELABORACIÓN DE INFORMES Y PREPARACIÓN PARA LA RADICACION DE CUENTAS"/>
    <m/>
    <s v="NA"/>
    <s v="GESTOR ORIENTADORAS"/>
  </r>
  <r>
    <n v="288"/>
    <d v="2019-10-30T00:00:00"/>
    <s v="KR 78K #33A-24SUR CASA DE LA IGUALDAD"/>
    <s v="Kennedy Central"/>
    <s v="KENNEDY CENTRAL"/>
    <s v="NA"/>
    <s v="Adultez"/>
    <s v="3 Aplicación transversal de la Política Pública"/>
    <s v="3.1 Ejecución de la política pública"/>
    <s v="J. Reuniones interinstitucionales / Participación en Instancias"/>
    <x v="0"/>
    <x v="0"/>
    <s v="NO"/>
    <s v="NA"/>
    <d v="2019-10-30T00:00:00"/>
    <d v="2019-10-30T00:00:00"/>
    <d v="2019-10-30T00:00:00"/>
    <n v="0"/>
    <n v="0"/>
    <x v="0"/>
    <s v="CLM-8"/>
    <s v="ACTA REGISTRO DE ASISTENCIA"/>
    <s v="SE ASISTE A COLMYEG COVOCADO POR LA SECRETARIA DE LA MUJER EN EL CUAL SE SOCIALIZAN ACCIONES A DESARROLLARSE."/>
    <s v="Comité Operativo Local de Mujer (COLMYG)"/>
    <s v="CLMYEG"/>
    <s v="GESTOR"/>
  </r>
  <r>
    <n v="289"/>
    <d v="2019-10-30T00:00:00"/>
    <s v="KR 78K # 41A-04 SUR"/>
    <s v="Kennedy Central"/>
    <s v="KENNEDY CENTRAL"/>
    <n v="4"/>
    <s v="Adultez"/>
    <s v="5 Tramitación De Requerimientos Ciudadanos"/>
    <s v="5.1 Recepción de Solicitudes"/>
    <s v="I. Reuniones con la Ciudadanía"/>
    <x v="0"/>
    <x v="0"/>
    <s v="NO"/>
    <s v="NA"/>
    <d v="2019-10-30T00:00:00"/>
    <d v="2019-10-30T00:00:00"/>
    <d v="2019-10-30T00:00:00"/>
    <n v="0"/>
    <n v="0"/>
    <x v="0"/>
    <s v="CLM-8"/>
    <s v="ACTA, REGISTRO DE ASISTENCIA"/>
    <s v="EN REUNIÓN CON LA COMUNIDAD DEL BARRIO ESTADOS UNIDOS MANIFIESTAN QUE SE HAN PRESENTADO GRAVES ACCIDENTES POR LA IMPLEMENTACIÓN DE UNOS BOLARDOS EN LA CALLE 41 B SUR CON KR 79 A."/>
    <m/>
    <s v="NA"/>
    <s v="GESTOR, ORIENTADORAS"/>
  </r>
  <r>
    <n v="211"/>
    <d v="2019-09-19T00:00:00"/>
    <s v="CALLE 35 B SUR # 86D-16"/>
    <s v="Patio Bonito"/>
    <s v="PATIO BONITO II"/>
    <n v="31"/>
    <s v="Infancia"/>
    <s v="1 Formación, sensibilización capacitación"/>
    <s v="1.1 Sensibilización e Información"/>
    <s v="D. Jornadas de Sensibilización"/>
    <x v="0"/>
    <x v="0"/>
    <s v="NO"/>
    <s v="N/A"/>
    <d v="2019-09-19T00:00:00"/>
    <d v="2019-09-19T00:00:00"/>
    <d v="2019-09-19T00:00:00"/>
    <n v="0"/>
    <n v="0"/>
    <x v="0"/>
    <s v="CLM-8"/>
    <s v="ACTA, CERTIFICACÓN"/>
    <s v="SE REALIZA JORNADA DE SENSIBILIZACIÓN SOBRE ACTORES VIALES, PASOS SEGUROS Y VIDEO LAVADO DE MANOS EN EL GIMNASIO CRISTIANO LUZ Y VIDA SEDE A CON EL FIN DE INSTRUIR Y CAPACITAR A LOS NIÑOS."/>
    <m/>
    <m/>
    <s v="GESTOR, ORIENTADOR"/>
  </r>
  <r>
    <n v="212"/>
    <d v="2019-09-19T00:00:00"/>
    <s v="CALLE 35 B SUR # 86D-16"/>
    <s v="Patio Bonito"/>
    <s v="PATIO BONITO II"/>
    <n v="25"/>
    <s v="Infancia"/>
    <s v="1 Formación, sensibilización capacitación"/>
    <s v="1.1 Sensibilización e Información"/>
    <s v="D. Jornadas de Sensibilización"/>
    <x v="0"/>
    <x v="0"/>
    <s v="NO"/>
    <s v="N/A"/>
    <d v="2019-09-19T00:00:00"/>
    <d v="2019-09-19T00:00:00"/>
    <d v="2019-09-19T00:00:00"/>
    <n v="0"/>
    <n v="0"/>
    <x v="0"/>
    <s v="CLM-8"/>
    <s v="ACTA, CERTIFICACÓN"/>
    <s v="SE REALIZA JORNADA DE SENSIBILIZACIÓN SOBRE ACTORES VIALES, PASOS SEGUROS Y VIDEO LAVADO DE MANOS EN EL GIMNASIO CRISTIANO LUZ Y VIDA SEDE A CON EL FIN DE INSTRUIR Y CAPACITAR A LOS NIÑOS."/>
    <m/>
    <m/>
    <s v="GESTOR, ORIENTADOR"/>
  </r>
  <r>
    <n v="213"/>
    <d v="2019-09-19T00:00:00"/>
    <s v="CALLE 35 B SUR # 86D-16"/>
    <s v="Patio Bonito"/>
    <s v="PATIO BONITO II"/>
    <n v="24"/>
    <s v="Infancia"/>
    <s v="1 Formación, sensibilización capacitación"/>
    <s v="1.1 Sensibilización e Información"/>
    <s v="D. Jornadas de Sensibilización"/>
    <x v="0"/>
    <x v="0"/>
    <s v="NO"/>
    <s v="N/A"/>
    <d v="2019-09-19T00:00:00"/>
    <d v="2019-09-19T00:00:00"/>
    <d v="2019-09-19T00:00:00"/>
    <n v="0"/>
    <n v="0"/>
    <x v="0"/>
    <s v="CLM-8"/>
    <s v="ACTA, CERTIFICACÓN"/>
    <s v="SE REALIZA JORNADA DE SENSIBILIZACIÓN SOBRE ACTORES VIALES, PASOS SEGUROS Y VIDEO LAVADO DE MANOS EN EL GIMNASIO CRISTIANO LUZ Y VIDA SEDE A CON EL FIN DE INSTRUIR Y CAPACITAR A LOS NIÑOS."/>
    <m/>
    <m/>
    <s v="GESTOR, ORIENTADOR"/>
  </r>
  <r>
    <n v="214"/>
    <d v="2019-09-19T00:00:00"/>
    <s v="CALLE 35 B SUR # 86D-16"/>
    <s v="Patio Bonito"/>
    <s v="PATIO BONITO II"/>
    <n v="28"/>
    <s v="Infancia"/>
    <s v="1 Formación, sensibilización capacitación"/>
    <s v="1.1 Sensibilización e Información"/>
    <s v="D. Jornadas de Sensibilización"/>
    <x v="0"/>
    <x v="0"/>
    <s v="NO"/>
    <s v="N/A"/>
    <d v="2019-09-19T00:00:00"/>
    <d v="2019-09-19T00:00:00"/>
    <d v="2019-09-19T00:00:00"/>
    <n v="0"/>
    <n v="0"/>
    <x v="0"/>
    <s v="CLM-8"/>
    <s v="ACTA, CERTIFICACÓN"/>
    <s v="SE REALIZA JORNADA DE SENSIBILIZACIÓN SOBRE ACTORES VIALES, PASOS SEGUROS Y VIDEO LAVADO DE MANOS EN EL GIMNASIO CRISTIANO LUZ Y VIDA SEDE A CON EL FIN DE INSTRUIR Y CAPACITAR A LOS NIÑOS."/>
    <m/>
    <m/>
    <s v="GESTOR, ORIENTADOR"/>
  </r>
  <r>
    <n v="215"/>
    <d v="2019-09-19T00:00:00"/>
    <s v="TRASV. 78K # 41A-04 SUR"/>
    <s v="Kennedy Central"/>
    <s v="KENNEDY CENTRAL"/>
    <s v="N/A"/>
    <s v="No definido"/>
    <s v="3 Aplicación transversal de la Política Pública"/>
    <s v="3.1 Ejecución de la política pública"/>
    <s v="J. Reuniones interinstitucionales / Participación en Instancias"/>
    <x v="0"/>
    <x v="0"/>
    <s v="NO"/>
    <s v="N/A"/>
    <d v="2019-09-19T00:00:00"/>
    <d v="2019-09-19T00:00:00"/>
    <d v="2019-09-19T00:00:00"/>
    <n v="0"/>
    <n v="0"/>
    <x v="0"/>
    <s v="CLM-8"/>
    <s v="ACTA, REGISTRO DE ASISTENCIA"/>
    <s v="SE ASISTE AL CONCEJO LOCAL DE DISCAPACIDAD EN EL CUAL SE REALIZA BALANCE DE LÑAS ELECCIONES REALIZADAS Y SE ANALIZA PROS Y CONTRAS PARA EL MEJORAMIENTO POSTEIOR."/>
    <s v="Consejo Local de Discapacidad (CLD)"/>
    <s v="CONSEJO LOCAL DE DISCAPACIDAD"/>
    <s v="GESTOR"/>
  </r>
  <r>
    <n v="216"/>
    <d v="2019-09-23T00:00:00"/>
    <s v="TRASV. 78K # 41A-04 SUR"/>
    <s v="Kennedy Central"/>
    <s v="KENNEDY CENTRAL"/>
    <s v="N/A"/>
    <s v="Adultez"/>
    <s v="6 Otro"/>
    <s v="6.0 Otro"/>
    <s v="F. Jornadas de Divulgación "/>
    <x v="0"/>
    <x v="0"/>
    <s v="NO"/>
    <s v="N/A"/>
    <d v="2019-09-23T00:00:00"/>
    <d v="2019-09-23T00:00:00"/>
    <d v="2019-09-23T00:00:00"/>
    <n v="0"/>
    <n v="0"/>
    <x v="0"/>
    <s v="CLM-8"/>
    <s v="ACTA, REGISTRO FOTOGRAFICO"/>
    <s v="NOS REUNIMOS CON EL PRESIDENTE DE JAC CATALINA A QUIEN SE ENTREGA UNA CARTELERA SOBRE LA SEMANA XII DE LA BICICLETA MAS MUJERES EN BICI Y ASI ENTENDER LA CONVOCATORIA DE PARTICIPACIÓN A LA COMIUNIDAD."/>
    <m/>
    <m/>
    <s v="GESTOR, ORIENTADOR"/>
  </r>
  <r>
    <n v="217"/>
    <d v="2019-09-23T00:00:00"/>
    <s v="KR 78K #41A-04 SUR"/>
    <s v="Kennedy Central"/>
    <s v="KENNEDY CENTRAL"/>
    <n v="0"/>
    <s v="No definido"/>
    <s v="6 Otro"/>
    <s v="6.0 Otro"/>
    <s v="N. Apoyo en la elaboración de documentos y/o material del CLM"/>
    <x v="0"/>
    <x v="0"/>
    <s v="NO"/>
    <s v="N/A"/>
    <d v="2019-09-23T00:00:00"/>
    <d v="2019-09-23T00:00:00"/>
    <d v="2019-09-23T00:00:00"/>
    <n v="0"/>
    <n v="0"/>
    <x v="0"/>
    <s v="CLM-8"/>
    <s v="NO REQUIERE ACTA"/>
    <s v="ELABORACION Y ACTUALIZACION DE PRODUCTOS"/>
    <m/>
    <m/>
    <s v="GESTOR, ORIENTADOR"/>
  </r>
  <r>
    <n v="218"/>
    <d v="2019-09-23T00:00:00"/>
    <s v="KR 78K #41A-04 SUR"/>
    <s v="Kennedy Central"/>
    <s v="KENNEDY CENTRAL"/>
    <n v="0"/>
    <s v="No definido"/>
    <s v="6 Otro"/>
    <s v="6.0 Otro"/>
    <s v="P. Digitación base de datos"/>
    <x v="0"/>
    <x v="0"/>
    <s v="NO"/>
    <s v="N/A"/>
    <d v="2019-09-23T00:00:00"/>
    <d v="2019-09-23T00:00:00"/>
    <d v="2019-09-23T00:00:00"/>
    <n v="0"/>
    <n v="0"/>
    <x v="0"/>
    <s v="CLM-8"/>
    <s v="NO REQUIERE ACTA"/>
    <s v="SE ACTUALIZA BASE DE DATOS"/>
    <m/>
    <m/>
    <s v="GESTOR, ORIENTADOR"/>
  </r>
  <r>
    <n v="219"/>
    <d v="2019-09-23T00:00:00"/>
    <s v="KR 78K #41A-04 SUR"/>
    <s v="Kennedy Central"/>
    <s v="KENNEDY CENTRAL"/>
    <n v="0"/>
    <s v="No definido"/>
    <s v="6 Otro"/>
    <s v="6.0 Otro"/>
    <s v="R. Atención a la ciudadanía en CLM"/>
    <x v="0"/>
    <x v="0"/>
    <s v="NO"/>
    <s v="N/A"/>
    <d v="2019-09-23T00:00:00"/>
    <d v="2019-09-23T00:00:00"/>
    <d v="2019-09-23T00:00:00"/>
    <n v="0"/>
    <n v="0"/>
    <x v="0"/>
    <s v="CLM-8"/>
    <s v="NO REQUIERE ACTA"/>
    <s v="SE PRESTO ATENCIÓN EN CLM-8"/>
    <m/>
    <m/>
    <s v="GESTOR, ORIENTADOR"/>
  </r>
  <r>
    <n v="220"/>
    <d v="2019-09-23T00:00:00"/>
    <s v="KR 78K #41A-04 SUR"/>
    <s v="Kennedy Central"/>
    <s v="KENNEDY CENTRAL"/>
    <n v="0"/>
    <s v="No definido"/>
    <s v="6 Otro"/>
    <s v="6.0 Otro"/>
    <s v="O. Clasificación y actualización de archivo"/>
    <x v="0"/>
    <x v="0"/>
    <s v="NO"/>
    <s v="N/A"/>
    <d v="2019-09-23T00:00:00"/>
    <d v="2019-09-23T00:00:00"/>
    <d v="2019-09-23T00:00:00"/>
    <n v="0"/>
    <n v="0"/>
    <x v="0"/>
    <s v="CLM-8"/>
    <s v="NO REQUIERE ACTA"/>
    <s v="ACTUALIZACION DE ARCHIVO"/>
    <m/>
    <m/>
    <s v="GESTOR, ORIENTADOR"/>
  </r>
  <r>
    <n v="221"/>
    <d v="2019-09-24T00:00:00"/>
    <s v="KR 78K #41A-04 SUR"/>
    <s v="Kennedy Central"/>
    <s v="KENNEDY CENTRAL"/>
    <n v="0"/>
    <s v="No definido"/>
    <s v="3 Aplicación transversal de la Política Pública"/>
    <s v="3.1 Ejecución de la política pública"/>
    <s v="J. Reuniones interinstitucionales / Participación en Instancias"/>
    <x v="0"/>
    <x v="0"/>
    <s v="NO"/>
    <s v="N/A"/>
    <d v="2019-09-24T00:00:00"/>
    <d v="2019-09-24T00:00:00"/>
    <d v="2019-09-24T00:00:00"/>
    <n v="0"/>
    <n v="0"/>
    <x v="0"/>
    <s v="CLM-8"/>
    <s v="ACTA Y LISTADO"/>
    <s v="PARTICIPACIÓN DE ESPACIO DE PARTICIPACION CLIP"/>
    <s v="Comisión Local Intersectorial de Participación (CLIP)"/>
    <m/>
    <s v="GESTOR, "/>
  </r>
  <r>
    <n v="222"/>
    <d v="2019-09-24T00:00:00"/>
    <s v="CL 3A # 70B-15"/>
    <s v="Américas"/>
    <s v="MARSELLA"/>
    <n v="14"/>
    <s v="No definido"/>
    <s v="5 Tramitación De Requerimientos Ciudadanos"/>
    <s v="5.1 Recepción de Solicitudes"/>
    <s v="H. Encuentros Comunitarios"/>
    <x v="3"/>
    <x v="1"/>
    <s v="SÍ"/>
    <s v="REALIZAR RECORRIDO DE VERIFICACIÓN EN LA CALLE 35 B SUR CON KR 86F BARRIO PATIO BONITO POR IEP "/>
    <d v="2019-09-24T00:00:00"/>
    <d v="2019-10-16T00:00:00"/>
    <d v="2019-09-27T00:00:00"/>
    <n v="22"/>
    <n v="3"/>
    <x v="0"/>
    <s v="CLM-8"/>
    <s v="ACTA, REGISTRO FOTOGRAFICO Y LISTADO"/>
    <s v="REUNION CON LIDERES DE IGLESIAS CRISTIANAN NORMATIVIDAD DE ESTACIONAMIENTO EN VÍA, SE REALIZA RECORRIDO DE VERIFICACIÓN EL DIA 27/09/2019 A LA CALLE 35B SUR # 86D-16 PATIO BONITO"/>
    <m/>
    <m/>
    <s v="GESTOR, ORIENTADOR"/>
  </r>
  <r>
    <n v="223"/>
    <d v="2019-09-25T00:00:00"/>
    <s v="CALLE 35B SUR #86D-16"/>
    <s v="Patio Bonito"/>
    <s v="PATIO BONITO II"/>
    <n v="1"/>
    <s v="No definido"/>
    <s v="5 Tramitación De Requerimientos Ciudadanos"/>
    <s v="5.1 Recepción de Solicitudes"/>
    <s v="I. Reuniones con la Ciudadanía"/>
    <x v="0"/>
    <x v="0"/>
    <s v="NO"/>
    <s v="N/A"/>
    <d v="2019-09-25T00:00:00"/>
    <d v="2019-09-25T00:00:00"/>
    <d v="2019-09-25T00:00:00"/>
    <n v="0"/>
    <n v="0"/>
    <x v="0"/>
    <s v="CLM-8"/>
    <s v="ACTA, REGISTRO FOTOGRAFICO"/>
    <s v="SE REALIZA ACERCAMIENTO CON COORDINACIÓN DEL COLEGIO LUZ Y VIDA A QUIENES SE LES EXTIENDE INVITACIÓN A RENDICIÓN DE CUENTAS QUE SE LLEVARA A ACBO EL DIA 8 DE OOCTUBRE DE 2019 A LAS 10:00 A.M."/>
    <m/>
    <m/>
    <s v="GESTOR, ORIENTADOR"/>
  </r>
  <r>
    <n v="224"/>
    <d v="2019-09-25T00:00:00"/>
    <s v="KR 82 # 2A-60 SUR"/>
    <s v="Corabastos"/>
    <s v="MARIA PAZ"/>
    <s v="N/A"/>
    <s v="No definido"/>
    <s v="1 Formación, sensibilización capacitación"/>
    <s v="1.1 Sensibilización e Información"/>
    <s v="E. Jornadas Informativas"/>
    <x v="0"/>
    <x v="0"/>
    <s v="NO"/>
    <s v="N/A"/>
    <d v="2019-09-25T00:00:00"/>
    <d v="2019-09-25T00:00:00"/>
    <d v="2019-09-25T00:00:00"/>
    <n v="0"/>
    <n v="0"/>
    <x v="0"/>
    <s v="CLM-8"/>
    <s v="ACTA, REGISTRO DE ASISTENCIA Y FOTOGRAFICO"/>
    <s v="SE ASISTE A FERIA DE SERVICIOS CUMPLIENDO COMPROMISO REALIZADO CON SECRETARIA DE SALUD EN LA CUAL SE REALIZA ACOMPÑAMIENTO, SE BRINDA INFORMACIÓN A LA COMUNIDAD ACERCA DE TRAMITES Y SERVICIOS DE LA SECRETARIA DISTRITAL DE MOVILIDAD."/>
    <m/>
    <m/>
    <s v="GESTOR, ORIENTADOR"/>
  </r>
  <r>
    <n v="225"/>
    <d v="2019-09-25T00:00:00"/>
    <s v="CALLE 35B SUR #86D-16"/>
    <s v="Patio Bonito"/>
    <s v="PATIO BONITO II"/>
    <n v="23"/>
    <s v="Adolescencia"/>
    <s v="1 Formación, sensibilización capacitación"/>
    <s v="1.1 Sensibilización e Información"/>
    <s v="D. Jornadas de Sensibilización"/>
    <x v="0"/>
    <x v="0"/>
    <s v="NO"/>
    <s v="N/A"/>
    <d v="2019-09-25T00:00:00"/>
    <d v="2019-09-25T00:00:00"/>
    <d v="2019-09-25T00:00:00"/>
    <n v="0"/>
    <n v="0"/>
    <x v="0"/>
    <s v="CLM-8"/>
    <s v="ACTA, CERTIFICACÓN"/>
    <s v="SE REALIZA JORNADA DE SENSIBILIZACIÓN SOBRE ACTORES VIALES, PASOS SEGUROS Y VIDEO LAVADO DE MANOS EN EL GIMNASIO CRISTIANO LUZ Y VIDA SEDE A CON EL FIN DE INSTRUIR Y CAPACITAR A LOS NIÑOS."/>
    <m/>
    <m/>
    <s v="GESTOR, ORIENTADOR"/>
  </r>
  <r>
    <n v="226"/>
    <d v="2019-09-25T00:00:00"/>
    <s v="CALLE 35B SUR #86D-16"/>
    <s v="Patio Bonito"/>
    <s v="PATIO BONITO II"/>
    <n v="23"/>
    <s v="Adolescencia"/>
    <s v="1 Formación, sensibilización capacitación"/>
    <s v="1.1 Sensibilización e Información"/>
    <s v="D. Jornadas de Sensibilización"/>
    <x v="0"/>
    <x v="0"/>
    <s v="NO"/>
    <s v="N/A"/>
    <d v="2019-09-25T00:00:00"/>
    <d v="2019-09-25T00:00:00"/>
    <d v="2019-09-25T00:00:00"/>
    <n v="0"/>
    <n v="0"/>
    <x v="0"/>
    <s v="CLM-8"/>
    <s v="ACTA, CERTIFICACÓN"/>
    <s v="SE REALIZA JORNADA DE SENSIBILIZACIÓN SOBRE ACTORES VIALES, PASOS SEGUROS Y VIDEO LAVADO DE MANOS EN EL GIMNASIO CRISTIANO LUZ Y VIDA SEDE A CON EL FIN DE INSTRUIR Y CAPACITAR A LOS NIÑOS."/>
    <m/>
    <m/>
    <s v="GESTOR, ORIENTADOR"/>
  </r>
  <r>
    <n v="227"/>
    <d v="2019-09-25T00:00:00"/>
    <s v="CALLE 35B SUR #86D-16"/>
    <s v="Patio Bonito"/>
    <s v="PATIO BONITO II"/>
    <n v="25"/>
    <s v="Adolescencia"/>
    <s v="1 Formación, sensibilización capacitación"/>
    <s v="1.1 Sensibilización e Información"/>
    <s v="D. Jornadas de Sensibilización"/>
    <x v="0"/>
    <x v="0"/>
    <s v="NO"/>
    <s v="N/A"/>
    <d v="2019-09-25T00:00:00"/>
    <d v="2019-09-25T00:00:00"/>
    <d v="2019-09-25T00:00:00"/>
    <n v="0"/>
    <n v="0"/>
    <x v="0"/>
    <s v="CLM-8"/>
    <s v="ACTA, CERTIFICACÓN"/>
    <s v="SE REALIZA JORNADA DE SENSIBILIZACIÓN SOBRE ACTORES VIALES, PASOS SEGUROS Y VIDEO LAVADO DE MANOS EN EL GIMNASIO CRISTIANO LUZ Y VIDA SEDE A CON EL FIN DE INSTRUIR Y CAPACITAR A LOS NIÑOS."/>
    <m/>
    <m/>
    <s v="GESTOR, ORIENTADOR"/>
  </r>
  <r>
    <n v="228"/>
    <d v="2019-09-25T00:00:00"/>
    <s v="TRASV.78K #41A-04 SUR"/>
    <s v="Kennedy Central"/>
    <s v="KENNEDY CENTRAL"/>
    <s v="N/A"/>
    <s v="No definido"/>
    <s v="3 Aplicación transversal de la Política Pública"/>
    <s v="3.1 Ejecución de la política pública"/>
    <s v="J. Reuniones interinstitucionales / Participación en Instancias"/>
    <x v="0"/>
    <x v="0"/>
    <s v="NO"/>
    <s v="N/A"/>
    <d v="2019-09-25T00:00:00"/>
    <d v="2019-09-25T00:00:00"/>
    <d v="2019-09-25T00:00:00"/>
    <n v="0"/>
    <n v="0"/>
    <x v="0"/>
    <s v="CLM-8"/>
    <s v="ACTA, REGISTRO DE ASITENCIA"/>
    <s v="SE ASISTE A REUNIÓN INTERINSTITUCIONAL CON EL FIN DE HACER SEGUIMIENTOS A ACIONES DE LAS DIFERENTES ENTIDADES"/>
    <s v="Consejo Local de Política Social (CLOPS)"/>
    <s v="CLOPS"/>
    <s v="GESTOR"/>
  </r>
  <r>
    <n v="229"/>
    <d v="2019-09-26T00:00:00"/>
    <s v="AUTOPISTA SUR  #66-78"/>
    <s v="Carvajal"/>
    <s v="GUADALUPE"/>
    <n v="17"/>
    <s v="No definido"/>
    <s v="1 Formación, sensibilización capacitación"/>
    <s v="1.1 Sensibilización e Información"/>
    <s v="E. Jornadas Informativas"/>
    <x v="0"/>
    <x v="0"/>
    <s v="NO"/>
    <s v="N/A"/>
    <d v="2019-09-26T00:00:00"/>
    <d v="2019-09-26T00:00:00"/>
    <d v="2019-09-26T00:00:00"/>
    <n v="0"/>
    <n v="0"/>
    <x v="0"/>
    <s v="CLM-8"/>
    <s v="ACTA, REGISTRO DE ASISTENCIA"/>
    <s v="DANDO CUMPLIMIENTO ACUERDOS DE COMITÉ DE AREA SE REALIZA JORNADA INFORMATIVA DIRIGIDA A CONDUCTORES QUE REALIZAN CARGUE Y DESCARGUE, SE ENTRGA INFORMACIÓN SOBRE CNT."/>
    <m/>
    <m/>
    <s v="GESTOR, ORIENTADOR"/>
  </r>
  <r>
    <n v="230"/>
    <d v="2019-09-26T00:00:00"/>
    <s v="CALLE 52 A SUR #77W-05"/>
    <s v="Timiza"/>
    <s v="CATALINA"/>
    <n v="8"/>
    <s v="No definido"/>
    <s v="1 Formación, sensibilización capacitación"/>
    <s v="1.1 Sensibilización e Información"/>
    <s v="E. Jornadas Informativas"/>
    <x v="0"/>
    <x v="0"/>
    <s v="NO"/>
    <s v="N/A"/>
    <d v="2019-09-26T00:00:00"/>
    <d v="2019-09-26T00:00:00"/>
    <d v="2019-09-26T00:00:00"/>
    <n v="0"/>
    <n v="0"/>
    <x v="0"/>
    <s v="CLM-8"/>
    <s v="ACTA, REGISTRO DE ASISTENCIA"/>
    <s v="SE REALIZA ACERCAMIENTO CON COMUNIDAD DEL BARRIO CATALINA A QUIENES SE INVITA A PRATICIPAR DE LA RENDICIÓN DE CUENTAS A DESARROLLARSE EL DIA 8 DE OCTUBRE A LAS 10:00 A.M."/>
    <m/>
    <m/>
    <s v="GESTOR, ORIENTADOR"/>
  </r>
  <r>
    <n v="231"/>
    <d v="2019-09-26T00:00:00"/>
    <s v="TRASV.78K #41A-04 SUR"/>
    <s v="Kennedy Central"/>
    <s v="KENNEDY CENTRAL"/>
    <n v="2"/>
    <s v="LGBTI"/>
    <s v="5 Tramitación De Requerimientos Ciudadanos"/>
    <s v="5.1 Recepción de Solicitudes"/>
    <s v="I. Reuniones con la Ciudadanía"/>
    <x v="0"/>
    <x v="0"/>
    <s v="NO"/>
    <s v="N/A"/>
    <d v="2019-09-26T00:00:00"/>
    <d v="2019-09-26T00:00:00"/>
    <d v="2019-09-26T00:00:00"/>
    <n v="0"/>
    <n v="0"/>
    <x v="0"/>
    <s v="CLM-8"/>
    <s v="ACTA"/>
    <s v="SE REALIZA REUNIÓN CON LIDERES LGTBI A QUIENES SE INVITA A PARTICIPAR EN LA AUDIENCIA PUBLICA, RENDICIÓN DE CUENTAS A REALIZARSE EL DIA 8 DE OCTUBRE A LAS 10:00 AM EN LA ALCALDIA LOCAL DE KENNEDY"/>
    <m/>
    <m/>
    <s v="GESTOR, ORIENTADOR"/>
  </r>
  <r>
    <n v="232"/>
    <d v="2019-09-27T00:00:00"/>
    <s v="CALLE 48 A SUR #88C-80"/>
    <s v="Las Margaritas"/>
    <s v="ALAMEDA DE SAN JOSE"/>
    <s v="N/A"/>
    <s v="No definido"/>
    <s v="5 Tramitación De Requerimientos Ciudadanos"/>
    <s v="5.1 Recepción de Solicitudes"/>
    <s v="L. Recorridos"/>
    <x v="0"/>
    <x v="0"/>
    <s v="NO"/>
    <s v="N/A"/>
    <d v="2019-09-27T00:00:00"/>
    <d v="2019-09-27T00:00:00"/>
    <d v="2019-09-27T00:00:00"/>
    <n v="0"/>
    <n v="0"/>
    <x v="0"/>
    <s v="CLM-8"/>
    <s v="ACTA, REGISTRO FOTOGRAFICO"/>
    <s v="SE REALIZA RECORRIDO DE VERIFIFCACIÓN A SOLICITUD DE LIDER COMUNAL QUIEN SOLICITO OPERATIVOS DE CONTROL SOBRE TODO EN LA NOCHE DEBIDO A LA IEP QUE OBSTACULIZA LA ENTRADA DEL CONJUNTO."/>
    <m/>
    <m/>
    <s v="GESTOR, ORIENTADOR"/>
  </r>
  <r>
    <n v="233"/>
    <d v="2019-09-27T00:00:00"/>
    <s v="CALLE 52 A SUR #77W-05"/>
    <s v="Timiza"/>
    <s v="CATALINA"/>
    <n v="1"/>
    <s v="Adultez"/>
    <s v="5 Tramitación De Requerimientos Ciudadanos"/>
    <s v="5.1 Recepción de Solicitudes"/>
    <s v="I. Reuniones con la Ciudadanía"/>
    <x v="0"/>
    <x v="0"/>
    <s v="NO"/>
    <s v="N/A"/>
    <d v="2019-09-27T00:00:00"/>
    <d v="2019-09-27T00:00:00"/>
    <d v="2019-09-27T00:00:00"/>
    <n v="0"/>
    <n v="0"/>
    <x v="0"/>
    <s v="CLM-8"/>
    <s v="ACTA "/>
    <s v="SE REALIZA REUNIÓN CON LA SEÑORA GLORIA HERRERA QUIEN SOLICITA OPERATIVO DE CONTROL YA QUE VEHICULOS ESTACIONAN EN LA ENTRADA DE SU GARAJE LO QUE NO LE PERMITE SALIR O INGRESAR DEL MISMO."/>
    <m/>
    <m/>
    <s v="GESTOR, ORIENTADOR"/>
  </r>
  <r>
    <n v="234"/>
    <d v="2019-09-27T00:00:00"/>
    <s v="KR 77V CON DG 54A SUR"/>
    <s v="Timiza"/>
    <s v="CATALINA"/>
    <s v="N/A"/>
    <s v="Adultez"/>
    <s v="4 Diagnósticos territoriales"/>
    <s v="4.1 Caracterización local"/>
    <s v="L. Recorridos"/>
    <x v="0"/>
    <x v="0"/>
    <s v="NO"/>
    <s v="N/A"/>
    <d v="2019-09-27T00:00:00"/>
    <d v="2019-09-27T00:00:00"/>
    <d v="2019-09-27T00:00:00"/>
    <n v="0"/>
    <n v="0"/>
    <x v="0"/>
    <s v="CLM-8"/>
    <s v="ACTA, REGISTRO FOTOGRAFICO"/>
    <s v="SE REALIZA RECORRIDO DE VERIFICACIÓN A SOLICITUD DE CIUDADANO QUIEN MANIFIESTA QUE SE VA A IMPLEMENTAR BICICARRIL EN EL MOMENTO DE LA VISITA NO SE EVIDENCIA BICICARRIL"/>
    <m/>
    <m/>
    <s v="GESTOR, ORIENTADOR"/>
  </r>
  <r>
    <n v="235"/>
    <d v="2019-09-27T00:00:00"/>
    <s v="TRASV. 78K # 41A-04 SUR"/>
    <s v="Kennedy Central"/>
    <s v="KENNEDY CENTRAL"/>
    <n v="13"/>
    <s v="Adultez"/>
    <s v="1 Formación, sensibilización capacitación"/>
    <s v="1.1 Sensibilización e Información"/>
    <s v="E. Jornadas Informativas"/>
    <x v="0"/>
    <x v="0"/>
    <s v="SÍ"/>
    <s v="N/A"/>
    <d v="2019-09-27T00:00:00"/>
    <d v="2019-09-27T00:00:00"/>
    <d v="2019-09-27T00:00:00"/>
    <n v="0"/>
    <n v="0"/>
    <x v="0"/>
    <s v="CLM-8"/>
    <s v="ACTA, REGISTRO DE ASISTENCIA"/>
    <s v="SE REALIZA JORNADA INFORMATIVA CON PIEZA COMUNICATIVA DE LA RENDICIÓN DE CUENTAS DEL SECTOR MOVILIDAD QUE SE LLEVARA A CABO EL DIA 10 DE OCTUBRE  A LAS 10:00 A.M."/>
    <m/>
    <m/>
    <s v="GESTOR, ORIENTADOR"/>
  </r>
  <r>
    <n v="236"/>
    <d v="2019-09-27T00:00:00"/>
    <s v="CALLE 35 B SUR # 86D-16"/>
    <s v="Patio Bonito"/>
    <s v="PATIO BONITO II"/>
    <n v="0"/>
    <s v="No definido"/>
    <s v="4 Diagnósticos territoriales"/>
    <s v="4.1 Caracterización local"/>
    <s v="L. Recorridos"/>
    <x v="0"/>
    <x v="0"/>
    <s v="NO"/>
    <s v="N/A"/>
    <d v="2019-09-27T00:00:00"/>
    <d v="2019-09-27T00:00:00"/>
    <d v="2019-09-27T00:00:00"/>
    <n v="0"/>
    <n v="0"/>
    <x v="0"/>
    <s v="CLM-8"/>
    <s v="ACTA, REGISTRO FOTOGRAFICO"/>
    <s v="SE REALIZA RECORRIDO DE VERIFICACIÓN DANDO CUMPLIMIENTO A COMPROMISO GENERADO EN MESA DE TRABAJO DE CULTOS, DONDE MANIFESTARON QUE EN CALLE CERRADA CERCA A LA IGLESIA CUADRANGULAR DE KENNEDY, SE PRESENTA  IEP POR VEHICULOS EN VIA, SE TOMAREGISTRO FOTOGRAFICO DE LA EVIDENCIA DE MAL PARQUEO PERMANENTE."/>
    <m/>
    <m/>
    <s v="GESTOR, ORIENTADOR"/>
  </r>
  <r>
    <n v="237"/>
    <d v="2019-09-30T00:00:00"/>
    <s v="TRASV. 78K # 41A-04 SUR"/>
    <s v="Kennedy Central"/>
    <s v="KENNEDY CENTRAL"/>
    <n v="0"/>
    <s v="No definido"/>
    <s v="1 Formación, sensibilización capacitación"/>
    <s v="1.1 Sensibilización e Información"/>
    <s v="F. Jornadas de Divulgación "/>
    <x v="0"/>
    <x v="0"/>
    <s v="NO"/>
    <s v="N/A"/>
    <d v="2019-09-30T00:00:00"/>
    <d v="2019-09-30T00:00:00"/>
    <d v="2019-09-30T00:00:00"/>
    <n v="0"/>
    <n v="0"/>
    <x v="0"/>
    <s v="CLM-8"/>
    <s v="ACTA, REGISTRO FOTOGRAFICO"/>
    <s v="SE REALIZA DIVULGACIÓN  EN REDES SOCIALES DE LA ALCALDIA LOCAL DE KENNEDY SOBRE AUDIENCIA PUBLICA RENDICIÓN DE CUENTAS."/>
    <m/>
    <m/>
    <s v="GESTOR, ORIENTADOR"/>
  </r>
</pivotCacheRecords>
</file>

<file path=xl/pivotCache/pivotCacheRecords5.xml><?xml version="1.0" encoding="utf-8"?>
<pivotCacheRecords xmlns="http://schemas.openxmlformats.org/spreadsheetml/2006/main" xmlns:r="http://schemas.openxmlformats.org/officeDocument/2006/relationships" count="76">
  <r>
    <n v="175"/>
    <d v="2019-10-01T00:00:00"/>
    <s v="kr 99 N°19-43"/>
    <s v="Fontibón"/>
    <s v="FONTIBON CENTRO"/>
    <s v="NA"/>
    <s v="Adultez"/>
    <s v="3 Aplicación transversal de la Política Pública"/>
    <s v="3.2 Gestión Pública territorial "/>
    <s v="J. Reuniones interinstitucionales / Participación en Instancias"/>
    <x v="0"/>
    <x v="0"/>
    <s v="NO"/>
    <s v="NA"/>
    <d v="2019-10-01T00:00:00"/>
    <d v="2019-10-01T00:00:00"/>
    <d v="2019-10-01T00:00:00"/>
    <n v="0"/>
    <n v="0"/>
    <x v="0"/>
    <s v="CLM-09"/>
    <s v="ACTA/LISTADO"/>
    <s v="Se asiste a la CLIP"/>
    <s v="Comisión Local Intersectorial de Participación (CLIP)"/>
    <m/>
    <s v="DANIEL CASTELLANOS"/>
  </r>
  <r>
    <n v="176"/>
    <d v="2019-10-02T00:00:00"/>
    <s v="kr 99 N°19-43"/>
    <s v="Fontibón"/>
    <s v="FONTIBON CENTRO"/>
    <s v="NA"/>
    <s v="Adultez"/>
    <s v="3 Aplicación transversal de la Política Pública"/>
    <s v="3.2 Gestión Pública territorial "/>
    <s v="J. Reuniones interinstitucionales / Participación en Instancias"/>
    <x v="0"/>
    <x v="0"/>
    <s v="NO"/>
    <s v="NA"/>
    <d v="2019-10-02T00:00:00"/>
    <d v="2019-10-02T00:00:00"/>
    <d v="2019-10-02T00:00:00"/>
    <n v="0"/>
    <n v="0"/>
    <x v="0"/>
    <s v="CLM-09"/>
    <s v="ACTA/LISTADO"/>
    <s v="Se asiste a PMU de simulacro distrital de evacuación"/>
    <s v="Otro"/>
    <s v="PMU"/>
    <s v="OSCAR GONZALEZ"/>
  </r>
  <r>
    <m/>
    <d v="2019-10-02T00:00:00"/>
    <s v="KR 68B N°24-39"/>
    <s v="Ciudad Salitre Occidente"/>
    <s v="SALITRE OCCIDENTAL"/>
    <n v="1"/>
    <s v="Adultez"/>
    <s v="2 Gestión participativa del proyecto"/>
    <s v="2.1 Articulación de actores"/>
    <s v="I. Reuniones con la Ciudadanía"/>
    <x v="0"/>
    <x v="0"/>
    <s v="NO"/>
    <s v="NA"/>
    <d v="2019-10-02T00:00:00"/>
    <d v="2019-10-02T00:00:00"/>
    <d v="2019-10-02T00:00:00"/>
    <n v="0"/>
    <n v="0"/>
    <x v="0"/>
    <s v="CLM-09"/>
    <s v="ACTA"/>
    <s v="Reunión con el gerente de operaciones del CC Salitre plaza para conocer el plan Navidad contemplado por el Centro comercial."/>
    <m/>
    <m/>
    <s v="DANIEL CASTELLANOS FRANCO"/>
  </r>
  <r>
    <n v="177"/>
    <d v="2019-10-02T00:00:00"/>
    <s v="CL 26 N°69-63"/>
    <s v="Ciudad Salitre Occidente"/>
    <s v="SALITRE OCCIDENTAL"/>
    <n v="1"/>
    <s v="Adultez"/>
    <s v="2 Gestión participativa del proyecto"/>
    <s v="2.3 Participación ciudadana en Proyectos"/>
    <s v="I. Reuniones con la Ciudadanía"/>
    <x v="0"/>
    <x v="0"/>
    <s v="NO"/>
    <s v="NA"/>
    <d v="2019-10-02T00:00:00"/>
    <d v="2019-10-02T00:00:00"/>
    <d v="2019-10-02T00:00:00"/>
    <n v="0"/>
    <n v="0"/>
    <x v="0"/>
    <s v="CLM-09"/>
    <s v="ACTA"/>
    <s v="Se realiza reunión con funcionaria de la Empresa  Thyssenkrupp Marine"/>
    <m/>
    <m/>
    <s v="MILENA RAMIREZ ESPINOSA"/>
  </r>
  <r>
    <n v="178"/>
    <d v="2019-10-03T00:00:00"/>
    <s v="KR 123 CON CL 15A"/>
    <s v="Zona Franca"/>
    <s v="RECODO"/>
    <n v="3"/>
    <s v="Adultez"/>
    <s v="2 Gestión participativa del proyecto"/>
    <s v="2.3 Participación ciudadana en Proyectos"/>
    <s v="H. Encuentros Comunitarios"/>
    <x v="0"/>
    <x v="0"/>
    <s v="NO"/>
    <s v="NA"/>
    <d v="2019-10-03T00:00:00"/>
    <d v="2019-10-03T00:00:00"/>
    <d v="2019-10-03T00:00:00"/>
    <n v="0"/>
    <n v="0"/>
    <x v="0"/>
    <s v="CLM-09"/>
    <s v="ACTA/LISTADO"/>
    <s v="Se realiza reunión con residentes del barrio recodo con quien se habla temas de IEP."/>
    <m/>
    <m/>
    <s v="MILENA RAMIREZ ESPINOSA"/>
  </r>
  <r>
    <n v="179"/>
    <d v="2019-10-07T00:00:00"/>
    <s v="CL 18 N°99-38"/>
    <s v="Fontibón"/>
    <s v="FONTIBON CENTRO"/>
    <n v="1"/>
    <s v="Adultez"/>
    <s v="2 Gestión participativa del proyecto"/>
    <s v="2.3 Participación ciudadana en Proyectos"/>
    <s v="I. Reuniones con la Ciudadanía"/>
    <x v="1"/>
    <x v="1"/>
    <s v="SÍ"/>
    <s v="Realizar recorrido en la cl 22h con kr 96d barrio ferrocaja"/>
    <d v="2019-10-07T00:00:00"/>
    <d v="2019-10-28T00:00:00"/>
    <d v="2019-10-11T00:00:00"/>
    <n v="21"/>
    <n v="4"/>
    <x v="0"/>
    <s v="CLM-09"/>
    <s v="ACTA"/>
    <s v="Se realiza reunión con ciudadano que refiere señal de transito presuntamente pirata."/>
    <m/>
    <m/>
    <s v="OSCAR GONZALEZ, DANIEL CASTELLANOS Y MILENA RAMIREZ"/>
  </r>
  <r>
    <n v="180"/>
    <d v="2019-10-08T00:00:00"/>
    <s v="Cl 21a # 96c - 57"/>
    <s v="Fontibón"/>
    <s v="VILLEMAR"/>
    <s v="NA"/>
    <s v="Adultez"/>
    <s v="3 Aplicación transversal de la Política Pública"/>
    <s v="3.2 Gestión Pública territorial "/>
    <s v="J. Reuniones interinstitucionales / Participación en Instancias"/>
    <x v="0"/>
    <x v="0"/>
    <s v="NO"/>
    <s v="NA"/>
    <d v="2019-10-08T00:00:00"/>
    <d v="2019-10-08T00:00:00"/>
    <d v="2019-10-08T00:00:00"/>
    <n v="0"/>
    <n v="0"/>
    <x v="0"/>
    <s v="CLM-09"/>
    <s v="ACTA/LISTADO"/>
    <s v="Se asiste a la UAT ordinaria"/>
    <s v="Unidad de Apoyo Técnico (UAT)"/>
    <m/>
    <s v="MILENA RAMIREZ"/>
  </r>
  <r>
    <n v="181"/>
    <d v="2019-10-08T00:00:00"/>
    <s v="AV 68 N°20-71 Continautos"/>
    <s v="Granjas de Techo"/>
    <s v="MONTEVIDEO"/>
    <n v="11"/>
    <s v="Adultez"/>
    <s v="2 Gestión participativa del proyecto"/>
    <s v="2.3 Participación ciudadana en Proyectos"/>
    <s v="H. Encuentros Comunitarios"/>
    <x v="0"/>
    <x v="0"/>
    <s v="NO"/>
    <s v="NA"/>
    <d v="2019-10-08T00:00:00"/>
    <d v="2019-10-08T00:00:00"/>
    <d v="2019-10-08T00:00:00"/>
    <n v="0"/>
    <n v="0"/>
    <x v="0"/>
    <s v="CLM-09"/>
    <s v="ACTA/LISTADO"/>
    <s v="Se asiste a encuentro comunitario con representantes de empresas de montevideo"/>
    <m/>
    <m/>
    <s v="MILENA RAMIREZ"/>
  </r>
  <r>
    <m/>
    <d v="2019-10-08T00:00:00"/>
    <s v="cl 18 # 99- 38"/>
    <s v="Fontibón"/>
    <s v="FONTIBON CENTRO"/>
    <s v="N/A"/>
    <s v="Adultez"/>
    <s v="1 Formación, sensibilización capacitación"/>
    <s v="1.1 Sensibilización e Información"/>
    <s v="F. Jornadas de Divulgación "/>
    <x v="0"/>
    <x v="0"/>
    <s v="NO"/>
    <s v="N/A"/>
    <d v="2019-10-08T00:00:00"/>
    <s v="cl 18 # 99- 38"/>
    <d v="2019-10-08T00:00:00"/>
    <m/>
    <m/>
    <x v="0"/>
    <s v="CLM-09"/>
    <s v="ACTA"/>
    <s v="Se solicita a la oficina de la Alcaldia Locla la divulgacion de pieza comunicativa de la Politica Publica de la Bici"/>
    <m/>
    <m/>
    <s v="MILENA RAMIREZ"/>
  </r>
  <r>
    <n v="182"/>
    <d v="2019-10-09T00:00:00"/>
    <s v="KR 104 ENTRE CL 13D Y AV CENTENARIO"/>
    <s v="Zona Franca"/>
    <s v="SABANA GRANDE"/>
    <n v="18"/>
    <s v="Adultez"/>
    <s v="1 Formación, sensibilización capacitación"/>
    <s v="1.1 Sensibilización e Información"/>
    <s v="E. Jornadas Informativas"/>
    <x v="0"/>
    <x v="0"/>
    <s v="NO"/>
    <s v="NA"/>
    <d v="2019-10-09T00:00:00"/>
    <d v="2019-10-09T00:00:00"/>
    <d v="2019-10-09T00:00:00"/>
    <n v="0"/>
    <n v="0"/>
    <x v="0"/>
    <s v="CLM-09"/>
    <s v="ACTA/LISTADO"/>
    <s v="Se realiza jornada informativa en punto critico de IEP en sabana grande Zona Franca"/>
    <m/>
    <m/>
    <s v="OSCAR GONZALEZ, DANIEL CASTELLANOS Y MILENA RAMIREZ"/>
  </r>
  <r>
    <n v="183"/>
    <d v="2019-10-09T00:00:00"/>
    <s v="KR 98A N°15A-70"/>
    <s v="Zona Franca"/>
    <s v="SABANA GRANDE"/>
    <n v="12"/>
    <s v="Adultez"/>
    <s v="1 Formación, sensibilización capacitación"/>
    <s v="1.1 Sensibilización e Información"/>
    <s v="E. Jornadas Informativas"/>
    <x v="0"/>
    <x v="0"/>
    <s v="NO"/>
    <s v="NA"/>
    <d v="2019-10-09T00:00:00"/>
    <d v="2019-10-09T00:00:00"/>
    <d v="2019-10-09T00:00:00"/>
    <n v="0"/>
    <n v="0"/>
    <x v="0"/>
    <s v="CLM-09"/>
    <s v="ACTA/LISTADO"/>
    <s v="Se realiza jornada informativa en punto critico de IEP en sabana grande"/>
    <m/>
    <m/>
    <s v="OSCAR GONZALEZ, DANIEL CASTELLANOS Y MILENA RAMIREZ"/>
  </r>
  <r>
    <m/>
    <d v="2019-10-09T00:00:00"/>
    <s v="Dg 15 # 99 - 34"/>
    <s v="Zona Franca"/>
    <s v="SABANA GRANDE"/>
    <s v="N/A"/>
    <s v="Adultez"/>
    <s v="1 Formación, sensibilización capacitación"/>
    <s v="1.1 Sensibilización e Información"/>
    <s v="E. Jornadas Informativas"/>
    <x v="0"/>
    <x v="0"/>
    <s v="NO"/>
    <s v="NA"/>
    <d v="2019-10-09T00:00:00"/>
    <d v="2019-10-09T00:00:00"/>
    <d v="2019-10-09T00:00:00"/>
    <n v="0"/>
    <n v="0"/>
    <x v="0"/>
    <s v="CLM-09"/>
    <s v="ACTA/REGISTRO FOTOGRAFICO"/>
    <s v="Se realiza jornada informativa en punto critico de IEP en sabana grande"/>
    <m/>
    <m/>
    <s v="OSCAR GONZALEZ, DANIEL CASTELLANOS Y MILENA RAMIREZ"/>
  </r>
  <r>
    <n v="185"/>
    <d v="2019-10-10T00:00:00"/>
    <s v="kr 100 entre cl 18 y cl  20"/>
    <s v="Fontibón"/>
    <s v="FONTIBON CENTRO"/>
    <s v="NA"/>
    <s v="Adultez"/>
    <s v="1 Formación, sensibilización capacitación"/>
    <s v="1.1 Sensibilización e Información"/>
    <s v="E. Jornadas Informativas"/>
    <x v="0"/>
    <x v="0"/>
    <s v="NO"/>
    <s v="NA"/>
    <d v="2019-10-10T00:00:00"/>
    <d v="2019-10-10T00:00:00"/>
    <d v="2019-10-10T00:00:00"/>
    <n v="0"/>
    <n v="0"/>
    <x v="0"/>
    <s v="CLM-09"/>
    <s v="ACTA"/>
    <s v="Se realiza jornada informativa con la estrategia del poder del cono."/>
    <m/>
    <m/>
    <s v="DANIEL CASTELLANOS"/>
  </r>
  <r>
    <n v="186"/>
    <d v="2019-10-10T00:00:00"/>
    <s v="CL 18 N°99-38"/>
    <s v="Fontibón"/>
    <s v="FONTIBON CENTRO"/>
    <s v="NA"/>
    <s v="Adultez"/>
    <s v="3 Aplicación transversal de la Política Pública"/>
    <s v="3.2 Gestión Pública territorial "/>
    <s v="J. Reuniones interinstitucionales / Participación en Instancias"/>
    <x v="0"/>
    <x v="0"/>
    <s v="NO"/>
    <s v="NA"/>
    <d v="2019-10-10T00:00:00"/>
    <d v="2019-10-10T00:00:00"/>
    <d v="2019-10-10T00:00:00"/>
    <n v="0"/>
    <n v="0"/>
    <x v="0"/>
    <s v="CLM-09"/>
    <s v="ACTA/LISTADO"/>
    <s v="Se realiza reunión de mesa de accesibilidad"/>
    <s v="Otro"/>
    <s v="Mesa de accesibilidad"/>
    <s v="DANIEL CASTELLANOS Y MILENA RAMIREZ"/>
  </r>
  <r>
    <n v="187"/>
    <d v="2019-10-10T00:00:00"/>
    <s v="TV 78 N°41A-04 SUR"/>
    <s v="Kennedy Central"/>
    <s v="KENNEDY CENTRO"/>
    <s v="NA"/>
    <s v="Adultez"/>
    <s v="3 Aplicación transversal de la Política Pública"/>
    <s v="3.2 Gestión Pública territorial "/>
    <s v="J. Reuniones interinstitucionales / Participación en Instancias"/>
    <x v="0"/>
    <x v="0"/>
    <s v="NO"/>
    <s v="NA"/>
    <d v="2019-10-10T00:00:00"/>
    <d v="2019-10-10T00:00:00"/>
    <d v="2019-10-10T00:00:00"/>
    <n v="0"/>
    <n v="0"/>
    <x v="0"/>
    <s v="CLM-09"/>
    <s v="ACTA/LISTADO"/>
    <s v="Se asiste a la construcción de la politica publica de la bicicleta en la localidad de kennedy."/>
    <s v="Otro"/>
    <s v="Construcción de la politica publica de la bici"/>
    <s v="OSCAR GONZALEZ Y DANIEL CASTELLANOS"/>
  </r>
  <r>
    <n v="188"/>
    <d v="2019-10-11T00:00:00"/>
    <s v="CL 18 N°99-38"/>
    <s v="Fontibón"/>
    <s v="FONTIBON CENTRO"/>
    <n v="1"/>
    <s v="Adultez"/>
    <s v="2 Gestión participativa del proyecto"/>
    <s v="2.3 Participación ciudadana en Proyectos"/>
    <s v="I. Reuniones con la Ciudadanía"/>
    <x v="0"/>
    <x v="0"/>
    <s v="NO"/>
    <s v="NA"/>
    <d v="2019-10-11T00:00:00"/>
    <d v="2019-10-11T00:00:00"/>
    <d v="2019-10-11T00:00:00"/>
    <n v="0"/>
    <n v="0"/>
    <x v="0"/>
    <s v="CLM-09"/>
    <s v="ACTA"/>
    <s v="Se realiza reunión con ciudadano que refiere problemática en la entrada del barrio el recodo."/>
    <m/>
    <m/>
    <s v="DANIEL CASTELLANOS Y MILENA RAMIREZ"/>
  </r>
  <r>
    <m/>
    <d v="2019-10-11T00:00:00"/>
    <s v="CL 22H CON KR 96G"/>
    <s v="Fontibón"/>
    <s v="FERROCAJA"/>
    <s v="NA"/>
    <s v="Adultez"/>
    <s v="4 Diagnósticos territoriales"/>
    <s v="4.1 Caracterización local"/>
    <s v="L. Recorridos"/>
    <x v="0"/>
    <x v="0"/>
    <s v="NO"/>
    <s v="NA"/>
    <d v="2019-10-11T00:00:00"/>
    <d v="2019-10-11T00:00:00"/>
    <d v="2019-10-11T00:00:00"/>
    <n v="0"/>
    <n v="0"/>
    <x v="0"/>
    <s v="CLM-09"/>
    <s v="ACTA"/>
    <s v="Se realiza recorrido de verificación para evidenciar si la señal de transito es legitima de la SDM."/>
    <m/>
    <m/>
    <s v="OSCAR GONZALEZ"/>
  </r>
  <r>
    <n v="189"/>
    <d v="2019-10-11T00:00:00"/>
    <s v="CL 22H CON KR 100"/>
    <s v="Fontibón"/>
    <s v="FONTIBON CENTRO"/>
    <n v="4"/>
    <s v="Adultez"/>
    <s v="1 Formación, sensibilización capacitación"/>
    <s v="1.1 Sensibilización e Información"/>
    <s v="E. Jornadas Informativas"/>
    <x v="0"/>
    <x v="0"/>
    <s v="NO"/>
    <s v="NA"/>
    <d v="2019-10-11T00:00:00"/>
    <d v="2019-10-11T00:00:00"/>
    <d v="2019-10-11T00:00:00"/>
    <n v="0"/>
    <n v="0"/>
    <x v="0"/>
    <s v="CLM-09"/>
    <s v="ACTA/LISTADO"/>
    <s v="Se realiza jornada informativa sobre CNT para recuperación del espacio publico."/>
    <m/>
    <m/>
    <s v="OSCAR GONZALEZ"/>
  </r>
  <r>
    <n v="190"/>
    <d v="2019-10-11T00:00:00"/>
    <s v="CL 19A N°72-57"/>
    <s v="Granjas de Techo"/>
    <s v="LA FELICIDAD"/>
    <n v="1"/>
    <s v="Adultez"/>
    <s v="2 Gestión participativa del proyecto"/>
    <s v="2.3 Participación ciudadana en Proyectos"/>
    <s v="I. Reuniones con la Ciudadanía"/>
    <x v="0"/>
    <x v="0"/>
    <s v="NO"/>
    <s v="NA"/>
    <d v="2019-10-11T00:00:00"/>
    <d v="2019-10-11T00:00:00"/>
    <d v="2019-10-11T00:00:00"/>
    <n v="0"/>
    <n v="0"/>
    <x v="0"/>
    <s v="CLM-09"/>
    <s v="ACTA"/>
    <s v="Se realiza reunión con la jefe de parqueaderos del CC Multiplaza para hablar sobre el plan navidad."/>
    <m/>
    <m/>
    <s v="MILENA RAMIREZ"/>
  </r>
  <r>
    <n v="191"/>
    <d v="2019-10-11T00:00:00"/>
    <s v="CL 18 N°99-56 Antigua JAL"/>
    <s v="Fontibón"/>
    <s v="FONTIBON CENTRO"/>
    <s v="NA"/>
    <s v="Adultez"/>
    <s v="3 Aplicación transversal de la Política Pública"/>
    <s v="3.2 Gestión Pública territorial "/>
    <s v="J. Reuniones interinstitucionales / Participación en Instancias"/>
    <x v="0"/>
    <x v="0"/>
    <s v="NO"/>
    <s v="NA"/>
    <d v="2019-10-11T00:00:00"/>
    <d v="2019-10-11T00:00:00"/>
    <d v="2019-10-11T00:00:00"/>
    <n v="0"/>
    <n v="0"/>
    <x v="0"/>
    <s v="CLM-09"/>
    <s v="ACTA/LISTADO"/>
    <s v="Se asiste a CLD ordinario"/>
    <s v="Consejo Local de Discapacidad (CLD)"/>
    <m/>
    <s v="DANIEL CASTELLANOS"/>
  </r>
  <r>
    <n v="192"/>
    <d v="2019-10-11T00:00:00"/>
    <s v="Cl 21 con kr 109B"/>
    <s v="Fontibón"/>
    <s v="VERSALLES"/>
    <m/>
    <s v="Adultez"/>
    <s v="4 Diagnósticos territoriales"/>
    <s v="4.1 Caracterización local"/>
    <s v="L. Recorridos"/>
    <x v="0"/>
    <x v="0"/>
    <s v="NO"/>
    <s v="NA"/>
    <d v="2019-10-11T00:00:00"/>
    <d v="2019-10-11T00:00:00"/>
    <d v="2019-10-11T00:00:00"/>
    <n v="0"/>
    <n v="0"/>
    <x v="0"/>
    <s v="CLM-09"/>
    <s v="ACTA/LISTADO"/>
    <s v="Se realiza recorrido con residente del barrio versalles para evidenciar problemática de via peatonal."/>
    <m/>
    <m/>
    <s v="MILENA RAMIREZ ESPINOSA"/>
  </r>
  <r>
    <n v="194"/>
    <d v="2019-10-15T00:00:00"/>
    <s v="Kr 99 # 19 - 43"/>
    <s v="Fontibón"/>
    <s v="FONTIBON CENTRO"/>
    <s v="N/A"/>
    <s v="Adultez"/>
    <s v="3 Aplicación transversal de la Política Pública"/>
    <s v="3.2 Gestión Pública territorial "/>
    <s v="J. Reuniones interinstitucionales / Participación en Instancias"/>
    <x v="0"/>
    <x v="0"/>
    <s v="NO"/>
    <s v="N/A"/>
    <d v="2019-10-15T00:00:00"/>
    <d v="2019-10-15T00:00:00"/>
    <d v="2019-10-15T00:00:00"/>
    <n v="0"/>
    <n v="0"/>
    <x v="0"/>
    <s v="CLM-09"/>
    <s v="ACTA"/>
    <s v="REUNION CELEBRACION SEMANA DEL BUEN TRATO"/>
    <s v="Comité Operativo Local de Infancia y Adolescencia (COLIA), "/>
    <m/>
    <s v="MILENA RAMIREZ"/>
  </r>
  <r>
    <n v="195"/>
    <d v="2019-10-15T00:00:00"/>
    <s v="Cl 25G # 73B - 90"/>
    <s v="Modelia"/>
    <s v="FONTIBON CENTRO"/>
    <n v="13"/>
    <s v="Adultez"/>
    <s v="2 Gestión participativa del proyecto"/>
    <s v="2.3 Participación ciudadana en Proyectos"/>
    <s v="H. Encuentros Comunitarios"/>
    <x v="1"/>
    <x v="1"/>
    <s v="SÍ"/>
    <s v="Solicitud de operativo de control en bogota te escucha por IEP en la Cl 24c # 75 - 03 zona rosa Modelia"/>
    <d v="2019-10-15T00:00:00"/>
    <d v="2019-11-06T00:00:00"/>
    <d v="2019-10-21T00:00:00"/>
    <n v="22"/>
    <n v="6"/>
    <x v="0"/>
    <s v="CLM-09"/>
    <s v="ACTA/REGISTRO FOTOGRAFICO"/>
    <s v="SE TIENE ENCUENTRO CON LA COMUNIDAD DEL BARRIO MODELIO PARA TRATAR TEMAS DE IEP Y MAL PARQUEO SE SOLICITA OPERATIVOS MEDIANTE SDQS 25396420199"/>
    <m/>
    <m/>
    <s v="DANIEL CASTELLANOS"/>
  </r>
  <r>
    <m/>
    <d v="2019-10-16T00:00:00"/>
    <s v="Cl 17 # 96G - 64"/>
    <s v="Fontibón"/>
    <s v="FONTIBON CENTRO"/>
    <s v="N/A"/>
    <s v="Adultez"/>
    <s v="3 Aplicación transversal de la Política Pública"/>
    <s v="3.2 Gestión Pública territorial "/>
    <s v="J. Reuniones interinstitucionales / Participación en Instancias"/>
    <x v="0"/>
    <x v="0"/>
    <s v="NO"/>
    <s v="N/A"/>
    <d v="2019-10-16T00:00:00"/>
    <d v="2019-10-16T00:00:00"/>
    <d v="2019-10-16T00:00:00"/>
    <n v="0"/>
    <n v="0"/>
    <x v="0"/>
    <s v="CLM-09"/>
    <s v="ACTA/LISTADO"/>
    <s v="Se asiste a reunion para evidenciar fallas en las estructuras de los edificios y atencion a la poblacion migrante"/>
    <s v="Consejo Local de gestión de Riesgo y Cambio Climático (CLGR-CC), "/>
    <m/>
    <s v="MILENA RAMIREZ"/>
  </r>
  <r>
    <n v="196"/>
    <d v="2019-10-16T00:00:00"/>
    <s v="Trv 85G # 24C 59"/>
    <s v="Modelia"/>
    <s v="FONTIBON CENTRO"/>
    <n v="1"/>
    <s v="Adultez"/>
    <s v="1 Formación, sensibilización capacitación"/>
    <s v="1.2 Socialización"/>
    <s v="G. Jornadas de Socialización"/>
    <x v="0"/>
    <x v="0"/>
    <s v="NO"/>
    <s v="N/A"/>
    <d v="2019-10-16T00:00:00"/>
    <d v="2019-10-16T00:00:00"/>
    <d v="2019-10-16T00:00:00"/>
    <n v="0"/>
    <n v="0"/>
    <x v="0"/>
    <s v="CLM-09"/>
    <s v="ACTA/REGISTRO FOTOGRAFICO"/>
    <s v="SE REALIZA SOCIALIZACION DE REDUCTORES DE VELOCIDAD"/>
    <m/>
    <m/>
    <s v="DANIEL CASTELLANOS,OSCAR GONZALEZ"/>
  </r>
  <r>
    <n v="197"/>
    <d v="2019-10-16T00:00:00"/>
    <s v="Cl 24C # 84 - 84"/>
    <s v="Modelia"/>
    <s v="FONTIBON CENTRO"/>
    <n v="1"/>
    <s v="Adultez"/>
    <s v="1 Formación, sensibilización capacitación"/>
    <s v="1.2 Socialización"/>
    <s v="G. Jornadas de Socialización"/>
    <x v="0"/>
    <x v="0"/>
    <s v="NO"/>
    <s v="N/A"/>
    <d v="2019-10-16T00:00:00"/>
    <d v="2019-10-16T00:00:00"/>
    <d v="2019-10-16T00:00:00"/>
    <n v="0"/>
    <n v="0"/>
    <x v="0"/>
    <s v="CLM-09"/>
    <s v="ACTA/REGISTRO FOTOGRAFICO"/>
    <s v="SE REALIZA SOCIALIZACION DE REDUCTORES DE VELOCIDAD"/>
    <m/>
    <m/>
    <s v="DANIEL CASTELLANOS,OSCAR GONZALEZ"/>
  </r>
  <r>
    <n v="198"/>
    <d v="2019-10-16T00:00:00"/>
    <s v="Trv 85G # 24C 50"/>
    <s v="Modelia"/>
    <s v="FONTIBON CENTRO"/>
    <n v="1"/>
    <s v="Adultez"/>
    <s v="1 Formación, sensibilización capacitación"/>
    <s v="1.2 Socialización"/>
    <s v="G. Jornadas de Socialización"/>
    <x v="0"/>
    <x v="0"/>
    <s v="NO"/>
    <s v="N/A"/>
    <d v="2019-10-16T00:00:00"/>
    <d v="2019-10-16T00:00:00"/>
    <d v="2019-10-16T00:00:00"/>
    <n v="0"/>
    <n v="0"/>
    <x v="0"/>
    <s v="CLM-09"/>
    <s v="ACTA/REGISTRO FOTOGRAFICO"/>
    <s v="SE REALIZA SOCIALIZACION DE REDUCTORES DE VELOCIDAD"/>
    <m/>
    <m/>
    <s v="DANIEL CASTELLANOS,OSCAR GONZALEZ"/>
  </r>
  <r>
    <m/>
    <d v="2019-10-16T00:00:00"/>
    <s v="Cl 17a # 68D - 45"/>
    <s v="Granjas de Techo"/>
    <s v="MONTEVIDEO"/>
    <n v="2"/>
    <s v="Adultez"/>
    <s v="1 Formación, sensibilización capacitación"/>
    <s v="1.1 Sensibilización e Información"/>
    <s v="I. Reuniones con la Ciudadanía"/>
    <x v="0"/>
    <x v="0"/>
    <s v="NO"/>
    <s v="N/A"/>
    <d v="2019-10-16T00:00:00"/>
    <d v="2019-10-16T00:00:00"/>
    <d v="2019-10-16T00:00:00"/>
    <n v="0"/>
    <n v="0"/>
    <x v="0"/>
    <s v="CLM-09"/>
    <s v="ACTA"/>
    <s v="Se realiza reunion con funcionarios de la empresa VANTI"/>
    <m/>
    <m/>
    <s v="MILENA RAMIREZ"/>
  </r>
  <r>
    <n v="199"/>
    <d v="2019-10-16T00:00:00"/>
    <s v="Trv 85G # 24C 56"/>
    <s v="Modelia"/>
    <s v="FONTIBON CENTRO"/>
    <n v="1"/>
    <s v="Adultez"/>
    <s v="1 Formación, sensibilización capacitación"/>
    <s v="1.2 Socialización"/>
    <s v="G. Jornadas de Socialización"/>
    <x v="0"/>
    <x v="0"/>
    <s v="NO"/>
    <s v="N/A"/>
    <d v="2019-10-16T00:00:00"/>
    <d v="2019-10-16T00:00:00"/>
    <d v="2019-10-16T00:00:00"/>
    <n v="0"/>
    <n v="0"/>
    <x v="0"/>
    <s v="CLM-09"/>
    <s v="ACTA/REGISTRO FOTOGRAFICO"/>
    <s v="SE REALIZA SOCIALIZACION DE REDUCTORES DE VELOCIDAD"/>
    <m/>
    <m/>
    <s v="DANIEL CASTELLANOS,OSCAR GONZALEZ"/>
  </r>
  <r>
    <n v="200"/>
    <d v="2019-10-16T00:00:00"/>
    <s v="Trv 85G # 24C 59"/>
    <s v="Modelia"/>
    <s v="FONTIBON CENTRO"/>
    <n v="1"/>
    <s v="Adultez"/>
    <s v="1 Formación, sensibilización capacitación"/>
    <s v="1.2 Socialización"/>
    <s v="G. Jornadas de Socialización"/>
    <x v="0"/>
    <x v="0"/>
    <s v="NO"/>
    <s v="N/A"/>
    <d v="2019-10-16T00:00:00"/>
    <d v="2019-10-16T00:00:00"/>
    <d v="2019-10-16T00:00:00"/>
    <n v="0"/>
    <n v="0"/>
    <x v="0"/>
    <s v="CLM-09"/>
    <s v="ACTA/REGISTRO FOTOGRAFICO"/>
    <s v="SE REALIZA SOCIALIZACION DE REDUCTORES DE VELOCIDAD"/>
    <m/>
    <m/>
    <s v="DANIEL CASTELLANOS,OSCAR GONZALEZ"/>
  </r>
  <r>
    <n v="201"/>
    <d v="2019-10-16T00:00:00"/>
    <s v="Cl 24C # 84 - 85"/>
    <s v="Modelia"/>
    <s v="FONTIBON CENTRO"/>
    <n v="1"/>
    <s v="Adultez"/>
    <s v="1 Formación, sensibilización capacitación"/>
    <s v="1.2 Socialización"/>
    <s v="G. Jornadas de Socialización"/>
    <x v="0"/>
    <x v="0"/>
    <s v="NO"/>
    <s v="N/A"/>
    <d v="2019-10-16T00:00:00"/>
    <d v="2019-10-16T00:00:00"/>
    <d v="2019-10-16T00:00:00"/>
    <n v="0"/>
    <n v="0"/>
    <x v="0"/>
    <s v="CLM-09"/>
    <s v="ACTA/REGISTRO FOTOGRAFICO"/>
    <s v="SE REALIZA SOCIALIZACION DE REDUCTORES DE VELOCIDAD"/>
    <m/>
    <m/>
    <s v="DANIEL CASTELLANOS,OSCAR GONZALEZ"/>
  </r>
  <r>
    <m/>
    <d v="2019-10-16T00:00:00"/>
    <s v="Cl 17a entre Kr 68c y 69"/>
    <s v="Granjas de Techo"/>
    <s v="MONTEVIDEO"/>
    <n v="2"/>
    <s v="Adultez"/>
    <s v="4 Diagnósticos territoriales"/>
    <s v="4.1 Caracterización local"/>
    <s v="L. Recorridos"/>
    <x v="1"/>
    <x v="1"/>
    <s v="SÍ"/>
    <s v="Solicitar por Bogota te escucha operativos de control en la Cl 17a entre Kra 68c y 69 Montevideo"/>
    <d v="2019-10-16T00:00:00"/>
    <d v="2019-11-07T00:00:00"/>
    <d v="2019-10-29T00:00:00"/>
    <n v="18"/>
    <n v="13"/>
    <x v="0"/>
    <s v="CLM-09"/>
    <s v="ACTA/LISTADO"/>
    <s v="Se realiza recorrido en la Cl 17a entre Kra 68c y 69 para evidenciar problemas de IEP/Mmal parqueo"/>
    <m/>
    <m/>
    <s v="MILENA RAMIREZ"/>
  </r>
  <r>
    <m/>
    <d v="2019-10-16T00:00:00"/>
    <s v="Kr 69 con cl 18 Esquina Montevideo"/>
    <s v="Granjas de Techo"/>
    <s v="MONTEVIDEO"/>
    <s v="N/A"/>
    <s v="Adultez"/>
    <s v="4 Diagnósticos territoriales"/>
    <s v="4.1 Caracterización local"/>
    <s v="L. Recorridos"/>
    <x v="2"/>
    <x v="1"/>
    <s v="SÍ"/>
    <s v="Solicitar por Bogota te escucha arreglo de la via ubicada en la Kr 69 con cl 18 esquina sector montevideo."/>
    <d v="2019-10-16T00:00:00"/>
    <d v="2019-11-07T00:00:00"/>
    <d v="2019-10-29T00:00:00"/>
    <n v="22"/>
    <n v="13"/>
    <x v="0"/>
    <s v="CLM-09"/>
    <s v="ACTA/LISTADO"/>
    <s v="Se realiza recorrido en la Kra 69 con Cl 18 esquina para evidenciar problemas de IEP/Mmal parqueo"/>
    <m/>
    <m/>
    <s v="MILENA RAMIREZ"/>
  </r>
  <r>
    <m/>
    <d v="2019-10-16T00:00:00"/>
    <s v="Cl 18 # 68D - 96"/>
    <s v="Granjas de Techo"/>
    <s v="MONTEVIDEO"/>
    <s v="N/A"/>
    <s v="Adultez"/>
    <s v="4 Diagnósticos territoriales"/>
    <s v="4.1 Caracterización local"/>
    <s v="L. Recorridos"/>
    <x v="2"/>
    <x v="1"/>
    <s v="SÍ"/>
    <s v="Solicitar por Bogotá te escucha arreglo de la vía ubicada en la cl 18ª Nº68d-96 Montevideo._x000a_Solicitar por Bogotá te escucha operativos de control en la cl 18ª entre kr 68d y kr 68c_x000a_"/>
    <d v="2019-10-16T00:00:00"/>
    <d v="2019-11-07T00:00:00"/>
    <d v="2019-10-29T00:00:00"/>
    <n v="22"/>
    <n v="13"/>
    <x v="0"/>
    <s v="CLM-09"/>
    <s v="ACTA/LISTADO"/>
    <s v="Se realiza recorrido en la Cl18a # 68D - 96 Montevideo donde se evidencia IEP/Mal parqueo"/>
    <m/>
    <m/>
    <s v="MILENA RAMIREZ"/>
  </r>
  <r>
    <m/>
    <d v="2019-10-17T00:00:00"/>
    <s v="Kr 103B # 17 - 31"/>
    <s v="Fontibón"/>
    <s v="FONTIBON CENTRO"/>
    <n v="1"/>
    <s v="Adultez"/>
    <s v="1 Formación, sensibilización capacitación"/>
    <s v="1.1 Sensibilización e Información"/>
    <s v="I. Reuniones con la Ciudadanía"/>
    <x v="0"/>
    <x v="0"/>
    <s v="NO"/>
    <s v="N/A"/>
    <d v="2019-10-17T00:00:00"/>
    <d v="2019-10-17T00:00:00"/>
    <d v="2019-10-17T00:00:00"/>
    <n v="0"/>
    <n v="0"/>
    <x v="0"/>
    <s v="CLM-09"/>
    <s v="ACTA"/>
    <s v="se concerta con las directivas del Colegio Jose antonio Galan realizar Jornadas de sensibilizacion con los estudiantes"/>
    <m/>
    <m/>
    <s v="MILENA RAMIREZ"/>
  </r>
  <r>
    <n v="202"/>
    <d v="2019-10-17T00:00:00"/>
    <s v="Kr 80 con Cll 24D"/>
    <s v="Modelia"/>
    <s v="FONTIBON CENTRO"/>
    <n v="16"/>
    <s v="Adultez"/>
    <s v="1 Formación, sensibilización capacitación"/>
    <s v="1.1 Sensibilización e Información"/>
    <s v="E. Jornadas Informativas"/>
    <x v="0"/>
    <x v="0"/>
    <s v="NO"/>
    <s v="N/A"/>
    <d v="2019-10-17T00:00:00"/>
    <d v="2019-10-17T00:00:00"/>
    <d v="2019-10-17T00:00:00"/>
    <n v="0"/>
    <n v="0"/>
    <x v="0"/>
    <s v="CLM-09"/>
    <s v="ACTA/REGISTRO FOTOGRAFICO"/>
    <s v="SE REALIZA JORNADA INFORMATIVA ZONA ROSA MODELIA IEP/MAL PARQUEO"/>
    <m/>
    <m/>
    <s v="DANIEL CASTELLANOS,OSCAR GONZALEZ"/>
  </r>
  <r>
    <n v="203"/>
    <d v="2019-10-17T00:00:00"/>
    <s v="Kr 75 con Cll 24D"/>
    <s v="Modelia"/>
    <s v="FONTIBON CENTRO"/>
    <m/>
    <s v="Adultez"/>
    <s v="1 Formación, sensibilización capacitación"/>
    <s v="1.1 Sensibilización e Información"/>
    <s v="E. Jornadas Informativas"/>
    <x v="0"/>
    <x v="0"/>
    <s v="NO"/>
    <s v="N/A"/>
    <d v="2019-10-17T00:00:00"/>
    <d v="2019-10-17T00:00:00"/>
    <d v="2019-10-17T00:00:00"/>
    <n v="0"/>
    <n v="0"/>
    <x v="0"/>
    <s v="CLM-09"/>
    <s v="ACTA/REGISTRO FOTOGRAFICO"/>
    <s v="SE REALIZA JORNADA INFORMATIVA ZONA ROSA MODELIA IEP/MAL PARQUEO"/>
    <m/>
    <m/>
    <s v="DANIEL CASTELLANOS,OSCAR GONZALEZ"/>
  </r>
  <r>
    <m/>
    <d v="2019-10-17T00:00:00"/>
    <s v="Kr 99 # 19 - 72 Colegio Santa Teresa de Jesús"/>
    <s v="Fontibón"/>
    <s v="FONTIBON CENTRO"/>
    <n v="1"/>
    <s v="Adultez"/>
    <s v="3 Aplicación transversal de la Política Pública"/>
    <s v="3.2 Gestión Pública territorial "/>
    <s v="I. Reuniones con la Ciudadanía"/>
    <x v="0"/>
    <x v="0"/>
    <s v="NO"/>
    <s v="N/A"/>
    <d v="2019-10-17T00:00:00"/>
    <d v="2019-10-17T00:00:00"/>
    <d v="2019-10-17T00:00:00"/>
    <n v="0"/>
    <n v="0"/>
    <x v="0"/>
    <s v="CLM-09"/>
    <s v="ACTA"/>
    <s v="se concerta con el coordinador del colegio la firma del Pacto"/>
    <m/>
    <m/>
    <s v="MILENA RAMIREZ"/>
  </r>
  <r>
    <n v="204"/>
    <d v="2019-10-17T00:00:00"/>
    <s v="Cl 24D con Kr 75"/>
    <s v="Modelia"/>
    <s v="FONTIBON CENTRO"/>
    <m/>
    <s v="Adultez"/>
    <s v="1 Formación, sensibilización capacitación"/>
    <s v="1.1 Sensibilización e Información"/>
    <s v="E. Jornadas Informativas"/>
    <x v="0"/>
    <x v="0"/>
    <s v="NO"/>
    <s v="N/A"/>
    <d v="2019-10-17T00:00:00"/>
    <d v="2019-10-17T00:00:00"/>
    <d v="2019-10-17T00:00:00"/>
    <n v="0"/>
    <n v="0"/>
    <x v="0"/>
    <s v="CLM-09"/>
    <s v="ACTA/REGISTRO FOTOGRAFICO"/>
    <s v="SE REALIZA JORNADA INFORMATIVA ZONA ROSA MODELIA IEP/MAL PARQUEO"/>
    <m/>
    <m/>
    <s v="DANIEL CASTELLANOS,OSCAR GONZALEZ"/>
  </r>
  <r>
    <n v="205"/>
    <d v="2019-10-17T00:00:00"/>
    <s v="Cl 24C # 75 - 03"/>
    <s v="Modelia"/>
    <s v="FONTIBON CENTRO"/>
    <m/>
    <s v="Adultez"/>
    <s v="1 Formación, sensibilización capacitación"/>
    <s v="1.1 Sensibilización e Información"/>
    <s v="E. Jornadas Informativas"/>
    <x v="0"/>
    <x v="0"/>
    <s v="NO"/>
    <s v="N/A"/>
    <d v="2019-10-17T00:00:00"/>
    <d v="2019-10-17T00:00:00"/>
    <d v="2019-10-17T00:00:00"/>
    <n v="0"/>
    <n v="0"/>
    <x v="0"/>
    <s v="CLM-09"/>
    <s v="ACTA/REGISTRO FOTOGRAFICO"/>
    <s v="SE REALIZA JORNADA INFORMATIVA ZONA ROSA MODELIA IEP/MAL PARQUEO"/>
    <m/>
    <m/>
    <s v="DANIEL CASTELLANOS,OSCAR GONZALEZ"/>
  </r>
  <r>
    <n v="206"/>
    <d v="2019-10-17T00:00:00"/>
    <s v="Kr 71 # 24D - 57"/>
    <s v="Modelia"/>
    <s v="FONTIBON CENTRO"/>
    <n v="16"/>
    <s v="Adultez"/>
    <s v="1 Formación, sensibilización capacitación"/>
    <s v="1.1 Sensibilización e Información"/>
    <s v="E. Jornadas Informativas"/>
    <x v="0"/>
    <x v="0"/>
    <s v="NO"/>
    <s v="N/A"/>
    <d v="2019-10-17T00:00:00"/>
    <d v="2019-10-17T00:00:00"/>
    <d v="2019-10-17T00:00:00"/>
    <n v="0"/>
    <n v="0"/>
    <x v="0"/>
    <s v="CLM-09"/>
    <s v="ACTA/REGISTRO FOTOGRAFICO"/>
    <s v="SE REALIZA JORNADA INFORMATIVA ZONA ROSA MODELIA IEP/MAL PARQUEO"/>
    <m/>
    <m/>
    <s v="DANIEL CASTELLANOS,OSCAR GONZALEZ"/>
  </r>
  <r>
    <n v="207"/>
    <d v="2019-10-17T00:00:00"/>
    <s v="Cl 24C # 75 - 13"/>
    <s v="Modelia"/>
    <s v="FONTIBON CENTRO"/>
    <n v="1"/>
    <s v="Adultez"/>
    <s v="2 Gestión participativa del proyecto"/>
    <s v="2.3 Participación ciudadana en Proyectos"/>
    <s v="I. Reuniones con la Ciudadanía"/>
    <x v="0"/>
    <x v="0"/>
    <s v="NO"/>
    <s v="N/A"/>
    <d v="2019-10-17T00:00:00"/>
    <d v="2019-10-17T00:00:00"/>
    <d v="2019-10-17T00:00:00"/>
    <n v="0"/>
    <n v="0"/>
    <x v="0"/>
    <s v="CLM-09"/>
    <s v="ACTA/REGISTRO FOTOGRAFICO"/>
    <s v="REUNION CON DIRECTIVAS DEL COLEGIO NAZARENO PARA TRATAR TEMAS DE IEP/MAL PARQUEO"/>
    <m/>
    <m/>
    <s v="DANIEL CASTELLANOS,OSCAR GONZALEZ"/>
  </r>
  <r>
    <n v="210"/>
    <d v="2019-10-18T00:00:00"/>
    <s v="cl 18 # 99- 38"/>
    <s v="Fontibón"/>
    <s v="FONTIBON CENTRO"/>
    <n v="1"/>
    <s v="Adultez"/>
    <s v="2 Gestión participativa del proyecto"/>
    <s v="2.3 Participación ciudadana en Proyectos"/>
    <s v="I. Reuniones con la Ciudadanía"/>
    <x v="1"/>
    <x v="1"/>
    <s v="SÍ"/>
    <s v="Radicar operativo por carro en abandono de placa BCY403 en la Cl 20 #96h-21 por la aplicacion bogota te escucha"/>
    <d v="2019-10-18T00:00:00"/>
    <d v="2019-11-07T00:00:00"/>
    <d v="2019-10-21T00:00:00"/>
    <n v="20"/>
    <n v="3"/>
    <x v="0"/>
    <s v="CLM-09"/>
    <s v="ACTA"/>
    <s v="SE SOLICITA OPERTAIVO DE CONTROL A POLICIA DE TRANSITO EN EL SECTOR DE VILLEMAR X VEHICULO EN ABANDONO"/>
    <m/>
    <m/>
    <s v="DANIEL CASTELLANOS"/>
  </r>
  <r>
    <m/>
    <d v="2019-10-18T00:00:00"/>
    <s v="Cl 17a # 68D - 88"/>
    <s v="Granjas de Techo"/>
    <s v="MONTEVIDEO"/>
    <n v="1"/>
    <s v="Adultez"/>
    <s v="5 Tramitación De Requerimientos Ciudadanos"/>
    <s v="5.1 Recepción de Solicitudes"/>
    <s v="I. Reuniones con la Ciudadanía"/>
    <x v="0"/>
    <x v="0"/>
    <s v="NO"/>
    <s v="N/A"/>
    <d v="2019-10-18T00:00:00"/>
    <d v="2019-10-18T00:00:00"/>
    <d v="2019-10-18T00:00:00"/>
    <n v="0"/>
    <n v="0"/>
    <x v="0"/>
    <s v="CLM-09"/>
    <s v="ACTA"/>
    <s v="reunion con funcionario de Empresa Permoda quien manifiesta inconformidad con vehiculos blindados para excepcion de pico y plca"/>
    <m/>
    <m/>
    <s v="MILENA RAMIREZ"/>
  </r>
  <r>
    <m/>
    <d v="2019-10-18T00:00:00"/>
    <s v="Kr 123 # 24B - 29"/>
    <s v="Zona Franca"/>
    <s v="RECODO"/>
    <s v="N/A"/>
    <s v="Adultez"/>
    <s v="4 Diagnósticos territoriales"/>
    <s v="4.1 Caracterización local"/>
    <s v="L. Recorridos"/>
    <x v="0"/>
    <x v="0"/>
    <s v="NO"/>
    <s v="N/A"/>
    <d v="2019-10-18T00:00:00"/>
    <d v="2019-10-18T00:00:00"/>
    <d v="2019-10-18T00:00:00"/>
    <n v="0"/>
    <n v="0"/>
    <x v="0"/>
    <s v="CLM-09"/>
    <s v="ACTA"/>
    <s v="Se realiza recorrido donde se puede evidenciar parqueo de vehiculos sobre anden"/>
    <m/>
    <m/>
    <s v="MILENA RAMIREZ"/>
  </r>
  <r>
    <m/>
    <d v="2019-10-18T00:00:00"/>
    <s v="Cl15 # 119a"/>
    <s v="Zona Franca"/>
    <s v="RECODO"/>
    <s v="N/A"/>
    <s v="Adultez"/>
    <s v="4 Diagnósticos territoriales"/>
    <s v="4.1 Caracterización local"/>
    <s v="L. Recorridos"/>
    <x v="0"/>
    <x v="0"/>
    <s v="NO"/>
    <s v="N/A"/>
    <d v="2019-10-18T00:00:00"/>
    <d v="2019-10-18T00:00:00"/>
    <d v="2019-10-18T00:00:00"/>
    <n v="0"/>
    <n v="0"/>
    <x v="0"/>
    <s v="CLM-09"/>
    <s v="ACTA"/>
    <s v="Se realiza recorrido donde se puede evidenciar parqueo de vehiculos sobre anden"/>
    <m/>
    <m/>
    <s v="MILENA RAMIREZ"/>
  </r>
  <r>
    <m/>
    <d v="2019-10-18T00:00:00"/>
    <s v="Kr 123 entre Cl 14B y Cl 14"/>
    <s v="Zona Franca"/>
    <s v="RECODO"/>
    <s v="N/A"/>
    <s v="Adultez"/>
    <s v="4 Diagnósticos territoriales"/>
    <s v="4.1 Caracterización local"/>
    <s v="L. Recorridos"/>
    <x v="0"/>
    <x v="0"/>
    <s v="NO"/>
    <s v="N/A"/>
    <d v="2019-10-18T00:00:00"/>
    <d v="2019-10-18T00:00:00"/>
    <d v="2019-10-18T00:00:00"/>
    <n v="0"/>
    <n v="0"/>
    <x v="0"/>
    <s v="CLM-09"/>
    <s v="ACTA"/>
    <s v="Se realiza recorrido donde se evidencia estacionamemiento de vehiculos de carga pesada, y trabajo de mecanica en via"/>
    <m/>
    <m/>
    <s v="MILENA RAMIREZ"/>
  </r>
  <r>
    <n v="211"/>
    <d v="2019-10-18T00:00:00"/>
    <s v="Cl 24 # 81c - 47"/>
    <s v="Modelia"/>
    <s v="FONTIBON CENTRO"/>
    <n v="1"/>
    <s v="Adultez"/>
    <s v="2 Gestión participativa del proyecto"/>
    <s v="2.3 Participación ciudadana en Proyectos"/>
    <s v="I. Reuniones con la Ciudadanía"/>
    <x v="0"/>
    <x v="0"/>
    <s v="NO"/>
    <s v="N/A"/>
    <d v="2019-10-18T00:00:00"/>
    <d v="2019-10-18T00:00:00"/>
    <d v="2019-10-18T00:00:00"/>
    <n v="0"/>
    <n v="0"/>
    <x v="0"/>
    <s v="CLM-09"/>
    <s v="ACTA/REGISTRO FOTOGRAFICO"/>
    <s v="se realiza reunion con aministradora de academia de conduccion CEA para reducir y mitigar tema de IEP/Mal parqueo con los vehiculos que se dictan clase a sus alumnos en las calles del barrio modelia"/>
    <m/>
    <m/>
    <s v="DANIEL CASTELLANOS,OSCAR GONZALEZ"/>
  </r>
  <r>
    <n v="212"/>
    <d v="2019-10-21T00:00:00"/>
    <s v="Cl 26 # 69 - 76"/>
    <s v="Ciudad Salitre Occidente"/>
    <s v="SALITRE"/>
    <s v="N/A"/>
    <s v="Adultez"/>
    <s v="3 Aplicación transversal de la Política Pública"/>
    <s v="3.2 Gestión Pública territorial "/>
    <s v="J. Reuniones interinstitucionales / Participación en Instancias"/>
    <x v="0"/>
    <x v="0"/>
    <s v="NO"/>
    <s v="N/A"/>
    <d v="2019-10-21T00:00:00"/>
    <d v="2019-10-21T00:00:00"/>
    <d v="2019-10-21T00:00:00"/>
    <n v="0"/>
    <n v="0"/>
    <x v="0"/>
    <s v="CLM-09"/>
    <s v="ACTA/LISTADO"/>
    <s v="Reunion con integrantes del pacto por la movilidad incluyente"/>
    <s v="Otro"/>
    <s v="PACTO PARA LA MOVILIDAD INCLUYENTE"/>
    <s v="MILENA RAMIREZ, DANIEL CASETLLANOS"/>
  </r>
  <r>
    <n v="213"/>
    <d v="2019-10-22T00:00:00"/>
    <s v="Kr 103B # 17 - 31"/>
    <s v="Fontibón"/>
    <s v="FONTIBON CENTRO"/>
    <n v="27"/>
    <s v="Juventud"/>
    <s v="1 Formación, sensibilización capacitación"/>
    <s v="1.1 Sensibilización e Información"/>
    <s v="D. Jornadas de Sensibilización"/>
    <x v="0"/>
    <x v="0"/>
    <s v="NO"/>
    <s v="N/A"/>
    <d v="2019-10-22T00:00:00"/>
    <d v="2019-10-22T00:00:00"/>
    <d v="2019-10-22T00:00:00"/>
    <n v="0"/>
    <n v="0"/>
    <x v="0"/>
    <s v="CLM-09"/>
    <s v="ACTA/CERTIFICADO"/>
    <s v="Se realiza jornada de sensibilizacion con alumnos del colegio Jose Antonio Galan"/>
    <m/>
    <m/>
    <s v="MILENA RAMIREZ"/>
  </r>
  <r>
    <n v="214"/>
    <d v="2019-10-22T00:00:00"/>
    <s v="Kr 99 # 19 - 43"/>
    <s v="Fontibón"/>
    <s v="FONTIBON CENTRO"/>
    <s v="N/A"/>
    <s v="Adultez"/>
    <s v="3 Aplicación transversal de la Política Pública"/>
    <s v="3.2 Gestión Pública territorial "/>
    <s v="J. Reuniones interinstitucionales / Participación en Instancias"/>
    <x v="0"/>
    <x v="0"/>
    <s v="NO"/>
    <s v="N/A"/>
    <d v="2019-10-22T00:00:00"/>
    <d v="2019-10-22T00:00:00"/>
    <d v="2019-10-22T00:00:00"/>
    <n v="0"/>
    <n v="0"/>
    <x v="0"/>
    <s v="CLM-09"/>
    <s v="ACTA/LISTADO"/>
    <s v="Se realiza reunion con entidades que hacen seguimiento a la jornada electoral"/>
    <s v="Otro"/>
    <s v="COMITÉ DE SEGUIMIENTO"/>
    <s v="MILENA RAMIREZ"/>
  </r>
  <r>
    <n v="215"/>
    <d v="2019-10-22T00:00:00"/>
    <s v="Kr 103B # 17 - 31"/>
    <s v="Fontibón"/>
    <s v="FONTIBON CENTRO"/>
    <n v="28"/>
    <s v="Juventud"/>
    <s v="1 Formación, sensibilización capacitación"/>
    <s v="1.1 Sensibilización e Información"/>
    <s v="D. Jornadas de Sensibilización"/>
    <x v="0"/>
    <x v="0"/>
    <s v="NO"/>
    <s v="N/A"/>
    <d v="2019-10-22T00:00:00"/>
    <d v="2019-10-22T00:00:00"/>
    <d v="2019-10-22T00:00:00"/>
    <n v="0"/>
    <n v="0"/>
    <x v="0"/>
    <s v="CLM-09"/>
    <s v="ACTA/CERTIFICADO"/>
    <s v="Se realiza jornada de sensibilizacion con alumnos del colegio Jose Antonio Galan Grado 902"/>
    <m/>
    <m/>
    <s v="DANIEL CASTELLANOS"/>
  </r>
  <r>
    <n v="216"/>
    <d v="2019-10-22T00:00:00"/>
    <s v="Kr 103B # 17 - 31"/>
    <s v="Fontibón"/>
    <s v="FONTIBON CENTRO"/>
    <n v="30"/>
    <s v="Juventud"/>
    <s v="1 Formación, sensibilización capacitación"/>
    <s v="1.1 Sensibilización e Información"/>
    <s v="D. Jornadas de Sensibilización"/>
    <x v="0"/>
    <x v="0"/>
    <s v="NO"/>
    <s v="N/A"/>
    <d v="2019-10-22T00:00:00"/>
    <d v="2019-10-22T00:00:00"/>
    <d v="2019-10-22T00:00:00"/>
    <n v="0"/>
    <n v="0"/>
    <x v="0"/>
    <s v="CLM-09"/>
    <s v="ACTA/CERTIFICADO"/>
    <s v="Se realiza jornada de sensibilizacion con alumnos del colegio Jose Antonio Galan Grado 10-1"/>
    <m/>
    <m/>
    <s v="DANIEL CASTELLANOS, MILENA RAMIREZ"/>
  </r>
  <r>
    <n v="217"/>
    <d v="2019-10-22T00:00:00"/>
    <s v="Kr 103B # 17 - 31"/>
    <s v="Fontibón"/>
    <s v="FONTIBON CENTRO"/>
    <n v="30"/>
    <s v="Juventud"/>
    <s v="1 Formación, sensibilización capacitación"/>
    <s v="1.1 Sensibilización e Información"/>
    <s v="D. Jornadas de Sensibilización"/>
    <x v="0"/>
    <x v="0"/>
    <s v="NO"/>
    <s v="N/A"/>
    <d v="2019-10-22T00:00:00"/>
    <d v="2019-10-22T00:00:00"/>
    <d v="2019-10-22T00:00:00"/>
    <n v="0"/>
    <n v="0"/>
    <x v="0"/>
    <s v="CLM-09"/>
    <s v="ACTA/CERTIFICADO"/>
    <s v="Se realiza jornada de sensibilizacion con alumnos del colegio Jose Antonio Galan Grado 10-2"/>
    <m/>
    <m/>
    <s v="DANIEL CASTELLANOS, MILENA RAMIREZ"/>
  </r>
  <r>
    <n v="218"/>
    <d v="2019-10-22T00:00:00"/>
    <s v="Kr 103B # 17 - 31"/>
    <s v="Fontibón"/>
    <s v="FONTIBON CENTRO"/>
    <n v="27"/>
    <s v="Juventud"/>
    <s v="1 Formación, sensibilización capacitación"/>
    <s v="1.1 Sensibilización e Información"/>
    <s v="D. Jornadas de Sensibilización"/>
    <x v="0"/>
    <x v="0"/>
    <s v="NO"/>
    <s v="N/A"/>
    <d v="2019-10-22T00:00:00"/>
    <d v="2019-10-22T00:00:00"/>
    <d v="2019-10-22T00:00:00"/>
    <n v="0"/>
    <n v="0"/>
    <x v="0"/>
    <s v="CLM-09"/>
    <s v="ACTA/CERTIFICADO"/>
    <s v="Se realiza jornada de sensibilizacion con alumnos del colegio Jose Antonio Galan Grado 11-1"/>
    <m/>
    <m/>
    <s v="DANIEL CASTELLANOS, MILENA RAMIREZ"/>
  </r>
  <r>
    <n v="219"/>
    <d v="2019-10-22T00:00:00"/>
    <s v="Kr 103B # 17 - 31"/>
    <s v="Fontibón"/>
    <s v="FONTIBON CENTRO"/>
    <n v="30"/>
    <s v="Juventud"/>
    <s v="1 Formación, sensibilización capacitación"/>
    <s v="1.1 Sensibilización e Información"/>
    <s v="D. Jornadas de Sensibilización"/>
    <x v="0"/>
    <x v="0"/>
    <s v="NO"/>
    <s v="N/A"/>
    <d v="2019-10-22T00:00:00"/>
    <d v="2019-10-22T00:00:00"/>
    <d v="2019-10-22T00:00:00"/>
    <n v="0"/>
    <n v="0"/>
    <x v="0"/>
    <s v="CLM-09"/>
    <s v="ACTA/CERTIFICADO"/>
    <s v="Se realiza jornada de sensibilizacion con alumnos del colegio Jose Antonio Galan Grado 11-2"/>
    <m/>
    <m/>
    <s v="DANIEL CASTELLANOS, MILENA RAMIREZ"/>
  </r>
  <r>
    <n v="220"/>
    <d v="2019-10-22T00:00:00"/>
    <s v="Kr 104B # 22J - 15"/>
    <s v="Fontibón"/>
    <s v="LA GIRALDA"/>
    <s v="N/A"/>
    <s v="Adultez"/>
    <s v="3 Aplicación transversal de la Política Pública"/>
    <s v="3.2 Gestión Pública territorial "/>
    <s v="J. Reuniones interinstitucionales / Participación en Instancias"/>
    <x v="0"/>
    <x v="0"/>
    <s v="NO"/>
    <s v="N/A"/>
    <d v="2019-10-22T00:00:00"/>
    <d v="2019-10-22T00:00:00"/>
    <d v="2019-10-22T00:00:00"/>
    <n v="0"/>
    <n v="0"/>
    <x v="0"/>
    <s v="CLM-09"/>
    <s v="ACTA"/>
    <s v="Se asiste a la reunion del COLEV"/>
    <s v="Comité Operativo Local de envejecimiento y vejez (COLEV)"/>
    <m/>
    <s v="MILENA RAMIREZ"/>
  </r>
  <r>
    <n v="221"/>
    <d v="2019-10-23T00:00:00"/>
    <s v="cl 18 # 99- 38"/>
    <s v="Fontibón"/>
    <s v="FONTIBON CENTRO"/>
    <n v="3"/>
    <s v="Adultez"/>
    <s v="3 Aplicación transversal de la Política Pública"/>
    <s v="3.2 Gestión Pública territorial "/>
    <s v="A. Comisiones de Movilidad"/>
    <x v="0"/>
    <x v="0"/>
    <s v="NO"/>
    <s v="N/A"/>
    <d v="2019-10-23T00:00:00"/>
    <d v="2019-10-23T00:00:00"/>
    <d v="2019-10-23T00:00:00"/>
    <n v="0"/>
    <n v="0"/>
    <x v="0"/>
    <s v="CLM-09"/>
    <s v="ACTA/LISTADO"/>
    <s v="Se inicia el plan de accion del la comision de movilidad"/>
    <m/>
    <m/>
    <s v="MILENA RAMIREZ,DANIEL CASTELLANOS"/>
  </r>
  <r>
    <n v="222"/>
    <d v="2019-10-23T00:00:00"/>
    <s v="Av Ciudad de Cali con Cl 24C"/>
    <s v="Modelia"/>
    <s v="MODELIA"/>
    <s v="N/A"/>
    <s v="Adultez"/>
    <s v="2 Gestión participativa del proyecto"/>
    <s v="2.3 Participación ciudadana en Proyectos"/>
    <s v="G. Jornadas de Socialización"/>
    <x v="0"/>
    <x v="0"/>
    <s v="NO"/>
    <s v="N/A"/>
    <d v="2019-10-23T00:00:00"/>
    <d v="2019-10-23T00:00:00"/>
    <d v="2019-10-23T00:00:00"/>
    <n v="0"/>
    <n v="0"/>
    <x v="0"/>
    <s v="CLM-09"/>
    <s v="ACTA/LISTADO"/>
    <s v="Se realiza recorrido para revisar si ya fue solicizada la gente habitante del sector por medio de los administradores de los conjuntos quiene previamente se les dejo la informacion y los listados"/>
    <m/>
    <m/>
    <s v="DANIEL AVILA,OSCAR GONZALEZ"/>
  </r>
  <r>
    <n v="223"/>
    <d v="2019-10-23T00:00:00"/>
    <s v="cl 18 # 99- 38"/>
    <s v="Fontibón"/>
    <s v="FONTIBON CENTRO"/>
    <s v="N/A"/>
    <s v="Adultez"/>
    <s v="1 Formación, sensibilización capacitación"/>
    <s v="1.1 Sensibilización e Información"/>
    <s v="F. Jornadas de Divulgación "/>
    <x v="0"/>
    <x v="0"/>
    <s v="NO"/>
    <s v="N/A"/>
    <d v="2019-10-23T00:00:00"/>
    <d v="2019-10-23T00:00:00"/>
    <d v="2019-10-23T00:00:00"/>
    <n v="0"/>
    <n v="0"/>
    <x v="0"/>
    <s v="CLM-09"/>
    <s v="ACTA/REGISTRO FOTOGRAFICO"/>
    <s v="Se realiza divulgacion de pieza comunicativa de semaforizacion inteligente"/>
    <m/>
    <m/>
    <s v="MILENA RAMIREZ,DANIEL CASTELLANOS"/>
  </r>
  <r>
    <n v="224"/>
    <d v="2019-10-23T00:00:00"/>
    <s v="KR 106 # 15A- 25"/>
    <s v="Zona Franca"/>
    <s v="ZONA FRANCA"/>
    <n v="1"/>
    <s v="Adultez"/>
    <s v="2 Gestión participativa del proyecto"/>
    <s v="2.3 Participación ciudadana en Proyectos"/>
    <s v="I. Reuniones con la Ciudadanía"/>
    <x v="0"/>
    <x v="0"/>
    <s v="NO"/>
    <s v="N/A"/>
    <d v="2019-10-23T00:00:00"/>
    <d v="2019-10-23T00:00:00"/>
    <d v="2019-10-23T00:00:00"/>
    <n v="0"/>
    <n v="0"/>
    <x v="0"/>
    <s v="CLM-09"/>
    <s v="ACTA/LISTADO"/>
    <s v="Se realiza reunioncon empresa INCOLBEST"/>
    <m/>
    <m/>
    <s v="MILENA RAMIREZ"/>
  </r>
  <r>
    <n v="225"/>
    <d v="2019-10-24T00:00:00"/>
    <s v="Cl 23c entre Trv 69 y 69c"/>
    <s v="Ciudad Salitre Occidente"/>
    <s v="SALITRE"/>
    <s v="N/A"/>
    <s v="Adultez"/>
    <s v="4 Diagnósticos territoriales"/>
    <s v="4.1 Caracterización local"/>
    <s v="L. Recorridos"/>
    <x v="0"/>
    <x v="0"/>
    <s v="NO"/>
    <s v="N/A"/>
    <d v="2019-10-24T00:00:00"/>
    <d v="2019-10-24T00:00:00"/>
    <d v="2019-10-24T00:00:00"/>
    <n v="0"/>
    <n v="0"/>
    <x v="0"/>
    <s v="CLM-09"/>
    <s v="ACTA"/>
    <s v="Se reliza recorrido por los alrededores del colegio agustiniano Salitre"/>
    <m/>
    <m/>
    <s v="MILENA RAMIREZ"/>
  </r>
  <r>
    <n v="226"/>
    <d v="2019-10-24T00:00:00"/>
    <s v="Kr 69b entre Cl 24B y 24"/>
    <s v="Ciudad Salitre Occidente"/>
    <s v="SALITRE"/>
    <s v="N/A"/>
    <s v="Adultez"/>
    <s v="4 Diagnósticos territoriales"/>
    <s v="4.1 Caracterización local"/>
    <s v="L. Recorridos"/>
    <x v="0"/>
    <x v="0"/>
    <s v="NO"/>
    <s v="N/A"/>
    <d v="2019-10-24T00:00:00"/>
    <d v="2019-10-24T00:00:00"/>
    <d v="2019-10-24T00:00:00"/>
    <n v="0"/>
    <n v="0"/>
    <x v="0"/>
    <s v="CLM-09"/>
    <s v="ACTA"/>
    <s v="Se reliza recorrido donde se observa Invasion de espacio publico"/>
    <m/>
    <m/>
    <s v="MILENA RAMIREZ"/>
  </r>
  <r>
    <n v="227"/>
    <d v="2019-10-24T00:00:00"/>
    <s v="Kr 103B # 17 - 31"/>
    <s v="Fontibón"/>
    <s v="FONTIBON CENTRO"/>
    <n v="30"/>
    <s v="Juventud"/>
    <s v="1 Formación, sensibilización capacitación"/>
    <s v="1.1 Sensibilización e Información"/>
    <s v="D. Jornadas de Sensibilización"/>
    <x v="0"/>
    <x v="0"/>
    <s v="NO"/>
    <s v="N/A"/>
    <d v="2019-10-24T00:00:00"/>
    <d v="2019-10-22T00:00:00"/>
    <d v="2019-10-22T00:00:00"/>
    <n v="-2"/>
    <n v="-2"/>
    <x v="0"/>
    <s v="CLM-09"/>
    <s v="ACTA/CERTIFICADO"/>
    <s v="Se realiza jornada de sensibilizacion con alumnos del colegio Jose Antonio Galan Grado 8-01"/>
    <m/>
    <m/>
    <s v="DANIEL CASTELLANOS, OSCAR GONZALEZ"/>
  </r>
  <r>
    <n v="228"/>
    <d v="2019-10-24T00:00:00"/>
    <s v="Kr 103B # 17 - 31"/>
    <s v="Fontibón"/>
    <s v="FONTIBON CENTRO"/>
    <n v="25"/>
    <s v="Juventud"/>
    <s v="1 Formación, sensibilización capacitación"/>
    <s v="1.1 Sensibilización e Información"/>
    <s v="D. Jornadas de Sensibilización"/>
    <x v="0"/>
    <x v="0"/>
    <s v="NO"/>
    <s v="N/A"/>
    <d v="2019-10-24T00:00:00"/>
    <d v="2019-10-22T00:00:00"/>
    <d v="2019-10-22T00:00:00"/>
    <n v="-2"/>
    <n v="-2"/>
    <x v="0"/>
    <s v="CLM-09"/>
    <s v="ACTA/CERTIFICADO"/>
    <s v="Se realiza jornada de sensibilizacion con alumnos del colegio Jose Antonio Galan Grado 8-02"/>
    <m/>
    <m/>
    <s v="DANIEL CASTELLANOS, OSCAR GONZALEZ"/>
  </r>
  <r>
    <n v="229"/>
    <d v="2019-10-24T00:00:00"/>
    <s v="Dg 24C # 28 - 01"/>
    <s v="Ciudad Salitre Occidente"/>
    <s v="SALITRE"/>
    <n v="3"/>
    <s v="Adultez"/>
    <s v="3 Aplicación transversal de la Política Pública"/>
    <s v="3.2 Gestión Pública territorial "/>
    <s v="H. Encuentros Comunitarios"/>
    <x v="0"/>
    <x v="0"/>
    <s v="NO"/>
    <s v="N/A"/>
    <d v="2019-10-24T00:00:00"/>
    <d v="2019-10-24T00:00:00"/>
    <d v="2019-10-24T00:00:00"/>
    <n v="0"/>
    <n v="0"/>
    <x v="0"/>
    <s v="CLM-09"/>
    <s v="ACTA/LISTADO"/>
    <s v="Se realiza reunion con directivas del C.C Plaza Claro para el plan Navidad"/>
    <m/>
    <m/>
    <s v="MILENA RAMIREZ"/>
  </r>
  <r>
    <n v="230"/>
    <d v="2019-10-25T00:00:00"/>
    <s v="Cl 25b N°81-55 "/>
    <s v="Modelia"/>
    <s v="MODELIA"/>
    <s v="N/A"/>
    <s v="Adultez"/>
    <s v="3 Aplicación transversal de la Política Pública"/>
    <s v="3.2 Gestión Pública territorial "/>
    <s v="J. Reuniones interinstitucionales / Participación en Instancias"/>
    <x v="0"/>
    <x v="0"/>
    <s v="NO"/>
    <s v="N/A"/>
    <d v="2019-10-25T00:00:00"/>
    <d v="2019-10-25T00:00:00"/>
    <d v="2019-10-25T00:00:00"/>
    <n v="0"/>
    <n v="0"/>
    <x v="0"/>
    <s v="CLM-09"/>
    <s v="ACTA/LISTADO"/>
    <s v="Reunion en el DILE de entornos escolares"/>
    <s v="Otro"/>
    <s v="ENTORNOS ESCOLARES"/>
    <s v="DANIEL CASTELLANOS"/>
  </r>
  <r>
    <n v="231"/>
    <d v="2019-10-25T00:00:00"/>
    <s v="Kr 103B # 17 - 31"/>
    <s v="Fontibón"/>
    <s v="FONTIBON CENTRO"/>
    <n v="21"/>
    <s v="Juventud"/>
    <s v="1 Formación, sensibilización capacitación"/>
    <s v="1.1 Sensibilización e Información"/>
    <s v="D. Jornadas de Sensibilización"/>
    <x v="0"/>
    <x v="0"/>
    <s v="NO"/>
    <s v="N/A"/>
    <d v="2019-10-25T00:00:00"/>
    <d v="2019-10-25T00:00:00"/>
    <d v="2019-10-25T00:00:00"/>
    <n v="0"/>
    <n v="0"/>
    <x v="0"/>
    <s v="CLM-09"/>
    <s v="ACTA/CERTIFICADO"/>
    <s v="Se realiza jornada de sensibilizacion con alumnos del colegio Jose Antonio Galan Grado 7-01"/>
    <m/>
    <m/>
    <s v="DANIEL CASTELLANOS, OSCAR GONZALEZ"/>
  </r>
  <r>
    <n v="232"/>
    <d v="2019-10-25T00:00:00"/>
    <s v="Kr 109 # 22K - 14"/>
    <s v="Fontibón"/>
    <s v="VERSALLES"/>
    <n v="1"/>
    <s v="Adultez"/>
    <s v="2 Gestión participativa del proyecto"/>
    <s v="2.3 Participación ciudadana en Proyectos"/>
    <s v="I. Reuniones con la Ciudadanía"/>
    <x v="0"/>
    <x v="0"/>
    <s v="NO"/>
    <s v="N/A"/>
    <d v="2019-10-25T00:00:00"/>
    <d v="2019-10-25T00:00:00"/>
    <d v="2019-10-25T00:00:00"/>
    <n v="0"/>
    <n v="0"/>
    <x v="0"/>
    <s v="CLM-09"/>
    <s v="ACTA"/>
    <s v="Se evidencia problemas de Invasion de espacio publico en el sector de Versalles"/>
    <m/>
    <m/>
    <s v="MILENA RAMIREZ"/>
  </r>
  <r>
    <n v="233"/>
    <d v="2019-10-25T00:00:00"/>
    <s v="Cl 23 entre Kr 108 y 104a"/>
    <s v="Fontibón"/>
    <s v="VERSALLES"/>
    <s v="N/A"/>
    <s v="Adultez"/>
    <s v="4 Diagnósticos territoriales"/>
    <s v="4.1 Caracterización local"/>
    <s v="L. Recorridos"/>
    <x v="0"/>
    <x v="0"/>
    <s v="NO"/>
    <s v="N/A"/>
    <d v="2019-10-25T00:00:00"/>
    <d v="2019-10-25T00:00:00"/>
    <d v="2019-10-25T00:00:00"/>
    <n v="0"/>
    <n v="0"/>
    <x v="0"/>
    <s v="CLM-09"/>
    <s v="ACTA"/>
    <s v="Se evidenecia estacionamiento de vehiculos en ambos costados de la via"/>
    <m/>
    <m/>
    <s v="MILENA RAMIREZ"/>
  </r>
  <r>
    <n v="234"/>
    <d v="2019-10-25T00:00:00"/>
    <s v="Cl 23G entre Kr 97 y 98"/>
    <s v="Fontibón"/>
    <s v="ARABIA"/>
    <s v="N/A"/>
    <s v="Adultez"/>
    <s v="4 Diagnósticos territoriales"/>
    <s v="4.1 Caracterización local"/>
    <s v="L. Recorridos"/>
    <x v="0"/>
    <x v="0"/>
    <s v="NO"/>
    <s v="N/A"/>
    <d v="2019-10-25T00:00:00"/>
    <d v="2019-10-25T00:00:00"/>
    <d v="2019-10-25T00:00:00"/>
    <n v="0"/>
    <n v="0"/>
    <x v="0"/>
    <s v="CLM-09"/>
    <s v="ACTA"/>
    <s v="Se evidenecia estacionamiento de vehiculos en ambos costados de la via"/>
    <m/>
    <m/>
    <s v="MILENA RAMIREZ"/>
  </r>
  <r>
    <n v="235"/>
    <d v="2019-10-25T00:00:00"/>
    <s v="Kra 104b # 22j - 15"/>
    <s v="Fontibón"/>
    <s v="FONTIBON CENTRO"/>
    <s v="N/A"/>
    <s v="Adultez"/>
    <s v="1 Formación, sensibilización capacitación"/>
    <s v="1.1 Sensibilización e Información"/>
    <s v="F. Jornadas de Divulgación "/>
    <x v="0"/>
    <x v="0"/>
    <s v="NO"/>
    <s v="N/A"/>
    <d v="2019-10-25T00:00:00"/>
    <d v="2019-10-25T00:00:00"/>
    <d v="2019-10-25T00:00:00"/>
    <n v="0"/>
    <n v="0"/>
    <x v="0"/>
    <s v="CLM-09"/>
    <s v="ACTA7 REGISTRO FOTOGRAFICO"/>
    <s v="se hace divulgacion de la pieza comunicativa semaforizacion inteligente"/>
    <m/>
    <m/>
    <s v="MILENA RAMIREZ"/>
  </r>
  <r>
    <n v="236"/>
    <d v="2019-10-25T00:00:00"/>
    <s v="Kr 103B # 17 - 31"/>
    <s v="Fontibón"/>
    <s v="FONTIBON CENTRO"/>
    <n v="26"/>
    <s v="Juventud"/>
    <s v="1 Formación, sensibilización capacitación"/>
    <s v="1.1 Sensibilización e Información"/>
    <s v="D. Jornadas de Sensibilización"/>
    <x v="0"/>
    <x v="0"/>
    <s v="NO"/>
    <s v="N/A"/>
    <d v="2019-10-25T00:00:00"/>
    <d v="2019-10-25T00:00:00"/>
    <d v="2019-10-25T00:00:00"/>
    <n v="0"/>
    <n v="0"/>
    <x v="0"/>
    <s v="CLM-09"/>
    <s v="ACTA/CERTIFICADO"/>
    <s v="Se realiza jornada de sensibilizacion con alumnos del colegio Jose Antonio Galan Grado 7-02"/>
    <m/>
    <m/>
    <s v="DANIEL CASTELLANOS, OSCAR GONZALEZ"/>
  </r>
  <r>
    <m/>
    <d v="2019-10-27T00:00:00"/>
    <s v="Kra 99 # 19 - 43"/>
    <s v="Fontibón"/>
    <s v="FONTIBON CENTRO"/>
    <s v="N/A"/>
    <s v="Adultez"/>
    <s v="3 Aplicación transversal de la Política Pública"/>
    <s v="3.2 Gestión Pública territorial "/>
    <s v="J. Reuniones interinstitucionales / Participación en Instancias"/>
    <x v="0"/>
    <x v="0"/>
    <s v="NO"/>
    <s v="N/A"/>
    <d v="2019-10-27T00:00:00"/>
    <d v="2019-10-27T00:00:00"/>
    <d v="2019-10-27T00:00:00"/>
    <n v="0"/>
    <m/>
    <x v="0"/>
    <s v="CLM-09"/>
    <s v="ACTA/LISTADO"/>
    <s v="Se realiza la instalacion del PMU por Jornada electoral"/>
    <m/>
    <m/>
    <s v="MILENA RAMIREZ"/>
  </r>
  <r>
    <m/>
    <d v="2019-10-28T00:00:00"/>
    <s v="Kr 99 # 19 - 72 Colegio Santa Teresa de Jesús"/>
    <s v="Fontibón"/>
    <s v="FONTIBON CENTRO"/>
    <n v="2"/>
    <s v="Adolescencia"/>
    <s v="1 Formación, sensibilización capacitación"/>
    <s v="1.1 Sensibilización e Información"/>
    <s v="I. Reuniones con la Ciudadanía"/>
    <x v="0"/>
    <x v="0"/>
    <s v="NO"/>
    <s v="N/A"/>
    <d v="2019-10-28T00:00:00"/>
    <d v="2019-10-28T00:00:00"/>
    <d v="2019-10-28T00:00:00"/>
    <n v="0"/>
    <m/>
    <x v="0"/>
    <s v="CLM-09"/>
    <s v="ACTA/LISTADO"/>
    <s v="Concentracion previa a la firma del pacto de Movilidad"/>
    <m/>
    <m/>
    <s v="MILENA RAMIREZ,  DANIELCASTELLANOS"/>
  </r>
  <r>
    <n v="238"/>
    <d v="2019-10-28T00:00:00"/>
    <s v="Kr 103B # 17 - 31"/>
    <s v="Fontibón"/>
    <s v="FONTIBON CENTRO"/>
    <n v="20"/>
    <s v="Juventud"/>
    <s v="1 Formación, sensibilización capacitación"/>
    <s v="1.1 Sensibilización e Información"/>
    <s v="D. Jornadas de Sensibilización"/>
    <x v="0"/>
    <x v="0"/>
    <s v="NO"/>
    <s v="N/A"/>
    <d v="2019-10-28T00:00:00"/>
    <d v="2019-10-28T00:00:00"/>
    <d v="2019-10-28T00:00:00"/>
    <n v="0"/>
    <n v="0"/>
    <x v="0"/>
    <s v="CLM-09"/>
    <s v="ACTA/CERTIFICADO"/>
    <s v="Se realiza jornada de sensibilizacion con alumnos del colegio Jose Antonio Galan Grado 6-02"/>
    <m/>
    <m/>
    <s v="DANIEL CASTELLANOS, OSCAR GONZALEZ"/>
  </r>
</pivotCacheRecords>
</file>

<file path=xl/pivotCache/pivotCacheRecords6.xml><?xml version="1.0" encoding="utf-8"?>
<pivotCacheRecords xmlns="http://schemas.openxmlformats.org/spreadsheetml/2006/main" xmlns:r="http://schemas.openxmlformats.org/officeDocument/2006/relationships" count="197">
  <r>
    <n v="273"/>
    <d v="2019-10-01T00:00:00"/>
    <s v="Cra 80k No. 61 - 28 sur "/>
    <s v="Bosa Central"/>
    <s v="ARGELIA"/>
    <n v="53"/>
    <s v="Discapcidad"/>
    <s v="3 Aplicación transversal de la Política Pública"/>
    <s v="3.2 Gestión Pública territorial "/>
    <s v="D. Jornadas de Sensibilización"/>
    <x v="0"/>
    <x v="0"/>
    <s v="NO"/>
    <s v="N/A"/>
    <d v="2019-10-01T00:00:00"/>
    <d v="2019-10-01T00:00:00"/>
    <d v="2019-10-01T00:00:00"/>
    <n v="0"/>
    <n v="0"/>
    <x v="0"/>
    <s v="CLM 07"/>
    <s v="ACTA, FOTO Y LISTADO "/>
    <s v="DANDO ALCANCE A LOS COMPROMISOS DE LA MESA DE ACCESIBILIDAD SE REALIZA JORNADA DE SENSIBILIZACIÓN EN EL TEMA DE DISEÑO UNIVERSAL. "/>
    <s v="N/A"/>
    <s v="N/A"/>
    <s v="MA. PAULA HERNANDEZ Y MYRIAM SILVA"/>
  </r>
  <r>
    <n v="274"/>
    <d v="2019-10-01T00:00:00"/>
    <s v="Cra.80I No.61-05"/>
    <s v="Bosa Central"/>
    <s v="ARGELIA"/>
    <n v="6"/>
    <s v="Adultez"/>
    <s v="1 Formación, sensibilización capacitación"/>
    <s v="1.1 Sensibilización e Información"/>
    <s v="D. Jornadas de Sensibilización"/>
    <x v="0"/>
    <x v="0"/>
    <s v="NO"/>
    <s v="N/A"/>
    <d v="2019-10-01T00:00:00"/>
    <d v="2019-10-01T00:00:00"/>
    <d v="2019-10-01T00:00:00"/>
    <n v="0"/>
    <n v="0"/>
    <x v="0"/>
    <s v="CLM 07"/>
    <s v="ACTA,FOTO Y LISTADO"/>
    <s v="SE REALIZA JORNADA DE SENSIBILIZACION CON EL AREA DE CONVIVENCIA DE LA ALCALDIA DE BOSA. ESTA JORNADA SE ORIENTO A VISIBILIZAR LAS ACCIONES DE SEGURIDAD, ASI COMO INVASION DE ESPACIO PÚBLICO, Y SENSIBILIZACIÓN DE CÓDIGO 76 DE TRANSITO."/>
    <s v="N/A"/>
    <s v="N/A"/>
    <s v="JHON DIAZ."/>
  </r>
  <r>
    <n v="275"/>
    <d v="2019-10-02T00:00:00"/>
    <s v="CRA 80 K NO. 61 28 SUR"/>
    <s v="Bosa Central"/>
    <s v="ARGELIA"/>
    <s v="N/A"/>
    <s v="Adultez"/>
    <s v="3 Aplicación transversal de la Política Pública"/>
    <s v="3.2 Gestión Pública territorial "/>
    <s v="J. Reuniones interinstitucionales / Participación en Instancias"/>
    <x v="0"/>
    <x v="0"/>
    <s v="NO"/>
    <s v="N/A"/>
    <d v="2019-10-02T00:00:00"/>
    <d v="2019-10-02T00:00:00"/>
    <d v="2019-10-02T00:00:00"/>
    <n v="0"/>
    <n v="0"/>
    <x v="0"/>
    <s v="CLM 07"/>
    <s v="ACTA Y FOTOGRAFIA."/>
    <s v=" DE ACUERDO CON LOS COMPROMISOS DEL CLM BOSA, ANTE EL LOCAL DEL RIESGO Y CAMBIO CLIMATICO, SE PARTICIPA EN EL SIMULACRO DISTRITALSE RESALTA QUE PERMITIO VISIBILIZAR LOS TIEMPOS DE EVACUACION. Y COMO TENER EN CUENTA OTROS PUNTOS DE EVACUACION."/>
    <s v="Otro"/>
    <s v="APOYO SIMULACRO DISTRITAL CLRGCC."/>
    <s v="JHON DIAZ"/>
  </r>
  <r>
    <n v="276"/>
    <d v="2019-10-03T00:00:00"/>
    <s v="AUTOPISTA SUR CON 66 SUR"/>
    <s v="Timiza"/>
    <s v="FRIGORIFICO"/>
    <s v="N/A"/>
    <s v="Adultez"/>
    <s v="6 Otro"/>
    <s v="6.0 Otro"/>
    <s v="W. Apoyo a otros CLM"/>
    <x v="0"/>
    <x v="0"/>
    <s v="NO"/>
    <s v="N/A"/>
    <d v="2019-10-03T00:00:00"/>
    <d v="2019-10-03T00:00:00"/>
    <d v="2019-10-03T00:00:00"/>
    <n v="0"/>
    <n v="0"/>
    <x v="0"/>
    <s v="CLM KENNEDY"/>
    <s v="NO REQUIERE ACTA"/>
    <s v="SE APOYO LA JORNADA INFORMATIVA DE LA LOCALIDAD  DE KENNEDY,EN  INFORMACION EN CARGUE Y DESCARGUE"/>
    <s v="N/A"/>
    <s v="N/A"/>
    <s v="MYRIAM SILVA"/>
  </r>
  <r>
    <n v="277"/>
    <d v="2019-10-03T00:00:00"/>
    <s v="CALLE 13# 37-35"/>
    <s v="Zona Industrial"/>
    <s v="ZONA INDUSTRIAL"/>
    <s v="N/A"/>
    <s v="Adultez"/>
    <s v="6 Otro"/>
    <s v="6.0 Otro"/>
    <s v="W. Apoyo a otros CLM"/>
    <x v="0"/>
    <x v="0"/>
    <s v="NO"/>
    <s v="N/A"/>
    <d v="2019-10-03T00:00:00"/>
    <d v="2019-10-03T00:00:00"/>
    <d v="2019-10-03T00:00:00"/>
    <n v="0"/>
    <n v="0"/>
    <x v="0"/>
    <s v="COORDINACION CLM"/>
    <s v="NO REQUIERE ACTA"/>
    <s v="SE APOYA JORNADA DE TRABAJO EN CALLE 13, A LA COORDINACION DE LOS CENTROS LOCALES."/>
    <s v="N/A"/>
    <s v="N/A"/>
    <s v="MARIA PAULA HERNANDEZ"/>
  </r>
  <r>
    <n v="278"/>
    <d v="2019-10-07T00:00:00"/>
    <s v="KR 80 K #61-28 SUR"/>
    <s v="Bosa Central"/>
    <s v="ARGELIA"/>
    <s v="N/A"/>
    <s v="Adultez"/>
    <s v="5 Tramitación De Requerimientos Ciudadanos"/>
    <s v="5.1 Recepción de Solicitudes"/>
    <s v="O. Atención a la ciudadanía en CLM"/>
    <x v="0"/>
    <x v="0"/>
    <s v="NO"/>
    <s v="N/A"/>
    <d v="2019-10-07T00:00:00"/>
    <d v="2019-10-07T00:00:00"/>
    <d v="2019-10-07T00:00:00"/>
    <n v="0"/>
    <n v="0"/>
    <x v="0"/>
    <s v="CLM 07"/>
    <s v="NO REQUIERE ACTA"/>
    <s v="N/A"/>
    <s v="N/A"/>
    <s v="N/A"/>
    <s v="MA PAULA HERNANDEZ JHON DIAZ Y MIRIAM SILVA"/>
  </r>
  <r>
    <n v="279"/>
    <d v="2019-10-07T00:00:00"/>
    <s v="KR 80 K #61-28 SUR"/>
    <s v="Bosa Central"/>
    <s v="ARGELIA"/>
    <s v="N/A"/>
    <s v="Adultez"/>
    <s v="6 Otro"/>
    <s v="6.0 Otro"/>
    <s v="M. Digitación base de datos"/>
    <x v="0"/>
    <x v="0"/>
    <s v="NO"/>
    <s v="N/A"/>
    <d v="2019-10-07T00:00:00"/>
    <d v="2019-10-07T00:00:00"/>
    <d v="2019-10-07T00:00:00"/>
    <n v="0"/>
    <n v="0"/>
    <x v="0"/>
    <s v="CLM 07"/>
    <s v="NO REQUIERE ACTA"/>
    <s v="BASES DE DATOS"/>
    <s v="N/A"/>
    <s v="N/A"/>
    <s v="MA PAULA HERNANDEZ JHON DIAZ Y MIRIAM SILVA"/>
  </r>
  <r>
    <n v="280"/>
    <d v="2019-10-07T00:00:00"/>
    <s v="KR 80 K #61-28 SUR"/>
    <s v="Bosa Central"/>
    <s v="ARGELIA"/>
    <s v="N/A"/>
    <s v="Adultez"/>
    <s v="6 Otro"/>
    <s v="6.0 Otro"/>
    <s v="l. Clasificación y actualización de archivo"/>
    <x v="0"/>
    <x v="0"/>
    <s v="NO"/>
    <s v="N/A"/>
    <d v="2019-10-07T00:00:00"/>
    <d v="2019-10-07T00:00:00"/>
    <d v="2019-10-07T00:00:00"/>
    <n v="0"/>
    <n v="0"/>
    <x v="0"/>
    <s v="CLM 07"/>
    <s v="NO REQUIERE ACTA"/>
    <s v="ARCHIVO"/>
    <s v="N/A"/>
    <s v="N/A"/>
    <s v="MA PAULA HERNANDEZ JHON DIAZ Y MIRIAM SILVA"/>
  </r>
  <r>
    <n v="281"/>
    <d v="2019-10-07T00:00:00"/>
    <s v="KR 80 K #61-28 SUR"/>
    <s v="Bosa Central"/>
    <s v="ARGELIA"/>
    <s v="N/A"/>
    <s v="Adultez"/>
    <s v="6 Otro"/>
    <s v="6.0 Otro"/>
    <s v="K. Apoyo en la elaboración de documentos y/o material del CLM"/>
    <x v="0"/>
    <x v="0"/>
    <s v="NO"/>
    <s v="N/A"/>
    <d v="2019-10-07T00:00:00"/>
    <d v="2019-10-07T00:00:00"/>
    <d v="2019-10-07T00:00:00"/>
    <n v="0"/>
    <n v="0"/>
    <x v="0"/>
    <s v="CLM 07"/>
    <s v="NO REQUIERE ACTA"/>
    <s v="BASES DE DATOS"/>
    <s v="N/A"/>
    <s v="N/A"/>
    <s v="MA PAULA HERNANDEZ JHON DIAZ Y MIRIAM SILVA"/>
  </r>
  <r>
    <n v="282"/>
    <d v="2019-10-07T00:00:00"/>
    <s v="KR 80K # 61-28 SUR"/>
    <s v="Bosa Central"/>
    <s v="ARGELIA"/>
    <n v="1"/>
    <s v="Adultez"/>
    <s v="1 Formación, sensibilización capacitación"/>
    <s v="1.1 Sensibilización e Información"/>
    <s v="H. Encuentros Comunitarios"/>
    <x v="0"/>
    <x v="0"/>
    <s v="NO"/>
    <s v="N/A"/>
    <d v="2019-10-07T00:00:00"/>
    <d v="2019-10-07T00:00:00"/>
    <d v="2019-10-07T00:00:00"/>
    <n v="0"/>
    <n v="0"/>
    <x v="0"/>
    <s v="CLM 07"/>
    <s v="ACTA"/>
    <s v="SE ENTREGA AL LIDER COMUNITARIO PEDRO OSORIO EL VOLANTE INFORMATIVO DE LAS AUDIENCIA PÚBLICA DE RENDICIÓN DE CUENTAS INVITANDOLO PARA EL 30 DE OCTUBRE A LAS 5:00 PM"/>
    <s v="N/A"/>
    <s v="N/A"/>
    <s v="MA PAULA HERNANDEZ JHON DIAZ Y MIRIAM SILVA"/>
  </r>
  <r>
    <n v="283"/>
    <d v="2019-10-08T00:00:00"/>
    <s v="KR 80 K #61-28 SUR"/>
    <s v="Bosa Central"/>
    <s v="ARGELIA"/>
    <s v="N/A"/>
    <s v="Adultez"/>
    <s v="6 Otro"/>
    <s v="6.0 Otro"/>
    <s v="O. Clasificación y actualización de archivo"/>
    <x v="0"/>
    <x v="0"/>
    <s v="NO"/>
    <s v="N/A"/>
    <d v="2019-10-08T00:00:00"/>
    <d v="2019-10-08T00:00:00"/>
    <d v="2019-10-08T00:00:00"/>
    <n v="0"/>
    <n v="0"/>
    <x v="0"/>
    <s v="CLM 07"/>
    <s v="NO REQUIERE ACTA"/>
    <s v="SE REALIZÓ LA ACTUALIZACIÓN Y CLASIFICACIÓN DEL ARCHIVO DEL MES DE AGOSTO"/>
    <s v="N/A"/>
    <s v="N/A"/>
    <s v="MIRIAM SILVA"/>
  </r>
  <r>
    <n v="284"/>
    <d v="2019-10-08T00:00:00"/>
    <s v="KR 80 K #61-28 SUR"/>
    <s v="Bosa Central"/>
    <s v="ARGELIA"/>
    <s v="N/A"/>
    <s v="Adultez"/>
    <s v="6 Otro"/>
    <s v="6.0 Otro"/>
    <s v="N. Apoyo en la elaboración de documentos y/o material del CLM"/>
    <x v="0"/>
    <x v="0"/>
    <s v="NO"/>
    <s v="N/A"/>
    <d v="2019-10-08T00:00:00"/>
    <d v="2019-10-08T00:00:00"/>
    <d v="2019-10-08T00:00:00"/>
    <n v="0"/>
    <n v="0"/>
    <x v="0"/>
    <s v="CLM 07"/>
    <s v="NO REQUIERE ACTA"/>
    <s v="SE REALIZÓ LA PROYECCIÓN DE LAS RESPUESTAS A LAS SOLICITUDES DE LOS DIÁLOGOS CIUDADANOS"/>
    <s v="N/A"/>
    <s v="N/A"/>
    <s v="JHON DÍAZ"/>
  </r>
  <r>
    <n v="285"/>
    <d v="2019-10-08T00:00:00"/>
    <s v="KR 80 K #61-28 SUR"/>
    <s v="Bosa Central"/>
    <s v="ARGELIA"/>
    <s v="N/A"/>
    <s v="Adultez"/>
    <s v="6 Otro"/>
    <s v="6.0 Otro"/>
    <s v="N. Apoyo en la elaboración de documentos y/o material del CLM"/>
    <x v="0"/>
    <x v="0"/>
    <s v="NO"/>
    <s v="N/A"/>
    <d v="2019-10-08T00:00:00"/>
    <d v="2019-10-08T00:00:00"/>
    <d v="2019-10-08T00:00:00"/>
    <n v="0"/>
    <n v="0"/>
    <x v="0"/>
    <s v="CLM 07"/>
    <s v="NO REQUIERE ACTA"/>
    <s v="SE PROYECTÓ EL INFORME PRELIMINAR DE RENDICIÓN DE CUENTAS, ASÍ COMO LA BASE DE DATOS CON LA INFORMACIÓN REQUERIDA DE LA NUEVA CASILLA"/>
    <s v="N/A"/>
    <s v="N/A"/>
    <s v="MA PAULA HERNÁNDEZ"/>
  </r>
  <r>
    <n v="286"/>
    <d v="2019-10-09T00:00:00"/>
    <s v="KR 80 I # 61-05 SUR"/>
    <s v="Bosa Central"/>
    <s v="ARGELIA"/>
    <s v="N/A"/>
    <s v="Adultez"/>
    <s v="3 Aplicación transversal de la Política Pública"/>
    <s v="3.2 Gestión Pública territorial "/>
    <s v="J. Reuniones interinstitucionales / Participación en Instancias"/>
    <x v="0"/>
    <x v="0"/>
    <s v="NO"/>
    <s v="N/A"/>
    <d v="2019-10-09T00:00:00"/>
    <d v="2019-10-09T00:00:00"/>
    <d v="2019-10-09T00:00:00"/>
    <n v="0"/>
    <n v="0"/>
    <x v="0"/>
    <s v="CLM 07"/>
    <s v="ACTA"/>
    <s v="SE REALIZÓ REUNIÓN CON POLICÍA DE TRÁNSITO, POLICÍA DE SEGURIDAD Y SEGURIDAD DE ALCALDÍA LOCAL, CON EL FIN DE ARTICULAR ACCIONES EN PUNTOS CRÍTICOS DE LA LOCALIDAD"/>
    <s v="N/A"/>
    <s v="REFERENTE DE SEGURIDAD ALCALDIA LOCAL DE BOSA, POLICÍA DE TRÁNSITO Y POLICÍA SEGURIDAD"/>
    <s v="MA PAULA HERNÁNDEZ"/>
  </r>
  <r>
    <n v="287"/>
    <d v="2019-10-09T00:00:00"/>
    <s v="KR 80 K #61-28 SUR"/>
    <s v="Bosa Central"/>
    <s v="ARGELIA"/>
    <s v="N/A"/>
    <s v="Adultez"/>
    <s v="3 Aplicación transversal de la Política Pública"/>
    <s v="3.2 Gestión Pública territorial "/>
    <s v="J. Reuniones interinstitucionales / Participación en Instancias"/>
    <x v="0"/>
    <x v="0"/>
    <s v="NO"/>
    <s v="N/A"/>
    <d v="2019-10-09T00:00:00"/>
    <d v="2019-10-09T00:00:00"/>
    <d v="2019-10-09T00:00:00"/>
    <n v="0"/>
    <n v="0"/>
    <x v="0"/>
    <s v="CLM 07"/>
    <s v="ACTA"/>
    <s v="SE ENTREGÓ AL COORDINADOR DE LA MAÑANA DE SEGURIDAD DE ALCALDIA LOCAL VOLANTES DE CARGA Y DESCARGA, MAL PARQUEO, CONDUCTAS BUEN CICLISTA, PREGUNTAS FRECUENTES Y REGISTRO BICI"/>
    <s v="N/A"/>
    <s v="REFERENTE DE SEGURIDAD ALCALDIA LOCAL DE BOSA  "/>
    <s v="MA PAULA HERNÁNDEZ"/>
  </r>
  <r>
    <n v="288"/>
    <d v="2019-10-09T00:00:00"/>
    <s v="KR 80 K #61-28 SUR"/>
    <s v="Bosa Central"/>
    <s v="ARGELIA"/>
    <s v="N/A"/>
    <s v="Adultez"/>
    <s v="3 Aplicación transversal de la Política Pública"/>
    <s v="3.2 Gestión Pública territorial "/>
    <s v="J. Reuniones interinstitucionales / Participación en Instancias"/>
    <x v="0"/>
    <x v="0"/>
    <s v="NO"/>
    <s v="N/A"/>
    <d v="2019-10-09T00:00:00"/>
    <d v="2019-10-09T00:00:00"/>
    <d v="2019-10-09T00:00:00"/>
    <n v="0"/>
    <n v="0"/>
    <x v="0"/>
    <s v="CLM 07"/>
    <s v="ACTA"/>
    <s v="SE ASISTIÓ A LA CAL CON EL FINDE INVITAR A LOS ASISTENDES A LA AUDIENCIA PÚBLICA DE RENDICIÓN DE CUENTAS EL 30 DE OCTUBRE A LAS 5 PM EN LA CASA DE LA PARTICIPACIÓN"/>
    <s v="N/A"/>
    <s v="REFERENTE AMBIENTE"/>
    <s v="MA PAULA HERNÁNDEZ"/>
  </r>
  <r>
    <n v="289"/>
    <d v="2019-10-09T00:00:00"/>
    <s v="KR 80 K #61-28 SUR"/>
    <s v="Bosa Central"/>
    <s v="ARGELIA"/>
    <s v="N/A"/>
    <s v="Adultez"/>
    <s v="3 Aplicación transversal de la Política Pública"/>
    <s v="3.2 Gestión Pública territorial "/>
    <s v="J. Reuniones interinstitucionales / Participación en Instancias"/>
    <x v="0"/>
    <x v="0"/>
    <s v="NO"/>
    <s v="N/A"/>
    <d v="2019-10-09T00:00:00"/>
    <d v="2019-10-09T00:00:00"/>
    <d v="2019-10-09T00:00:00"/>
    <n v="22"/>
    <n v="0"/>
    <x v="0"/>
    <s v="CLM 07"/>
    <s v="ACTA"/>
    <s v="SE ENTREGÓ AL REFERENTE DE IDEPAC VOLANTES CON INFORMACIÓN PREVIA A LA AUDIENCIA PÚBLICA DE RENDICIÓN DE CUENTAS, ASÍ MISMO, SE INVITÓ A LA AUDIENCIA EL 30 DE OCTUBRE A LAS 5 PM EN LA CASA DE LA PARTICIPACIÓN"/>
    <s v="N/A"/>
    <s v="REFERENTE IDPAC"/>
    <s v="MA PAULA HERNANDEZ JHON DIAZ Y MIRIAM SILVA"/>
  </r>
  <r>
    <n v="290"/>
    <d v="2019-10-09T00:00:00"/>
    <s v="KR 80 K #61-28 SUR"/>
    <s v="Bosa Central"/>
    <s v="ARGELIA"/>
    <n v="10"/>
    <s v="Adultez"/>
    <s v="3 Aplicación transversal de la Política Pública"/>
    <s v="3.2 Gestión Pública territorial "/>
    <s v="H. Encuentros Comunitarios"/>
    <x v="1"/>
    <x v="1"/>
    <s v="NO"/>
    <s v="SOLICITAR OPERATIVOS EN EL SDQS EN LA TV 79D CON CL 73B , EN EL CAI PIAMONTE KR 78C#69B-00, EN LA PLAZA LA DESPENSA, HOSPITAL PABLO VI, ÉXITO ATALAYAS, C COMERCIAL GRAN PLAZA Y PREGUNTAR CUAL ES EL PROCEDIMIENTO CUANDO INMOVILIZAN UN MOTOTAXI"/>
    <d v="2019-10-10T00:00:00"/>
    <d v="2019-10-31T00:00:00"/>
    <d v="2019-10-23T00:00:00"/>
    <n v="21"/>
    <n v="13"/>
    <x v="0"/>
    <s v="CLM 07"/>
    <s v="ACTA"/>
    <s v="SE REALIZÓ ENCUENTRO CON LOS BICITAXIS CON EL FIN DE IDENTIFICAR PROBLEMÁTICAS ENTRE AMBAS PARTES, DONDE SE LES LLAMÓ LA ATENCIÓN EN EL CUIDADO DEL ESPACIO PÚBLICO Y ELLOS MANIFESTARON SUS PROBLEMÁTICAS. NÚMERO DE RADICADO: 2569742019"/>
    <s v="N/A"/>
    <s v="N/A"/>
    <s v="MA PAULA HERNANDEZ JHON DIAZ Y MIRIAM SILVA"/>
  </r>
  <r>
    <n v="291"/>
    <d v="2019-10-10T00:00:00"/>
    <s v="KR 80 K #61-28 SUR"/>
    <s v="Bosa Central"/>
    <s v="ARGELIA"/>
    <s v="N/A"/>
    <s v="Adultez"/>
    <s v="3 Aplicación transversal de la Política Pública"/>
    <s v="3.2 Gestión Pública territorial "/>
    <s v="J. Reuniones interinstitucionales / Participación en Instancias"/>
    <x v="0"/>
    <x v="0"/>
    <s v="NO"/>
    <s v="N/A"/>
    <d v="2019-10-10T00:00:00"/>
    <d v="2019-10-10T00:00:00"/>
    <d v="2019-10-10T00:00:00"/>
    <n v="0"/>
    <n v="0"/>
    <x v="0"/>
    <s v="CLM 07"/>
    <s v="ACTA"/>
    <s v="SE REALIZÓ LA CAPACITACIÓN EN EL TEMA DE PRESUPUESTOS PARTICIPATIVOS POR PARTE DEL IDPAC, ADEMÁS DE LA RUTA DE FORTALECIMIENTO DE LA PARTICIPACIÓN "/>
    <s v="Comisión Local Intersectorial de Participación (CLIP)"/>
    <s v="N/A"/>
    <s v="MA PAULA HERNÁNDEZ"/>
  </r>
  <r>
    <n v="292"/>
    <d v="2019-10-10T00:00:00"/>
    <s v="KR 80 K #61-28 SUR"/>
    <s v="Bosa Central"/>
    <s v="ARGELIA"/>
    <s v="N/A"/>
    <s v="Adultez"/>
    <s v="3 Aplicación transversal de la Política Pública"/>
    <s v="3.2 Gestión Pública territorial "/>
    <s v="J. Reuniones interinstitucionales / Participación en Instancias"/>
    <x v="0"/>
    <x v="0"/>
    <s v="NO"/>
    <s v="N/A"/>
    <d v="2019-10-10T00:00:00"/>
    <d v="2019-10-10T00:00:00"/>
    <d v="2019-10-10T00:00:00"/>
    <n v="0"/>
    <n v="0"/>
    <x v="0"/>
    <s v="CLM 07"/>
    <s v="ACTA"/>
    <s v="SE REALIZÓ EL TALLER DE CONSTRUCCIÓN DE PAZ POR PARTE DE LA AGENCIA DE REINTEGRACIÓN Y NORMALIZACIÓN, SE SOCIALIZÓ LA ESTRATEGIA MOVIL DE JUVENTUD. SE HIZO LA EVALUACIÓN DEL CLOPS DE ENVEJECIMIENTO Y VEJEZ Y SE PLANEÓ EL CLOPS DE SEGURIDAD. POR ÚLTIMO SE SOLICTIA ENVIAR INFORMACIÓN DE LOS MICROTERRITORIOS PRIORIZADOS"/>
    <s v="Unidad de Apoyo Técnico (UAT)"/>
    <s v="N/A"/>
    <s v="MA PAULA HERNÁNDEZ"/>
  </r>
  <r>
    <n v="293"/>
    <d v="2019-10-10T00:00:00"/>
    <s v="KR 80 K #61-28 SUR"/>
    <s v="Bosa Central"/>
    <s v="ARGELIA"/>
    <n v="1"/>
    <s v="Adultez"/>
    <s v="3 Aplicación transversal de la Política Pública"/>
    <s v="3.2 Gestión Pública territorial "/>
    <s v="H. Encuentros Comunitarios"/>
    <x v="0"/>
    <x v="0"/>
    <s v="NO"/>
    <s v="N/A"/>
    <d v="2019-10-10T00:00:00"/>
    <d v="2019-10-10T00:00:00"/>
    <d v="2019-10-10T00:00:00"/>
    <n v="0"/>
    <n v="0"/>
    <x v="0"/>
    <s v="CLM 07"/>
    <s v="ACTA"/>
    <s v="SE EXPLICÓ AL SEÑOR CARLOS CASTAÑEDA LIDER DE ASOVIVIR QUE NO SE PUEDEN PRIVATIZAR LAS BAHÍAS DE LA URBANIZACIÓN Y QUE EL CLM NO OTORGA ESOS PERMISOS"/>
    <s v="N/A"/>
    <s v="N/A"/>
    <s v="JHON DÍAZ Y MIRIAM SILVA"/>
  </r>
  <r>
    <n v="294"/>
    <d v="2019-10-10T00:00:00"/>
    <s v="KR 80 K #61-28 SUR"/>
    <s v="Bosa Central"/>
    <s v="ARGELIA"/>
    <n v="1"/>
    <s v="Adultez"/>
    <s v="3 Aplicación transversal de la Política Pública"/>
    <s v="3.2 Gestión Pública territorial "/>
    <s v="H. Encuentros Comunitarios"/>
    <x v="0"/>
    <x v="0"/>
    <s v="NO"/>
    <s v="N/A"/>
    <d v="2019-10-10T00:00:00"/>
    <d v="2019-10-10T00:00:00"/>
    <d v="2019-10-10T00:00:00"/>
    <n v="0"/>
    <n v="0"/>
    <x v="0"/>
    <s v="CLM 07"/>
    <s v="ACTA"/>
    <s v="SE REALIZÓ LA CLARIDAD DE LA SOLICITUD HECHA EN ELOS DIALOGOS CIUDADANOS POR EL SEÑOR LIZANDRO DÍAZ "/>
    <s v="N/A"/>
    <s v="N/A"/>
    <s v="MA PAULA HERNANDEZ JHON DIAZ Y MIRIAM SILVA"/>
  </r>
  <r>
    <n v="295"/>
    <d v="2019-10-10T00:00:00"/>
    <s v="KR 80 K #61-28 SUR"/>
    <s v="Bosa Central"/>
    <s v="ARGELIA"/>
    <s v="N/A"/>
    <s v="LGBTI"/>
    <s v="3 Aplicación transversal de la Política Pública"/>
    <s v="3.2 Gestión Pública territorial "/>
    <s v="J. Reuniones interinstitucionales / Participación en Instancias"/>
    <x v="0"/>
    <x v="0"/>
    <s v="NO"/>
    <s v="N/A"/>
    <d v="2019-10-10T00:00:00"/>
    <d v="2019-10-10T00:00:00"/>
    <d v="2019-10-10T00:00:00"/>
    <n v="0"/>
    <n v="0"/>
    <x v="0"/>
    <s v="CLM 07"/>
    <s v="ACTA"/>
    <s v="SE PARTICIPÓ EN LA CONFORMACIÓN DE LA MESA LGTBI DONDE SE NOMBRARON LOS CONSEJEROS POR LOS PRÓXIMOS 4 AÑOS"/>
    <s v="Otro"/>
    <s v="MESA LGTBI"/>
    <s v="MA PAULA HERNANDEZ JHON DIAZ Y MIRIAM SILVA"/>
  </r>
  <r>
    <n v="296"/>
    <d v="2019-10-10T00:00:00"/>
    <s v="TV 78K # 41A-04 SUR"/>
    <s v="Kennedy Central"/>
    <s v="KENNEDY CENTRAL"/>
    <n v="10"/>
    <s v="Juventud"/>
    <s v="3 Aplicación transversal de la Política Pública"/>
    <s v="3.2 Gestión Pública territorial "/>
    <s v="H. Encuentros Comunitarios"/>
    <x v="0"/>
    <x v="0"/>
    <s v="NO"/>
    <s v="N/A"/>
    <d v="2019-10-10T00:00:00"/>
    <d v="2019-10-10T00:00:00"/>
    <d v="2019-10-10T00:00:00"/>
    <n v="0"/>
    <n v="0"/>
    <x v="0"/>
    <s v="CLM 07"/>
    <s v="ACTA"/>
    <s v="SE PARTICIPÓ EN LA POLÍTICA PÚBLICA DE LA BICICLETA, DONDE SE CONVOCÓ LA MESA DE LA BICI DE BOSA EN LA ALCALDÍA LOCAL DE KENNEDY"/>
    <s v="N/A"/>
    <s v="N/A"/>
    <s v="JHON DÍAN Y MIRIAM SILVA"/>
  </r>
  <r>
    <n v="297"/>
    <d v="2019-10-11T00:00:00"/>
    <s v="TV 87A # 59-10 SUR"/>
    <s v="Bosa Occidental"/>
    <s v="BOSA NOVA"/>
    <s v="N/A"/>
    <s v="Adultez"/>
    <s v="3 Aplicación transversal de la Política Pública"/>
    <s v="3.2 Gestión Pública territorial "/>
    <s v="J. Reuniones interinstitucionales / Participación en Instancias"/>
    <x v="0"/>
    <x v="0"/>
    <s v="NO"/>
    <s v="N/A"/>
    <d v="2019-10-11T00:00:00"/>
    <d v="2019-10-11T00:00:00"/>
    <d v="2019-10-11T00:00:00"/>
    <n v="0"/>
    <n v="0"/>
    <x v="0"/>
    <s v="CLM 07"/>
    <s v="ACTA"/>
    <s v="SE PARTICIPÓ EN EL COLMYG, DONDE SE PARTICIPÓ EN LA CAPACITACIÓN SOBRE SALUD SEXUAL Y REPRODUCTIVA, ASÍ COMO LA DONACIÓND E LA FUNDACIÓN LUIS CARLOS GALAN"/>
    <s v="Comité Operativo Local de Mujer (COLMYG)"/>
    <s v="N/A"/>
    <s v="MIRIAM SILVA"/>
  </r>
  <r>
    <n v="298"/>
    <d v="2019-10-15T00:00:00"/>
    <s v="KR 80 K #61-28 SUR"/>
    <s v="Bosa Central"/>
    <s v="ARGELIA"/>
    <s v="N/A"/>
    <s v="Adultez"/>
    <s v="5 Tramitación De Requerimientos Ciudadanos"/>
    <s v="5.1 Recepción de Solicitudes"/>
    <s v="O. Atención a la ciudadanía en CLM"/>
    <x v="0"/>
    <x v="0"/>
    <s v="NO"/>
    <s v="N/A"/>
    <d v="2019-10-15T00:00:00"/>
    <d v="2019-10-15T00:00:00"/>
    <d v="2019-10-15T00:00:00"/>
    <n v="0"/>
    <n v="0"/>
    <x v="0"/>
    <s v="CLM 07"/>
    <s v="NO REQUIERE ACTA"/>
    <s v="N/A"/>
    <s v="N/A"/>
    <s v="N/A"/>
    <s v="MA PAULA HERNANDEZ JHON DIAZ Y MIRIAM SILVA"/>
  </r>
  <r>
    <n v="299"/>
    <d v="2019-10-15T00:00:00"/>
    <s v="KR 80 K #61-28 SUR"/>
    <s v="Bosa Central"/>
    <s v="ARGELIA"/>
    <s v="N/A"/>
    <s v="Adultez"/>
    <s v="6 Otro"/>
    <s v="6.0 Otro"/>
    <s v="M. Digitación base de datos"/>
    <x v="0"/>
    <x v="0"/>
    <s v="NO"/>
    <s v="N/A"/>
    <d v="2019-10-15T00:00:00"/>
    <d v="2019-10-15T00:00:00"/>
    <d v="2019-10-15T00:00:00"/>
    <n v="0"/>
    <n v="0"/>
    <x v="0"/>
    <s v="CLM 07"/>
    <s v="NO REQUIERE ACTA"/>
    <s v="N/A"/>
    <s v="N/A"/>
    <s v="N/A"/>
    <s v="MA PAULA HERNANDEZ JHON DIAZ Y MIRIAM SILVA"/>
  </r>
  <r>
    <n v="300"/>
    <d v="2019-10-15T00:00:00"/>
    <s v="KR 80 K #61-28 SUR"/>
    <s v="Bosa Central"/>
    <s v="ARGELIA"/>
    <s v="N/A"/>
    <s v="Adultez"/>
    <s v="6 Otro"/>
    <s v="6.0 Otro"/>
    <s v="l. Clasificación y actualización de archivo"/>
    <x v="0"/>
    <x v="0"/>
    <s v="NO"/>
    <s v="N/A"/>
    <d v="2019-10-15T00:00:00"/>
    <d v="2019-10-15T00:00:00"/>
    <d v="2019-10-15T00:00:00"/>
    <n v="0"/>
    <n v="0"/>
    <x v="0"/>
    <s v="CLM 07"/>
    <s v="NO REQUIERE ACTA"/>
    <s v="ARCHIVO"/>
    <s v="N/A"/>
    <s v="N/A"/>
    <s v="MA PAULA HERNANDEZ JHON DIAZ Y MIRIAM SILVA"/>
  </r>
  <r>
    <n v="301"/>
    <d v="2019-10-15T00:00:00"/>
    <s v="KR 80 K #61-28 SUR"/>
    <s v="Bosa Central"/>
    <s v="ARGELIA"/>
    <s v="N/A"/>
    <s v="Adultez"/>
    <s v="6 Otro"/>
    <s v="6.0 Otro"/>
    <s v="K. Apoyo en la elaboración de documentos y/o material del CLM"/>
    <x v="0"/>
    <x v="0"/>
    <s v="NO"/>
    <s v="N/A"/>
    <d v="2019-10-15T00:00:00"/>
    <d v="2019-10-15T00:00:00"/>
    <d v="2019-10-15T00:00:00"/>
    <n v="0"/>
    <n v="0"/>
    <x v="0"/>
    <s v="CLM 07"/>
    <s v="NO REQUIERE ACTA"/>
    <s v="BASES DE DATOS"/>
    <s v="N/A"/>
    <s v="N/A"/>
    <s v="MA PAULA HERNANDEZ JHON DIAZ Y MIRIAM SILVA"/>
  </r>
  <r>
    <n v="302"/>
    <d v="2019-10-15T00:00:00"/>
    <s v="KR 80 K #61-28 SUR"/>
    <s v="Bosa Central"/>
    <s v="ARGELIA"/>
    <s v="N/A"/>
    <s v="Adultez"/>
    <s v="3 Aplicación transversal de la Política Pública"/>
    <s v="3.2 Gestión Pública territorial "/>
    <s v="J. Reuniones interinstitucionales / Participación en Instancias"/>
    <x v="2"/>
    <x v="1"/>
    <s v="NO"/>
    <s v="SOLICITAR POR EL SDQS OPERATIVOS CON GRUA EN LA CL 63 SUR CON KR 77 H , CL 63 S CON KR 78K, CL 65SUR CON KR 77L, DIAG 55 SUR CON KR 88C._x000a_VERIFICAR POR RECORRIDO EL MAL PARQUEO EN LA CL 64S # 77G BIS. "/>
    <d v="2019-10-15T00:00:00"/>
    <d v="2019-11-06T00:00:00"/>
    <d v="2019-10-23T00:00:00"/>
    <n v="22"/>
    <n v="8"/>
    <x v="0"/>
    <s v="CLM 07"/>
    <s v="ACTA"/>
    <s v="SE REUNIÓ EL CLM 07 CON EL EQUIPO DE SEGURIDAD DE ALCALDIA LOCAL DE BOSA DONDE NOS PASÓ LOS PUNTOS CRITICOS DE MAL PARQUEO EN VÍA. NÚMERO DE PETICIÓN: 2570232019"/>
    <s v="N/A"/>
    <s v="REFERENTE DE SEGURIDAD DE ALCALDIA LOCAL BOSA"/>
    <s v="MA PAULA HERNANDEZ JHON DIAZ Y MIRIAM SILVA"/>
  </r>
  <r>
    <n v="303"/>
    <d v="2019-10-16T00:00:00"/>
    <s v="KR 80 K #61-28 SUR ARGELIA"/>
    <s v="Bosa Central"/>
    <s v="ARGELIA"/>
    <n v="6"/>
    <s v="Adultez"/>
    <s v="3 Aplicación transversal de la Política Pública"/>
    <s v="3.2 Gestión Pública territorial "/>
    <s v="A. Comisiones de Movilidad"/>
    <x v="3"/>
    <x v="1"/>
    <s v="NO"/>
    <s v="Por medio del SDQS solicitar:_x000a_• Saber cuáles son los pasos peatonales seguros en la avenida los Guayacanes, específicamente para los estudiantes del colegio las Atalayas, ubicado en la kr 89 a bis con cl 59 sur_x000a_• Señalización escolar con reductores para el colegio Francisco Socarrás_x000a_• Un paso seguro para los peatones en la cl 63 sur con kr 80_x000a_• Levantar de la calzada una caneca con cemento en la cl 64 sur con kr 85 a, ya que se tuvo una emergencia y la ambulancia no pudo entrar a la vía._x000a_• Que en la cl 73 sur entre la kr 100 y 104 se hagan controles de velocidad a los operadores del SITP. _x000a_• Que asistan a la próxima reunión de comisión el grupo 1 y grupo 5 de la avenida los Guayacanes._x000a_• Paso peatonal seguro en la cl 63 sur con kr 80 C_x000a_• reductores de velocidad en la kr 92 con cl 70 sur y en la cl 71 con kr 92_x000a_• cuál es el procedimiento con policía de tránsito cuando ocurre un siniestro vial entre dos vehículos_x000a_"/>
    <d v="2019-10-16T00:00:00"/>
    <d v="2019-11-07T00:00:00"/>
    <d v="2019-10-16T00:00:00"/>
    <n v="22"/>
    <n v="0"/>
    <x v="0"/>
    <s v="CLM 07"/>
    <s v="ACTA"/>
    <s v="SE REALIZÓ LA COMISIÓN MENSUAL DE MOVILIDAD EN BOSA, DONDE SE EVALUARON LOS DIALOGOS CIUDADANOS, SE INVITÓ A LA RENDICIÓN DE CUENTAS DE LA LOCALIDAD DEBOSA Y SE DICTÓ CAPACITACIÓN EN LA PÁGINA WEB DE LA ENTIDAD. ASÍ MISMO SE RECOGIERON LAS SOLICITUDES DE LA COMUNIDAD"/>
    <s v="N/A"/>
    <s v="N/A"/>
    <s v="MA PAULA HERNÁNDEZ"/>
  </r>
  <r>
    <n v="304"/>
    <d v="2019-10-16T00:00:00"/>
    <s v="CLL 13 NO. 37 - 35  "/>
    <s v="Zona Industrial"/>
    <s v="ZONA INDUSTRIAL"/>
    <s v="N/A"/>
    <s v="Adultez"/>
    <s v="6 Otro"/>
    <s v="6.0 Otro"/>
    <s v="Q. Capacitaciones Recibidas"/>
    <x v="0"/>
    <x v="0"/>
    <s v="NO"/>
    <s v="N/A"/>
    <d v="2019-10-16T00:00:00"/>
    <d v="2019-10-16T00:00:00"/>
    <d v="2019-10-16T00:00:00"/>
    <n v="0"/>
    <n v="0"/>
    <x v="0"/>
    <s v="SDM "/>
    <s v="NO REQUIERE ACTA"/>
    <s v="Capacitación orientada a visibilizar las accxiones para disminuir accidentalidad en la ciudad a partir de la implementación de camaras en puntos estrategicos de Bogotá "/>
    <s v="N/A"/>
    <s v="N/A"/>
    <s v="Myriam Silva Y Jhon Diaz "/>
  </r>
  <r>
    <n v="305"/>
    <d v="2019-10-16T00:00:00"/>
    <s v="KR 80 K #61-28 SUR"/>
    <s v="Bosa Central"/>
    <s v="ARGELIA"/>
    <s v="N/A"/>
    <s v="Adultez"/>
    <s v="3 Aplicación transversal de la Política Pública"/>
    <s v="3.2 Gestión Pública territorial "/>
    <s v="J. Reuniones interinstitucionales / Participación en Instancias"/>
    <x v="3"/>
    <x v="1"/>
    <s v="NO"/>
    <s v="SOLICITAR POR EL SDQS AL IDU Y A LA SDM CUÁLES SON LAS OBRAS QUE SE HAN IMPLEMENTADO CON DISEÑO UNIVERSAL"/>
    <d v="2019-10-16T00:00:00"/>
    <d v="2019-10-16T00:00:00"/>
    <d v="2019-10-16T00:00:00"/>
    <n v="0"/>
    <n v="0"/>
    <x v="0"/>
    <s v="CLM 07"/>
    <s v="Acta de reunión y listado "/>
    <s v="En el marco de la Mesa de Accesibilidad se realiza seguimiento a las aciones programadas para el pertiodo 2019."/>
    <s v="Otro"/>
    <s v="MESA DE ACCESIBILIDAD"/>
    <s v="Má Paula Hernandez"/>
  </r>
  <r>
    <n v="306"/>
    <d v="2019-10-16T00:00:00"/>
    <s v="KR 80 K #61-28 SUR"/>
    <s v="Bosa Central"/>
    <s v="ARGELIA"/>
    <s v="N/A"/>
    <s v="Adultez"/>
    <s v="3 Aplicación transversal de la Política Pública"/>
    <s v="3.2 Gestión Pública territorial "/>
    <s v="F. Jornadas de Divulgación "/>
    <x v="0"/>
    <x v="0"/>
    <s v="NO"/>
    <s v="N/A"/>
    <d v="2019-10-16T00:00:00"/>
    <d v="2019-10-16T00:00:00"/>
    <d v="2019-10-16T00:00:00"/>
    <n v="0"/>
    <n v="0"/>
    <x v="0"/>
    <s v="CLM 07"/>
    <s v="Acta de reunión y listado "/>
    <s v="EL CLM 07 REALIZÓ LA PUBLICACIÓN DE LA PIEZA COMUNICATIVA OFICIAL INVITANDO A LA COMUNIDAD A LA AUDIENCIA PÚBLICA DE RENDICIÓN DE CUENTAS"/>
    <s v="N/A"/>
    <s v="N/A"/>
    <s v="Má Paula Hernandez"/>
  </r>
  <r>
    <n v="307"/>
    <d v="2019-10-16T00:00:00"/>
    <s v="KR 80 K #61-28 SUR"/>
    <s v="Bosa Central"/>
    <s v="ARGELIA"/>
    <s v="N/A"/>
    <s v="Adultez"/>
    <s v="5 Tramitación De Requerimientos Ciudadanos"/>
    <s v="5.2  Seguimiento a Trámites"/>
    <s v="Y. Otros"/>
    <x v="0"/>
    <x v="0"/>
    <s v="NO"/>
    <s v="N/A"/>
    <d v="2019-10-16T00:00:00"/>
    <d v="2019-10-16T00:00:00"/>
    <d v="2019-10-16T00:00:00"/>
    <n v="0"/>
    <n v="0"/>
    <x v="0"/>
    <s v="CLM 07"/>
    <s v="NO REQUIERE ACTA "/>
    <s v="SE HIZO SEGUIMIENTO A REQUERIMIENTOS, ADEMÁS SE HIZO ALISTAMIENTO DE PIEZAS PARA LA AUDIENCIA PÚBLICA. "/>
    <s v="N/A"/>
    <s v="N/A"/>
    <s v="MA PAULA HERNANDEZ"/>
  </r>
  <r>
    <n v="308"/>
    <d v="2019-10-17T00:00:00"/>
    <s v="KR 80 K #61-28 SUR"/>
    <s v="Bosa Central"/>
    <s v="ARGELIA"/>
    <s v="N/A"/>
    <s v="Adultez"/>
    <s v="3 Aplicación transversal de la Política Pública"/>
    <s v="3.2 Gestión Pública territorial "/>
    <s v="J. Reuniones interinstitucionales / Participación en Instancias"/>
    <x v="0"/>
    <x v="0"/>
    <s v="NO"/>
    <s v="N/A"/>
    <d v="2019-10-17T00:00:00"/>
    <d v="2019-10-17T00:00:00"/>
    <d v="2019-10-17T00:00:00"/>
    <n v="0"/>
    <n v="0"/>
    <x v="0"/>
    <s v="CLM 07"/>
    <s v="Acta de reunión y listado "/>
    <s v="se participa en el Consejo Local de Gobierno, en el cual se hace un analisis de la Estrategía de Abordaje Territorial , así como se aprovecho el espacio para visiobizar las acciones de la SDM en el marco mde la renhdición de cuentas."/>
    <s v="Consejo Local de Gobierno (CLG) "/>
    <s v="N/A"/>
    <s v="MA PAULA HERNANDEZ Y MIRIAM SILVA"/>
  </r>
  <r>
    <n v="309"/>
    <d v="2019-10-17T00:00:00"/>
    <s v="KR 80 K #61-28 SUR"/>
    <s v="Bosa Central"/>
    <s v="ARGELIA"/>
    <s v="N/A"/>
    <s v="Discapcidad"/>
    <s v="3 Aplicación transversal de la Política Pública"/>
    <s v="3.2 Gestión Pública territorial "/>
    <s v="J. Reuniones interinstitucionales / Participación en Instancias"/>
    <x v="0"/>
    <x v="0"/>
    <s v="NO"/>
    <s v="N/A"/>
    <d v="2019-10-17T00:00:00"/>
    <d v="2019-10-17T00:00:00"/>
    <d v="2019-10-17T00:00:00"/>
    <n v="0"/>
    <n v="0"/>
    <x v="0"/>
    <s v="CLM 07"/>
    <s v="Acta de reunión y listado "/>
    <s v="Se participa en el CLD para el mes de octubre, en el cual se aborda el plan de acción así como otras acciones que se realizan en esta instancia. Desde el CLM se socializá las acciones que se están realizando en el marco de los díálogos ciudadanos. "/>
    <s v="Consejo Local de Discapacidad (CLD)"/>
    <s v="N/A"/>
    <s v="Jhon W. Diaz Montaña"/>
  </r>
  <r>
    <n v="310"/>
    <d v="2019-10-17T00:00:00"/>
    <s v="tv 86 A Bis con 65 sur "/>
    <s v="Bosa Occidental"/>
    <s v="San José "/>
    <s v="N/A"/>
    <s v="Adultez"/>
    <s v="3 Aplicación transversal de la Política Pública"/>
    <s v="3.2 Gestión Pública territorial "/>
    <s v="L. Recorridos"/>
    <x v="0"/>
    <x v="0"/>
    <s v="NO"/>
    <s v="N/A"/>
    <d v="2019-10-17T00:00:00"/>
    <d v="2019-10-17T00:00:00"/>
    <d v="2019-10-17T00:00:00"/>
    <n v="0"/>
    <n v="0"/>
    <x v="0"/>
    <s v="CLM 07"/>
    <s v="Acta de reunión "/>
    <s v="SE REALIZÓ RECORRIDO EN LA TV 86 A BIS CON CL 65 SUR DEBIDO A QUE LA CMUNIDAD SE QUEJÓ DE LA ENTRADA DE CAMIONES SOBREDIMENSIONADOS ENTRANDO A LA CALLE, AL MOMENTO DE LA VERIFICACIÓN NO SE DENOTARON CAMIONES PARQUEADOS EN LA VÍA Y ERA LA SEGUNDA VEZ QUE SE REALIZABA EL RECORRIDO "/>
    <s v="N/A"/>
    <s v="N/A"/>
    <s v="Myriam Silva , Ma paula Hernandez  Y Jhon Diaz "/>
  </r>
  <r>
    <n v="311"/>
    <d v="2019-10-17T00:00:00"/>
    <s v="Cll 73 b sur con cra 80I"/>
    <s v="El Porvenir"/>
    <s v="San Bernardino "/>
    <n v="6"/>
    <s v="Adultez"/>
    <s v="3 Aplicación transversal de la Política Pública"/>
    <s v="3.2 Gestión Pública territorial "/>
    <s v="H. Encuentros Comunitarios"/>
    <x v="0"/>
    <x v="0"/>
    <s v="NO"/>
    <s v="N/A"/>
    <d v="2019-10-17T00:00:00"/>
    <d v="2019-10-17T00:00:00"/>
    <d v="2019-10-17T00:00:00"/>
    <n v="0"/>
    <n v="0"/>
    <x v="0"/>
    <s v="CLM 07"/>
    <s v="Acta de reunión y fotografias "/>
    <s v="Se hace acercamiento con conductores para sensibilizarlos acerca de mal parqueo e infracciones por movilización  de personas en vehículos particulares.  "/>
    <s v="N/A"/>
    <s v="N/A"/>
    <s v="Myriam Silva , Ma paula Hernandez  Y Jhon Diaz "/>
  </r>
  <r>
    <n v="312"/>
    <d v="2019-10-17T00:00:00"/>
    <s v="cll 73 b sur con cra 80 I"/>
    <s v="El Porvenir"/>
    <s v="San Bernardino "/>
    <s v="N/A"/>
    <s v="Adultez"/>
    <s v="3 Aplicación transversal de la Política Pública"/>
    <s v="3.2 Gestión Pública territorial "/>
    <s v="L. Recorridos"/>
    <x v="2"/>
    <x v="1"/>
    <s v="NO"/>
    <s v="SOLICITAR OPERATIVO POR EL SDQS EN LA CL73B SUR CON KR 80I"/>
    <d v="2019-10-17T00:00:00"/>
    <d v="2019-11-08T00:00:00"/>
    <m/>
    <n v="22"/>
    <n v="-43755"/>
    <x v="0"/>
    <s v="CLM 07"/>
    <s v="Acta de reunión y fotografias "/>
    <s v="Se realiza recorrido para verificar mal parqueo en vía para posteriormente solicitar operativo der transito.. RADICADO 2635952019"/>
    <s v="N/A"/>
    <s v="N/A"/>
    <s v="Myriam Silva , Ma paula Hernandez  Y Jhon Diaz "/>
  </r>
  <r>
    <n v="313"/>
    <d v="2019-10-17T00:00:00"/>
    <s v="tv 80 i con calle 93 sur "/>
    <s v="Bosa Occidental"/>
    <s v="San Bernardino "/>
    <s v="N/A"/>
    <s v="Adultez"/>
    <s v="3 Aplicación transversal de la Política Pública"/>
    <s v="3.2 Gestión Pública territorial "/>
    <s v="L. Recorridos"/>
    <x v="0"/>
    <x v="0"/>
    <s v="NO"/>
    <s v="N/A"/>
    <d v="2019-10-17T00:00:00"/>
    <d v="2019-10-17T00:00:00"/>
    <d v="2019-10-17T00:00:00"/>
    <n v="0"/>
    <n v="0"/>
    <x v="0"/>
    <s v="CLM 07"/>
    <s v="Acta de reunión y fotografias "/>
    <s v="SE REALIZA RECORRIDO FRENTE AL PATIO DEL SITP SAN JOSE DONDE LA COMUNIDAD SE HABIA QUEJADO DE MAL PARQUEO EN VÍA POR PARTE DEL SITP, AL MOMENTO DEL RECORRIDO NO SE VIO NINGUN SITP POR FUERA DEL PATIO MAL PARQUEADO"/>
    <s v="N/A"/>
    <s v="N/A"/>
    <s v="Myriam Silva , Ma paula Hernandez  Y Jhon Diaz "/>
  </r>
  <r>
    <n v="314"/>
    <d v="2019-10-17T00:00:00"/>
    <s v="tv 86 A Bis con 65 sur "/>
    <s v="Bosa Occidental"/>
    <s v="San Bernardino "/>
    <n v="1"/>
    <s v="Adultez"/>
    <s v="3 Aplicación transversal de la Política Pública"/>
    <s v="3.2 Gestión Pública territorial "/>
    <s v="H. Encuentros Comunitarios"/>
    <x v="0"/>
    <x v="0"/>
    <s v="NO"/>
    <s v="N/A"/>
    <d v="2019-10-17T00:00:00"/>
    <d v="2019-10-17T00:00:00"/>
    <d v="2019-10-17T00:00:00"/>
    <n v="0"/>
    <n v="0"/>
    <x v="0"/>
    <s v="CLM 07"/>
    <s v="Acta fde reunión y fotografias "/>
    <s v="SE REALIZÓ ACERCAMIENTO CON EL PROPIETARIO DE LA BODEGA CON EL FIN DE GENERAR COMPROMISOS PARA QUE SE ADOPTEN MEDIDAS QUE INCIDAN EN LA CONVIVENCIA, A PARTIR DEL USO DE CAMIONES SOBREDIMENSIONADOS "/>
    <s v="N/A"/>
    <s v="N/A"/>
    <s v="Myriam Silva  Y Jhon Diaz "/>
  </r>
  <r>
    <n v="315"/>
    <d v="2019-10-17T00:00:00"/>
    <s v="CLL 52 SUR CON CRA 94"/>
    <s v="El Porvenir"/>
    <s v="Porvenir "/>
    <s v="N/A"/>
    <s v="Adultez"/>
    <s v="3 Aplicación transversal de la Política Pública"/>
    <s v="3.2 Gestión Pública territorial "/>
    <s v="F. Jornadas de Divulgación "/>
    <x v="0"/>
    <x v="0"/>
    <s v="NO"/>
    <s v="N/A"/>
    <d v="2019-10-17T00:00:00"/>
    <d v="2019-10-17T00:00:00"/>
    <d v="2019-10-17T00:00:00"/>
    <n v="0"/>
    <n v="0"/>
    <x v="0"/>
    <s v="CLM 07"/>
    <s v="Acta de reunión y fotografias "/>
    <s v="Se realiza jornada de sensibilización en inmediaciones de la Universidad Distrital con el objeto de convocar a lo jornada de rendición de cuentas "/>
    <s v="N/A"/>
    <s v="N/A"/>
    <s v="Myriam Silva , Ma paula Hernandez  Y Jhon Diaz "/>
  </r>
  <r>
    <n v="316"/>
    <d v="2019-10-17T00:00:00"/>
    <s v="cll 52 sur con cra 93 d - 39"/>
    <s v="El Porvenir"/>
    <s v="Porvenir "/>
    <s v="N/A"/>
    <s v="Adultez"/>
    <s v="3 Aplicación transversal de la Política Pública"/>
    <s v="3.2 Gestión Pública territorial "/>
    <s v="F. Jornadas de Divulgación "/>
    <x v="0"/>
    <x v="0"/>
    <s v="NO"/>
    <s v="N/A"/>
    <d v="2019-10-17T00:00:00"/>
    <d v="2019-10-17T00:00:00"/>
    <d v="2019-10-17T00:00:00"/>
    <n v="0"/>
    <n v="0"/>
    <x v="0"/>
    <s v="CLM 07"/>
    <s v="Acta de reunión y fotografias "/>
    <s v="Se realiza jornada de sensibilización en inmediaciones de la Universidad Distrital con el objeto de convocar a lo jornada de rendición de cuentas "/>
    <s v="N/A"/>
    <s v="N/A"/>
    <s v="Myriam Silva , Ma paula Hernandez  Y Jhon Diaz "/>
  </r>
  <r>
    <n v="317"/>
    <d v="2019-10-17T00:00:00"/>
    <s v="cra 100 No. 52- 24 sur "/>
    <s v="El Porvenir"/>
    <s v="Porvenir "/>
    <s v="N/A"/>
    <s v="Adultez"/>
    <s v="3 Aplicación transversal de la Política Pública"/>
    <s v="3.2 Gestión Pública territorial "/>
    <s v="F. Jornadas de Divulgación "/>
    <x v="0"/>
    <x v="0"/>
    <s v="NO"/>
    <s v="N/A"/>
    <d v="2019-10-17T00:00:00"/>
    <d v="2019-10-17T00:00:00"/>
    <d v="2019-10-17T00:00:00"/>
    <n v="0"/>
    <n v="0"/>
    <x v="0"/>
    <s v="CLM 07"/>
    <s v="Acta de reunión y fotografias "/>
    <s v="Se realiza jornada de sensibilización en inmediaciones del CDC Provenir con el objeto de convocar a lo jornada de rendición de cuentas. "/>
    <s v="N/A"/>
    <s v="N/A"/>
    <s v="Myriam Silva , Ma paula Hernandez  Y Jhon Diaz "/>
  </r>
  <r>
    <n v="318"/>
    <d v="2019-10-21T00:00:00"/>
    <s v="Kra 8 No. 11 A - 41 "/>
    <s v="Soacha"/>
    <s v="Soacha, Cundinamarca"/>
    <s v="N/A"/>
    <s v="Adultez"/>
    <s v="3 Aplicación transversal de la Política Pública"/>
    <s v="3.2 Gestión Pública territorial "/>
    <s v="J. Reuniones interinstitucionales / Participación en Instancias"/>
    <x v="0"/>
    <x v="0"/>
    <s v="NO"/>
    <s v="N/A"/>
    <d v="2019-10-21T00:00:00"/>
    <d v="2019-10-21T00:00:00"/>
    <d v="2019-10-21T00:00:00"/>
    <n v="0"/>
    <n v="0"/>
    <x v="0"/>
    <s v="CLM 07"/>
    <s v="Acta de reunión y fotografias "/>
    <s v="Se participa en espacio radial de Radio Rumbo, con el objeto de convoicar a la poblacion de la Localidad de Bosa en la rendición de cuentas que se realizará en la localidad de Bosa. "/>
    <s v="N/A"/>
    <s v="N/A"/>
    <s v="Ma paula Hernandez."/>
  </r>
  <r>
    <n v="319"/>
    <d v="2019-10-21T00:00:00"/>
    <s v="Kra 80k No. 61 - 28 Sur. "/>
    <s v="Bosa Central"/>
    <s v="ARGELIA "/>
    <n v="1"/>
    <s v="Adultez"/>
    <s v="3 Aplicación transversal de la Política Pública"/>
    <s v="3.2 Gestión Pública territorial "/>
    <s v="H. Encuentros Comunitarios"/>
    <x v="0"/>
    <x v="0"/>
    <s v="NO"/>
    <s v="N/A"/>
    <d v="2019-10-21T00:00:00"/>
    <d v="2019-10-21T00:00:00"/>
    <d v="2019-10-21T00:00:00"/>
    <n v="0"/>
    <n v="0"/>
    <x v="0"/>
    <s v="CLM 07"/>
    <s v="Acta fde reunión y fotografias "/>
    <s v="Seguimiento con el señor Pedro osorio de las acciones que se realizan desde el CLM, SE ENTREGÓ COPIA DEL ACTA DE LA COMISIÓN"/>
    <s v="N/A"/>
    <s v="N/A"/>
    <s v="MA PAULA HERNANDEZ MIRIAM SILVA Y JHON DÍAZ"/>
  </r>
  <r>
    <n v="320"/>
    <d v="2019-10-21T00:00:00"/>
    <s v="kra 80 i No. 61 - 05 sur. "/>
    <s v="Bosa Central"/>
    <s v="BOSA CENTRO"/>
    <s v="N/A"/>
    <s v="Adultez"/>
    <s v="3 Aplicación transversal de la Política Pública"/>
    <s v="3.2 Gestión Pública territorial "/>
    <s v="J. Reuniones interinstitucionales / Participación en Instancias"/>
    <x v="0"/>
    <x v="0"/>
    <s v="NO"/>
    <s v="N/A"/>
    <d v="2019-10-21T00:00:00"/>
    <d v="2019-10-21T00:00:00"/>
    <d v="2019-10-21T00:00:00"/>
    <n v="0"/>
    <n v="0"/>
    <x v="0"/>
    <s v="CLM 07"/>
    <s v="Acta de reunión y listado "/>
    <s v="Se participa en reunión sobre la viabilidad del CAPS DE SAN BERNARDINO"/>
    <s v="Otro"/>
    <s v="ASESOR ALCALDIA LOCAL BOSA"/>
    <s v="Ma paula Hernandez."/>
  </r>
  <r>
    <n v="321"/>
    <d v="2019-10-21T00:00:00"/>
    <s v="Kra 80k No. 61 - 28 Sur. "/>
    <s v="Bosa Central"/>
    <s v="ARGELIA "/>
    <s v="N/A"/>
    <s v="Adultez"/>
    <s v="3 Aplicación transversal de la Política Pública"/>
    <s v="3.2 Gestión Pública territorial "/>
    <s v="J. Reuniones interinstitucionales / Participación en Instancias"/>
    <x v="0"/>
    <x v="0"/>
    <s v="NO"/>
    <s v="N/A"/>
    <d v="2019-10-21T00:00:00"/>
    <d v="2019-10-21T00:00:00"/>
    <d v="2019-10-21T00:00:00"/>
    <n v="0"/>
    <n v="0"/>
    <x v="0"/>
    <s v="CLM 07"/>
    <s v="Acta de reunión y listado "/>
    <s v="SE ENTREGAN VOLANTES DE LA AUDIENCIA PÚBLICA DE RENDICIÓN DE CUENTAS DE LA LOCALIDAD DE BOSA, CON EL FIN DE DEJARLAS EN LA ALCLADÍA LOCA"/>
    <s v="Otro"/>
    <s v="ATENCIÓN AL CIUDADANO ALCALDIA LOCAL"/>
    <s v="Ma paula Hernandez."/>
  </r>
  <r>
    <n v="322"/>
    <d v="2019-10-21T00:00:00"/>
    <s v="KR 80 K #61-28 SUR"/>
    <s v="Bosa Central"/>
    <s v="ARGELIA"/>
    <s v="N/A"/>
    <s v="Adultez"/>
    <s v="5 Tramitación De Requerimientos Ciudadanos"/>
    <s v="5.1 Recepción de Solicitudes"/>
    <s v="O. Atención a la ciudadanía en CLM"/>
    <x v="0"/>
    <x v="0"/>
    <s v="NO"/>
    <s v="N/A"/>
    <d v="2019-10-21T00:00:00"/>
    <d v="2019-10-21T00:00:00"/>
    <d v="2019-10-21T00:00:00"/>
    <n v="0"/>
    <n v="0"/>
    <x v="0"/>
    <s v="CLM 07"/>
    <s v="NO REQUIERE ACTA"/>
    <s v="NO REQUIERE ACTA"/>
    <s v="N/A"/>
    <s v="N/A"/>
    <s v="MA PAULA HERNANDEZ JHON DIAZ Y MIRIAM SILVA"/>
  </r>
  <r>
    <n v="323"/>
    <d v="2019-10-21T00:00:00"/>
    <s v="KR 80 K #61-28 SUR"/>
    <s v="Bosa Central"/>
    <s v="ARGELIA"/>
    <s v="N/A"/>
    <s v="Adultez"/>
    <s v="6 Otro"/>
    <s v="6.0 Otro"/>
    <s v="M. Digitación base de datos"/>
    <x v="0"/>
    <x v="0"/>
    <s v="NO"/>
    <s v="N/A"/>
    <d v="2019-10-21T00:00:00"/>
    <d v="2019-10-21T00:00:00"/>
    <d v="2019-10-21T00:00:00"/>
    <n v="0"/>
    <n v="0"/>
    <x v="0"/>
    <s v="CLM 07"/>
    <s v="NO REQUIERE ACTA"/>
    <s v="NO REQUIERE ACTA"/>
    <s v="N/A"/>
    <s v="N/A"/>
    <s v="MA PAULA HERNANDEZ JHON DIAZ Y MIRIAM SILVA"/>
  </r>
  <r>
    <n v="324"/>
    <d v="2019-10-21T00:00:00"/>
    <s v="KR 80 K #61-28 SUR"/>
    <s v="Bosa Central"/>
    <s v="ARGELIA"/>
    <s v="N/A"/>
    <s v="Adultez"/>
    <s v="6 Otro"/>
    <s v="6.0 Otro"/>
    <s v="l. Clasificación y actualización de archivo"/>
    <x v="0"/>
    <x v="0"/>
    <s v="NO"/>
    <s v="N/A"/>
    <d v="2019-10-21T00:00:00"/>
    <d v="2019-10-21T00:00:00"/>
    <d v="2019-10-21T00:00:00"/>
    <n v="0"/>
    <n v="0"/>
    <x v="0"/>
    <s v="CLM 07"/>
    <s v="NO REQUIERE ACTA"/>
    <s v="NO REQUIERE ACTA"/>
    <s v="N/A"/>
    <s v="N/A"/>
    <s v="MA PAULA HERNANDEZ JHON DIAZ Y MIRIAM SILVA"/>
  </r>
  <r>
    <n v="325"/>
    <d v="2019-10-21T00:00:00"/>
    <s v="KR 80 K #61-28 SUR"/>
    <s v="Bosa Central"/>
    <s v="ARGELIA"/>
    <s v="N/A"/>
    <s v="Adultez"/>
    <s v="6 Otro"/>
    <s v="6.0 Otro"/>
    <s v="K. Apoyo en la elaboración de documentos y/o material del CLM"/>
    <x v="0"/>
    <x v="0"/>
    <s v="NO"/>
    <s v="N/A"/>
    <d v="2019-10-21T00:00:00"/>
    <d v="2019-10-21T00:00:00"/>
    <d v="2019-10-21T00:00:00"/>
    <n v="0"/>
    <n v="0"/>
    <x v="0"/>
    <s v="CLM 07"/>
    <s v="NO REQUIERE ACTA"/>
    <s v="NO REQUIERE ACTA"/>
    <s v="N/A"/>
    <s v="N/A"/>
    <s v="MA PAULA HERNANDEZ JHON DIAZ Y MIRIAM SILVA"/>
  </r>
  <r>
    <n v="326"/>
    <d v="2019-10-22T00:00:00"/>
    <s v="KR 80 K # 61-28 SUR"/>
    <s v="Bosa Central"/>
    <s v="ARGELIA"/>
    <s v="N/A"/>
    <s v="Adultez"/>
    <s v="3 Aplicación transversal de la Política Pública"/>
    <s v="3.2 Gestión Pública territorial "/>
    <s v="J. Reuniones interinstitucionales / Participación en Instancias"/>
    <x v="0"/>
    <x v="0"/>
    <s v="NO"/>
    <s v="N/A"/>
    <d v="2019-10-22T00:00:00"/>
    <d v="2019-10-22T00:00:00"/>
    <d v="2019-10-22T00:00:00"/>
    <n v="0"/>
    <n v="0"/>
    <x v="0"/>
    <s v="CLM 07"/>
    <s v="ACTA"/>
    <s v="Se  hacea la oficina de ParticipacióN de la Alcaldia Local para invitarlos y contar con su colaboración en el proceso de rención de cuentas que se realizará el próximo 30 de octubre de 2019, a las 4 p.m. en la casa de la participación."/>
    <s v="Otro"/>
    <s v="ALCALDIA LOCAL BOSA. PARTICIPACIÓN "/>
    <s v="JHON DIAZ Y MIRIAM SILVA"/>
  </r>
  <r>
    <n v="327"/>
    <d v="2019-10-22T00:00:00"/>
    <s v="KRA 80I NO. 70 - 05 SUR"/>
    <s v="Bosa Central"/>
    <s v="CENTRO "/>
    <s v="N/A"/>
    <s v="Adultez"/>
    <s v="3 Aplicación transversal de la Política Pública"/>
    <s v="3.2 Gestión Pública territorial "/>
    <s v="J. Reuniones interinstitucionales / Participación en Instancias"/>
    <x v="0"/>
    <x v="0"/>
    <s v="NO"/>
    <s v="N/A"/>
    <d v="2019-10-22T00:00:00"/>
    <d v="2019-10-22T00:00:00"/>
    <d v="2019-10-22T00:00:00"/>
    <n v="0"/>
    <n v="0"/>
    <x v="0"/>
    <s v="CLM 07"/>
    <s v="ACTA"/>
    <s v="Se  hace acercamiento a la oficina de Comunicaciones de la Alcaldia Local para invitarlos y contar con su colaboración en el proceso de rención de cuentas que se realizará el próximo 30 de octubre de 2019, a las 4 p.m. en la casa de la participación."/>
    <s v="N/A"/>
    <s v="ALCALDIA LOCAL BOSA. PARTICIPACIÓN "/>
    <s v="JHON DIAZ Y MIRIAM SILVA"/>
  </r>
  <r>
    <n v="328"/>
    <d v="2019-10-22T00:00:00"/>
    <s v="KRA 80 M NO. 71C - 31 SUR"/>
    <s v="Bosa Central"/>
    <s v="NARANJOS "/>
    <s v="N/A"/>
    <s v="Adultez"/>
    <s v="3 Aplicación transversal de la Política Pública"/>
    <s v="3.2 Gestión Pública territorial "/>
    <s v="J. Reuniones interinstitucionales / Participación en Instancias"/>
    <x v="0"/>
    <x v="0"/>
    <s v="NO"/>
    <s v="N/A"/>
    <d v="2019-10-22T00:00:00"/>
    <d v="2019-10-22T00:00:00"/>
    <d v="2019-10-22T00:00:00"/>
    <n v="0"/>
    <n v="0"/>
    <x v="0"/>
    <s v="CLM 07"/>
    <s v="Acta y fotografia "/>
    <s v="Se  hace acercamiento al Colegio los Naranjos para invitarlos y contar con su colaboración en el proceso de rención de cuentas que se realizará el próximo 30 de octubre de 2019, a las 4 p.m. en la casa de la participación."/>
    <s v="Otro"/>
    <s v="PROFESORA COLEGIO LOS NARANJOS"/>
    <s v="JHON DIAZ Y MIRIAM SILVA"/>
  </r>
  <r>
    <n v="329"/>
    <d v="2019-10-22T00:00:00"/>
    <s v="cll 73 sur No. 81 b - 10"/>
    <s v="Bosa Occidental"/>
    <s v="PALESTINA "/>
    <s v="N/A"/>
    <s v="Adultez"/>
    <s v="3 Aplicación transversal de la Política Pública"/>
    <s v="3.2 Gestión Pública territorial "/>
    <s v="J. Reuniones interinstitucionales / Participación en Instancias"/>
    <x v="0"/>
    <x v="0"/>
    <s v="NO"/>
    <s v="N/A"/>
    <d v="2019-10-22T00:00:00"/>
    <d v="2019-10-22T00:00:00"/>
    <d v="2019-10-22T00:00:00"/>
    <n v="0"/>
    <n v="0"/>
    <x v="0"/>
    <s v="CLM 07"/>
    <s v="Acta y fotografia "/>
    <s v="Se  hace acercamiento a La Subdirección Local Para la Integración Social para invitarlos y contar con su colaboración en el proceso de rención de cuentas que se realizará el próximo 30 de octubre de 2019, a las 4 p.m. en la casa de la participación."/>
    <s v="N/A"/>
    <s v="Invitación Rendición de cuentas, Subdirección Local Para la Integración Social "/>
    <s v="JHON DIAZ Y MIRIAM SILVA"/>
  </r>
  <r>
    <n v="330"/>
    <d v="2019-10-22T00:00:00"/>
    <s v="cll 73 sur No. 81 b - 10"/>
    <s v="Bosa Occidental"/>
    <s v="PALESTINA "/>
    <s v="N/A"/>
    <s v="Adultez"/>
    <s v="3 Aplicación transversal de la Política Pública"/>
    <s v="3.2 Gestión Pública territorial "/>
    <s v="F. Jornadas de Divulgación "/>
    <x v="0"/>
    <x v="0"/>
    <s v="NO"/>
    <s v="N/A"/>
    <d v="2019-10-22T00:00:00"/>
    <d v="2019-10-22T00:00:00"/>
    <d v="2019-10-22T00:00:00"/>
    <n v="0"/>
    <n v="0"/>
    <x v="0"/>
    <s v="CLM 07"/>
    <s v="Acta y fotografia "/>
    <s v="SE REALIZA JORNADA DE DIVULGACIÓN DE LA PIEZA COMUNICATIVA INVITANDO A LAS PERSONAS A PARTICIPAR EN LA RENDICIÓN DE CUENTAS "/>
    <s v="N/A"/>
    <s v="N/A"/>
    <s v="JHON DIAZ Y MIRIAM SILVA"/>
  </r>
  <r>
    <n v="331"/>
    <d v="2019-10-22T00:00:00"/>
    <s v="cll 65 sur No. 81 F - 06"/>
    <s v="Bosa Central"/>
    <s v="ANTONIA SANTOS "/>
    <s v="N/A"/>
    <s v="Adultez"/>
    <s v="3 Aplicación transversal de la Política Pública"/>
    <s v="3.2 Gestión Pública territorial "/>
    <s v="F. Jornadas de Divulgación "/>
    <x v="0"/>
    <x v="0"/>
    <s v="NO"/>
    <s v="N/A"/>
    <d v="2019-10-22T00:00:00"/>
    <d v="2019-10-22T00:00:00"/>
    <d v="2019-10-22T00:00:00"/>
    <n v="0"/>
    <n v="0"/>
    <x v="0"/>
    <s v="CLM 07"/>
    <s v="Acta y fotografia "/>
    <s v="SE REALIZA JORNADA DE DIVULGACIÓN DE LA PIEZA COMUNICATIVA INVITANDO A LAS PERSONAS A PARTICIPAR EN LA RENDICIÓN DE CUENTAS "/>
    <s v="N/A"/>
    <s v="N/A"/>
    <s v="JHON DIAZ Y MIRIAM SILVA"/>
  </r>
  <r>
    <n v="332"/>
    <d v="2019-10-22T00:00:00"/>
    <s v="KR 80 K #61-28 SUR"/>
    <s v="Bosa Central"/>
    <s v="ARGELIA"/>
    <s v="N/A"/>
    <s v="Adultez"/>
    <s v="3 Aplicación transversal de la Política Pública"/>
    <s v="3.2 Gestión Pública territorial "/>
    <s v="N. Apoyo en la elaboración de documentos y/o material del CLM"/>
    <x v="0"/>
    <x v="0"/>
    <s v="NO"/>
    <s v="N/A"/>
    <d v="2019-10-22T00:00:00"/>
    <d v="2019-10-22T00:00:00"/>
    <d v="2019-10-22T00:00:00"/>
    <n v="0"/>
    <n v="0"/>
    <x v="0"/>
    <s v="CLM 07"/>
    <s v="NO REQUIERE ACTA"/>
    <s v="SE COMPLETÓ EL INFORME PRELIMINAR DE RENDICIÓN DE CUENTAS DE MOVILIDAD Y SE ENVIÓ"/>
    <s v="N/A"/>
    <s v="N/A"/>
    <s v="MA PAULA HERNÁNDEZ"/>
  </r>
  <r>
    <n v="333"/>
    <d v="2019-10-23T00:00:00"/>
    <s v="KRA 80K NO. 61 - 28 SUR "/>
    <s v="Bosa Central"/>
    <s v="ARGELIA"/>
    <n v="27"/>
    <s v="Adultez"/>
    <s v="3 Aplicación transversal de la Política Pública"/>
    <s v="3.2 Gestión Pública territorial "/>
    <s v="E. Jornadas Informativas"/>
    <x v="0"/>
    <x v="0"/>
    <s v="NO"/>
    <s v="N/A"/>
    <d v="2019-10-23T00:00:00"/>
    <d v="2019-10-23T00:00:00"/>
    <d v="2019-10-23T00:00:00"/>
    <n v="0"/>
    <n v="0"/>
    <x v="0"/>
    <s v="CLM 07"/>
    <s v="ACTA"/>
    <s v="SE REALIZA JORNADA INFORMATIVA INVITANDO A LAS PERSONAS A PARTICIPAR EN LA RENDICIÓN DE CUENTAS "/>
    <s v="N/A"/>
    <s v="N/A"/>
    <s v="MIRIAM SILVA Y MA PAULA "/>
  </r>
  <r>
    <n v="334"/>
    <d v="2019-10-23T00:00:00"/>
    <s v="KRA 80I No. 61 -05 sur. "/>
    <s v="Bosa Central"/>
    <s v="ARGELIA"/>
    <n v="16"/>
    <s v="Adultez"/>
    <s v="3 Aplicación transversal de la Política Pública"/>
    <s v="3.2 Gestión Pública territorial "/>
    <s v="E. Jornadas Informativas"/>
    <x v="0"/>
    <x v="0"/>
    <s v="NO"/>
    <s v="N/A"/>
    <d v="2019-10-23T00:00:00"/>
    <d v="2019-10-23T00:00:00"/>
    <d v="2019-10-23T00:00:00"/>
    <n v="0"/>
    <n v="0"/>
    <x v="0"/>
    <s v="CLM 07"/>
    <s v="ACTA"/>
    <s v="SE REALIZA JORNADA INFORMATIVA INVITANDO A LAS PERSONAS A PARTICIPAR EN LA RENDICIÓN DE CUENTAS "/>
    <s v="N/A"/>
    <s v="N/A"/>
    <s v="MIRIAM SILVA Y MA PAULA "/>
  </r>
  <r>
    <n v="335"/>
    <d v="2019-10-23T00:00:00"/>
    <s v="KRA 80K NO. 61 - 28 SUR "/>
    <s v="Bosa Central"/>
    <s v="ARGELIA"/>
    <s v="N/A"/>
    <s v="Adultez"/>
    <s v="3 Aplicación transversal de la Política Pública"/>
    <s v="3.2 Gestión Pública territorial "/>
    <s v="N. Apoyo en la elaboración de documentos y/o material del CLM"/>
    <x v="0"/>
    <x v="0"/>
    <s v="NO"/>
    <s v="N/A"/>
    <d v="2019-10-23T00:00:00"/>
    <d v="2019-10-23T00:00:00"/>
    <d v="2019-10-23T00:00:00"/>
    <n v="0"/>
    <n v="0"/>
    <x v="0"/>
    <s v="CLM 07"/>
    <s v="NO REQUIERE ACTA"/>
    <s v="SE REALIZÓ EL INFORME DE OFICIO DE RESPUESTA A LOS DIÁLOGOS CIUDADANOS Y SE REALIZÓ SEGUIMIENTO A LOS SDQS, TENIENDO EN CUENTAS LAS RESPUESTAS ALLEGADAS"/>
    <s v="N/A"/>
    <s v="N/A"/>
    <s v="JHON DÍAZ"/>
  </r>
  <r>
    <n v="336"/>
    <d v="2019-10-24T00:00:00"/>
    <s v="KRA 80K NO. 61 - 28 SUR "/>
    <s v="Bosa Central"/>
    <s v="ARGELIA"/>
    <s v="N/A"/>
    <s v="Adultez"/>
    <s v="3 Aplicación transversal de la Política Pública"/>
    <s v="3.2 Gestión Pública territorial "/>
    <s v="J. Reuniones interinstitucionales / Participación en Instancias"/>
    <x v="0"/>
    <x v="0"/>
    <s v="NO"/>
    <s v="N/A"/>
    <d v="2019-10-24T00:00:00"/>
    <d v="2019-10-24T00:00:00"/>
    <d v="2019-10-24T00:00:00"/>
    <n v="0"/>
    <n v="0"/>
    <x v="0"/>
    <s v="CLM 07"/>
    <s v="ACTA"/>
    <s v="SE REALIZÓ REUNIÓN EXTRAORDINARIA DE LA MESA DE LA BICICLETA CON EL FIND DE PLANEAR ACTIVIDADES DE REGISTRO BICI Y DEL 31 DE OCTUBRE. CLM07 ENTREGÓ ELEMENTOS POP CON EL FIN DE ENTREGARLOS EL 31 DE OCTUBRE PARA LOS NIÑOS"/>
    <s v="Otro"/>
    <s v="MESA DE LA BICICLETA"/>
    <s v="JHON DÍAZ"/>
  </r>
  <r>
    <n v="337"/>
    <d v="2019-10-24T00:00:00"/>
    <s v="KRA 80K NO. 61 - 28 SUR "/>
    <s v="Bosa Central"/>
    <s v="ARGELIA"/>
    <s v="N/A"/>
    <s v="Discapcidad"/>
    <s v="3 Aplicación transversal de la Política Pública"/>
    <s v="3.2 Gestión Pública territorial "/>
    <s v="J. Reuniones interinstitucionales / Participación en Instancias"/>
    <x v="0"/>
    <x v="0"/>
    <s v="NO"/>
    <s v="N/A"/>
    <d v="2019-10-24T00:00:00"/>
    <d v="2019-10-24T00:00:00"/>
    <d v="2019-10-24T00:00:00"/>
    <n v="0"/>
    <n v="0"/>
    <x v="0"/>
    <s v="CLM 07"/>
    <s v="ACTA"/>
    <s v="SE RECIBEN CARTILLA PARA PERSONAS CON DISCAPACIDAD "/>
    <s v="N/A"/>
    <s v="REUNION CON REFERENTE SDM OGS "/>
    <s v="MA PAULA HERNANDEZ , MIRIAM SILVA, JHON DÍAZ"/>
  </r>
  <r>
    <n v="338"/>
    <d v="2019-10-24T00:00:00"/>
    <s v="KR 78J BIS #65-04 SUR"/>
    <s v="Bosa Central"/>
    <s v="SAN PABLO"/>
    <s v="N/A"/>
    <s v="Discapcidad"/>
    <s v="3 Aplicación transversal de la Política Pública"/>
    <s v="3.2 Gestión Pública territorial "/>
    <s v="J. Reuniones interinstitucionales / Participación en Instancias"/>
    <x v="0"/>
    <x v="0"/>
    <s v="NO"/>
    <s v="N/A"/>
    <d v="2019-10-24T00:00:00"/>
    <d v="2019-10-24T00:00:00"/>
    <d v="2019-10-24T00:00:00"/>
    <n v="0"/>
    <n v="0"/>
    <x v="0"/>
    <s v="CLM 07"/>
    <s v="ACTA"/>
    <s v="SE REALIZÓ ACERCAMIENTO CON EL FIN DE SOLICITAR UN ESPACIO PARA LLEVAR LAS CARTILLAS DE DISCAPCACIDAD Y QUE HAGAN LA PRESENTACIÓN UN PEDAGOGO"/>
    <s v="Otro"/>
    <s v="PROFESORA PABLO DE TARSO"/>
    <s v="JHON DÍAZ"/>
  </r>
  <r>
    <n v="339"/>
    <d v="2019-10-24T00:00:00"/>
    <s v="CL 73 SUR # 81B-10"/>
    <s v="Bosa Central"/>
    <s v="LAURELES"/>
    <n v="48"/>
    <s v="Adultez"/>
    <s v="3 Aplicación transversal de la Política Pública"/>
    <s v="3.2 Gestión Pública territorial "/>
    <s v="E. Jornadas Informativas"/>
    <x v="0"/>
    <x v="0"/>
    <s v="NO"/>
    <s v="N/A"/>
    <d v="2019-10-24T00:00:00"/>
    <d v="2019-10-24T00:00:00"/>
    <d v="2019-10-24T00:00:00"/>
    <n v="0"/>
    <n v="0"/>
    <x v="0"/>
    <s v="CLM 07"/>
    <s v="ACTA"/>
    <s v="SE INNVITÓ A LA COMUNIDAD PRESENTE DEL COL DE LAURELES A LA AUDIENCIA PÚBLICA DE RENDICIÓN DE CUENTAS DE LA LOCALIDAD DE BOSA"/>
    <s v="N/A"/>
    <s v="N/A"/>
    <s v="MIRIAM SILVA Y MA PAULA HERNÁNDEZ"/>
  </r>
  <r>
    <n v="340"/>
    <d v="2019-10-24T00:00:00"/>
    <s v="KR 78J BIS #65-04 SUR"/>
    <s v="Bosa Central"/>
    <s v="SAN PABLO"/>
    <n v="8"/>
    <s v="Adultez"/>
    <s v="3 Aplicación transversal de la Política Pública"/>
    <s v="3.2 Gestión Pública territorial "/>
    <s v="E. Jornadas Informativas"/>
    <x v="0"/>
    <x v="0"/>
    <s v="NO"/>
    <s v="N/A"/>
    <d v="2019-10-24T00:00:00"/>
    <d v="2019-10-24T00:00:00"/>
    <d v="2019-10-24T00:00:00"/>
    <n v="0"/>
    <n v="0"/>
    <x v="0"/>
    <s v="CLM 07"/>
    <s v="ACTA "/>
    <s v="SE REALIZÓ JORNADA INFORMATIVA  INVITANDO A LA COMUNIDAD A LA AUDIENCIA PÚBLICA DE RENDICIÓN DE CUENTAS "/>
    <s v="N/A"/>
    <s v="N/A"/>
    <s v="JHON DÍAZ"/>
  </r>
  <r>
    <n v="341"/>
    <d v="2019-10-24T00:00:00"/>
    <s v="CL 73 SUR# 81B-10"/>
    <s v="Bosa Central"/>
    <s v="LAURELES"/>
    <s v="N/A"/>
    <s v="Adultez"/>
    <s v="3 Aplicación transversal de la Política Pública"/>
    <s v="3.2 Gestión Pública territorial "/>
    <s v="F. Jornadas de Divulgación "/>
    <x v="0"/>
    <x v="0"/>
    <s v="NO"/>
    <s v="N/A"/>
    <d v="2019-10-24T00:00:00"/>
    <d v="2019-10-24T00:00:00"/>
    <d v="2019-10-24T00:00:00"/>
    <n v="0"/>
    <n v="0"/>
    <x v="0"/>
    <s v="CLM 07"/>
    <s v="ACTA "/>
    <s v="SE INSTALÓ LA PIEZA COMUNICATIVA OFICIAL DE LOS AUDIENCIAS PÚBLICAS DE RENDICIÓN DE CUENTAS"/>
    <s v="N/A"/>
    <s v="N/A"/>
    <s v="MA PAULA HERNANDEZ Y MIRIAM SILVA"/>
  </r>
  <r>
    <n v="342"/>
    <d v="2019-10-24T00:00:00"/>
    <s v="KR 80 I # 70-05 SUR"/>
    <s v="Bosa Central"/>
    <s v="ARGELIA"/>
    <s v="N/A"/>
    <s v="Adultez"/>
    <s v="3 Aplicación transversal de la Política Pública"/>
    <s v="3.2 Gestión Pública territorial "/>
    <s v="J. Reuniones interinstitucionales / Participación en Instancias"/>
    <x v="0"/>
    <x v="0"/>
    <s v="NO"/>
    <s v="N/A"/>
    <d v="2019-10-24T00:00:00"/>
    <d v="2019-10-24T00:00:00"/>
    <d v="2019-10-24T00:00:00"/>
    <n v="0"/>
    <n v="0"/>
    <x v="0"/>
    <s v="CLM 07"/>
    <s v="ACTA "/>
    <s v="SE PARTICIPÓ EN LA MESA DEL OBSERVATORIO DE PROTECCIÓN ANIMAL CON EL FIN DE IDENTIFICAR ACCIONES DE INTERVENCIÓN EN INTERSECCIONES QUE TENGAN CONFLICTO CON LOS ANIMALES"/>
    <s v="Otro"/>
    <s v="OBSERVATORIO DE PROTECCIÓN ANIMAL"/>
    <s v="JHON DÍAZ"/>
  </r>
  <r>
    <n v="343"/>
    <d v="2019-10-25T00:00:00"/>
    <s v="CL 62 SUR #82G-26"/>
    <s v="Bosa Central"/>
    <s v="Nuestra Señora de la Paz"/>
    <s v="N/A"/>
    <s v="Adultez"/>
    <s v="3 Aplicación transversal de la Política Pública"/>
    <s v="3.2 Gestión Pública territorial "/>
    <s v="F. Jornadas de Divulgación "/>
    <x v="0"/>
    <x v="0"/>
    <s v="NO"/>
    <s v="N/A"/>
    <d v="2019-10-25T00:00:00"/>
    <d v="2019-10-25T00:00:00"/>
    <d v="2019-10-25T00:00:00"/>
    <n v="0"/>
    <n v="0"/>
    <x v="0"/>
    <s v="CLM 07"/>
    <s v="ACTA"/>
    <s v="SE REALIZA JORNADA DE DIVULGACIÓN INVITANDO A LAS PERSONAS A PARTICIPAR EN LA RENDICIÓN DE CUENTAS "/>
    <s v="N/A"/>
    <s v="N/A"/>
    <s v="MA PAULA HERNANDEZ, JHON DIAZ Y MARITZA BOCANEGRA"/>
  </r>
  <r>
    <n v="344"/>
    <d v="2019-10-25T00:00:00"/>
    <s v="CRA 84NO, 61 A - 10 SUR "/>
    <s v="Bosa Central"/>
    <s v="CENTRO Bosa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INVITANDO A LAS PERSONAS A PARTICIPAR EN LA RENDICIÓN DE CUENTAS "/>
    <s v="N/A"/>
    <s v="N/A"/>
    <s v="MA PAULA HERNANDEZ, JHON DIAZ Y MARITZA BOCANEGRA"/>
  </r>
  <r>
    <n v="345"/>
    <d v="2019-10-25T00:00:00"/>
    <s v="CRA 86 A NO. 61 C- O3 SUR "/>
    <s v="Bosa Central"/>
    <s v="SAN PEDRO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46"/>
    <d v="2019-10-25T00:00:00"/>
    <s v="CL 63 SUR #80 C-80"/>
    <s v="Bosa Occidental"/>
    <s v="BOSA CENTRO"/>
    <n v="1"/>
    <s v="Adultez"/>
    <s v="3 Aplicación transversal de la Política Pública"/>
    <s v="3.2 Gestión Pública territorial "/>
    <s v="H. Encuentros Comunitarios"/>
    <x v="0"/>
    <x v="0"/>
    <s v="NO"/>
    <s v="N/A"/>
    <d v="2019-10-25T00:00:00"/>
    <d v="2019-10-25T00:00:00"/>
    <d v="2019-10-25T00:00:00"/>
    <n v="0"/>
    <n v="0"/>
    <x v="0"/>
    <s v="CLM 07"/>
    <s v="Acta y fotografia "/>
    <s v="SE INVITÓ A LA CASA CLARET A LA AUDIENCIA PÚBLICA DE RENDICIÓN DE CUENTAS DE LA LOCALIDAD DE BOSA"/>
    <s v="N/A"/>
    <s v="N/A"/>
    <s v="MIRIAM SILVA"/>
  </r>
  <r>
    <n v="347"/>
    <d v="2019-10-25T00:00:00"/>
    <s v="CL 63 SUR # 80-18"/>
    <s v="Bosa Occidental"/>
    <s v="BOSA CENTRO"/>
    <n v="47"/>
    <s v="Adultez"/>
    <s v="3 Aplicación transversal de la Política Pública"/>
    <s v="3.2 Gestión Pública territorial "/>
    <s v="E. Jornadas Informativas"/>
    <x v="0"/>
    <x v="0"/>
    <s v="NO"/>
    <s v="N/A"/>
    <d v="2019-10-25T00:00:00"/>
    <d v="2019-10-25T00:00:00"/>
    <d v="2019-10-25T00:00:00"/>
    <n v="0"/>
    <n v="0"/>
    <x v="0"/>
    <s v="CLM 07"/>
    <s v="Acta y fotografia "/>
    <s v="SE REALIZÓ JORNADA EN LA PLAZA CENTRAL DE BOSA INVITANDO A LA COMUNIDAD A LA AUDIENCIA PÚBLICA DE RENDICIÓN DE CUENTAS"/>
    <s v="N/A"/>
    <s v="N/A"/>
    <s v="MIRIAM SILVA"/>
  </r>
  <r>
    <n v="348"/>
    <d v="2019-10-25T00:00:00"/>
    <s v="CRA 88 G NO. 69 A - 92 SUR "/>
    <s v="El Porvenir"/>
    <s v="SAN ANTONIO "/>
    <n v="1"/>
    <s v="Adultez"/>
    <s v="3 Aplicación transversal de la Política Pública"/>
    <s v="3.2 Gestión Pública territorial "/>
    <s v="H. Encuentros Comunitarios"/>
    <x v="0"/>
    <x v="0"/>
    <s v="NO"/>
    <s v="N/A"/>
    <d v="2019-10-25T00:00:00"/>
    <d v="2019-10-25T00:00:00"/>
    <d v="2019-10-25T00:00:00"/>
    <n v="0"/>
    <n v="0"/>
    <x v="0"/>
    <s v="CLM 07"/>
    <s v="Acta y fotografia "/>
    <s v="Se  hace acercamiento al lider comunitario Daniel Colorado para invitarlo a la rención de cuentas que se realizará el próximo 30 de octubre de 2019, a las 4 p.m. en la casa de la participación."/>
    <s v="N/A"/>
    <s v="N/A"/>
    <s v="MA PAULA HERNANDEZ, JHON DIAZ Y MARITZA BOCANEGRA"/>
  </r>
  <r>
    <n v="349"/>
    <d v="2019-10-25T00:00:00"/>
    <s v="CRA 88 G NO. 69 A - 92 SUR "/>
    <s v="El Porvenir"/>
    <s v="SAN ANTONIO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50"/>
    <d v="2019-10-25T00:00:00"/>
    <s v="CLL 67 A SUR CON CRA 100"/>
    <s v="Bosa Occidental"/>
    <s v="SAN PEDRO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51"/>
    <d v="2019-10-25T00:00:00"/>
    <s v="CRA 91 NO. 69 A 12 SUR "/>
    <s v="Bosa Occidental"/>
    <s v="LAS MARGARITAS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52"/>
    <d v="2019-10-25T00:00:00"/>
    <s v="CRA 88 B CON CLL 67 SUR "/>
    <s v="Bosa Occidental"/>
    <s v="CHICO SUR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53"/>
    <d v="2019-10-25T00:00:00"/>
    <s v="CLL 66 SUR NO. 87 K - 09"/>
    <s v="Bosa Occidental"/>
    <s v="LA LIBERTAD "/>
    <s v="N/A"/>
    <s v="Adultez"/>
    <s v="3 Aplicación transversal de la Política Pública"/>
    <s v="3.2 Gestión Pública territorial "/>
    <s v="F. Jornadas de Divulgación "/>
    <x v="0"/>
    <x v="0"/>
    <s v="NO"/>
    <s v="N/A"/>
    <d v="2019-10-25T00:00:00"/>
    <d v="2019-10-25T00:00:00"/>
    <d v="2019-10-25T00:00:00"/>
    <n v="25"/>
    <n v="4"/>
    <x v="0"/>
    <s v="CLM 07"/>
    <s v="Acta y fotografia "/>
    <s v="SE REALIZA JORNADA DE DIVULGACIÓN DE LA PIEZA COMUNICATIVA INVITANDO A LAS PERSONAS A PARTICIPAR EN LA RENDICIÓN DE CUENTAS "/>
    <s v="N/A"/>
    <s v="N/A"/>
    <s v="MA PAULA HERNANDEZ, JHON DIAZ Y MARITZA BOCANEGRA"/>
  </r>
  <r>
    <n v="354"/>
    <d v="2019-10-25T00:00:00"/>
    <s v="CRA  114 BIS NO. 61 - 87 SUR "/>
    <s v="Bosa Occidental"/>
    <s v="ATALAYAS "/>
    <n v="3"/>
    <s v="Adultez"/>
    <s v="3 Aplicación transversal de la Política Pública"/>
    <s v="3.2 Gestión Pública territorial "/>
    <s v="H. Encuentros Comunitarios"/>
    <x v="0"/>
    <x v="1"/>
    <s v="NO"/>
    <s v="SOLICITAR POR SDQS QUE EL CONTRATISTA GYG INGENIERIA Y CONSTRUCCIONES CON EL CONTRATO 3860 NO PASE POR LA CRA 99G, CON LAS VOLQUETAS Y SI EL PMT LO PERMITE. "/>
    <d v="2019-10-25T00:00:00"/>
    <d v="2019-11-19T00:00:00"/>
    <d v="2019-10-29T00:00:00"/>
    <n v="25"/>
    <n v="4"/>
    <x v="0"/>
    <s v="CLM 07"/>
    <s v="Acta y fotografia "/>
    <s v="Se  hace acercamiento con la lidereza comunitaria Elsa baquero para invitarla a la rendición de cuentas que se realizará el próximo 30 de octubre de 2019, a las 4 p.m. en la casa de la participación."/>
    <s v="N/A"/>
    <s v="N/A"/>
    <s v="MA PAULA HERNANDEZ, JHON DIAZ Y MARITZA BOCANEGRA"/>
  </r>
  <r>
    <n v="355"/>
    <d v="2019-10-25T00:00:00"/>
    <s v="CRA 99C NO. 61 - 95 SUR "/>
    <s v="Bosa Occidental"/>
    <s v="ATALAYAS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56"/>
    <d v="2019-10-25T00:00:00"/>
    <s v="CRA 89 B NO. 57 - 45 SUR "/>
    <s v="Bosa Occidental"/>
    <s v="LA CABAÑA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57"/>
    <d v="2019-10-25T00:00:00"/>
    <s v="CLL 58 SUR NO. 91 A - 14"/>
    <s v="Bosa Occidental"/>
    <s v="LOS CENTAUROS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58"/>
    <d v="2019-10-25T00:00:00"/>
    <s v="CLL 56 F BIS NO. 88 C 17 SUR "/>
    <s v="Bosa Occidental"/>
    <s v="VILA COLOMBIA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59"/>
    <d v="2019-10-25T00:00:00"/>
    <s v="CLL 54 C SUR NO, 87 J - 16"/>
    <s v="Bosa Occidental"/>
    <s v="BRASILIA iii"/>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60"/>
    <d v="2019-10-25T00:00:00"/>
    <s v="CLL 50 SUR NO. 87 J - 04"/>
    <s v="Bosa Occidental"/>
    <s v="BRASILIA I Y II"/>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61"/>
    <d v="2019-10-25T00:00:00"/>
    <s v="CRA 87 J NO. 56 F - 08 SUR "/>
    <s v="Bosa Occidental"/>
    <s v="HOLANDA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62"/>
    <d v="2019-10-25T00:00:00"/>
    <s v="CRA 87 NO. 58 D - 49 SUR "/>
    <s v="Bosa Occidental"/>
    <s v="EL PARAISO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63"/>
    <d v="2019-10-25T00:00:00"/>
    <s v="CLL 57 SUR NO. 86 - 17"/>
    <s v="Bosa Occidental"/>
    <s v="NEW YERSEY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64"/>
    <d v="2019-10-25T00:00:00"/>
    <s v="CALL 57 B SUR NO. 84 C - 30"/>
    <s v="Bosa Occidental"/>
    <s v="VILLA CLEMENCIA "/>
    <n v="6"/>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65"/>
    <d v="2019-10-25T00:00:00"/>
    <s v="KR 80 K #61-28 SUR"/>
    <s v="Bosa Central"/>
    <s v="ARGELIA"/>
    <n v="18"/>
    <s v="Adultez"/>
    <s v="3 Aplicación transversal de la Política Pública"/>
    <s v="3.2 Gestión Pública territorial "/>
    <s v="F. Jornadas de Divulgación "/>
    <x v="0"/>
    <x v="0"/>
    <s v="NO"/>
    <s v="N/A"/>
    <d v="2019-10-25T00:00:00"/>
    <d v="2019-10-25T00:00:00"/>
    <d v="2019-10-25T00:00:00"/>
    <n v="0"/>
    <n v="0"/>
    <x v="0"/>
    <s v="CLM 07"/>
    <s v="ACTA"/>
    <s v="SE REALIZA JORNADA TELEFÓNICA INVITANDO A LA COMUNIDAD DE SOJUNTAS A LA AUDIENCIA PÚBLICA DE RENDICIÓN DE CUENTAS"/>
    <s v="N/A"/>
    <s v="N/A"/>
    <s v="MIRIAM SILVA"/>
  </r>
  <r>
    <n v="366"/>
    <d v="2019-10-25T00:00:00"/>
    <s v="CRA 80 Q NO. 75 - 45 SUR "/>
    <s v="Bosa Occidental"/>
    <s v="LAURELES III"/>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67"/>
    <d v="2019-10-25T00:00:00"/>
    <s v="CLL 74 B SUR NO. 88 A - 91"/>
    <s v="Bosa Occidental"/>
    <s v="BOSQUES DE MARYLAND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68"/>
    <d v="2019-10-25T00:00:00"/>
    <s v="CLL 83 SUR CON CRA 80 P "/>
    <s v="Bosa Occidental"/>
    <s v="EL JARDIN "/>
    <n v="1"/>
    <s v="Adultez"/>
    <s v="3 Aplicación transversal de la Política Pública"/>
    <s v="3.2 Gestión Pública territorial "/>
    <s v="H. Encuentros Comunitarios"/>
    <x v="0"/>
    <x v="0"/>
    <s v="NO"/>
    <s v="N/A"/>
    <d v="2019-10-25T00:00:00"/>
    <d v="2019-10-25T00:00:00"/>
    <d v="2019-10-25T00:00:00"/>
    <n v="0"/>
    <n v="0"/>
    <x v="0"/>
    <s v="CLM 07"/>
    <s v="Acta y fotografia "/>
    <s v="Se  hace acercamiento con el lider comunitario Gustavo Blanco para invitarlo a la rendición de cuentas que se realizará el próximo 30 de octubre de 2019, a las 4 p.m. en la casa de la participación."/>
    <s v="N/A"/>
    <s v="N/A"/>
    <s v="MA PAULA HERNANDEZ, JHON DIAZ Y MARITZA BOCANEGRA"/>
  </r>
  <r>
    <n v="369"/>
    <d v="2019-10-25T00:00:00"/>
    <s v="cra 80L NO. 83 - 71 SUR "/>
    <s v="Bosa Occidental"/>
    <s v="EL JARDIN "/>
    <n v="1"/>
    <s v="Adultez"/>
    <s v="3 Aplicación transversal de la Política Pública"/>
    <s v="3.2 Gestión Pública territorial "/>
    <s v="H. Encuentros Comunitarios"/>
    <x v="0"/>
    <x v="0"/>
    <s v="NO"/>
    <s v="N/A"/>
    <d v="2019-10-25T00:00:00"/>
    <d v="2019-10-25T00:00:00"/>
    <d v="2019-10-25T00:00:00"/>
    <n v="0"/>
    <n v="0"/>
    <x v="0"/>
    <s v="CLM 07"/>
    <s v="Acta y fotografia "/>
    <s v="SE REALIZA ACERCAMIENTO PARA EVITAR MAL PARQUEO EN FRENTE AL PREDIO Y GENERAR COMPROMISOS QUE INCIDAN EN LA BUENA MOVILIDAD EN EL SECTOR."/>
    <s v="N/A"/>
    <s v="N/A"/>
    <s v="MA PAULA HERNANDEZ, JHON DIAZ Y MARITZA BOCANEGRA"/>
  </r>
  <r>
    <n v="370"/>
    <d v="2019-10-25T00:00:00"/>
    <s v="cra 78 no. 80 b - 04 sur "/>
    <s v="Bosa Occidental"/>
    <s v="SAN DIEGO "/>
    <n v="1"/>
    <s v="Adultez"/>
    <s v="3 Aplicación transversal de la Política Pública"/>
    <s v="3.2 Gestión Pública territorial "/>
    <s v="H. Encuentros Comunitarios"/>
    <x v="0"/>
    <x v="0"/>
    <s v="NO"/>
    <s v="N/A"/>
    <d v="2019-10-25T00:00:00"/>
    <d v="2019-10-25T00:00:00"/>
    <d v="2019-10-25T00:00:00"/>
    <n v="0"/>
    <n v="0"/>
    <x v="0"/>
    <s v="CLM 07"/>
    <s v="Acta y fotografia "/>
    <s v="Se  hace acercamiento con el lider comunitario EMIRSUL RODRIGUEZ para invitarlo a la rendición de cuentas que se realizará el próximo 30 de octubre de 2019, a las 4 p.m. en la casa de la participación."/>
    <s v="N/A"/>
    <s v="N/A"/>
    <s v="MA PAULA HERNANDEZ, JHON DIAZ Y MARITZA BOCANEGRA"/>
  </r>
  <r>
    <n v="371"/>
    <d v="2019-10-25T00:00:00"/>
    <s v="CLL 80 SUR CON CRA 78 "/>
    <s v="Bosa Occidental"/>
    <s v="SAN DIEGO "/>
    <s v="N/A"/>
    <s v="Adultez"/>
    <s v="3 Aplicación transversal de la Política Pública"/>
    <s v="3.2 Gestión Pública territorial "/>
    <s v="F. Jornadas de Divulgación "/>
    <x v="0"/>
    <x v="0"/>
    <s v="NO"/>
    <s v="N/A"/>
    <d v="2019-10-25T00:00:00"/>
    <d v="2019-10-25T00:00:00"/>
    <d v="2019-10-25T00:00:00"/>
    <n v="0"/>
    <n v="0"/>
    <x v="0"/>
    <s v="CLM 07"/>
    <s v="Acta y fotografia "/>
    <s v="SE REALIZA JORNADA DE DIVULGACIÓN DE LA PIEZA COMUNICATIVA INVITANDO A LAS PERSONAS A PARTICIPAR EN LA RENDICIÓN DE CUENTAS "/>
    <s v="N/A"/>
    <s v="N/A"/>
    <s v="MA PAULA HERNANDEZ, JHON DIAZ Y MARITZA BOCANEGRA"/>
  </r>
  <r>
    <n v="372"/>
    <d v="2019-10-25T00:00:00"/>
    <s v="CLL 83 C SUR NO. 80 L - 10 SUR "/>
    <s v="Bosa Occidental"/>
    <s v="SAN DIEGO "/>
    <n v="1"/>
    <s v="Adultez"/>
    <s v="3 Aplicación transversal de la Política Pública"/>
    <s v="3.2 Gestión Pública territorial "/>
    <s v="H. Encuentros Comunitarios"/>
    <x v="0"/>
    <x v="0"/>
    <s v="NO"/>
    <s v="N/A"/>
    <d v="2019-10-25T00:00:00"/>
    <d v="2019-10-25T00:00:00"/>
    <d v="2019-10-25T00:00:00"/>
    <n v="0"/>
    <n v="0"/>
    <x v="0"/>
    <s v="CLM 07"/>
    <s v="ACTA"/>
    <s v="SE REALIZA ACERCAMIENTO PARA EVITAR MAL PARQUEO EN FRENTE AL PREDIO Y GENERAR COMPROMISOS QUE INCIDAN EN LA BUENA MOVILIDAD EN EL SECTOR."/>
    <s v="N/A"/>
    <s v="N/A"/>
    <s v="MA PAULA HERNANDEZ, JHON DIAZ Y MARITZA BOCANEGRA"/>
  </r>
  <r>
    <n v="373"/>
    <d v="2019-10-25T00:00:00"/>
    <s v="KR 80 K # 61-28 SUR"/>
    <s v="Bosa Central"/>
    <s v="ARGELIA"/>
    <n v="1"/>
    <s v="Adultez"/>
    <s v="3 Aplicación transversal de la Política Pública"/>
    <s v="3.2 Gestión Pública territorial "/>
    <s v="H. Encuentros Comunitarios"/>
    <x v="0"/>
    <x v="0"/>
    <s v="NO"/>
    <s v="N/A"/>
    <d v="2019-10-25T00:00:00"/>
    <d v="2019-10-25T00:00:00"/>
    <d v="2019-10-25T00:00:00"/>
    <n v="0"/>
    <n v="0"/>
    <x v="0"/>
    <s v="CLM 07"/>
    <s v="ACTA"/>
    <s v="SE REALIZÓ ACERCAMIENTO CON EL PREDIDENTE DE JUNTA EL SEÑOR VICENTE REY CON EL FIN DE ACLARAR MALOS ENTENDIDOS Y DE INVITARLO A LA AUDIENCIA PÚBLICA DE RENDICIÓN DE CUENTAS"/>
    <s v="N/A"/>
    <s v="N/A"/>
    <s v="MA PAULA HERNANDEZ, JHON DIAZ Y MARITZA BOCANEGRA"/>
  </r>
  <r>
    <n v="374"/>
    <d v="2019-10-25T00:00:00"/>
    <s v="KR 80 K # 61-28 SUR"/>
    <s v="Bosa Central"/>
    <s v="ARGELIA"/>
    <s v="N/A"/>
    <s v="Adultez"/>
    <s v="3 Aplicación transversal de la Política Pública"/>
    <s v="3.2 Gestión Pública territorial "/>
    <s v="J. Reuniones interinstitucionales / Participación en Instancias"/>
    <x v="0"/>
    <x v="0"/>
    <s v="NO"/>
    <s v="N/A"/>
    <d v="2019-10-25T00:00:00"/>
    <d v="2019-10-25T00:00:00"/>
    <d v="2019-10-25T00:00:00"/>
    <n v="0"/>
    <n v="0"/>
    <x v="0"/>
    <s v="CLM 07"/>
    <s v="ACTA"/>
    <s v="SE REALIZÓ ACERCAMIENTO CON EL OBSERVATORIO LOCAL DE BOSA CON EL FIN DE INVITARLOS A LA AUDIENCIA PÚBLICA DE RENDICIÓN DE CUENTAS "/>
    <s v="Otro"/>
    <s v="OBSERVATORIO LOCAL DE BOSA"/>
    <s v="JHON DÍAZ"/>
  </r>
  <r>
    <n v="375"/>
    <d v="2019-10-25T00:00:00"/>
    <s v="KR 80 K # 61-28 SUR"/>
    <s v="Bosa Central"/>
    <s v="ARGELIA"/>
    <n v="24"/>
    <s v="Adultez"/>
    <s v="3 Aplicación transversal de la Política Pública"/>
    <s v="3.2 Gestión Pública territorial "/>
    <s v="E. Jornadas Informativas"/>
    <x v="0"/>
    <x v="0"/>
    <s v="NO"/>
    <s v="N/A"/>
    <d v="2019-10-25T00:00:00"/>
    <d v="2019-10-25T00:00:00"/>
    <d v="2019-10-25T00:00:00"/>
    <n v="0"/>
    <n v="0"/>
    <x v="0"/>
    <s v="CLM 07"/>
    <s v="ACTA"/>
    <s v="SE REALIZÓ JORNADA INFORMATIVA  INVITANDO A LA COMUNIDAD A LA AUDIENCIA PÚBLICA DE RENDICIÓN DE CUENTAS "/>
    <s v="N/A"/>
    <s v="N/A"/>
    <s v="JHON DÍAZ Y MA PAULA HERNÁNDEZ"/>
  </r>
  <r>
    <n v="376"/>
    <d v="2019-10-25T00:00:00"/>
    <s v="KR 80 K # 61-28 SUR"/>
    <s v="Bosa Central"/>
    <s v="ARGELIA"/>
    <n v="3"/>
    <s v="Adultez"/>
    <s v="5 Tramitación De Requerimientos Ciudadanos"/>
    <s v="5.2  Seguimiento a Trámites"/>
    <s v="H. Encuentros Comunitarios"/>
    <x v="0"/>
    <x v="0"/>
    <s v="NO"/>
    <s v="N/A"/>
    <d v="2019-10-25T00:00:00"/>
    <d v="2019-10-25T00:00:00"/>
    <d v="2019-10-25T00:00:00"/>
    <n v="0"/>
    <n v="0"/>
    <x v="0"/>
    <s v="CLM 07"/>
    <s v="ACTA"/>
    <s v="SE ENTREGA RESPUESTA A LA SEÑORA SANDRA Y A LA COMUNIDAD DEL PLAN PARCIAL EL EDEN EL DESCANSO LA RESPUESTA DE PLANEACIÓN DISTRITAL SOBRE LAS VIAS PROYECTADAS EN EL PLAN PARCIAL"/>
    <s v="N/A"/>
    <s v="N/A"/>
    <s v="JHON DÍAZ Y MA PAULA HERNÁNDEZ"/>
  </r>
  <r>
    <n v="377"/>
    <d v="2019-10-27T00:00:00"/>
    <s v="KR 80 I # 70-05 SUR"/>
    <s v="Bosa Central"/>
    <s v="ARGELIA"/>
    <s v="N/A"/>
    <s v="Adultez"/>
    <s v="3 Aplicación transversal de la Política Pública"/>
    <s v="3.2 Gestión Pública territorial "/>
    <s v="J. Reuniones interinstitucionales / Participación en Instancias"/>
    <x v="0"/>
    <x v="0"/>
    <s v="NO"/>
    <s v="N/A"/>
    <d v="2019-10-27T00:00:00"/>
    <d v="2019-10-27T00:00:00"/>
    <d v="2019-10-27T00:00:00"/>
    <n v="0"/>
    <n v="0"/>
    <x v="0"/>
    <s v="CLM 07"/>
    <s v="ACTA"/>
    <s v="SE REALIZA LA REUNIÓN PARA CONCERTAR ACCIONES DEL PMU DURANTE LA JORNADA ELECTORAL, SE  RECUERDAN HORAS PARA REALIZAR REPORTES DE CADA SECTOR"/>
    <s v="Otro"/>
    <s v="INSTITUCIONES PRESENTES PMU"/>
    <s v="JHON DÍAZ"/>
  </r>
  <r>
    <n v="378"/>
    <d v="2019-10-27T00:00:00"/>
    <s v="CL 63 SUR # 81 A -30"/>
    <s v="Bosa Central"/>
    <s v="ARGELIA"/>
    <s v="N/A"/>
    <s v="Adultez"/>
    <s v="3 Aplicación transversal de la Política Pública"/>
    <s v="3.2 Gestión Pública territorial "/>
    <s v="L. Recorridos"/>
    <x v="0"/>
    <x v="0"/>
    <s v="NO"/>
    <s v="N/A"/>
    <d v="2019-10-27T00:00:00"/>
    <d v="2019-10-27T00:00:00"/>
    <d v="2019-10-27T00:00:00"/>
    <n v="0"/>
    <n v="0"/>
    <x v="0"/>
    <s v="CLM 07"/>
    <s v="ACTA"/>
    <s v="SE REALIZÓ RECORRIDO POR EL PUNTO DE VOTACIÓN DEL COLEGIO ARGELIA, VERIFICANDO LA FLUIDES DE MOVILIDAD "/>
    <s v="N/A"/>
    <s v="N/A"/>
    <s v="MA PAULA HERNÁNDEZ"/>
  </r>
  <r>
    <n v="379"/>
    <d v="2019-10-27T00:00:00"/>
    <s v="CL 61 SUR # 80 I -40"/>
    <s v="Bosa Central"/>
    <s v="ARGELIA"/>
    <s v="N/A"/>
    <s v="Adultez"/>
    <s v="3 Aplicación transversal de la Política Pública"/>
    <s v="3.2 Gestión Pública territorial "/>
    <s v="L. Recorridos"/>
    <x v="0"/>
    <x v="0"/>
    <s v="NO"/>
    <s v="N/A"/>
    <d v="2019-10-27T00:00:00"/>
    <d v="2019-10-27T00:00:00"/>
    <d v="2019-10-27T00:00:00"/>
    <n v="0"/>
    <n v="0"/>
    <x v="0"/>
    <s v="CLM 07"/>
    <s v="ACTA"/>
    <s v="SE REALIZÓ RECORRIDO POR EL PUNTO DE VOTACIÓN DEL COLEGIO FRANCISCO DE PAULA SANTANDER, VERIFICANDO LA FLUIDES DE MOVILIDAD "/>
    <s v="N/A"/>
    <s v="N/A"/>
    <s v="MA PAULA HERNÁNDEZ"/>
  </r>
  <r>
    <n v="380"/>
    <d v="2019-10-27T00:00:00"/>
    <s v="CL 60 SUR # 80I-02"/>
    <s v="Bosa Central"/>
    <s v="ARGELIA"/>
    <s v="N/A"/>
    <s v="Adultez"/>
    <s v="3 Aplicación transversal de la Política Pública"/>
    <s v="3.2 Gestión Pública territorial "/>
    <s v="L. Recorridos"/>
    <x v="0"/>
    <x v="0"/>
    <s v="NO"/>
    <s v="N/A"/>
    <d v="2019-10-27T00:00:00"/>
    <d v="2019-10-27T00:00:00"/>
    <d v="2019-10-27T00:00:00"/>
    <n v="0"/>
    <n v="0"/>
    <x v="0"/>
    <s v="CLM 07"/>
    <s v="ACTA"/>
    <s v="SE REALIZÓ RECORRIDO POR EL PUNTO DE VOTACIÓN COLEGIO CLARETIANO, VERIFICANDO LA FLUIDES DE MOVILIDAD, AYUDANDO A LA GENTE A LLEGAR A LOS PUESTOS DE VOTACIÓN Y SE ESPERO HASTA EL CIERRE DE LA JORNADA ELECTORAL"/>
    <s v="N/A"/>
    <s v="N/A"/>
    <s v="MA PAULA HERNÁNDEZ"/>
  </r>
  <r>
    <n v="381"/>
    <d v="2019-10-28T00:00:00"/>
    <s v="KR 80 K #61-28 SUR"/>
    <s v="Bosa Central"/>
    <s v="ARGELIA"/>
    <s v="N/A"/>
    <s v="Adultez"/>
    <s v="5 Tramitación De Requerimientos Ciudadanos"/>
    <s v="5.1 Recepción de Solicitudes"/>
    <s v="O. Atención a la ciudadanía en CLM"/>
    <x v="0"/>
    <x v="0"/>
    <s v="NO"/>
    <s v="N/A"/>
    <d v="2019-10-28T00:00:00"/>
    <d v="2019-10-28T00:00:00"/>
    <d v="2019-10-28T00:00:00"/>
    <n v="0"/>
    <n v="0"/>
    <x v="0"/>
    <s v="CLM 07"/>
    <s v="NO REQUIERE ACTA"/>
    <s v="NO REQUIERE ACTA"/>
    <s v="N/A"/>
    <s v="N/A"/>
    <s v="MA PAULA HERNANDEZ JHON DIAZ Y MIRIAM SILVA"/>
  </r>
  <r>
    <n v="382"/>
    <d v="2019-10-28T00:00:00"/>
    <s v="KR 80 K #61-28 SUR"/>
    <s v="Bosa Central"/>
    <s v="ARGELIA"/>
    <s v="N/A"/>
    <s v="Adultez"/>
    <s v="6 Otro"/>
    <s v="6.0 Otro"/>
    <s v="M. Digitación base de datos"/>
    <x v="0"/>
    <x v="0"/>
    <s v="NO"/>
    <s v="N/A"/>
    <d v="2019-10-28T00:00:00"/>
    <d v="2019-10-28T00:00:00"/>
    <d v="2019-10-28T00:00:00"/>
    <n v="0"/>
    <n v="0"/>
    <x v="0"/>
    <s v="CLM 07"/>
    <s v="NO REQUIERE ACTA"/>
    <s v="NO REQUIERE ACTA"/>
    <s v="N/A"/>
    <s v="N/A"/>
    <s v="MA PAULA HERNANDEZ JHON DIAZ Y MIRIAM SILVA"/>
  </r>
  <r>
    <n v="383"/>
    <d v="2019-10-28T00:00:00"/>
    <s v="KR 80 K #61-28 SUR"/>
    <s v="Bosa Central"/>
    <s v="ARGELIA"/>
    <s v="N/A"/>
    <s v="Adultez"/>
    <s v="6 Otro"/>
    <s v="6.0 Otro"/>
    <s v="l. Clasificación y actualización de archivo"/>
    <x v="0"/>
    <x v="0"/>
    <s v="NO"/>
    <s v="N/A"/>
    <d v="2019-10-28T00:00:00"/>
    <d v="2019-10-28T00:00:00"/>
    <d v="2019-10-28T00:00:00"/>
    <n v="0"/>
    <n v="0"/>
    <x v="0"/>
    <s v="CLM 07"/>
    <s v="NO REQUIERE ACTA"/>
    <s v="NO REQUIERE ACTA"/>
    <s v="N/A"/>
    <s v="N/A"/>
    <s v="MA PAULA HERNANDEZ JHON DIAZ Y MIRIAM SILVA"/>
  </r>
  <r>
    <n v="384"/>
    <d v="2019-10-28T00:00:00"/>
    <s v="KR 80 K #61-28 SUR"/>
    <s v="Bosa Central"/>
    <s v="ARGELIA"/>
    <s v="N/A"/>
    <s v="Adultez"/>
    <s v="6 Otro"/>
    <s v="6.0 Otro"/>
    <s v="K. Apoyo en la elaboración de documentos y/o material del CLM"/>
    <x v="0"/>
    <x v="0"/>
    <s v="NO"/>
    <s v="N/A"/>
    <d v="2019-10-28T00:00:00"/>
    <d v="2019-10-28T00:00:00"/>
    <d v="2019-10-28T00:00:00"/>
    <n v="0"/>
    <n v="0"/>
    <x v="0"/>
    <s v="CLM 07"/>
    <s v="NO REQUIERE ACTA"/>
    <s v="NO REQUIERE ACTA"/>
    <s v="N/A"/>
    <s v="N/A"/>
    <s v="MA PAULA HERNANDEZ JHON DIAZ Y MIRIAM SILVA"/>
  </r>
  <r>
    <n v="385"/>
    <d v="2019-10-28T00:00:00"/>
    <s v="CL 83 SUR CON KR 80 P"/>
    <s v="Bosa Occidental"/>
    <s v="EL JARDIN "/>
    <n v="8"/>
    <s v="Adultez"/>
    <s v="3 Aplicación transversal de la Política Pública"/>
    <s v="3.2 Gestión Pública territorial "/>
    <s v="H. Encuentros Comunitarios"/>
    <x v="0"/>
    <x v="0"/>
    <s v="NO"/>
    <s v="N/A"/>
    <d v="2019-10-28T00:00:00"/>
    <d v="2019-10-28T00:00:00"/>
    <d v="2019-10-28T00:00:00"/>
    <n v="0"/>
    <n v="0"/>
    <x v="0"/>
    <s v="CLM 07"/>
    <s v="ACTA"/>
    <s v="SE PARTICIPÓ EN LA REUNIÓN CON COMUNIDAD CON EL FIN DE ESTUDIAR EL PMT APROBADO PARA LA OBRA DE LA VÍA PRINCIPAL QUE PASA POR EL BARRIO JARDÍN"/>
    <s v="N/A"/>
    <s v="N/A"/>
    <s v="JHON DÍAZ"/>
  </r>
  <r>
    <n v="386"/>
    <d v="2019-10-28T00:00:00"/>
    <s v="KR 80 K # 61- 28 SUR"/>
    <s v="Bosa Central"/>
    <s v="ARGELIA"/>
    <s v="N/A"/>
    <s v="Adultez"/>
    <s v="6 Otro"/>
    <s v="6.0 Otro"/>
    <s v="K. Apoyo en la elaboración de documentos y/o material del CLM"/>
    <x v="0"/>
    <x v="0"/>
    <s v="NO"/>
    <s v="N/A"/>
    <d v="2019-10-28T00:00:00"/>
    <d v="2019-10-28T00:00:00"/>
    <d v="2019-10-28T00:00:00"/>
    <n v="0"/>
    <n v="0"/>
    <x v="0"/>
    <s v="CLM 07"/>
    <s v="NO REQUIERE ACTA"/>
    <s v="SE REALIZÓ Y SE ENVÍO LA PRESENTACIÓN PARA LA AUDIENCIA PÚBLICA DE RENDICIÓN DE CUENTAS"/>
    <s v="N/A"/>
    <s v="N/A"/>
    <s v="MA PAULA HERNÁNDEZ"/>
  </r>
  <r>
    <n v="387"/>
    <d v="2019-10-29T00:00:00"/>
    <s v="CL 13 # 37-35"/>
    <s v="Zona Industrial"/>
    <s v="Zona Industrial"/>
    <s v="N/A"/>
    <s v="Adultez"/>
    <s v="3 Aplicación transversal de la Política Pública"/>
    <s v="3.2 Gestión Pública territorial "/>
    <s v="S. Consulta de informacion al interior de la SDM. (Presencial)"/>
    <x v="0"/>
    <x v="0"/>
    <s v="NO"/>
    <s v="N/A"/>
    <d v="2019-10-29T00:00:00"/>
    <d v="2019-10-29T00:00:00"/>
    <d v="2019-10-29T00:00:00"/>
    <n v="0"/>
    <n v="0"/>
    <x v="0"/>
    <s v="LINA AGUDELO OGS"/>
    <s v="NO REQUIERE ACTA"/>
    <s v="SE REUNIÓ EL CLM 07 CON LINA AGUDELO CON EL FIN DE TRATAR UN TEMA DE PERCEPCIÓN DE SEGURIDAD VIAL"/>
    <s v="N/A"/>
    <s v="N/A"/>
    <s v="MA PAULA HERNÁNDEZ"/>
  </r>
  <r>
    <n v="388"/>
    <d v="2019-10-29T00:00:00"/>
    <s v="KR 80 K # 61- 28 SUR"/>
    <s v="Bosa Central"/>
    <s v="ARGELIA"/>
    <s v="N/A"/>
    <s v="Adultez"/>
    <s v="6 Otro"/>
    <s v="6.0 Otro"/>
    <s v="K. Apoyo en la elaboración de documentos y/o material del CLM"/>
    <x v="0"/>
    <x v="0"/>
    <s v="NO"/>
    <s v="N/A"/>
    <d v="2019-10-29T00:00:00"/>
    <d v="2019-10-29T00:00:00"/>
    <d v="2019-10-29T00:00:00"/>
    <n v="0"/>
    <n v="0"/>
    <x v="0"/>
    <s v="CLM 07"/>
    <s v="NO REQUIERE ACTA"/>
    <s v="SE REALIZÓ LA ACTUALIZACIÓN DEL CALENDARIO DEL CLM Y SE REVISÓ LA BASE DE DATOS"/>
    <s v="N/A"/>
    <s v="N/A"/>
    <s v="JHON DÍAZ, MIRIAM SILVA"/>
  </r>
  <r>
    <n v="389"/>
    <d v="2019-10-29T00:00:00"/>
    <s v="KR 80 K # 61- 28 SUR"/>
    <s v="Bosa Central"/>
    <s v="ARGELIA"/>
    <n v="18"/>
    <s v="Adultez"/>
    <s v="3 Aplicación transversal de la Política Pública"/>
    <s v="3.2 Gestión Pública territorial "/>
    <s v="F. Jornadas de Divulgación "/>
    <x v="0"/>
    <x v="0"/>
    <s v="NO"/>
    <s v="N/A"/>
    <d v="2019-10-29T00:00:00"/>
    <d v="2019-10-29T00:00:00"/>
    <d v="2019-10-29T00:00:00"/>
    <n v="0"/>
    <n v="0"/>
    <x v="0"/>
    <s v="CLM 07"/>
    <s v="ACTA"/>
    <s v="SE REALIZÓ CONVOCATORIA POR MEDIO TELEFONICO A LA COMUNIDAD DE BOSA, CITANDOLOS A LA AUDIENCIA PÚBLICA DE RENDICIÓN DE CUENTAS"/>
    <s v="N/A"/>
    <s v="N/A"/>
    <s v="MIRIAM SILVA"/>
  </r>
  <r>
    <n v="390"/>
    <d v="2019-10-30T00:00:00"/>
    <s v="KR 80 K # 61- 28 SUR"/>
    <s v="Bosa Central"/>
    <s v="ARGELIA"/>
    <n v="42"/>
    <s v="Adultez"/>
    <s v="3 Aplicación transversal de la Política Pública"/>
    <s v="3.2 Gestión Pública territorial "/>
    <s v="F. Jornadas de Divulgación "/>
    <x v="0"/>
    <x v="0"/>
    <s v="NO"/>
    <s v="N/A"/>
    <d v="2019-10-30T00:00:00"/>
    <d v="2019-10-30T00:00:00"/>
    <d v="2019-10-30T00:00:00"/>
    <n v="0"/>
    <n v="0"/>
    <x v="0"/>
    <s v="CLM 07"/>
    <s v="ACTA"/>
    <s v="SE REALIZÓ CONVOCATORIA POR MEDIO TELEFONICO A LA COMUNIDAD DE BOSA, CITANDOLOS A LA AUDIENCIA PÚBLICA DE RENDICIÓN DE CUENTAS"/>
    <s v="N/A"/>
    <s v="N/A"/>
    <s v="JHON DÍAZ"/>
  </r>
  <r>
    <n v="391"/>
    <d v="2019-10-30T00:00:00"/>
    <s v="KR 80 K # 61- 28 SUR"/>
    <s v="Bosa Central"/>
    <s v="ARGELIA"/>
    <n v="60"/>
    <s v="Adultez"/>
    <s v="3 Aplicación transversal de la Política Pública"/>
    <s v="3.2 Gestión Pública territorial "/>
    <s v="B. Audiencia pública de rendición de cuentas"/>
    <x v="0"/>
    <x v="1"/>
    <s v="NO"/>
    <s v="DAR GESTIÓN DE LOS COMPROMISOS ADQUIRIDOS EN EL ESPACIO"/>
    <d v="2019-10-30T00:00:00"/>
    <d v="2019-11-22T00:00:00"/>
    <m/>
    <n v="23"/>
    <n v="-43768"/>
    <x v="1"/>
    <s v="CLM 07"/>
    <s v="ACTA"/>
    <s v="SE REALIZÓ LA AUDIENCIA PÚBLICA DE RENDICIÓN DE CUENTAS EN LA LOCALIDAD DE BOSA, DONDE SE PRESENTARON LAS ACCIONES EJECUTADAS, SE RECIBIERON PROBLEMÁTICAS DE LA MOVILIDAD PARA DARLE TRÁMITE"/>
    <s v="N/A"/>
    <s v="N/A"/>
    <s v="JHON DÍAZ, MA PAULA HERNANDEZ Y MIRIAM SILVA"/>
  </r>
  <r>
    <n v="392"/>
    <d v="2019-10-31T00:00:00"/>
    <s v="KR 80I # 70-05 SUR"/>
    <s v="Bosa Central"/>
    <s v="ARGELIA"/>
    <s v="N/A"/>
    <s v="Adultez"/>
    <s v="3 Aplicación transversal de la Política Pública"/>
    <s v="3.2 Gestión Pública territorial "/>
    <s v="J. Reuniones interinstitucionales / Participación en Instancias"/>
    <x v="0"/>
    <x v="0"/>
    <s v="NO"/>
    <s v="N/A"/>
    <d v="2019-10-31T00:00:00"/>
    <d v="2019-10-31T00:00:00"/>
    <d v="2019-10-31T00:00:00"/>
    <n v="0"/>
    <n v="0"/>
    <x v="0"/>
    <s v="CLM 07"/>
    <s v="ACTA"/>
    <s v="SE AISITIÓ AL CONCEJO LOCAL DE GESTIÓN DEL RIESGO Y CAMBIO CLIMÁTICO DONDE SE REVISÓ EL PLAN DE ACCIÓN Y SE PROGRAMÓ EL CONCEJO DISTRITAL DE GESTIÓN DEL RIESGO Y CAMBIO CLIMÁTICO "/>
    <s v="Consejo Local de gestión de Riesgo y Cambio Climático (CLGR-CC), "/>
    <s v="N/A"/>
    <s v="JHON DÍAZ"/>
  </r>
  <r>
    <n v="393"/>
    <d v="2019-10-31T00:00:00"/>
    <s v="TV 80B # 65 I -46 SUR"/>
    <s v="Bosa Central"/>
    <s v="ARGELIA"/>
    <n v="1"/>
    <s v="Infancia"/>
    <s v="3 Aplicación transversal de la Política Pública"/>
    <s v="3.2 Gestión Pública territorial "/>
    <s v="H. Encuentros Comunitarios"/>
    <x v="0"/>
    <x v="0"/>
    <s v="NO"/>
    <s v="N/A"/>
    <d v="2019-10-31T00:00:00"/>
    <d v="2019-10-31T00:00:00"/>
    <d v="2019-10-31T00:00:00"/>
    <n v="0"/>
    <n v="0"/>
    <x v="0"/>
    <s v="CLM 07"/>
    <s v="ACTA"/>
    <s v="SE REALIZÓ ACERCAMIENTO CON EL COLEGIODIVINO NIÑO CON EL FIN DE ARTICULAR ACCIONES PARA INICIOS DEL OTRO AÑO"/>
    <s v="N/A"/>
    <s v="N/A"/>
    <s v="JHON DÍAZ"/>
  </r>
  <r>
    <n v="394"/>
    <d v="2019-10-31T00:00:00"/>
    <s v="KR 81 B # 73C- 22 SUR"/>
    <s v="Bosa Central"/>
    <s v="ARGELIA"/>
    <s v="N/A"/>
    <s v="Juventud"/>
    <s v="3 Aplicación transversal de la Política Pública"/>
    <s v="3.2 Gestión Pública territorial "/>
    <s v="J. Reuniones interinstitucionales / Participación en Instancias"/>
    <x v="0"/>
    <x v="0"/>
    <s v="NO"/>
    <s v="N/A"/>
    <d v="2019-10-31T00:00:00"/>
    <d v="2019-10-31T00:00:00"/>
    <d v="2019-10-31T00:00:00"/>
    <n v="0"/>
    <n v="0"/>
    <x v="0"/>
    <s v="CLM 07"/>
    <s v="ACTA"/>
    <s v="SE REALIZÓ ACERCAMIENTO CON LA CASA DE JUVENTUD PARA EL SEGUIMIENTO DE LA RUTA DE OPORTUNIDAD JUVENILES Y SE ACUERDA RECIBIR CAPACITACIÓN"/>
    <s v="N/A"/>
    <s v="N/A"/>
    <s v="JHON DÍAZ"/>
  </r>
  <r>
    <n v="395"/>
    <d v="2019-10-31T00:00:00"/>
    <s v="KR 81 B # 73C- 22 SUR"/>
    <s v="Bosa Central"/>
    <s v="ARGELIA"/>
    <s v="N/A"/>
    <s v="Juventud"/>
    <s v="3 Aplicación transversal de la Política Pública"/>
    <s v="3.2 Gestión Pública territorial "/>
    <s v="J. Reuniones interinstitucionales / Participación en Instancias"/>
    <x v="0"/>
    <x v="0"/>
    <s v="NO"/>
    <s v="N/A"/>
    <d v="2019-10-31T00:00:00"/>
    <d v="2019-10-31T00:00:00"/>
    <d v="2019-10-31T00:00:00"/>
    <n v="0"/>
    <n v="0"/>
    <x v="0"/>
    <s v="CLM 07"/>
    <s v="ACTA"/>
    <s v="SE PARTICIPÓ EN EL COMITÉ OPERATIVO LOCAL DE JUVENTUD PRESENTANDO LA OFERTA DE SERVICIOS "/>
    <s v="Otro"/>
    <s v="COMITÉ OPERATIVO LOCAL DE JUVENTUD"/>
    <s v="JHON DÍAZ"/>
  </r>
  <r>
    <n v="125"/>
    <m/>
    <m/>
    <m/>
    <m/>
    <m/>
    <m/>
    <m/>
    <m/>
    <m/>
    <x v="4"/>
    <x v="2"/>
    <m/>
    <s v=""/>
    <m/>
    <m/>
    <s v=""/>
    <s v=""/>
    <m/>
    <x v="2"/>
    <m/>
    <m/>
    <m/>
    <m/>
    <m/>
    <m/>
  </r>
  <r>
    <n v="126"/>
    <m/>
    <m/>
    <m/>
    <m/>
    <m/>
    <m/>
    <m/>
    <m/>
    <m/>
    <x v="4"/>
    <x v="2"/>
    <m/>
    <s v=""/>
    <m/>
    <m/>
    <s v=""/>
    <s v=""/>
    <m/>
    <x v="2"/>
    <m/>
    <m/>
    <m/>
    <m/>
    <m/>
    <m/>
  </r>
  <r>
    <n v="127"/>
    <m/>
    <m/>
    <m/>
    <m/>
    <m/>
    <m/>
    <m/>
    <m/>
    <m/>
    <x v="4"/>
    <x v="2"/>
    <m/>
    <s v=""/>
    <m/>
    <m/>
    <s v=""/>
    <s v=""/>
    <m/>
    <x v="2"/>
    <m/>
    <m/>
    <m/>
    <m/>
    <m/>
    <m/>
  </r>
  <r>
    <n v="128"/>
    <m/>
    <m/>
    <m/>
    <m/>
    <m/>
    <m/>
    <m/>
    <m/>
    <m/>
    <x v="4"/>
    <x v="2"/>
    <m/>
    <s v=""/>
    <m/>
    <m/>
    <s v=""/>
    <s v=""/>
    <m/>
    <x v="2"/>
    <m/>
    <m/>
    <m/>
    <m/>
    <m/>
    <m/>
  </r>
  <r>
    <n v="129"/>
    <m/>
    <m/>
    <m/>
    <m/>
    <m/>
    <m/>
    <m/>
    <m/>
    <m/>
    <x v="4"/>
    <x v="2"/>
    <m/>
    <s v=""/>
    <m/>
    <m/>
    <s v=""/>
    <s v=""/>
    <m/>
    <x v="2"/>
    <m/>
    <m/>
    <m/>
    <m/>
    <m/>
    <m/>
  </r>
  <r>
    <n v="130"/>
    <m/>
    <m/>
    <m/>
    <m/>
    <m/>
    <m/>
    <m/>
    <m/>
    <m/>
    <x v="4"/>
    <x v="2"/>
    <m/>
    <s v=""/>
    <m/>
    <m/>
    <s v=""/>
    <s v=""/>
    <m/>
    <x v="2"/>
    <m/>
    <m/>
    <m/>
    <m/>
    <m/>
    <m/>
  </r>
  <r>
    <n v="131"/>
    <m/>
    <m/>
    <m/>
    <m/>
    <m/>
    <m/>
    <m/>
    <m/>
    <m/>
    <x v="4"/>
    <x v="2"/>
    <m/>
    <s v=""/>
    <m/>
    <m/>
    <s v=""/>
    <s v=""/>
    <m/>
    <x v="2"/>
    <m/>
    <m/>
    <m/>
    <m/>
    <m/>
    <m/>
  </r>
  <r>
    <n v="132"/>
    <m/>
    <m/>
    <m/>
    <m/>
    <m/>
    <m/>
    <m/>
    <m/>
    <m/>
    <x v="4"/>
    <x v="2"/>
    <m/>
    <s v=""/>
    <m/>
    <m/>
    <s v=""/>
    <s v=""/>
    <m/>
    <x v="2"/>
    <m/>
    <m/>
    <m/>
    <m/>
    <m/>
    <m/>
  </r>
  <r>
    <n v="133"/>
    <m/>
    <m/>
    <m/>
    <m/>
    <m/>
    <m/>
    <m/>
    <m/>
    <m/>
    <x v="4"/>
    <x v="2"/>
    <m/>
    <s v=""/>
    <m/>
    <m/>
    <s v=""/>
    <s v=""/>
    <m/>
    <x v="2"/>
    <m/>
    <m/>
    <m/>
    <m/>
    <m/>
    <m/>
  </r>
  <r>
    <n v="134"/>
    <m/>
    <m/>
    <m/>
    <m/>
    <m/>
    <m/>
    <m/>
    <m/>
    <m/>
    <x v="4"/>
    <x v="2"/>
    <m/>
    <s v=""/>
    <m/>
    <m/>
    <s v=""/>
    <s v=""/>
    <m/>
    <x v="2"/>
    <m/>
    <m/>
    <m/>
    <m/>
    <m/>
    <m/>
  </r>
  <r>
    <n v="135"/>
    <m/>
    <m/>
    <m/>
    <m/>
    <m/>
    <m/>
    <m/>
    <m/>
    <m/>
    <x v="4"/>
    <x v="2"/>
    <m/>
    <s v=""/>
    <m/>
    <m/>
    <s v=""/>
    <s v=""/>
    <m/>
    <x v="2"/>
    <m/>
    <m/>
    <m/>
    <m/>
    <m/>
    <m/>
  </r>
  <r>
    <n v="136"/>
    <m/>
    <m/>
    <m/>
    <m/>
    <m/>
    <m/>
    <m/>
    <m/>
    <m/>
    <x v="4"/>
    <x v="2"/>
    <m/>
    <s v=""/>
    <m/>
    <m/>
    <s v=""/>
    <s v=""/>
    <m/>
    <x v="2"/>
    <m/>
    <m/>
    <m/>
    <m/>
    <m/>
    <m/>
  </r>
  <r>
    <n v="137"/>
    <m/>
    <m/>
    <m/>
    <m/>
    <m/>
    <m/>
    <m/>
    <m/>
    <m/>
    <x v="4"/>
    <x v="2"/>
    <m/>
    <s v=""/>
    <m/>
    <m/>
    <s v=""/>
    <s v=""/>
    <m/>
    <x v="2"/>
    <m/>
    <m/>
    <m/>
    <m/>
    <m/>
    <m/>
  </r>
  <r>
    <n v="138"/>
    <m/>
    <m/>
    <m/>
    <m/>
    <m/>
    <m/>
    <m/>
    <m/>
    <m/>
    <x v="4"/>
    <x v="2"/>
    <m/>
    <s v=""/>
    <m/>
    <m/>
    <s v=""/>
    <s v=""/>
    <m/>
    <x v="2"/>
    <m/>
    <m/>
    <m/>
    <m/>
    <m/>
    <m/>
  </r>
  <r>
    <n v="139"/>
    <m/>
    <m/>
    <m/>
    <m/>
    <m/>
    <m/>
    <m/>
    <m/>
    <m/>
    <x v="4"/>
    <x v="2"/>
    <m/>
    <s v=""/>
    <m/>
    <m/>
    <s v=""/>
    <s v=""/>
    <m/>
    <x v="2"/>
    <m/>
    <m/>
    <m/>
    <m/>
    <m/>
    <m/>
  </r>
  <r>
    <n v="140"/>
    <m/>
    <m/>
    <m/>
    <m/>
    <m/>
    <m/>
    <m/>
    <m/>
    <m/>
    <x v="4"/>
    <x v="2"/>
    <m/>
    <s v=""/>
    <m/>
    <m/>
    <s v=""/>
    <s v=""/>
    <m/>
    <x v="2"/>
    <m/>
    <m/>
    <m/>
    <m/>
    <m/>
    <m/>
  </r>
  <r>
    <n v="141"/>
    <m/>
    <m/>
    <m/>
    <m/>
    <m/>
    <m/>
    <m/>
    <m/>
    <m/>
    <x v="4"/>
    <x v="2"/>
    <m/>
    <s v=""/>
    <m/>
    <m/>
    <s v=""/>
    <s v=""/>
    <m/>
    <x v="2"/>
    <m/>
    <m/>
    <m/>
    <m/>
    <m/>
    <m/>
  </r>
  <r>
    <n v="142"/>
    <m/>
    <m/>
    <m/>
    <m/>
    <m/>
    <m/>
    <m/>
    <m/>
    <m/>
    <x v="4"/>
    <x v="2"/>
    <m/>
    <s v=""/>
    <m/>
    <m/>
    <s v=""/>
    <s v=""/>
    <m/>
    <x v="2"/>
    <m/>
    <m/>
    <m/>
    <m/>
    <m/>
    <m/>
  </r>
  <r>
    <n v="143"/>
    <m/>
    <m/>
    <m/>
    <m/>
    <m/>
    <m/>
    <m/>
    <m/>
    <m/>
    <x v="4"/>
    <x v="2"/>
    <m/>
    <s v=""/>
    <m/>
    <m/>
    <s v=""/>
    <s v=""/>
    <m/>
    <x v="2"/>
    <m/>
    <m/>
    <m/>
    <m/>
    <m/>
    <m/>
  </r>
  <r>
    <n v="144"/>
    <m/>
    <m/>
    <m/>
    <m/>
    <m/>
    <m/>
    <m/>
    <m/>
    <m/>
    <x v="4"/>
    <x v="2"/>
    <m/>
    <s v=""/>
    <m/>
    <m/>
    <s v=""/>
    <s v=""/>
    <m/>
    <x v="2"/>
    <m/>
    <m/>
    <m/>
    <m/>
    <m/>
    <m/>
  </r>
  <r>
    <n v="145"/>
    <m/>
    <m/>
    <m/>
    <m/>
    <m/>
    <m/>
    <m/>
    <m/>
    <m/>
    <x v="4"/>
    <x v="2"/>
    <m/>
    <s v=""/>
    <m/>
    <m/>
    <s v=""/>
    <s v=""/>
    <m/>
    <x v="2"/>
    <m/>
    <m/>
    <m/>
    <m/>
    <m/>
    <m/>
  </r>
  <r>
    <n v="146"/>
    <m/>
    <m/>
    <m/>
    <m/>
    <m/>
    <m/>
    <m/>
    <m/>
    <m/>
    <x v="4"/>
    <x v="2"/>
    <m/>
    <s v=""/>
    <m/>
    <m/>
    <s v=""/>
    <s v=""/>
    <m/>
    <x v="2"/>
    <m/>
    <m/>
    <m/>
    <m/>
    <m/>
    <m/>
  </r>
  <r>
    <n v="147"/>
    <m/>
    <m/>
    <m/>
    <m/>
    <m/>
    <m/>
    <m/>
    <m/>
    <m/>
    <x v="4"/>
    <x v="2"/>
    <m/>
    <s v=""/>
    <m/>
    <m/>
    <s v=""/>
    <s v=""/>
    <m/>
    <x v="2"/>
    <m/>
    <m/>
    <m/>
    <m/>
    <m/>
    <m/>
  </r>
  <r>
    <n v="148"/>
    <m/>
    <m/>
    <m/>
    <m/>
    <m/>
    <m/>
    <m/>
    <m/>
    <m/>
    <x v="4"/>
    <x v="2"/>
    <m/>
    <s v=""/>
    <m/>
    <m/>
    <s v=""/>
    <s v=""/>
    <m/>
    <x v="2"/>
    <m/>
    <m/>
    <m/>
    <m/>
    <m/>
    <m/>
  </r>
  <r>
    <n v="149"/>
    <m/>
    <m/>
    <m/>
    <m/>
    <m/>
    <m/>
    <m/>
    <m/>
    <m/>
    <x v="4"/>
    <x v="2"/>
    <m/>
    <s v=""/>
    <m/>
    <m/>
    <s v=""/>
    <s v=""/>
    <m/>
    <x v="2"/>
    <m/>
    <m/>
    <m/>
    <m/>
    <m/>
    <m/>
  </r>
  <r>
    <n v="150"/>
    <m/>
    <m/>
    <m/>
    <m/>
    <m/>
    <m/>
    <m/>
    <m/>
    <m/>
    <x v="4"/>
    <x v="2"/>
    <m/>
    <s v=""/>
    <m/>
    <m/>
    <s v=""/>
    <s v=""/>
    <m/>
    <x v="2"/>
    <m/>
    <m/>
    <m/>
    <m/>
    <m/>
    <m/>
  </r>
  <r>
    <n v="151"/>
    <m/>
    <m/>
    <m/>
    <m/>
    <m/>
    <m/>
    <m/>
    <m/>
    <m/>
    <x v="4"/>
    <x v="2"/>
    <m/>
    <s v=""/>
    <m/>
    <m/>
    <s v=""/>
    <s v=""/>
    <m/>
    <x v="2"/>
    <m/>
    <m/>
    <m/>
    <m/>
    <m/>
    <m/>
  </r>
  <r>
    <n v="152"/>
    <m/>
    <m/>
    <m/>
    <m/>
    <m/>
    <m/>
    <m/>
    <m/>
    <m/>
    <x v="4"/>
    <x v="2"/>
    <m/>
    <s v=""/>
    <m/>
    <m/>
    <s v=""/>
    <s v=""/>
    <m/>
    <x v="2"/>
    <m/>
    <m/>
    <m/>
    <m/>
    <m/>
    <m/>
  </r>
  <r>
    <n v="153"/>
    <m/>
    <m/>
    <m/>
    <m/>
    <m/>
    <m/>
    <m/>
    <m/>
    <m/>
    <x v="4"/>
    <x v="2"/>
    <m/>
    <s v=""/>
    <m/>
    <m/>
    <s v=""/>
    <s v=""/>
    <m/>
    <x v="2"/>
    <m/>
    <m/>
    <m/>
    <m/>
    <m/>
    <m/>
  </r>
  <r>
    <n v="154"/>
    <m/>
    <m/>
    <m/>
    <m/>
    <m/>
    <m/>
    <m/>
    <m/>
    <m/>
    <x v="4"/>
    <x v="2"/>
    <m/>
    <s v=""/>
    <m/>
    <m/>
    <s v=""/>
    <s v=""/>
    <m/>
    <x v="2"/>
    <m/>
    <m/>
    <m/>
    <m/>
    <m/>
    <m/>
  </r>
  <r>
    <n v="155"/>
    <m/>
    <m/>
    <m/>
    <m/>
    <m/>
    <m/>
    <m/>
    <m/>
    <m/>
    <x v="4"/>
    <x v="2"/>
    <m/>
    <s v=""/>
    <m/>
    <m/>
    <s v=""/>
    <s v=""/>
    <m/>
    <x v="2"/>
    <m/>
    <m/>
    <m/>
    <m/>
    <m/>
    <m/>
  </r>
  <r>
    <n v="156"/>
    <m/>
    <m/>
    <m/>
    <m/>
    <m/>
    <m/>
    <m/>
    <m/>
    <m/>
    <x v="4"/>
    <x v="2"/>
    <m/>
    <s v=""/>
    <m/>
    <m/>
    <s v=""/>
    <s v=""/>
    <m/>
    <x v="2"/>
    <m/>
    <m/>
    <m/>
    <m/>
    <m/>
    <m/>
  </r>
  <r>
    <n v="157"/>
    <m/>
    <m/>
    <m/>
    <m/>
    <m/>
    <m/>
    <m/>
    <m/>
    <m/>
    <x v="4"/>
    <x v="2"/>
    <m/>
    <s v=""/>
    <m/>
    <m/>
    <s v=""/>
    <s v=""/>
    <m/>
    <x v="2"/>
    <m/>
    <m/>
    <m/>
    <m/>
    <m/>
    <m/>
  </r>
  <r>
    <n v="158"/>
    <m/>
    <m/>
    <m/>
    <m/>
    <m/>
    <m/>
    <m/>
    <m/>
    <m/>
    <x v="4"/>
    <x v="2"/>
    <m/>
    <s v=""/>
    <m/>
    <m/>
    <s v=""/>
    <s v=""/>
    <m/>
    <x v="2"/>
    <m/>
    <m/>
    <m/>
    <m/>
    <m/>
    <m/>
  </r>
  <r>
    <n v="159"/>
    <m/>
    <m/>
    <m/>
    <m/>
    <m/>
    <m/>
    <m/>
    <m/>
    <m/>
    <x v="4"/>
    <x v="2"/>
    <m/>
    <s v=""/>
    <m/>
    <m/>
    <s v=""/>
    <s v=""/>
    <m/>
    <x v="2"/>
    <m/>
    <m/>
    <m/>
    <m/>
    <m/>
    <m/>
  </r>
  <r>
    <n v="160"/>
    <m/>
    <m/>
    <m/>
    <m/>
    <m/>
    <m/>
    <m/>
    <m/>
    <m/>
    <x v="4"/>
    <x v="2"/>
    <m/>
    <s v=""/>
    <m/>
    <m/>
    <s v=""/>
    <s v=""/>
    <m/>
    <x v="2"/>
    <m/>
    <m/>
    <m/>
    <m/>
    <m/>
    <m/>
  </r>
  <r>
    <n v="161"/>
    <m/>
    <m/>
    <m/>
    <m/>
    <m/>
    <m/>
    <m/>
    <m/>
    <m/>
    <x v="4"/>
    <x v="2"/>
    <m/>
    <s v=""/>
    <m/>
    <m/>
    <s v=""/>
    <s v=""/>
    <m/>
    <x v="2"/>
    <m/>
    <m/>
    <m/>
    <m/>
    <m/>
    <m/>
  </r>
  <r>
    <n v="162"/>
    <m/>
    <m/>
    <m/>
    <m/>
    <m/>
    <m/>
    <m/>
    <m/>
    <m/>
    <x v="4"/>
    <x v="2"/>
    <m/>
    <s v=""/>
    <m/>
    <m/>
    <s v=""/>
    <s v=""/>
    <m/>
    <x v="2"/>
    <m/>
    <m/>
    <m/>
    <m/>
    <m/>
    <m/>
  </r>
  <r>
    <n v="163"/>
    <m/>
    <m/>
    <m/>
    <m/>
    <m/>
    <m/>
    <m/>
    <m/>
    <m/>
    <x v="4"/>
    <x v="2"/>
    <m/>
    <s v=""/>
    <m/>
    <m/>
    <s v=""/>
    <s v=""/>
    <m/>
    <x v="2"/>
    <m/>
    <m/>
    <m/>
    <m/>
    <m/>
    <m/>
  </r>
  <r>
    <n v="164"/>
    <m/>
    <m/>
    <m/>
    <m/>
    <m/>
    <m/>
    <m/>
    <m/>
    <m/>
    <x v="4"/>
    <x v="2"/>
    <m/>
    <s v=""/>
    <m/>
    <m/>
    <s v=""/>
    <s v=""/>
    <m/>
    <x v="2"/>
    <m/>
    <m/>
    <m/>
    <m/>
    <m/>
    <m/>
  </r>
  <r>
    <n v="165"/>
    <m/>
    <m/>
    <m/>
    <m/>
    <m/>
    <m/>
    <m/>
    <m/>
    <m/>
    <x v="4"/>
    <x v="2"/>
    <m/>
    <s v=""/>
    <m/>
    <m/>
    <s v=""/>
    <s v=""/>
    <m/>
    <x v="2"/>
    <m/>
    <m/>
    <m/>
    <m/>
    <m/>
    <m/>
  </r>
  <r>
    <n v="166"/>
    <m/>
    <m/>
    <m/>
    <m/>
    <m/>
    <m/>
    <m/>
    <m/>
    <m/>
    <x v="4"/>
    <x v="2"/>
    <m/>
    <s v=""/>
    <m/>
    <m/>
    <s v=""/>
    <s v=""/>
    <m/>
    <x v="2"/>
    <m/>
    <m/>
    <m/>
    <m/>
    <m/>
    <m/>
  </r>
  <r>
    <n v="167"/>
    <m/>
    <m/>
    <m/>
    <m/>
    <m/>
    <m/>
    <m/>
    <m/>
    <m/>
    <x v="4"/>
    <x v="2"/>
    <m/>
    <s v=""/>
    <m/>
    <m/>
    <s v=""/>
    <s v=""/>
    <m/>
    <x v="2"/>
    <m/>
    <m/>
    <m/>
    <m/>
    <m/>
    <m/>
  </r>
  <r>
    <n v="168"/>
    <m/>
    <m/>
    <m/>
    <m/>
    <m/>
    <m/>
    <m/>
    <m/>
    <m/>
    <x v="4"/>
    <x v="2"/>
    <m/>
    <s v=""/>
    <m/>
    <m/>
    <s v=""/>
    <s v=""/>
    <m/>
    <x v="2"/>
    <m/>
    <m/>
    <m/>
    <m/>
    <m/>
    <m/>
  </r>
  <r>
    <n v="169"/>
    <m/>
    <m/>
    <m/>
    <m/>
    <m/>
    <m/>
    <m/>
    <m/>
    <m/>
    <x v="4"/>
    <x v="2"/>
    <m/>
    <s v=""/>
    <m/>
    <m/>
    <s v=""/>
    <s v=""/>
    <m/>
    <x v="2"/>
    <m/>
    <m/>
    <m/>
    <m/>
    <m/>
    <m/>
  </r>
  <r>
    <n v="170"/>
    <m/>
    <m/>
    <m/>
    <m/>
    <m/>
    <m/>
    <m/>
    <m/>
    <m/>
    <x v="4"/>
    <x v="2"/>
    <m/>
    <s v=""/>
    <m/>
    <m/>
    <s v=""/>
    <s v=""/>
    <m/>
    <x v="2"/>
    <m/>
    <m/>
    <m/>
    <m/>
    <m/>
    <m/>
  </r>
  <r>
    <n v="171"/>
    <m/>
    <m/>
    <m/>
    <m/>
    <m/>
    <m/>
    <m/>
    <m/>
    <m/>
    <x v="4"/>
    <x v="2"/>
    <m/>
    <s v=""/>
    <m/>
    <m/>
    <s v=""/>
    <s v=""/>
    <m/>
    <x v="2"/>
    <m/>
    <m/>
    <m/>
    <m/>
    <m/>
    <m/>
  </r>
  <r>
    <n v="172"/>
    <m/>
    <m/>
    <m/>
    <m/>
    <m/>
    <m/>
    <m/>
    <m/>
    <m/>
    <x v="4"/>
    <x v="2"/>
    <m/>
    <s v=""/>
    <m/>
    <m/>
    <s v=""/>
    <s v=""/>
    <m/>
    <x v="2"/>
    <m/>
    <m/>
    <m/>
    <m/>
    <m/>
    <m/>
  </r>
  <r>
    <n v="173"/>
    <m/>
    <m/>
    <m/>
    <m/>
    <m/>
    <m/>
    <m/>
    <m/>
    <m/>
    <x v="4"/>
    <x v="2"/>
    <m/>
    <s v=""/>
    <m/>
    <m/>
    <s v=""/>
    <s v=""/>
    <m/>
    <x v="2"/>
    <m/>
    <m/>
    <m/>
    <m/>
    <m/>
    <m/>
  </r>
  <r>
    <n v="174"/>
    <m/>
    <m/>
    <m/>
    <m/>
    <m/>
    <m/>
    <m/>
    <m/>
    <m/>
    <x v="4"/>
    <x v="2"/>
    <m/>
    <s v=""/>
    <m/>
    <m/>
    <s v=""/>
    <s v=""/>
    <m/>
    <x v="2"/>
    <m/>
    <m/>
    <m/>
    <m/>
    <m/>
    <m/>
  </r>
  <r>
    <n v="175"/>
    <m/>
    <m/>
    <m/>
    <m/>
    <m/>
    <m/>
    <m/>
    <m/>
    <m/>
    <x v="4"/>
    <x v="2"/>
    <m/>
    <s v=""/>
    <m/>
    <m/>
    <s v=""/>
    <s v=""/>
    <m/>
    <x v="2"/>
    <m/>
    <m/>
    <m/>
    <m/>
    <m/>
    <m/>
  </r>
  <r>
    <n v="176"/>
    <m/>
    <m/>
    <m/>
    <m/>
    <m/>
    <m/>
    <m/>
    <m/>
    <m/>
    <x v="4"/>
    <x v="2"/>
    <m/>
    <s v=""/>
    <m/>
    <m/>
    <s v=""/>
    <s v=""/>
    <m/>
    <x v="2"/>
    <m/>
    <m/>
    <m/>
    <m/>
    <m/>
    <m/>
  </r>
  <r>
    <n v="177"/>
    <m/>
    <m/>
    <m/>
    <m/>
    <m/>
    <m/>
    <m/>
    <m/>
    <m/>
    <x v="4"/>
    <x v="2"/>
    <m/>
    <s v=""/>
    <m/>
    <m/>
    <s v=""/>
    <s v=""/>
    <m/>
    <x v="2"/>
    <m/>
    <m/>
    <m/>
    <m/>
    <m/>
    <m/>
  </r>
  <r>
    <n v="178"/>
    <m/>
    <m/>
    <m/>
    <m/>
    <m/>
    <m/>
    <m/>
    <m/>
    <m/>
    <x v="4"/>
    <x v="2"/>
    <m/>
    <s v=""/>
    <m/>
    <m/>
    <s v=""/>
    <s v=""/>
    <m/>
    <x v="2"/>
    <m/>
    <m/>
    <m/>
    <m/>
    <m/>
    <m/>
  </r>
  <r>
    <n v="179"/>
    <m/>
    <m/>
    <m/>
    <m/>
    <m/>
    <m/>
    <m/>
    <m/>
    <m/>
    <x v="4"/>
    <x v="2"/>
    <m/>
    <s v=""/>
    <m/>
    <m/>
    <s v=""/>
    <s v=""/>
    <m/>
    <x v="2"/>
    <m/>
    <m/>
    <m/>
    <m/>
    <m/>
    <m/>
  </r>
  <r>
    <n v="180"/>
    <m/>
    <m/>
    <m/>
    <m/>
    <m/>
    <m/>
    <m/>
    <m/>
    <m/>
    <x v="4"/>
    <x v="2"/>
    <m/>
    <s v=""/>
    <m/>
    <m/>
    <s v=""/>
    <s v=""/>
    <m/>
    <x v="2"/>
    <m/>
    <m/>
    <m/>
    <m/>
    <m/>
    <m/>
  </r>
  <r>
    <n v="181"/>
    <m/>
    <m/>
    <m/>
    <m/>
    <m/>
    <m/>
    <m/>
    <m/>
    <m/>
    <x v="4"/>
    <x v="2"/>
    <m/>
    <s v=""/>
    <m/>
    <m/>
    <s v=""/>
    <s v=""/>
    <m/>
    <x v="2"/>
    <m/>
    <m/>
    <m/>
    <m/>
    <m/>
    <m/>
  </r>
  <r>
    <n v="182"/>
    <m/>
    <m/>
    <m/>
    <m/>
    <m/>
    <m/>
    <m/>
    <m/>
    <m/>
    <x v="4"/>
    <x v="2"/>
    <m/>
    <s v=""/>
    <m/>
    <m/>
    <s v=""/>
    <s v=""/>
    <m/>
    <x v="2"/>
    <m/>
    <m/>
    <m/>
    <m/>
    <m/>
    <m/>
  </r>
  <r>
    <n v="183"/>
    <m/>
    <m/>
    <m/>
    <m/>
    <m/>
    <m/>
    <m/>
    <m/>
    <m/>
    <x v="4"/>
    <x v="2"/>
    <m/>
    <s v=""/>
    <m/>
    <m/>
    <s v=""/>
    <s v=""/>
    <m/>
    <x v="2"/>
    <m/>
    <m/>
    <m/>
    <m/>
    <m/>
    <m/>
  </r>
  <r>
    <n v="184"/>
    <m/>
    <m/>
    <m/>
    <m/>
    <m/>
    <m/>
    <m/>
    <m/>
    <m/>
    <x v="4"/>
    <x v="2"/>
    <m/>
    <s v=""/>
    <m/>
    <m/>
    <s v=""/>
    <s v=""/>
    <m/>
    <x v="2"/>
    <m/>
    <m/>
    <m/>
    <m/>
    <m/>
    <m/>
  </r>
  <r>
    <n v="185"/>
    <m/>
    <m/>
    <m/>
    <m/>
    <m/>
    <m/>
    <m/>
    <m/>
    <m/>
    <x v="4"/>
    <x v="2"/>
    <m/>
    <s v=""/>
    <m/>
    <m/>
    <s v=""/>
    <s v=""/>
    <m/>
    <x v="2"/>
    <m/>
    <m/>
    <m/>
    <m/>
    <m/>
    <m/>
  </r>
  <r>
    <n v="186"/>
    <m/>
    <m/>
    <m/>
    <m/>
    <m/>
    <m/>
    <m/>
    <m/>
    <m/>
    <x v="4"/>
    <x v="2"/>
    <m/>
    <s v=""/>
    <m/>
    <m/>
    <s v=""/>
    <s v=""/>
    <m/>
    <x v="2"/>
    <m/>
    <m/>
    <m/>
    <m/>
    <m/>
    <m/>
  </r>
  <r>
    <n v="187"/>
    <m/>
    <m/>
    <m/>
    <m/>
    <m/>
    <m/>
    <m/>
    <m/>
    <m/>
    <x v="4"/>
    <x v="2"/>
    <m/>
    <s v=""/>
    <m/>
    <m/>
    <s v=""/>
    <s v=""/>
    <m/>
    <x v="2"/>
    <m/>
    <m/>
    <m/>
    <m/>
    <m/>
    <m/>
  </r>
  <r>
    <n v="188"/>
    <m/>
    <m/>
    <m/>
    <m/>
    <m/>
    <m/>
    <m/>
    <m/>
    <m/>
    <x v="4"/>
    <x v="2"/>
    <m/>
    <s v=""/>
    <m/>
    <m/>
    <s v=""/>
    <s v=""/>
    <m/>
    <x v="2"/>
    <m/>
    <m/>
    <m/>
    <m/>
    <m/>
    <m/>
  </r>
  <r>
    <n v="189"/>
    <m/>
    <m/>
    <m/>
    <m/>
    <m/>
    <m/>
    <m/>
    <m/>
    <m/>
    <x v="4"/>
    <x v="2"/>
    <m/>
    <s v=""/>
    <m/>
    <m/>
    <s v=""/>
    <s v=""/>
    <m/>
    <x v="2"/>
    <m/>
    <m/>
    <m/>
    <m/>
    <m/>
    <m/>
  </r>
  <r>
    <n v="190"/>
    <m/>
    <m/>
    <m/>
    <m/>
    <m/>
    <m/>
    <m/>
    <m/>
    <m/>
    <x v="4"/>
    <x v="2"/>
    <m/>
    <s v=""/>
    <m/>
    <m/>
    <s v=""/>
    <s v=""/>
    <m/>
    <x v="2"/>
    <m/>
    <m/>
    <m/>
    <m/>
    <m/>
    <m/>
  </r>
  <r>
    <n v="191"/>
    <m/>
    <m/>
    <m/>
    <m/>
    <m/>
    <m/>
    <m/>
    <m/>
    <m/>
    <x v="4"/>
    <x v="2"/>
    <m/>
    <s v=""/>
    <m/>
    <m/>
    <s v=""/>
    <s v=""/>
    <m/>
    <x v="2"/>
    <m/>
    <m/>
    <m/>
    <m/>
    <m/>
    <m/>
  </r>
  <r>
    <n v="192"/>
    <m/>
    <m/>
    <m/>
    <m/>
    <m/>
    <m/>
    <m/>
    <m/>
    <m/>
    <x v="4"/>
    <x v="2"/>
    <m/>
    <s v=""/>
    <m/>
    <m/>
    <s v=""/>
    <s v=""/>
    <m/>
    <x v="2"/>
    <m/>
    <m/>
    <m/>
    <m/>
    <m/>
    <m/>
  </r>
  <r>
    <n v="193"/>
    <m/>
    <m/>
    <m/>
    <m/>
    <m/>
    <m/>
    <m/>
    <m/>
    <m/>
    <x v="4"/>
    <x v="2"/>
    <m/>
    <s v=""/>
    <m/>
    <m/>
    <s v=""/>
    <s v=""/>
    <m/>
    <x v="2"/>
    <m/>
    <m/>
    <m/>
    <m/>
    <m/>
    <m/>
  </r>
  <r>
    <n v="194"/>
    <m/>
    <m/>
    <m/>
    <m/>
    <m/>
    <m/>
    <m/>
    <m/>
    <m/>
    <x v="4"/>
    <x v="2"/>
    <m/>
    <s v=""/>
    <m/>
    <m/>
    <s v=""/>
    <s v=""/>
    <m/>
    <x v="2"/>
    <m/>
    <m/>
    <m/>
    <m/>
    <m/>
    <m/>
  </r>
  <r>
    <n v="195"/>
    <m/>
    <m/>
    <m/>
    <m/>
    <m/>
    <m/>
    <m/>
    <m/>
    <m/>
    <x v="4"/>
    <x v="2"/>
    <m/>
    <s v=""/>
    <m/>
    <m/>
    <s v=""/>
    <s v=""/>
    <m/>
    <x v="2"/>
    <m/>
    <m/>
    <m/>
    <m/>
    <m/>
    <m/>
  </r>
  <r>
    <n v="196"/>
    <m/>
    <m/>
    <m/>
    <m/>
    <m/>
    <m/>
    <m/>
    <m/>
    <m/>
    <x v="4"/>
    <x v="2"/>
    <m/>
    <s v=""/>
    <m/>
    <m/>
    <s v=""/>
    <s v=""/>
    <m/>
    <x v="2"/>
    <m/>
    <m/>
    <m/>
    <m/>
    <m/>
    <m/>
  </r>
  <r>
    <n v="197"/>
    <m/>
    <m/>
    <m/>
    <m/>
    <m/>
    <m/>
    <m/>
    <m/>
    <m/>
    <x v="4"/>
    <x v="2"/>
    <m/>
    <s v=""/>
    <m/>
    <m/>
    <s v=""/>
    <s v=""/>
    <m/>
    <x v="2"/>
    <m/>
    <m/>
    <m/>
    <m/>
    <m/>
    <m/>
  </r>
  <r>
    <n v="198"/>
    <m/>
    <m/>
    <m/>
    <m/>
    <m/>
    <m/>
    <m/>
    <m/>
    <m/>
    <x v="4"/>
    <x v="2"/>
    <m/>
    <s v=""/>
    <m/>
    <m/>
    <s v=""/>
    <s v=""/>
    <m/>
    <x v="2"/>
    <m/>
    <m/>
    <m/>
    <m/>
    <m/>
    <m/>
  </r>
</pivotCacheRecords>
</file>

<file path=xl/pivotCache/pivotCacheRecords7.xml><?xml version="1.0" encoding="utf-8"?>
<pivotCacheRecords xmlns="http://schemas.openxmlformats.org/spreadsheetml/2006/main" xmlns:r="http://schemas.openxmlformats.org/officeDocument/2006/relationships" count="115">
  <r>
    <n v="294"/>
    <d v="2019-10-01T00:00:00"/>
    <s v="CL 71 73A- 44"/>
    <s v="Boyacá Real"/>
    <s v="BOYACA REAL"/>
    <s v="N/A"/>
    <s v="Adultez"/>
    <s v="3 Aplicación transversal de la Política Pública"/>
    <s v="3.1 Ejecución de la política pública"/>
    <s v="J. Reuniones interinstitucionales / Participación en Instancias"/>
    <x v="0"/>
    <x v="0"/>
    <s v="NO"/>
    <s v="N/A"/>
    <d v="2019-10-01T00:00:00"/>
    <d v="2019-10-01T00:00:00"/>
    <d v="2019-10-01T00:00:00"/>
    <n v="0"/>
    <n v="0"/>
    <x v="0"/>
    <s v="CLM10"/>
    <s v="ACTA"/>
    <s v="REUNION INTERINSTITUCIONAL CLD"/>
    <s v="Consejo Local de Discapacidad (CLD)"/>
    <s v="N/A"/>
    <s v="YISEL ESPEJO"/>
  </r>
  <r>
    <n v="295"/>
    <d v="2019-10-02T00:00:00"/>
    <s v="CALLE 71 # 73A 44"/>
    <s v="Boyacá Real"/>
    <s v="BOYACA REAL"/>
    <s v="N/A"/>
    <s v="Adulto Mayor"/>
    <s v="3 Aplicación transversal de la Política Pública"/>
    <s v="3.1 Ejecución de la política pública"/>
    <s v="F. Jornadas de Divulgación "/>
    <x v="0"/>
    <x v="0"/>
    <s v="NO"/>
    <s v="N/A"/>
    <d v="2019-10-02T00:00:00"/>
    <d v="2019-10-02T00:00:00"/>
    <d v="2019-10-02T00:00:00"/>
    <n v="0"/>
    <n v="0"/>
    <x v="0"/>
    <s v="CLM10"/>
    <s v="ACTA"/>
    <s v="JORNADA DIVULGACION PIEZA COMUNICATIVA REFERENTE A CIERRES EN LA CALZADA SUR DE AV. CLL 72 ENTRE TRANSVERSAL 83 Y CARRERA 81A"/>
    <m/>
    <s v="N/A"/>
    <s v="DIANA TRIANA"/>
  </r>
  <r>
    <n v="296"/>
    <d v="2019-10-02T00:00:00"/>
    <s v="CALLE 71# 73A 44"/>
    <s v="Boyacá Real"/>
    <s v="BOYACA REAL"/>
    <s v="N/A"/>
    <s v="Adulto Mayor"/>
    <s v="3 Aplicación transversal de la Política Pública"/>
    <s v="3.1 Ejecución de la política pública"/>
    <s v="F. Jornadas de Divulgación "/>
    <x v="0"/>
    <x v="0"/>
    <s v="NO"/>
    <s v="N/A"/>
    <d v="2019-10-02T00:00:00"/>
    <d v="2019-10-02T00:00:00"/>
    <d v="2019-10-02T00:00:00"/>
    <n v="0"/>
    <n v="0"/>
    <x v="0"/>
    <s v="CLM10"/>
    <s v="ACTA"/>
    <s v="JORNADA DIVULGACION PIEZA COMUNICATIVA REFERENTE A CIERRES EN LA CALZADA SUR DE AV. CLL 72 ENTRE TRANSVERSAL 83 Y CARRERA 81A"/>
    <m/>
    <s v="N/A"/>
    <s v="DIANA TRIANA"/>
  </r>
  <r>
    <n v="297"/>
    <d v="2019-10-02T00:00:00"/>
    <s v="CALLE 71# 73A 44"/>
    <s v="Boyacá Real"/>
    <s v="BOYACA REAL"/>
    <s v="N/A"/>
    <s v="Adulto Mayor"/>
    <s v="3 Aplicación transversal de la Política Pública"/>
    <s v="3.1 Ejecución de la política pública"/>
    <s v="F. Jornadas de Divulgación "/>
    <x v="0"/>
    <x v="0"/>
    <s v="NO"/>
    <s v="N/A"/>
    <d v="2019-10-02T00:00:00"/>
    <d v="2019-10-02T00:00:00"/>
    <d v="2019-10-02T00:00:00"/>
    <n v="0"/>
    <n v="0"/>
    <x v="0"/>
    <s v="CLM10"/>
    <s v="ACTA"/>
    <s v="JORNADA DIVULGACION PIEZA COMUNICATIVA REFERENTE A CIERRES EN LA CALZADA SUR DE AV. CLL 72 ENTRE TRANSVERSAL 83 Y CARRERA 81A"/>
    <m/>
    <s v="N/A"/>
    <s v="DIANA TRIANA"/>
  </r>
  <r>
    <n v="298"/>
    <d v="2019-10-02T00:00:00"/>
    <s v="CALLE 71# 73A 44"/>
    <s v="Boyacá Real"/>
    <s v="BOYACA REAL"/>
    <s v="N/A"/>
    <s v="Adulto Mayor"/>
    <s v="3 Aplicación transversal de la Política Pública"/>
    <s v="3.1 Ejecución de la política pública"/>
    <s v="F. Jornadas de Divulgación "/>
    <x v="0"/>
    <x v="0"/>
    <s v="NO"/>
    <s v="N/A"/>
    <d v="2019-10-02T00:00:00"/>
    <d v="2019-10-02T00:00:00"/>
    <d v="2019-10-02T00:00:00"/>
    <n v="0"/>
    <n v="0"/>
    <x v="0"/>
    <s v="CLM10"/>
    <s v="ACTA"/>
    <s v="JORNADA DIVULGACION PIEZA COMUNICATIVA REFERENTE A CIERRES EN LA CALZADA SUR DE AV. CLL 72 ENTRE TRANSVERSAL 83 Y CARRERA 81A"/>
    <m/>
    <s v="N/A"/>
    <s v="DIANA TRIANA"/>
  </r>
  <r>
    <n v="299"/>
    <d v="2019-10-02T00:00:00"/>
    <s v="CRA 7 # 21-24"/>
    <s v="La Macarena"/>
    <s v="BOSQUE IZQUIERDO"/>
    <s v="N/A"/>
    <s v="Adultez"/>
    <s v="3 Aplicación transversal de la Política Pública"/>
    <s v="3.1 Ejecución de la política pública"/>
    <s v="J. Reuniones interinstitucionales / Participación en Instancias"/>
    <x v="0"/>
    <x v="0"/>
    <s v="NO"/>
    <s v="N/A"/>
    <d v="2019-10-02T00:00:00"/>
    <d v="2019-10-02T00:00:00"/>
    <d v="2019-10-02T00:00:00"/>
    <n v="0"/>
    <n v="0"/>
    <x v="0"/>
    <s v="CLM10"/>
    <s v="ACTA"/>
    <s v="SE ASISTE A REUNION CITADA POR PERSONERIA MEDIANTE OFICIO                SDM-249655"/>
    <m/>
    <s v="N/A"/>
    <s v="DIANA TRIANA"/>
  </r>
  <r>
    <n v="300"/>
    <d v="2019-10-04T00:00:00"/>
    <s v="CL 71 73A 44"/>
    <s v="Boyacá Real"/>
    <s v="BOYACA REAL"/>
    <s v="N/A"/>
    <s v="Adultez"/>
    <s v="3 Aplicación transversal de la Política Pública"/>
    <s v="3.1 Ejecución de la política pública"/>
    <s v="F. Jornadas de Divulgación "/>
    <x v="0"/>
    <x v="0"/>
    <s v="NO"/>
    <s v="N/A"/>
    <d v="2019-10-04T00:00:00"/>
    <d v="2019-10-04T00:00:00"/>
    <d v="2019-10-04T00:00:00"/>
    <n v="0"/>
    <n v="0"/>
    <x v="0"/>
    <s v="CLM10"/>
    <s v="ACTA"/>
    <s v="SE SOCIALIZA  PIEZA COMUNICATIVA DEL PROXIMO CIERRE VIAL A PARTIR DEL 4 AL 8 DE OCTUBRE EN LA AV. CALI CON CALLE 72"/>
    <m/>
    <s v="N/A"/>
    <s v="YISEL ESPEJO"/>
  </r>
  <r>
    <n v="301"/>
    <d v="2019-10-04T00:00:00"/>
    <s v="CALLE 71# 73A 44"/>
    <s v="Boyacá Real"/>
    <s v="BOYACA REAL"/>
    <s v="N/A"/>
    <s v="Adultez"/>
    <s v="3 Aplicación transversal de la Política Pública"/>
    <s v="3.1 Ejecución de la política pública"/>
    <s v="F. Jornadas de Divulgación "/>
    <x v="0"/>
    <x v="0"/>
    <s v="NO"/>
    <s v="N/A"/>
    <d v="2019-10-04T00:00:00"/>
    <d v="2019-10-04T00:00:00"/>
    <d v="2019-10-04T00:00:00"/>
    <n v="0"/>
    <n v="0"/>
    <x v="0"/>
    <s v="CLM10"/>
    <s v="ACTA"/>
    <s v="SE SOCIALIZA  PIEZA COMUNICATIVA DEL PROXIMO CIERRE VIAL A PARTIR DEL 4 AL 8 DE OCTUBRE EN LA AV. CALI CON CALLE 72"/>
    <m/>
    <s v="N/A"/>
    <s v="DIANA TRIANA"/>
  </r>
  <r>
    <n v="302"/>
    <d v="2019-10-04T00:00:00"/>
    <s v="CL 71 73 A- 44"/>
    <s v="Boyacá Real"/>
    <s v="BOYACA REAL"/>
    <s v="N/A"/>
    <s v="Adultez"/>
    <s v="3 Aplicación transversal de la Política Pública"/>
    <s v="3.1 Ejecución de la política pública"/>
    <s v="F. Jornadas de Divulgación "/>
    <x v="0"/>
    <x v="0"/>
    <s v="NO"/>
    <s v="N/A"/>
    <d v="2019-10-04T00:00:00"/>
    <d v="2019-10-04T00:00:00"/>
    <d v="2019-10-04T00:00:00"/>
    <n v="0"/>
    <n v="0"/>
    <x v="0"/>
    <s v="CLM10"/>
    <s v="ACTA"/>
    <s v="SE REALIZA JORNADA DE DIVULGACION DONDE SE INFORMA A LA COMUNIDAD SOBRE REUNION DONDE SE HARA CONSTRUCCION DE LA PP DE LA BICICLETA PARA BOGOTA L ACUAL SE LLEVARA A CABO EL PROXIMO 15 DE OCTUBRE EN LAS INSTALACIONES DE LA ALCALDIA DE ENGATIVA"/>
    <m/>
    <s v="N/A"/>
    <s v="YISEL ESPEJO"/>
  </r>
  <r>
    <n v="303"/>
    <d v="2019-10-04T00:00:00"/>
    <s v="CALLE 71 #73 A 44"/>
    <s v="Boyacá Real"/>
    <s v="BOYACA REAL"/>
    <s v="N/A"/>
    <s v="Adultez"/>
    <s v="3 Aplicación transversal de la Política Pública"/>
    <s v="3.1 Ejecución de la política pública"/>
    <s v="F. Jornadas de Divulgación "/>
    <x v="0"/>
    <x v="0"/>
    <s v="NO"/>
    <s v="N/A"/>
    <d v="2019-10-04T00:00:00"/>
    <d v="2019-10-04T00:00:00"/>
    <d v="2019-10-04T00:00:00"/>
    <n v="0"/>
    <n v="0"/>
    <x v="0"/>
    <s v="CLM10"/>
    <s v="ACTA "/>
    <s v="DIVULGACION DE PIEA COMUNICATIVA REFERENTE A CIERRE EB LA AV CALI CON CALLE 72"/>
    <m/>
    <s v="N/A"/>
    <s v="DIANA TRIANA"/>
  </r>
  <r>
    <n v="304"/>
    <d v="2019-10-04T00:00:00"/>
    <s v="CL 71 73 A -44"/>
    <s v="Boyacá Real"/>
    <s v="BOYACA REAL"/>
    <s v="N/A"/>
    <s v="Adultez"/>
    <s v="3 Aplicación transversal de la Política Pública"/>
    <s v="3.1 Ejecución de la política pública"/>
    <s v="F. Jornadas de Divulgación "/>
    <x v="0"/>
    <x v="0"/>
    <s v="NO"/>
    <s v="N/A"/>
    <d v="2019-10-04T00:00:00"/>
    <d v="2019-10-04T00:00:00"/>
    <d v="2019-10-04T00:00:00"/>
    <n v="0"/>
    <n v="0"/>
    <x v="0"/>
    <s v="CLM10"/>
    <s v="ACTA"/>
    <s v="SE REALIZA JORNADA DE DIVULGACION DONDE SE INFORMA A LA COMUNIDAD SOBRE REUNION DONDE SE HARA CONSTRUCCION DE LA PP DE LA BICICLETA PARA BOGOTA L ACUAL SE LLEVARA A CABO EL PROXIMO 15 DE OCTUBRE EN LAS INSTALACIONES DE LA ALCALDIA DE ENGATIVA"/>
    <m/>
    <s v="N/A"/>
    <s v="YISEL ESPEJO"/>
  </r>
  <r>
    <n v="305"/>
    <d v="2019-10-04T00:00:00"/>
    <s v="CALLE 71 # 73A 44"/>
    <s v="Boyacá Real"/>
    <s v="BOYACA REAL"/>
    <s v="N/A"/>
    <s v="Adultez"/>
    <s v="3 Aplicación transversal de la Política Pública"/>
    <s v="3.1 Ejecución de la política pública"/>
    <s v="F. Jornadas de Divulgación "/>
    <x v="0"/>
    <x v="0"/>
    <s v="NO"/>
    <s v="N/A"/>
    <d v="2019-10-04T00:00:00"/>
    <d v="2019-10-04T00:00:00"/>
    <d v="2019-10-04T00:00:00"/>
    <n v="0"/>
    <n v="0"/>
    <x v="0"/>
    <s v="CLM10"/>
    <s v="ACTA"/>
    <s v="DIVULGACION PIEZA COMUNICATIVA REFERENTE A CIERRE AV CALI CON CALLE 72"/>
    <m/>
    <s v="N/A"/>
    <s v="DIANA TRIANA"/>
  </r>
  <r>
    <n v="306"/>
    <d v="2019-10-04T00:00:00"/>
    <s v="CALLE 71 # 73 A 44"/>
    <s v="Boyacá Real"/>
    <s v="BOYACA REAL"/>
    <s v="N/A"/>
    <s v="Adultez"/>
    <s v="3 Aplicación transversal de la Política Pública"/>
    <s v="3.1 Ejecución de la política pública"/>
    <s v="F. Jornadas de Divulgación "/>
    <x v="0"/>
    <x v="0"/>
    <s v="NO"/>
    <s v="N/A"/>
    <d v="2019-10-04T00:00:00"/>
    <d v="2019-10-04T00:00:00"/>
    <d v="2019-10-04T00:00:00"/>
    <n v="0"/>
    <n v="0"/>
    <x v="0"/>
    <s v="CLM10"/>
    <s v="ACTA"/>
    <s v="DIVULGACION PIEZA COMUNICATIVA REFERENTE A CIERRE AV CALI CON CALLE 72"/>
    <m/>
    <s v="N/A"/>
    <s v="DIANA TRIANA"/>
  </r>
  <r>
    <n v="307"/>
    <d v="2019-10-04T00:00:00"/>
    <s v="CL 71 73A - 44"/>
    <s v="Boyacá Real"/>
    <s v="BOYACA REAL"/>
    <s v="N/A"/>
    <s v="Adultez"/>
    <s v="3 Aplicación transversal de la Política Pública"/>
    <s v="3.1 Ejecución de la política pública"/>
    <s v="F. Jornadas de Divulgación "/>
    <x v="0"/>
    <x v="0"/>
    <s v="NO"/>
    <s v="N/A"/>
    <d v="2019-10-04T00:00:00"/>
    <d v="2019-10-04T00:00:00"/>
    <d v="2019-10-04T00:00:00"/>
    <n v="0"/>
    <n v="0"/>
    <x v="0"/>
    <s v="CLM10"/>
    <s v="ACTA"/>
    <s v="SE REALIZA JORNADA DE DIVULGACION DONDE SE INFORMA A LA COMUNIDAD SOBRE REUNION DONDE SE HARA CONSTRUCCION DE LA PP DE LA BICICLETA PARA BOGOTA L ACUAL SE LLEVARA A CABO EL PROXIMO 15 DE OCTUBRE EN LAS INSTALACIONES DE LA ALCALDIA DE ENGATIVA"/>
    <m/>
    <s v="N/A"/>
    <s v="YISEL ESPEJO"/>
  </r>
  <r>
    <n v="308"/>
    <d v="2019-10-04T00:00:00"/>
    <s v="CLL 76 BIS B CON KR 94"/>
    <s v="Boyacá Real"/>
    <s v="SANTA ROSITA"/>
    <n v="9"/>
    <s v="Adultez"/>
    <s v="1 Formación, sensibilización capacitación"/>
    <s v="1.1 Sensibilización e Información"/>
    <s v="E. Jornadas Informativas"/>
    <x v="0"/>
    <x v="0"/>
    <s v="NO"/>
    <s v="N/A"/>
    <d v="2019-10-04T00:00:00"/>
    <d v="2019-10-04T00:00:00"/>
    <d v="2019-10-04T00:00:00"/>
    <n v="0"/>
    <n v="0"/>
    <x v="0"/>
    <s v="CLM10"/>
    <s v="ACTA"/>
    <s v="SE REALIZA JORNADA INFORMATIVA POR IEP"/>
    <m/>
    <s v="N/A"/>
    <s v="MARIA SOTO"/>
  </r>
  <r>
    <n v="309"/>
    <d v="2019-10-07T00:00:00"/>
    <s v="CALLE 71 # 73A 44"/>
    <s v="Boyacá Real"/>
    <s v="BOYACA REAL"/>
    <s v="N/A"/>
    <s v="Adultez"/>
    <s v="3 Aplicación transversal de la Política Pública"/>
    <s v="3.1 Ejecución de la política pública"/>
    <s v="N. Apoyo en la elaboración de documentos y/o material del CLM"/>
    <x v="0"/>
    <x v="0"/>
    <s v="NO"/>
    <s v="N/A"/>
    <d v="2019-10-07T00:00:00"/>
    <d v="2019-10-07T00:00:00"/>
    <d v="2019-10-07T00:00:00"/>
    <n v="0"/>
    <n v="0"/>
    <x v="0"/>
    <s v="CLM10"/>
    <s v="N/A"/>
    <s v="ATENCIÓN AL CIUDADANO ALCALDÍA LOCAL- NO REQUIERE ACTA"/>
    <m/>
    <s v="N/A"/>
    <s v="EQUIPO LOCAL"/>
  </r>
  <r>
    <n v="310"/>
    <d v="2019-10-07T00:00:00"/>
    <s v="CALLE 71 # 73A 44"/>
    <s v="Boyacá Real"/>
    <s v="BOYACA REAL"/>
    <s v="N/A"/>
    <s v="Adultez"/>
    <s v="5 Tramitación De Requerimientos Ciudadanos"/>
    <s v="5.2  Seguimiento a Trámites"/>
    <s v="O. Clasificación y actualización de archivo"/>
    <x v="0"/>
    <x v="0"/>
    <s v="NO"/>
    <s v="N/A"/>
    <d v="2019-10-07T00:00:00"/>
    <d v="2019-10-07T00:00:00"/>
    <d v="2019-10-07T00:00:00"/>
    <n v="0"/>
    <n v="0"/>
    <x v="0"/>
    <s v="CLM10"/>
    <s v="N/A"/>
    <s v="ATENCIÓN AL CIUDADANO ALCALDÍA LOCAL- NO REQUIERE ACTA"/>
    <m/>
    <s v="N/A"/>
    <s v="EQUIPO LOCAL"/>
  </r>
  <r>
    <n v="311"/>
    <d v="2019-10-07T00:00:00"/>
    <s v="CALLE 71 # 73A 44"/>
    <s v="Boyacá Real"/>
    <s v="BOYACA REAL"/>
    <s v="N/A"/>
    <s v="Adultez"/>
    <s v="5 Tramitación De Requerimientos Ciudadanos"/>
    <s v="5.2  Seguimiento a Trámites"/>
    <s v="P. Digitación base de datos"/>
    <x v="0"/>
    <x v="0"/>
    <s v="NO"/>
    <s v="N/A"/>
    <d v="2019-10-07T00:00:00"/>
    <d v="2019-10-07T00:00:00"/>
    <d v="2019-10-07T00:00:00"/>
    <n v="0"/>
    <n v="0"/>
    <x v="0"/>
    <s v="CLM10"/>
    <s v="N/A"/>
    <s v="ATENCIÓN AL CIUDADANO ALCALDÍA LOCAL- NO REQUIERE ACTA"/>
    <m/>
    <s v="N/A"/>
    <s v="EQUIPO LOCAL"/>
  </r>
  <r>
    <n v="312"/>
    <d v="2019-10-07T00:00:00"/>
    <s v="CALLE 71 # 73A 44"/>
    <s v="Boyacá Real"/>
    <s v="BOYACA REAL"/>
    <s v="N/A"/>
    <s v="Adultez"/>
    <s v="5 Tramitación De Requerimientos Ciudadanos"/>
    <s v="5.2  Seguimiento a Trámites"/>
    <s v="R. Atención a la ciudadanía en CLM"/>
    <x v="0"/>
    <x v="0"/>
    <s v="NO"/>
    <s v="N/A"/>
    <d v="2019-10-07T00:00:00"/>
    <d v="2019-10-07T00:00:00"/>
    <d v="2019-10-07T00:00:00"/>
    <n v="0"/>
    <n v="0"/>
    <x v="0"/>
    <s v="CLM10"/>
    <s v="N/A"/>
    <s v="ATENCIÓN AL CIUDADANO ALCALDÍA LOCAL- NO REQUIERE ACTA"/>
    <m/>
    <s v="N/A"/>
    <s v="EQUIPO LOCAL"/>
  </r>
  <r>
    <n v="313"/>
    <d v="2019-10-07T00:00:00"/>
    <s v="CALLE 63F CON CARRERA 73"/>
    <s v="Boyacá Real"/>
    <s v="EL ENCANTO"/>
    <n v="24"/>
    <s v="Adultez"/>
    <s v="3 Aplicación transversal de la Política Pública"/>
    <s v="3.1 Ejecución de la política pública"/>
    <s v="H. Encuentros Comunitarios"/>
    <x v="1"/>
    <x v="1"/>
    <s v="SÍ"/>
    <s v="SOLICITAR MEDIANTE BOGOTÁ TE ESCUCHA LA VIABILIDAD DE REDUCTORES DE VELOCIDAD Y/O MEDIDA DE PACIFICACIÓN EN LOS SIGUIENTES PUNTOS: CALLE 63F CON CRA 73 EL ENCANTO, CALLE 66 ENTRE KR 74 Y 76 EL REAL, KR 74A CL 68B  Y AV. BOYACA CLL 66 LA CONSOLACIÓN, KR 77  HASTA KR 72 CON CALLE 64 LUJAN Y CALLE 71 CON 75 SANTA HELENITA."/>
    <d v="2019-10-07T00:00:00"/>
    <d v="2019-10-29T00:00:00"/>
    <d v="2019-10-15T00:00:00"/>
    <n v="22"/>
    <n v="8"/>
    <x v="0"/>
    <s v="CLM10"/>
    <s v="ACTA, LISTADO, RADICADO"/>
    <s v="SE ASISTE A ENCUENTRO COMUNITARIO CITADO POR LA CONTRALORIA LOCAL. SE SOLCITA MEDIANTE BOOTÁ TE ESCUCHA: la Viabilidad de reductores de velocidad y/o medida de pacificación en los siguientes puntos: CALLE 63F CON CRA 73 El Encanto, CALLE 66 ENTRE KR 74 Y 76 el Real, KR 74A CL 68B  y AV. BOYACA CLL 66 la Consolación, KR 77  HASTA KR 72 CON CALLE 64 Lujan y CALLE 71 CON 75 Santa Helenita, EL DÍA 15/10/2019, RADICADO: 2490772019"/>
    <m/>
    <s v="N/A"/>
    <s v="DIANA TRIANA- YISEL ESPEJO"/>
  </r>
  <r>
    <n v="314"/>
    <d v="2019-10-07T00:00:00"/>
    <s v="CRA 73 # 63-86"/>
    <s v="Boyacá Real"/>
    <s v="EL ENCANTO"/>
    <s v="N/A"/>
    <s v="Adultez"/>
    <s v="3 Aplicación transversal de la Política Pública"/>
    <s v="3.1 Ejecución de la política pública"/>
    <s v="F. Jornadas de Divulgación "/>
    <x v="0"/>
    <x v="0"/>
    <s v="NO"/>
    <s v="N/A"/>
    <d v="2019-10-07T00:00:00"/>
    <d v="2019-10-07T00:00:00"/>
    <d v="2019-10-07T00:00:00"/>
    <n v="0"/>
    <n v="0"/>
    <x v="0"/>
    <s v="CLM10"/>
    <s v="ACTA"/>
    <s v="SE REALIZA DIVULGACIÓN REFERENTE A INVITACIÓN A ENCUENTRO FASE DE FORMULACIÓN PP DE LA BICI"/>
    <m/>
    <s v="N/A"/>
    <s v="DIANA TRIANA- YISEL ESPEJO"/>
  </r>
  <r>
    <n v="315"/>
    <d v="2019-10-08T00:00:00"/>
    <s v="KRA 97 CON CALLE 67"/>
    <s v="Álamos"/>
    <s v="ALAMOS"/>
    <s v="N/A"/>
    <s v="Adultez"/>
    <s v="3 Aplicación transversal de la Política Pública"/>
    <s v="3.1 Ejecución de la política pública"/>
    <s v="F. Jornadas de Divulgación "/>
    <x v="0"/>
    <x v="0"/>
    <s v="NO"/>
    <s v="N/A"/>
    <d v="2019-10-08T00:00:00"/>
    <d v="2019-10-08T00:00:00"/>
    <d v="2019-10-08T00:00:00"/>
    <n v="0"/>
    <n v="0"/>
    <x v="0"/>
    <s v="CLM10"/>
    <s v="ACTA"/>
    <s v="SE REALIZA DIVULGACIÓN REFERENTE A INVITACIÓN A ENCUENTRO FASE DE FORMULACIÓN PP DE LA BICI"/>
    <m/>
    <s v="N/A"/>
    <s v="YISEL ESPEJO"/>
  </r>
  <r>
    <n v="316"/>
    <d v="2019-10-08T00:00:00"/>
    <s v="CLL 71 # 73A 44"/>
    <s v="Boyacá Real"/>
    <s v="BOYACA REAL"/>
    <s v="N/A"/>
    <s v="Adultez"/>
    <s v="3 Aplicación transversal de la Política Pública"/>
    <s v="3.1 Ejecución de la política pública"/>
    <s v="J. Reuniones interinstitucionales / Participación en Instancias"/>
    <x v="0"/>
    <x v="0"/>
    <s v="NO"/>
    <s v="N/A"/>
    <d v="2019-10-08T00:00:00"/>
    <d v="2019-10-08T00:00:00"/>
    <d v="2019-10-08T00:00:00"/>
    <n v="0"/>
    <n v="0"/>
    <x v="0"/>
    <s v="CLM10"/>
    <s v="ACTA"/>
    <s v="SE ASISTE A LA CLIP DEL MES DE OCTUBRE, DONDE SE REALIZA DOFA DE LA INSTANCIA"/>
    <s v="Comisión Local Intersectorial de Participación (CLIP)"/>
    <s v="N/A"/>
    <s v="DIANA TRIANA"/>
  </r>
  <r>
    <n v="317"/>
    <d v="2019-10-08T00:00:00"/>
    <s v="CALLE 65 # 95- 28"/>
    <s v="Álamos"/>
    <s v="ALAMOS"/>
    <n v="4"/>
    <s v="Adultez"/>
    <s v="3 Aplicación transversal de la Política Pública"/>
    <s v="3.1 Ejecución de la política pública"/>
    <s v="E. Jornadas Informativas"/>
    <x v="0"/>
    <x v="0"/>
    <s v="NO"/>
    <s v="N/A"/>
    <d v="2019-10-08T00:00:00"/>
    <d v="2019-10-08T00:00:00"/>
    <d v="2019-10-08T00:00:00"/>
    <n v="0"/>
    <n v="0"/>
    <x v="0"/>
    <s v="CLM10"/>
    <s v="ACTA"/>
    <s v="SE REALIZA JI POR IEP EN EL SECTOR DE ALAMOS"/>
    <m/>
    <s v="N/A"/>
    <s v="YISEL ESPEJO -MARIA SOTO"/>
  </r>
  <r>
    <n v="318"/>
    <d v="2019-10-08T00:00:00"/>
    <s v="CALLE 65A # 93- 77"/>
    <s v="Álamos"/>
    <s v="ALAMOS"/>
    <n v="5"/>
    <s v="Adultez"/>
    <s v="3 Aplicación transversal de la Política Pública"/>
    <s v="3.1 Ejecución de la política pública"/>
    <s v="E. Jornadas Informativas"/>
    <x v="0"/>
    <x v="0"/>
    <s v="NO"/>
    <s v="N/A"/>
    <d v="2019-10-08T00:00:00"/>
    <d v="2019-10-08T00:00:00"/>
    <d v="2019-10-08T00:00:00"/>
    <n v="0"/>
    <n v="0"/>
    <x v="0"/>
    <s v="CLM10"/>
    <s v="ACTA"/>
    <s v="SE REALIZA JI POR IEP EN EL SECTOR DE ALAMOS"/>
    <m/>
    <s v="N/A"/>
    <s v="YISEL ESPEJO -MARIA SOTO"/>
  </r>
  <r>
    <n v="319"/>
    <d v="2019-10-08T00:00:00"/>
    <s v="CLL 65 # 93 -91 LEGRAND COLOMBIA"/>
    <s v="Álamos"/>
    <s v="ALAMOS"/>
    <s v="N/A"/>
    <s v="Adultez"/>
    <s v="3 Aplicación transversal de la Política Pública"/>
    <s v="3.1 Ejecución de la política pública"/>
    <s v="J. Reuniones interinstitucionales / Participación en Instancias"/>
    <x v="0"/>
    <x v="0"/>
    <s v="NO"/>
    <s v="N/A"/>
    <d v="2019-10-08T00:00:00"/>
    <d v="2019-10-08T00:00:00"/>
    <d v="2019-10-08T00:00:00"/>
    <n v="0"/>
    <n v="0"/>
    <x v="0"/>
    <s v="CLM10"/>
    <s v="ACTA"/>
    <s v="SE REALIZA REUNIÓN  PREVIA AREGISTRO BICI"/>
    <m/>
    <s v="N/A"/>
    <s v="YISEL ESPEJO -MARIA SOTO"/>
  </r>
  <r>
    <n v="320"/>
    <d v="2019-10-08T00:00:00"/>
    <s v="CLL 65 A# 93 -91 LEGRAND COLOMBIA"/>
    <s v="Álamos"/>
    <s v="ALAMOS"/>
    <n v="15"/>
    <s v="Adultez"/>
    <s v="3 Aplicación transversal de la Política Pública"/>
    <s v="3.1 Ejecución de la política pública"/>
    <s v="E. Jornadas Informativas"/>
    <x v="0"/>
    <x v="0"/>
    <s v="NO"/>
    <s v="N/A"/>
    <d v="2019-10-08T00:00:00"/>
    <d v="2019-10-08T00:00:00"/>
    <d v="2019-10-08T00:00:00"/>
    <n v="0"/>
    <n v="0"/>
    <x v="0"/>
    <s v="CLM10"/>
    <s v="ACTA"/>
    <s v="SE REALIZA JORNADA DE REGISTRO BICI"/>
    <m/>
    <s v="N/A"/>
    <s v="YISEL ESPEJO -MARIA SOTO"/>
  </r>
  <r>
    <n v="321"/>
    <d v="2019-10-08T00:00:00"/>
    <s v="CLL 71 # 73A 44"/>
    <s v="Boyacá Real"/>
    <s v="BOYACA REAL"/>
    <s v="N/A"/>
    <s v="Adultez"/>
    <s v="3 Aplicación transversal de la Política Pública"/>
    <s v="3.1 Ejecución de la política pública"/>
    <s v="J. Reuniones interinstitucionales / Participación en Instancias"/>
    <x v="0"/>
    <x v="0"/>
    <s v="NO"/>
    <s v="N/A"/>
    <d v="2019-10-08T00:00:00"/>
    <d v="2019-10-08T00:00:00"/>
    <d v="2019-10-08T00:00:00"/>
    <n v="0"/>
    <n v="0"/>
    <x v="0"/>
    <s v="CLM10"/>
    <s v="ACTA"/>
    <s v="SE REALIZA REUNIÓN CON FUNCIONARIA DE SECRETARIA DE GOBIERBO PARA TEMA SE SEÑALIZACIÓN EN EL BARRIO VILLAS DE MADRIGAL"/>
    <m/>
    <s v="N/A"/>
    <s v="DIANA TRIANA"/>
  </r>
  <r>
    <n v="322"/>
    <d v="2019-10-08T00:00:00"/>
    <s v="CRA 78 # 69A 57"/>
    <s v="Santa Cecilia"/>
    <s v="SANTA HELENITA"/>
    <s v="N/A"/>
    <s v="Adultez"/>
    <s v="3 Aplicación transversal de la Política Pública"/>
    <s v="3.1 Ejecución de la política pública"/>
    <s v="J. Reuniones interinstitucionales / Participación en Instancias"/>
    <x v="0"/>
    <x v="0"/>
    <s v="NO"/>
    <s v="N/A"/>
    <d v="2019-10-08T00:00:00"/>
    <d v="2019-10-08T00:00:00"/>
    <d v="2019-10-08T00:00:00"/>
    <n v="0"/>
    <n v="0"/>
    <x v="0"/>
    <s v="CLM10"/>
    <s v="ACTA"/>
    <s v="SE ASISTE A UAT DEL MES DE OCTUBRE, DONDE SE SOCIALIZA NUEVO PROGAMA DE INTEGRACIÓN SOCIAL"/>
    <s v="Unidad de Apoyo Técnico (UAT)"/>
    <s v="N/A"/>
    <s v="MARIA SOTO"/>
  </r>
  <r>
    <n v="323"/>
    <d v="2019-10-09T00:00:00"/>
    <s v="TV 93# 51- 98 PARQUE EMPRESARIAL PUERTA DEL SOL"/>
    <s v="Álamos"/>
    <s v="ALAMOS"/>
    <n v="5"/>
    <s v="Adultez"/>
    <s v="3 Aplicación transversal de la Política Pública"/>
    <s v="3.1 Ejecución de la política pública"/>
    <s v="H. Encuentros Comunitarios"/>
    <x v="2"/>
    <x v="1"/>
    <s v="SÍ"/>
    <s v="LLEVAR A CABO JORNADA INFORMATIVA DE REGISTRO BICI EN EL PARQUE EMPRESARIAL PUERTA DEL SOL"/>
    <d v="2019-10-09T00:00:00"/>
    <d v="2019-10-31T00:00:00"/>
    <d v="2019-10-09T00:00:00"/>
    <n v="22"/>
    <n v="0"/>
    <x v="0"/>
    <s v="CLM10"/>
    <s v="ACTA"/>
    <s v="SE REALIZA ENCUENTRO CON DIRECTIVAS DEL PÁRQUE EMPRESARIAL PUERTA DEL SOL; SE LLEVAR A CABO JORNADA INFORMATIVA DE REGISTRO BICI EN EL PARQUE EMPRESARIAL PUERTA DEL SOL DE ACUERO A COMPROMISO."/>
    <m/>
    <s v="N/A"/>
    <s v="YISEL ESPEJO- FERNANDA SOTO"/>
  </r>
  <r>
    <n v="324"/>
    <d v="2019-10-09T00:00:00"/>
    <s v="CALLE 63F CON CARRERA 73"/>
    <s v="Boyacá Real"/>
    <s v="EL ENCANTO"/>
    <s v="N/A"/>
    <s v="Adultez"/>
    <s v="3 Aplicación transversal de la Política Pública"/>
    <s v="3.1 Ejecución de la política pública"/>
    <s v="L. Recorridos"/>
    <x v="0"/>
    <x v="1"/>
    <s v="SÍ"/>
    <s v="SOLICTAR MEDIANTE BOGOTA TE ESCUCHA LA VIABILIDAD DE MEDIDA DE PACIFICACIÓN EN LA CALLE 63F COM CARRERA 73 BARRIO EL ENCANTO"/>
    <d v="2019-10-09T00:00:00"/>
    <d v="2019-10-31T00:00:00"/>
    <d v="2019-10-28T00:00:00"/>
    <n v="22"/>
    <n v="19"/>
    <x v="0"/>
    <s v="CLM10"/>
    <s v="ACTA"/>
    <s v="SE RELIZA RECORRIDO DE ACUERDO A SOLCITUD REALIZADA EN ENCUENTRO CON CONTRALORIA- SE SOLICTA MEDIANTE BOGOTA TE ESCUCHA LA VIABILIDAD DE MEDIDA DE PACIFICACIÓN EN LA CALLE 63F CON CARRERA 73 BARRIO EL ENCANTO, EL DÍA 28/10/2019, RADICADO: 2614732019."/>
    <m/>
    <s v="N/A"/>
    <s v="DIANA TRIANA"/>
  </r>
  <r>
    <n v="325"/>
    <d v="2019-10-09T00:00:00"/>
    <s v="TRAV. 93 # 51-98 PARQUE EMPRESARIAL PUERTA DEL SOL"/>
    <s v="Álamos"/>
    <s v="ALAMOS"/>
    <n v="27"/>
    <s v="Adultez"/>
    <s v="3 Aplicación transversal de la Política Pública"/>
    <s v="3.1 Ejecución de la política pública"/>
    <s v="E. Jornadas Informativas"/>
    <x v="0"/>
    <x v="0"/>
    <s v="NO"/>
    <s v="N/A"/>
    <d v="2019-10-09T00:00:00"/>
    <d v="2019-10-09T00:00:00"/>
    <d v="2019-10-09T00:00:00"/>
    <n v="0"/>
    <n v="0"/>
    <x v="0"/>
    <s v="CLM10"/>
    <s v="ACTA"/>
    <s v="SE REALIZA JORNADA DE REGISTRO BICI"/>
    <m/>
    <s v="N/A"/>
    <s v="YISEL ESPEJO -MARIA SOTO"/>
  </r>
  <r>
    <n v="326"/>
    <d v="2019-10-09T00:00:00"/>
    <s v="CALLE 71 # 73A 44"/>
    <s v="Boyacá Real"/>
    <s v="BOYACA REAL"/>
    <s v="N/A"/>
    <s v="Adultez"/>
    <s v="3 Aplicación transversal de la Política Pública"/>
    <s v="3.1 Ejecución de la política pública"/>
    <s v="F. Jornadas de Divulgación "/>
    <x v="0"/>
    <x v="0"/>
    <s v="NO"/>
    <s v="N/A"/>
    <d v="2019-10-09T00:00:00"/>
    <d v="2019-10-09T00:00:00"/>
    <d v="2019-10-09T00:00:00"/>
    <n v="0"/>
    <n v="0"/>
    <x v="0"/>
    <s v="CLM10"/>
    <s v="ACTA"/>
    <s v="SE REALIZA DIVULGACIÓN REFERENTE A INVITACIÓN A ENCUENTRO FASE DE FORMULACIÓN PP DE LA BICI"/>
    <m/>
    <s v="N/A"/>
    <s v="DIANA TRIANA"/>
  </r>
  <r>
    <n v="327"/>
    <d v="2019-10-10T00:00:00"/>
    <s v="CALLE 71 # 73A 44"/>
    <s v="Boyacá Real"/>
    <s v="BOYACA REAL"/>
    <s v="N/A"/>
    <s v="Adultez"/>
    <s v="3 Aplicación transversal de la Política Pública"/>
    <s v="3.1 Ejecución de la política pública"/>
    <s v="F. Jornadas de Divulgación "/>
    <x v="0"/>
    <x v="0"/>
    <s v="NO"/>
    <s v="N/A"/>
    <d v="2019-10-10T00:00:00"/>
    <d v="2019-10-10T00:00:00"/>
    <d v="2019-10-10T00:00:00"/>
    <n v="0"/>
    <n v="0"/>
    <x v="0"/>
    <s v="CLM10"/>
    <s v="ACTA"/>
    <s v="SE REALIZA DIVULGACIÓN REFERENTE A INVITACIÓN A ENCUENTRO FASE DE FORMULACIÓN PP DE LA BICI"/>
    <m/>
    <s v="N/A"/>
    <s v="DIANA TRIANA"/>
  </r>
  <r>
    <n v="328"/>
    <d v="2019-10-10T00:00:00"/>
    <s v="CALLE 71 # 73A 44"/>
    <s v="Boyacá Real"/>
    <s v="BOYACA REAL"/>
    <s v="N/A"/>
    <s v="Adultez"/>
    <s v="3 Aplicación transversal de la Política Pública"/>
    <s v="3.1 Ejecución de la política pública"/>
    <s v="F. Jornadas de Divulgación "/>
    <x v="0"/>
    <x v="0"/>
    <s v="NO"/>
    <s v="N/A"/>
    <d v="2019-10-10T00:00:00"/>
    <d v="2019-10-10T00:00:00"/>
    <d v="2019-10-10T00:00:00"/>
    <n v="0"/>
    <n v="0"/>
    <x v="0"/>
    <s v="CLM10"/>
    <s v="ACTA"/>
    <s v="SE REALIZA DIVULGACIÓN REFERENTE A INVITACIÓN A ENCUENTRO FASE DE FORMULACIÓN PP DE LA BICI"/>
    <m/>
    <s v="N/A"/>
    <s v="DIANA TRIANA"/>
  </r>
  <r>
    <n v="329"/>
    <d v="2019-10-10T00:00:00"/>
    <s v="CALLE 71 # 73A 44"/>
    <s v="Boyacá Real"/>
    <s v="BOYACA REAL"/>
    <s v="N/A"/>
    <s v="Adultez"/>
    <s v="3 Aplicación transversal de la Política Pública"/>
    <s v="3.1 Ejecución de la política pública"/>
    <s v="F. Jornadas de Divulgación "/>
    <x v="0"/>
    <x v="0"/>
    <s v="NO"/>
    <s v="N/A"/>
    <d v="2019-10-10T00:00:00"/>
    <d v="2019-10-10T00:00:00"/>
    <d v="2019-10-10T00:00:00"/>
    <n v="0"/>
    <n v="0"/>
    <x v="0"/>
    <s v="CLM10"/>
    <s v="ACTA"/>
    <s v="SE REALIZA DIVULGACIÓN REFERENTE A INVITACIÓN A ENCUENTRO FASE DE FORMULACIÓN PP DE LA BICI"/>
    <m/>
    <s v="N/A"/>
    <s v="DIANA TRIANA"/>
  </r>
  <r>
    <n v="330"/>
    <d v="2019-10-10T00:00:00"/>
    <s v="CLL 66 ENTRE CRA 75   Y BOYACA"/>
    <s v="Boyacá Real"/>
    <s v="BOYACA REAL"/>
    <n v="7"/>
    <s v="Adultez"/>
    <s v="3 Aplicación transversal de la Política Pública"/>
    <s v="3.1 Ejecución de la política pública"/>
    <s v="E. Jornadas Informativas"/>
    <x v="0"/>
    <x v="0"/>
    <s v="NO"/>
    <s v="N/A"/>
    <d v="2019-10-10T00:00:00"/>
    <d v="2019-10-10T00:00:00"/>
    <d v="2019-10-10T00:00:00"/>
    <n v="0"/>
    <n v="0"/>
    <x v="0"/>
    <s v="CLM10"/>
    <s v="ACTA"/>
    <s v="SE REALIZA JI POR IEP DE ACUERDO A COMPROMISOS ADQUIRIDOS EN ENCUENTRO COMUNITARIO CON CONTRALORIA LOCAL"/>
    <m/>
    <s v="N/A"/>
    <s v="YISEL ESPEJO- FERNANDA SOTO"/>
  </r>
  <r>
    <n v="331"/>
    <d v="2019-10-10T00:00:00"/>
    <s v="CALLE 71 # 73A 44"/>
    <s v="Boyacá Real"/>
    <s v="BOYACA REAL"/>
    <s v="N/A"/>
    <s v="Adultez"/>
    <s v="3 Aplicación transversal de la Política Pública"/>
    <s v="3.1 Ejecución de la política pública"/>
    <s v="F. Jornadas de Divulgación "/>
    <x v="0"/>
    <x v="0"/>
    <s v="NO"/>
    <s v="N/A"/>
    <d v="2019-10-10T00:00:00"/>
    <d v="2019-10-10T00:00:00"/>
    <d v="2019-10-10T00:00:00"/>
    <n v="0"/>
    <n v="0"/>
    <x v="0"/>
    <s v="CLM10"/>
    <s v="ACTA"/>
    <s v="SE REALIZA DIVULGACIÓN REFERENTE A INVITACIÓN A ENCUENTRO FASE DE FORMULACIÓN PP DE LA BICI"/>
    <m/>
    <s v="N/A"/>
    <s v="DIANA TRIANA"/>
  </r>
  <r>
    <n v="332"/>
    <d v="2019-10-10T00:00:00"/>
    <s v="CALLE 71 # 73A 44"/>
    <s v="Boyacá Real"/>
    <s v="BOYACA REAL"/>
    <s v="N/A"/>
    <s v="Adultez"/>
    <s v="3 Aplicación transversal de la Política Pública"/>
    <s v="3.1 Ejecución de la política pública"/>
    <s v="N. Apoyo en la elaboración de documentos y/o material del CLM"/>
    <x v="0"/>
    <x v="0"/>
    <s v="NO"/>
    <s v="N/A"/>
    <d v="2019-10-10T00:00:00"/>
    <d v="2019-10-10T00:00:00"/>
    <d v="2019-10-10T00:00:00"/>
    <n v="0"/>
    <n v="0"/>
    <x v="0"/>
    <s v="CLM10"/>
    <s v="N/A"/>
    <s v="SE REALIZA GESTIÓN SENA- PACTOS COLEGIO SENA- NO REQUIERE ACTA"/>
    <m/>
    <s v="N/A"/>
    <s v="DIANA TRIANA"/>
  </r>
  <r>
    <n v="333"/>
    <d v="2019-10-10T00:00:00"/>
    <s v="CALLE 71 # 73A 44"/>
    <s v="Boyacá Real"/>
    <s v="BOYACA REAL"/>
    <s v="N/A"/>
    <s v="Adultez"/>
    <s v="3 Aplicación transversal de la Política Pública"/>
    <s v="3.1 Ejecución de la política pública"/>
    <s v="N. Apoyo en la elaboración de documentos y/o material del CLM"/>
    <x v="0"/>
    <x v="0"/>
    <s v="NO"/>
    <s v="N/A"/>
    <d v="2019-10-10T00:00:00"/>
    <d v="2019-10-10T00:00:00"/>
    <d v="2019-10-10T00:00:00"/>
    <n v="0"/>
    <n v="0"/>
    <x v="0"/>
    <s v="CLM10"/>
    <s v="N/A"/>
    <s v="SE REALIZA  INFORME CLIP- NO REQUIERE ACTA"/>
    <m/>
    <s v="N/A"/>
    <s v="DIANA TRIANA"/>
  </r>
  <r>
    <n v="334"/>
    <d v="2019-10-10T00:00:00"/>
    <s v="CLL 66A ENTRE BOYACA Y CLL 75"/>
    <s v="Boyacá Real"/>
    <s v="BOYACA REAL"/>
    <n v="11"/>
    <s v="Adultez"/>
    <s v="3 Aplicación transversal de la Política Pública"/>
    <s v="3.1 Ejecución de la política pública"/>
    <s v="E. Jornadas Informativas"/>
    <x v="0"/>
    <x v="0"/>
    <s v="NO"/>
    <s v="N/A"/>
    <d v="2019-10-10T00:00:00"/>
    <d v="2019-10-10T00:00:00"/>
    <d v="2019-10-10T00:00:00"/>
    <n v="0"/>
    <n v="0"/>
    <x v="0"/>
    <s v="CLM10"/>
    <s v="ACTA"/>
    <s v="SE REALIZA JI POR IEP DE ACUERDO A COMPROMISOS ADQUIRIDOS EN ENCUENTRO COMUNITARIO CON CONTRALORIA LOCAL"/>
    <m/>
    <s v="N/A"/>
    <s v="YISEL ESPEJO- FERNANDA SOTO"/>
  </r>
  <r>
    <n v="335"/>
    <d v="2019-10-11T00:00:00"/>
    <s v="CL 71 73A 44"/>
    <s v="Boyacá Real"/>
    <s v="BOYACA REAL"/>
    <s v="N/A"/>
    <s v="Adultez"/>
    <s v="3 Aplicación transversal de la Política Pública"/>
    <s v="3.1 Ejecución de la política pública"/>
    <s v="F. Jornadas de Divulgación "/>
    <x v="0"/>
    <x v="0"/>
    <s v="NO"/>
    <s v="N/A"/>
    <d v="2019-10-11T00:00:00"/>
    <d v="2019-10-11T00:00:00"/>
    <d v="2019-10-11T00:00:00"/>
    <n v="0"/>
    <n v="0"/>
    <x v="0"/>
    <s v="CLM10"/>
    <s v="ACTA"/>
    <s v="SE REALIZA DIVULGACIÓN DE CIERRE VIAL EN LA CALI CON 72"/>
    <m/>
    <s v="N/A"/>
    <s v="YISEL ESPEJO"/>
  </r>
  <r>
    <n v="336"/>
    <d v="2019-10-11T00:00:00"/>
    <s v="CALLE 71 # 73 A44"/>
    <s v="Boyacá Real"/>
    <s v="BOYACA REAL"/>
    <s v="N/A"/>
    <s v="Adultez"/>
    <s v="3 Aplicación transversal de la Política Pública"/>
    <s v="3.1 Ejecución de la política pública"/>
    <s v="F. Jornadas de Divulgación "/>
    <x v="0"/>
    <x v="0"/>
    <s v="NO"/>
    <s v="N/A"/>
    <d v="2019-10-11T00:00:00"/>
    <d v="2019-10-11T00:00:00"/>
    <d v="2019-10-11T00:00:00"/>
    <n v="0"/>
    <n v="0"/>
    <x v="0"/>
    <s v="CLM10"/>
    <s v="ACTA"/>
    <s v="SE REALIZA DIVULGACIÓN DE CIERRE VIAL EN LA CALI CON 72"/>
    <m/>
    <s v="N/A"/>
    <s v="YISEL ESPEJO"/>
  </r>
  <r>
    <n v="337"/>
    <d v="2019-10-11T00:00:00"/>
    <s v="CALLE 71 # 73 A44"/>
    <s v="Boyacá Real"/>
    <s v="BOYACA REAL"/>
    <s v="N/A"/>
    <s v="Adultez"/>
    <s v="3 Aplicación transversal de la Política Pública"/>
    <s v="3.1 Ejecución de la política pública"/>
    <s v="F. Jornadas de Divulgación "/>
    <x v="0"/>
    <x v="0"/>
    <s v="NO"/>
    <s v="N/A"/>
    <d v="2019-10-11T00:00:00"/>
    <d v="2019-10-11T00:00:00"/>
    <d v="2019-10-11T00:00:00"/>
    <n v="0"/>
    <n v="0"/>
    <x v="0"/>
    <s v="CLM10"/>
    <s v="ACTA"/>
    <s v="SE REALIZA DIVULGACIÓN DE CIERRE VIAL EN LA CALI CON 72"/>
    <m/>
    <s v="N/A"/>
    <s v="DIANA TRIANA"/>
  </r>
  <r>
    <n v="338"/>
    <d v="2019-10-11T00:00:00"/>
    <s v="CALLE 71 # 73 A44"/>
    <s v="Boyacá Real"/>
    <s v="BOYACA REAL"/>
    <s v="N/A"/>
    <s v="Adultez"/>
    <s v="3 Aplicación transversal de la Política Pública"/>
    <s v="3.1 Ejecución de la política pública"/>
    <s v="F. Jornadas de Divulgación "/>
    <x v="0"/>
    <x v="0"/>
    <s v="NO"/>
    <s v="N/A"/>
    <d v="2019-10-11T00:00:00"/>
    <d v="2019-10-11T00:00:00"/>
    <d v="2019-10-11T00:00:00"/>
    <n v="0"/>
    <n v="0"/>
    <x v="0"/>
    <s v="CLM10"/>
    <s v="ACTA"/>
    <s v="SE REALIZA DIVULGACIÓN DE CIERRE VIAL EN LA CALI CON 72"/>
    <m/>
    <s v="N/A"/>
    <s v="DIANA TRIANA"/>
  </r>
  <r>
    <n v="339"/>
    <d v="2019-10-11T00:00:00"/>
    <s v="CL 71 73A - 44"/>
    <s v="Boyacá Real"/>
    <s v="BOYACA REAL"/>
    <s v="N/A"/>
    <s v="Adultez"/>
    <s v="3 Aplicación transversal de la Política Pública"/>
    <s v="3.1 Ejecución de la política pública"/>
    <s v="F. Jornadas de Divulgación "/>
    <x v="0"/>
    <x v="0"/>
    <s v="NO"/>
    <s v="N/A"/>
    <d v="2019-10-11T00:00:00"/>
    <d v="2019-10-11T00:00:00"/>
    <d v="2019-10-11T00:00:00"/>
    <n v="0"/>
    <n v="0"/>
    <x v="0"/>
    <s v="CLM10"/>
    <s v="ACTA"/>
    <s v="SE REALIZA DIVULGACIÓN DE CIERRE VIAL EN LA CALI CON 72 DESDE EL 11 DE OCTUBRE AL 15 DE OCTUBRE"/>
    <m/>
    <s v="N/A"/>
    <s v="DIANA TRIANA"/>
  </r>
  <r>
    <n v="340"/>
    <d v="2019-10-11T00:00:00"/>
    <s v="CL 71 73A - 44"/>
    <s v="Boyacá Real"/>
    <s v="BOYACA REAL"/>
    <s v="N/A"/>
    <s v="Adultez"/>
    <s v="3 Aplicación transversal de la Política Pública"/>
    <s v="3.1 Ejecución de la política pública"/>
    <s v="F. Jornadas de Divulgación "/>
    <x v="0"/>
    <x v="0"/>
    <s v="NO"/>
    <s v="N/A"/>
    <d v="2019-10-11T00:00:00"/>
    <d v="2019-10-11T00:00:00"/>
    <d v="2019-10-11T00:00:00"/>
    <n v="0"/>
    <n v="0"/>
    <x v="0"/>
    <s v="CLM10"/>
    <s v="ACTA"/>
    <s v="SE REALIZA DIVULGACIÓN DE CIERRE VIAL EN LA CALI CON 72 DESDE EL 11 DE OCTUBRE AL 15 DE OCTUBRE"/>
    <m/>
    <s v="N/A"/>
    <s v="YISEL ESPEJO"/>
  </r>
  <r>
    <n v="341"/>
    <d v="2019-10-11T00:00:00"/>
    <s v="CALLE 71 # 73A 44"/>
    <s v="Boyacá Real"/>
    <s v="BOYACA REAL"/>
    <s v="N/A"/>
    <s v="Adultez"/>
    <s v="3 Aplicación transversal de la Política Pública"/>
    <s v="3.1 Ejecución de la política pública"/>
    <s v="F. Jornadas de Divulgación "/>
    <x v="0"/>
    <x v="0"/>
    <s v="NO"/>
    <s v="N/A"/>
    <d v="2019-10-11T00:00:00"/>
    <d v="2019-10-11T00:00:00"/>
    <d v="2019-10-11T00:00:00"/>
    <n v="0"/>
    <n v="0"/>
    <x v="0"/>
    <s v="CLM10"/>
    <s v="ACTA"/>
    <s v="SE REALIZA DIVULGACIÓN DE CIERRE VIAL EN LA CALI CON 72 DESDE EL 11 DE OCTUBRE AL 15 DE OCTUBRE"/>
    <m/>
    <s v="N/A"/>
    <s v="YISEL ESPEJO"/>
  </r>
  <r>
    <n v="342"/>
    <d v="2019-10-11T00:00:00"/>
    <s v="CRA 74CLL 66 A"/>
    <s v="Boyacá Real"/>
    <s v="BOYACA REAL"/>
    <n v="8"/>
    <s v="Adultez"/>
    <s v="3 Aplicación transversal de la Política Pública"/>
    <s v="3.1 Ejecución de la política pública"/>
    <s v="E. Jornadas Informativas"/>
    <x v="0"/>
    <x v="0"/>
    <s v="NO"/>
    <s v="N/A"/>
    <d v="2019-10-11T00:00:00"/>
    <d v="2019-10-11T00:00:00"/>
    <d v="2019-10-11T00:00:00"/>
    <n v="0"/>
    <n v="0"/>
    <x v="0"/>
    <s v="CLM10"/>
    <s v="ACTA"/>
    <s v="SE REALIZA JI POR IEP DE ACUERDO A COMPROMISOS ADQUIRIDOS EN ENCUENTRO COMUNITARIO CON CONTRALORIA LOCAL"/>
    <m/>
    <s v="N/A"/>
    <s v="FERNANDA SOTO"/>
  </r>
  <r>
    <n v="343"/>
    <d v="2019-10-11T00:00:00"/>
    <s v="CLL 65 95 - 28"/>
    <s v="Álamos"/>
    <s v="ALAMOS"/>
    <s v="N/A"/>
    <s v="Adultez"/>
    <s v="3 Aplicación transversal de la Política Pública"/>
    <s v="3.1 Ejecución de la política pública"/>
    <s v="L. Recorridos"/>
    <x v="0"/>
    <x v="0"/>
    <s v="NO"/>
    <s v="N/A"/>
    <d v="2019-10-11T00:00:00"/>
    <d v="2019-10-11T00:00:00"/>
    <d v="2019-10-11T00:00:00"/>
    <n v="0"/>
    <n v="0"/>
    <x v="0"/>
    <s v="CLM10"/>
    <s v="ACTA"/>
    <s v="SE REALIZA RECORRISO POR IEP"/>
    <m/>
    <s v="N/A"/>
    <s v="YISEL ESPEJO- FERNANDA SOTO"/>
  </r>
  <r>
    <n v="344"/>
    <d v="2019-10-11T00:00:00"/>
    <s v="CL 65A # 93- 91"/>
    <s v="Álamos"/>
    <s v="ALAMOS"/>
    <s v="N/A"/>
    <s v="Adultez"/>
    <s v="3 Aplicación transversal de la Política Pública"/>
    <s v="3.1 Ejecución de la política pública"/>
    <s v="L. Recorridos"/>
    <x v="0"/>
    <x v="0"/>
    <s v="NO"/>
    <s v="N/A"/>
    <d v="2019-10-11T00:00:00"/>
    <d v="2019-10-11T00:00:00"/>
    <d v="2019-10-11T00:00:00"/>
    <n v="0"/>
    <n v="0"/>
    <x v="0"/>
    <s v="CLM10"/>
    <s v="ACTA"/>
    <s v="SE REALIZA RECORRISO POR FALTA DE SEÑALIZACIÓN"/>
    <m/>
    <s v="N/A"/>
    <s v="YISEL ESPEJO- FERNANDA SOTO"/>
  </r>
  <r>
    <n v="345"/>
    <d v="2019-10-15T00:00:00"/>
    <s v="CALLE 71 # 73A 44"/>
    <s v="Boyacá Real"/>
    <s v="BOYACA REAL"/>
    <s v="N/A"/>
    <s v="Adultez"/>
    <s v="3 Aplicación transversal de la Política Pública"/>
    <s v="3.1 Ejecución de la política pública"/>
    <s v="N. Apoyo en la elaboración de documentos y/o material del CLM"/>
    <x v="0"/>
    <x v="0"/>
    <s v="NO"/>
    <s v="N/A"/>
    <d v="2019-10-15T00:00:00"/>
    <d v="2019-10-15T00:00:00"/>
    <d v="2019-10-15T00:00:00"/>
    <n v="0"/>
    <n v="0"/>
    <x v="0"/>
    <s v="CLM10"/>
    <s v="N/A"/>
    <s v="ATENCIÓN EN LA ALCALDÍA -  NO REQUIERE ACTA"/>
    <m/>
    <s v="N/A"/>
    <s v="EQUIPO LOCAL"/>
  </r>
  <r>
    <n v="346"/>
    <d v="2019-10-15T00:00:00"/>
    <s v="CALLE 71 # 73A 44"/>
    <s v="Boyacá Real"/>
    <s v="BOYACA REAL"/>
    <s v="N/A"/>
    <s v="Adultez"/>
    <s v="5 Tramitación De Requerimientos Ciudadanos"/>
    <s v="5.2  Seguimiento a Trámites"/>
    <s v="O. Clasificación y actualización de archivo"/>
    <x v="0"/>
    <x v="0"/>
    <s v="NO"/>
    <s v="N/A"/>
    <d v="2019-10-15T00:00:00"/>
    <d v="2019-10-15T00:00:00"/>
    <d v="2019-10-15T00:00:00"/>
    <n v="0"/>
    <n v="0"/>
    <x v="0"/>
    <s v="CLM10"/>
    <s v="N/A"/>
    <s v="ATENCIÓN EN LA ALCALDÍA -  NO REQUIERE ACTA"/>
    <m/>
    <s v="N/A"/>
    <s v="EQUIPO LOCAL"/>
  </r>
  <r>
    <n v="347"/>
    <d v="2019-10-15T00:00:00"/>
    <s v="CALLE 71 # 73A 44"/>
    <s v="Boyacá Real"/>
    <s v="BOYACA REAL"/>
    <s v="N/A"/>
    <s v="Adultez"/>
    <s v="5 Tramitación De Requerimientos Ciudadanos"/>
    <s v="5.2  Seguimiento a Trámites"/>
    <s v="P. Digitación base de datos"/>
    <x v="0"/>
    <x v="0"/>
    <s v="NO"/>
    <s v="N/A"/>
    <d v="2019-10-15T00:00:00"/>
    <d v="2019-10-15T00:00:00"/>
    <d v="2019-10-15T00:00:00"/>
    <n v="0"/>
    <n v="0"/>
    <x v="0"/>
    <s v="CLM10"/>
    <s v="N/A"/>
    <s v="ATENCIÓN EN LA ALCALDÍA -  NO REQUIERE ACTA"/>
    <m/>
    <s v="N/A"/>
    <s v="EQUIPO LOCAL"/>
  </r>
  <r>
    <n v="348"/>
    <d v="2019-10-15T00:00:00"/>
    <s v="CALLE 71 # 73A 44"/>
    <s v="Boyacá Real"/>
    <s v="BOYACA REAL"/>
    <s v="N/A"/>
    <s v="Adultez"/>
    <s v="5 Tramitación De Requerimientos Ciudadanos"/>
    <s v="5.2  Seguimiento a Trámites"/>
    <s v="R. Atención a la ciudadanía en CLM"/>
    <x v="0"/>
    <x v="0"/>
    <s v="NO"/>
    <s v="N/A"/>
    <d v="2019-10-15T00:00:00"/>
    <d v="2019-10-15T00:00:00"/>
    <d v="2019-10-15T00:00:00"/>
    <n v="0"/>
    <n v="0"/>
    <x v="0"/>
    <s v="CLM10"/>
    <s v="N/A"/>
    <s v="ATENCIÓN EN LA ALCALDÍA -  NO REQUIERE ACTA"/>
    <m/>
    <s v="N/A"/>
    <s v="EQUIPO LOCAL"/>
  </r>
  <r>
    <n v="349"/>
    <d v="2019-10-15T00:00:00"/>
    <s v="CL 71 # 73A 44"/>
    <s v="Boyacá Real"/>
    <s v="BOYACA REAL"/>
    <s v="N/A"/>
    <s v="Adultez"/>
    <s v="3 Aplicación transversal de la Política Pública"/>
    <s v="3.1 Ejecución de la política pública"/>
    <s v="J. Reuniones interinstitucionales / Participación en Instancias"/>
    <x v="0"/>
    <x v="0"/>
    <s v="NO"/>
    <s v="N/A"/>
    <d v="2019-10-15T00:00:00"/>
    <d v="2019-10-15T00:00:00"/>
    <d v="2019-10-15T00:00:00"/>
    <n v="0"/>
    <n v="0"/>
    <x v="0"/>
    <s v="CLM10"/>
    <s v="ACTA"/>
    <s v="SE ASISTE A REUNIÓN COMITÉ ELECTORAL"/>
    <m/>
    <s v="N/A"/>
    <s v="YISEL ESPEJO"/>
  </r>
  <r>
    <n v="350"/>
    <d v="2019-10-15T00:00:00"/>
    <s v="CL 71 # 73A 44"/>
    <s v="Boyacá Real"/>
    <s v="BOYACA REAL"/>
    <s v="N/A"/>
    <s v="Adultez"/>
    <s v="3 Aplicación transversal de la Política Pública"/>
    <s v="3.1 Ejecución de la política pública"/>
    <s v="J. Reuniones interinstitucionales / Participación en Instancias"/>
    <x v="0"/>
    <x v="0"/>
    <s v="NO"/>
    <s v="N/A"/>
    <d v="2019-10-15T00:00:00"/>
    <d v="2019-10-15T00:00:00"/>
    <d v="2019-10-15T00:00:00"/>
    <n v="0"/>
    <n v="0"/>
    <x v="0"/>
    <s v="CLM10"/>
    <s v="ACTA"/>
    <s v="SE ASISTE A REUNIÓN PP DE LA BICI"/>
    <m/>
    <s v="N/A"/>
    <s v="EQUIPO LOCAL"/>
  </r>
  <r>
    <n v="351"/>
    <d v="2019-10-16T00:00:00"/>
    <s v="KRA 123 63I 43 COLEGIO REMBRANT"/>
    <s v="Engativá"/>
    <s v="ENGATIVÁ CENTRO"/>
    <s v="N/A"/>
    <s v="Adultez"/>
    <s v="3 Aplicación transversal de la Política Pública"/>
    <s v="3.1 Ejecución de la política pública"/>
    <s v="J. Reuniones interinstitucionales / Participación en Instancias"/>
    <x v="0"/>
    <x v="0"/>
    <s v="NO"/>
    <s v="N/A"/>
    <d v="2019-10-16T00:00:00"/>
    <d v="2019-10-16T00:00:00"/>
    <d v="2019-10-16T00:00:00"/>
    <n v="0"/>
    <n v="0"/>
    <x v="0"/>
    <s v="CLM10"/>
    <s v="ACTA"/>
    <s v="SE ASISTE A REUNIÓN CON FUNCIONARIOS DEL COLEGIO REMBRAM REFERENTE A PROGRAMACIÓN JORNADAS DE SENSIBILIZACIÓN"/>
    <m/>
    <s v="COLEGIO REMBRAM"/>
    <s v="FERNANDA SOTO-YISEL ESPEJO"/>
  </r>
  <r>
    <n v="352"/>
    <d v="2019-10-16T00:00:00"/>
    <s v="KRA 123 63I 43 COLEGIO REMBRANT"/>
    <s v="Engativá"/>
    <s v="ENGATIVÁ CENTRO"/>
    <n v="33"/>
    <s v="Infancia"/>
    <s v="1 Formación, sensibilización capacitación"/>
    <s v="1.1 Sensibilización e Información"/>
    <s v="D. Jornadas de Sensibilización"/>
    <x v="0"/>
    <x v="0"/>
    <s v="NO"/>
    <s v="N/A"/>
    <d v="2019-10-16T00:00:00"/>
    <d v="2019-10-16T00:00:00"/>
    <d v="2019-10-16T00:00:00"/>
    <n v="0"/>
    <n v="0"/>
    <x v="0"/>
    <s v="CLM10"/>
    <s v="ACTA"/>
    <s v="SE REALIZA JORNADA DE SENSIBILIZACIÓN EN SEGURIDAD VIAL A ESTUDIANTES DEL COLEGIO REMBRAND"/>
    <m/>
    <s v="N/A"/>
    <s v="FERNANDA SOTO-YISEL ESPEJO"/>
  </r>
  <r>
    <n v="353"/>
    <d v="2019-10-16T00:00:00"/>
    <s v="KRA 123 63I 43 COLEGIO REMBRANT"/>
    <s v="Engativá"/>
    <s v="ENGATIVÁ CENTRO"/>
    <n v="21"/>
    <s v="Infancia"/>
    <s v="1 Formación, sensibilización capacitación"/>
    <s v="1.1 Sensibilización e Información"/>
    <s v="D. Jornadas de Sensibilización"/>
    <x v="0"/>
    <x v="0"/>
    <s v="NO"/>
    <s v="N/A"/>
    <d v="2019-10-16T00:00:00"/>
    <d v="2019-10-16T00:00:00"/>
    <d v="2019-10-16T00:00:00"/>
    <n v="0"/>
    <n v="0"/>
    <x v="0"/>
    <s v="CLM10"/>
    <s v="ACTA"/>
    <s v="SE REALIZA JORNADA DE SENSIBILIZACIÓN EN SEGURIDAD VIAL A ESTUDIANTES DEL COLEGIO REMBRAND"/>
    <m/>
    <s v="N/A"/>
    <s v="FERNANDA SOTO-YISEL ESPEJO"/>
  </r>
  <r>
    <n v="354"/>
    <d v="2019-10-16T00:00:00"/>
    <s v="KRA 123 63I 43 COLEGIO REMBRANT"/>
    <s v="Engativá"/>
    <s v="ENGATIVÁ CENTRO"/>
    <n v="21"/>
    <s v="Infancia"/>
    <s v="1 Formación, sensibilización capacitación"/>
    <s v="1.1 Sensibilización e Información"/>
    <s v="D. Jornadas de Sensibilización"/>
    <x v="0"/>
    <x v="0"/>
    <s v="NO"/>
    <s v="N/A"/>
    <d v="2019-10-16T00:00:00"/>
    <d v="2019-10-16T00:00:00"/>
    <d v="2019-10-16T00:00:00"/>
    <n v="0"/>
    <n v="0"/>
    <x v="0"/>
    <s v="CLM10"/>
    <s v="ACTA"/>
    <s v="SE REALIZA JORNADA DE SENSIBILIZACIÓN EN SEGURIDAD VIAL A ESTUDIANTES DEL COLEGIO REMBRAND"/>
    <m/>
    <s v="N/A"/>
    <s v="FERNANDA SOTO-YISEL ESPEJO"/>
  </r>
  <r>
    <n v="355"/>
    <d v="2019-10-16T00:00:00"/>
    <s v="KRA 123 63I 43 COLEGIO REMBRANT"/>
    <s v="Engativá"/>
    <s v="ENGATIVÁ CENTRO"/>
    <n v="27"/>
    <s v="Infancia"/>
    <s v="1 Formación, sensibilización capacitación"/>
    <s v="1.1 Sensibilización e Información"/>
    <s v="D. Jornadas de Sensibilización"/>
    <x v="0"/>
    <x v="0"/>
    <s v="NO"/>
    <s v="N/A"/>
    <d v="2019-10-16T00:00:00"/>
    <d v="2019-10-16T00:00:00"/>
    <d v="2019-10-16T00:00:00"/>
    <n v="0"/>
    <n v="0"/>
    <x v="0"/>
    <s v="CLM10"/>
    <s v="ACTA"/>
    <s v="SE REALIZA JORNADA DE SENSIBILIZACIÓN EN SEGURIDAD VIAL A ESTUDIANTES DEL COLEGIO REMBRAND"/>
    <m/>
    <s v="N/A"/>
    <s v="FERNANDA SOTO-YISEL ESPEJO"/>
  </r>
  <r>
    <n v="356"/>
    <d v="2019-10-16T00:00:00"/>
    <s v="KRA 123 63I 43 COLEGIO REMBRANT"/>
    <s v="Engativá"/>
    <s v="ENGATIVÁ CENTRO"/>
    <n v="27"/>
    <s v="Infancia"/>
    <s v="1 Formación, sensibilización capacitación"/>
    <s v="1.1 Sensibilización e Información"/>
    <s v="D. Jornadas de Sensibilización"/>
    <x v="0"/>
    <x v="0"/>
    <s v="NO"/>
    <s v="N/A"/>
    <d v="2019-10-16T00:00:00"/>
    <d v="2019-10-16T00:00:00"/>
    <d v="2019-10-16T00:00:00"/>
    <n v="0"/>
    <n v="0"/>
    <x v="0"/>
    <s v="CLM10"/>
    <s v="ACTA"/>
    <s v="SE REALIZA JORNADA DE SENSIBILIZACIÓN EN SEGURIDAD VIAL A ESTUDIANTES DEL COLEGIO REMBRAND"/>
    <m/>
    <s v="N/A"/>
    <s v="FERNANDA SOTO-YISEL ESPEJO"/>
  </r>
  <r>
    <n v="357"/>
    <d v="2019-10-16T00:00:00"/>
    <s v="KRA 123 63I 43 COLEGIO REMBRANT"/>
    <s v="Engativá"/>
    <s v="ENGATIVÁ CENTRO"/>
    <n v="34"/>
    <s v="Infancia"/>
    <s v="1 Formación, sensibilización capacitación"/>
    <s v="1.1 Sensibilización e Información"/>
    <s v="D. Jornadas de Sensibilización"/>
    <x v="0"/>
    <x v="0"/>
    <s v="NO"/>
    <s v="N/A"/>
    <d v="2019-10-16T00:00:00"/>
    <d v="2019-10-16T00:00:00"/>
    <d v="2019-10-16T00:00:00"/>
    <n v="0"/>
    <n v="0"/>
    <x v="0"/>
    <s v="CLM10"/>
    <s v="ACTA"/>
    <s v="SE REALIZA JORNADA DE SENSIBILIZACIÓN EN SEGURIDAD VIAL A ESTUDIANTES DEL COLEGIO REMBRAND"/>
    <m/>
    <s v="N/A"/>
    <s v="FERNANDA SOTO-YISEL ESPEJO"/>
  </r>
  <r>
    <n v="358"/>
    <d v="2019-10-16T00:00:00"/>
    <s v="CRA 80 CL 67"/>
    <s v="Santa Cecilia"/>
    <s v="SAN MARCOS"/>
    <s v="N/A"/>
    <s v="Adultez"/>
    <s v="3 Aplicación transversal de la Política Pública"/>
    <s v="3.1 Ejecución de la política pública"/>
    <s v="L. Recorridos"/>
    <x v="3"/>
    <x v="1"/>
    <s v="SÍ"/>
    <s v="SOLICITAR MEDIANTE BOGOTA TE ESCUCHA OPERATIVO DE CONTROL POR IEP EN LA CRA 80 CL 67 SAN MARCOS"/>
    <d v="2019-10-16T00:00:00"/>
    <d v="2019-11-07T00:00:00"/>
    <d v="2019-10-21T00:00:00"/>
    <n v="22"/>
    <n v="5"/>
    <x v="0"/>
    <s v="CLM10"/>
    <s v="ACTA- RADICADO BOGOTA TE ESCUCHA"/>
    <s v="SE REALIZA RECORRIDO REFERENTE A IEP, SE SOLICITA MEDIANTE BOGOTA TE ESCUCHA OPERATIVO DE CONTROL POR IEP EN LA CRA 80 CL 67 SAN MARCOS, EL DÍA 21/10/2019 MEDIANTE RADICADO: 2545722019"/>
    <m/>
    <s v="N/A"/>
    <s v="DIANA TRIANA"/>
  </r>
  <r>
    <n v="359"/>
    <d v="2019-10-16T00:00:00"/>
    <s v="KR 74A ENTRE CL 72 Y CL 68"/>
    <s v="Boyacá Real"/>
    <s v="BOYACA REAL"/>
    <n v="7"/>
    <s v="Adultez"/>
    <s v="3 Aplicación transversal de la Política Pública"/>
    <s v="3.1 Ejecución de la política pública"/>
    <s v="E. Jornadas Informativas"/>
    <x v="0"/>
    <x v="0"/>
    <s v="NO"/>
    <s v="N/A"/>
    <d v="2019-10-16T00:00:00"/>
    <d v="2019-10-16T00:00:00"/>
    <d v="2019-10-16T00:00:00"/>
    <n v="0"/>
    <n v="0"/>
    <x v="0"/>
    <s v="CLM10"/>
    <s v="ACTA"/>
    <s v="SE REALIZA JORNADA INFORMATIVA POR IEP DE ACUERDO A COMPROMISOS CON CONTRALORIA"/>
    <m/>
    <s v="N/A"/>
    <s v="MARIA SOTO"/>
  </r>
  <r>
    <n v="360"/>
    <d v="2019-10-16T00:00:00"/>
    <s v="CL 71B # 88 -35"/>
    <s v="Boyacá Real"/>
    <s v="ZARZOMORA"/>
    <s v="N/A"/>
    <s v="Adultez"/>
    <s v="3 Aplicación transversal de la Política Pública"/>
    <s v="3.1 Ejecución de la política pública"/>
    <s v="J. Reuniones interinstitucionales / Participación en Instancias"/>
    <x v="0"/>
    <x v="0"/>
    <s v="NO"/>
    <s v="N/A"/>
    <d v="2019-10-16T00:00:00"/>
    <d v="2019-10-16T00:00:00"/>
    <d v="2019-10-16T00:00:00"/>
    <n v="0"/>
    <n v="0"/>
    <x v="0"/>
    <s v="CLM10"/>
    <s v="ACTA"/>
    <s v="REUNIÓN CON PONAL CON EL FIN DE ARTICULAR ACCIONES"/>
    <m/>
    <s v="PONAL"/>
    <s v="YISEL ESPEJO"/>
  </r>
  <r>
    <n v="361"/>
    <d v="2019-10-16T00:00:00"/>
    <s v="SDM CALLE 13"/>
    <s v="Zona Industrial"/>
    <s v="ZONA INDUSTRIAL"/>
    <s v="N/A"/>
    <s v="Adultez"/>
    <s v="3 Aplicación transversal de la Política Pública"/>
    <s v="3.1 Ejecución de la política pública"/>
    <s v="U. Reuniones de Coordinaciòn"/>
    <x v="0"/>
    <x v="0"/>
    <s v="NO"/>
    <s v="N/A"/>
    <d v="2019-10-16T00:00:00"/>
    <d v="2019-10-16T00:00:00"/>
    <d v="2019-10-16T00:00:00"/>
    <n v="0"/>
    <n v="0"/>
    <x v="0"/>
    <s v="CLM10"/>
    <s v="N/A"/>
    <s v="SE ASISTE A REUNIÓN DE COORDINACIÓN DEL MES DE OCTUBRE"/>
    <m/>
    <s v="N/A"/>
    <s v="DIANA TRIANA"/>
  </r>
  <r>
    <n v="362"/>
    <d v="2019-10-17T00:00:00"/>
    <s v="CRA 121A 63F 15"/>
    <s v="Engativá"/>
    <s v="VILLA CLAVER"/>
    <s v="N/A"/>
    <s v="Adultez"/>
    <s v="3 Aplicación transversal de la Política Pública"/>
    <s v="3.1 Ejecución de la política pública"/>
    <s v="F. Jornadas de Divulgación "/>
    <x v="0"/>
    <x v="0"/>
    <s v="NO"/>
    <s v="N/A"/>
    <d v="2019-10-17T00:00:00"/>
    <d v="2019-10-17T00:00:00"/>
    <d v="2019-10-17T00:00:00"/>
    <n v="0"/>
    <n v="0"/>
    <x v="0"/>
    <s v="CLM10"/>
    <s v="ACTA"/>
    <s v="SE REALIZA DIVULGACIÓN DE PIEZA DE INTERES GENERAL PARA LA COMUNIDAD"/>
    <m/>
    <s v="N/A"/>
    <s v="YISEL ESPEJO- FERNANDA SOTO"/>
  </r>
  <r>
    <n v="363"/>
    <d v="2019-10-17T00:00:00"/>
    <s v="CL 71 # 73A 44"/>
    <s v="Boyacá Real"/>
    <s v="BOYACA REAL"/>
    <s v="N/A"/>
    <s v="Adultez"/>
    <s v="3 Aplicación transversal de la Política Pública"/>
    <s v="3.1 Ejecución de la política pública"/>
    <s v="J. Reuniones interinstitucionales / Participación en Instancias"/>
    <x v="0"/>
    <x v="0"/>
    <s v="NO"/>
    <s v="N/A"/>
    <d v="2019-10-17T00:00:00"/>
    <d v="2019-10-17T00:00:00"/>
    <d v="2019-10-17T00:00:00"/>
    <n v="0"/>
    <n v="0"/>
    <x v="0"/>
    <s v="CLM10"/>
    <s v="ACTA"/>
    <s v="SE ASISTE A CLGR-CC DEL MES DE OCTUBRE DEL 2019"/>
    <s v="Consejo Local de gestión de Riesgo y Cambio Climático (CLGR-CC), "/>
    <s v="N/A"/>
    <s v="MARIA SOTO"/>
  </r>
  <r>
    <n v="364"/>
    <d v="2019-10-17T00:00:00"/>
    <s v="CL 72 KR 69M"/>
    <s v="Las Ferias"/>
    <s v="LA ESTRADA"/>
    <s v="N/A"/>
    <s v="Adultez"/>
    <s v="3 Aplicación transversal de la Política Pública"/>
    <s v="3.1 Ejecución de la política pública"/>
    <s v="L. Recorridos"/>
    <x v="3"/>
    <x v="1"/>
    <s v="SÍ"/>
    <s v="SOLICITAR MEDIANTE BOGOTA TE ESCUCHA OPERATIVO DE CONTROL POR IEP EN LA CL 72 KR 69M LA ESTRADA"/>
    <d v="2019-10-17T00:00:00"/>
    <d v="2019-11-08T00:00:00"/>
    <d v="2019-10-21T00:00:00"/>
    <n v="22"/>
    <n v="4"/>
    <x v="0"/>
    <s v="CLM10"/>
    <s v="ACTA- RADICADO BOGOTA TE ESCUCHA"/>
    <s v="SE REALIZA RECORRIDO REFERENTE A IEP, SE SOLICITA MEDIANTE BOGOTA TE ESCUCHA OPERATIVO DE CONTROL POR IEP EN LA CL 72 KR 69M LA ESTRADA, EL DÍA 21/10/2019 RADICADO: 2545752019"/>
    <m/>
    <s v="N/A"/>
    <s v="DIANA TRIANA"/>
  </r>
  <r>
    <n v="365"/>
    <d v="2019-10-17T00:00:00"/>
    <s v="CALLE 136 CON CRA 18A"/>
    <s v="Usaquén"/>
    <s v="USAQUEN"/>
    <s v="N/A"/>
    <s v="Adultez"/>
    <s v="3 Aplicación transversal de la Política Pública"/>
    <s v="3.1 Ejecución de la política pública"/>
    <s v="W. Apoyo a otros CLM"/>
    <x v="0"/>
    <x v="0"/>
    <s v="NO"/>
    <s v="N/A"/>
    <d v="2019-10-17T00:00:00"/>
    <d v="2019-10-17T00:00:00"/>
    <d v="2019-10-17T00:00:00"/>
    <n v="0"/>
    <n v="0"/>
    <x v="0"/>
    <s v="CLM10"/>
    <s v="N/A"/>
    <s v="NO REQUIRE ACTA- APOYO  A SOCIALIZACIÓN USAQUEN"/>
    <m/>
    <s v="N/A"/>
    <s v="MARIA SOTO"/>
  </r>
  <r>
    <n v="366"/>
    <d v="2019-10-17T00:00:00"/>
    <s v="CL 72 KR 69P"/>
    <s v="Las Ferias"/>
    <s v="LA ESTRADA"/>
    <s v="N/A"/>
    <s v="Adultez"/>
    <s v="3 Aplicación transversal de la Política Pública"/>
    <s v="3.1 Ejecución de la política pública"/>
    <s v="L. Recorridos"/>
    <x v="3"/>
    <x v="1"/>
    <s v="SÍ"/>
    <s v="SOLICITAR MEDIANTE BOGOTA TE ESCUCHA OPERATIVO DE CONTROL POR IEP EN LA CL 72 KR 69P LA ESTRADA"/>
    <d v="2019-10-17T00:00:00"/>
    <d v="2019-11-08T00:00:00"/>
    <d v="2019-10-21T00:00:00"/>
    <n v="22"/>
    <n v="4"/>
    <x v="0"/>
    <s v="CLM10"/>
    <s v="ACTA- RADICADO BOGOTA TE ESCUCHA"/>
    <s v="SE REALIZA RECORRIDO REFERENTE A IEP, SE SOLICITA MEDIANTE BOGOTA TE ESCUCHA OPERATIVO DE CONTROL POR IEP EN LA CL 72 KR 69P LA ESTRADA, EL DÍA 21/10/2019 RADICADO: 2545792019"/>
    <m/>
    <s v="N/A"/>
    <s v="DIANA TRIANA"/>
  </r>
  <r>
    <n v="367"/>
    <d v="2019-10-18T00:00:00"/>
    <s v="KRA 123#63I 43 COLEGIO REMBRANT"/>
    <s v="Engativá"/>
    <s v="ENGATIVÁ CENTRO"/>
    <s v="N/A"/>
    <s v="Adultez"/>
    <s v="3 Aplicación transversal de la Política Pública"/>
    <s v="3.1 Ejecución de la política pública"/>
    <s v="J. Reuniones interinstitucionales / Participación en Instancias"/>
    <x v="0"/>
    <x v="0"/>
    <s v="NO"/>
    <s v="N/A"/>
    <d v="2019-10-18T00:00:00"/>
    <d v="2019-10-18T00:00:00"/>
    <d v="2019-10-18T00:00:00"/>
    <n v="0"/>
    <n v="0"/>
    <x v="0"/>
    <s v="CLM10"/>
    <s v="ACTA"/>
    <s v="SE ASISTE A REUNIÓN CON FUNCIONARIOS DEL COLEGIO REMBRAM REFERENTE A PROGRAMACIÓN JORNADAS DE SENSIBILIZACIÓN"/>
    <m/>
    <s v="N/A"/>
    <s v="EQUIPO LOCAL"/>
  </r>
  <r>
    <n v="368"/>
    <d v="2019-10-18T00:00:00"/>
    <s v="CRA 77A CL 68B SAN MARCOS"/>
    <s v="Santa Cecilia"/>
    <s v="SAN MARCOS"/>
    <s v="N/A"/>
    <s v="Adultez"/>
    <s v="3 Aplicación transversal de la Política Pública"/>
    <s v="3.1 Ejecución de la política pública"/>
    <s v="L. Recorridos"/>
    <x v="3"/>
    <x v="1"/>
    <s v="SÍ"/>
    <s v="SOLICITAR MEDIANTE BOGOTA TE ESCUCHA OPERATIVO DE CONTROL POR IEP EN LA CRA 77A CL 68B "/>
    <d v="2019-10-18T00:00:00"/>
    <d v="2019-11-09T00:00:00"/>
    <d v="2019-10-21T00:00:00"/>
    <n v="22"/>
    <n v="3"/>
    <x v="0"/>
    <s v="CLM10"/>
    <s v="ACTA- RADICADO BOGOTA TE ESCUCHA"/>
    <s v="SE REALIZA RECORRIDO REFERENTE A IEP,  SE SOLICITA MEDIANTE BOGOTA TE ESCUCHA OPERATIVO DE CONTROL POR IEP EN LA CRA 77A CL 68B, EL DÍA 21/10/2019 RADICADO: 2545822019. "/>
    <m/>
    <s v="N/A"/>
    <s v="DIANA TRIANA"/>
  </r>
  <r>
    <n v="369"/>
    <d v="2019-10-18T00:00:00"/>
    <s v="CALLE 71 # 73A 44"/>
    <s v="Boyacá Real"/>
    <s v="BOYACA REAL"/>
    <s v="N/A"/>
    <s v="Adultez"/>
    <s v="3 Aplicación transversal de la Política Pública"/>
    <s v="3.1 Ejecución de la política pública"/>
    <s v="N. Apoyo en la elaboración de documentos y/o material del CLM"/>
    <x v="0"/>
    <x v="0"/>
    <s v="NO"/>
    <s v="N/A"/>
    <d v="2019-10-18T00:00:00"/>
    <d v="2019-10-18T00:00:00"/>
    <d v="2019-10-18T00:00:00"/>
    <n v="0"/>
    <n v="0"/>
    <x v="0"/>
    <s v="CLM10"/>
    <s v="N/A"/>
    <s v="SE REALIZA INFORME CLGR-CC"/>
    <m/>
    <s v="N/A"/>
    <s v="DIANA TRIANA"/>
  </r>
  <r>
    <n v="370"/>
    <d v="2019-10-21T00:00:00"/>
    <s v="CALLE 71 # 73A 44"/>
    <s v="Boyacá Real"/>
    <s v="BOYACA REAL"/>
    <s v="N/A"/>
    <s v="Adultez"/>
    <s v="3 Aplicación transversal de la Política Pública"/>
    <s v="3.1 Ejecución de la política pública"/>
    <s v="N. Apoyo en la elaboración de documentos y/o material del CLM"/>
    <x v="0"/>
    <x v="0"/>
    <s v="NO"/>
    <s v="N/A"/>
    <d v="2019-10-21T00:00:00"/>
    <d v="2019-10-21T00:00:00"/>
    <d v="2019-10-21T00:00:00"/>
    <n v="0"/>
    <n v="0"/>
    <x v="0"/>
    <s v="CLM10"/>
    <s v="N/A"/>
    <s v="ATENCIÓN EN LA ALCALDÍA -  NO REQUIERE ACTA"/>
    <m/>
    <s v="N/A"/>
    <s v="EQUIPO LOCAL"/>
  </r>
  <r>
    <n v="371"/>
    <d v="2019-10-21T00:00:00"/>
    <s v="CALLE 71 # 73A 44"/>
    <s v="Boyacá Real"/>
    <s v="BOYACA REAL"/>
    <s v="N/A"/>
    <s v="Adultez"/>
    <s v="5 Tramitación De Requerimientos Ciudadanos"/>
    <s v="5.2  Seguimiento a Trámites"/>
    <s v="O. Clasificación y actualización de archivo"/>
    <x v="0"/>
    <x v="0"/>
    <s v="NO"/>
    <s v="N/A"/>
    <d v="2019-10-21T00:00:00"/>
    <d v="2019-10-21T00:00:00"/>
    <d v="2019-10-21T00:00:00"/>
    <n v="0"/>
    <n v="0"/>
    <x v="0"/>
    <s v="CLM10"/>
    <s v="N/A"/>
    <s v="ATENCIÓN EN LA ALCALDÍA -  NO REQUIERE ACTA"/>
    <m/>
    <s v="N/A"/>
    <s v="EQUIPO LOCAL"/>
  </r>
  <r>
    <n v="372"/>
    <d v="2019-10-21T00:00:00"/>
    <s v="CALLE 71 # 73A 44"/>
    <s v="Boyacá Real"/>
    <s v="BOYACA REAL"/>
    <s v="N/A"/>
    <s v="Adultez"/>
    <s v="5 Tramitación De Requerimientos Ciudadanos"/>
    <s v="5.2  Seguimiento a Trámites"/>
    <s v="P. Digitación base de datos"/>
    <x v="0"/>
    <x v="0"/>
    <s v="NO"/>
    <s v="N/A"/>
    <d v="2019-10-21T00:00:00"/>
    <d v="2019-10-21T00:00:00"/>
    <d v="2019-10-21T00:00:00"/>
    <n v="0"/>
    <n v="0"/>
    <x v="0"/>
    <s v="CLM10"/>
    <s v="N/A"/>
    <s v="ATENCIÓN EN LA ALCALDÍA -  NO REQUIERE ACTA"/>
    <m/>
    <s v="N/A"/>
    <s v="EQUIPO LOCAL"/>
  </r>
  <r>
    <n v="373"/>
    <d v="2019-10-21T00:00:00"/>
    <s v="CALLE 71 # 73A 44"/>
    <s v="Boyacá Real"/>
    <s v="BOYACA REAL"/>
    <s v="N/A"/>
    <s v="Adultez"/>
    <s v="5 Tramitación De Requerimientos Ciudadanos"/>
    <s v="5.2  Seguimiento a Trámites"/>
    <s v="R. Atención a la ciudadanía en CLM"/>
    <x v="0"/>
    <x v="0"/>
    <s v="NO"/>
    <s v="N/A"/>
    <d v="2019-10-21T00:00:00"/>
    <d v="2019-10-21T00:00:00"/>
    <d v="2019-10-21T00:00:00"/>
    <n v="0"/>
    <n v="0"/>
    <x v="0"/>
    <s v="CLM10"/>
    <s v="N/A"/>
    <s v="ATENCIÓN EN LA ALCALDÍA -  NO REQUIERE ACTA"/>
    <m/>
    <s v="N/A"/>
    <s v="EQUIPO LOCAL"/>
  </r>
  <r>
    <n v="374"/>
    <d v="2019-10-22T00:00:00"/>
    <s v="KRA 123 63I-43 COLEGIO REMBRANT"/>
    <s v="Engativá"/>
    <s v="ENGATIVÁ CENTRO"/>
    <n v="32"/>
    <s v="Adolescencia"/>
    <s v="1 Formación, sensibilización capacitación"/>
    <s v="1.1 Sensibilización e Información"/>
    <s v="D. Jornadas de Sensibilización"/>
    <x v="0"/>
    <x v="0"/>
    <s v="NO"/>
    <s v="N/A"/>
    <d v="2019-10-22T00:00:00"/>
    <d v="2019-10-22T00:00:00"/>
    <d v="2019-10-22T00:00:00"/>
    <n v="0"/>
    <n v="0"/>
    <x v="0"/>
    <s v="CLM10"/>
    <s v="ACTA Y CERTIFICADO"/>
    <s v="SE REALIZA SENSIBILIZACIÓN EN SEGURIDAD VIAL CON ESTUDIANTES"/>
    <m/>
    <s v="N/A"/>
    <s v="YISEL ESPEJO-DIANA TRIANA"/>
  </r>
  <r>
    <n v="375"/>
    <d v="2019-10-22T00:00:00"/>
    <s v="KRA 123 63I-43 COLEGIO REMBRANT"/>
    <s v="Engativá"/>
    <s v="ENGATIVÁ CENTRO"/>
    <n v="32"/>
    <s v="Adolescencia"/>
    <s v="1 Formación, sensibilización capacitación"/>
    <s v="1.1 Sensibilización e Información"/>
    <s v="D. Jornadas de Sensibilización"/>
    <x v="0"/>
    <x v="0"/>
    <s v="NO"/>
    <s v="N/A"/>
    <d v="2019-10-22T00:00:00"/>
    <d v="2019-10-22T00:00:00"/>
    <d v="2019-10-22T00:00:00"/>
    <n v="0"/>
    <n v="0"/>
    <x v="0"/>
    <s v="CLM10"/>
    <s v="ACTA Y CERTIFICADO"/>
    <s v="SE REALIZA SENSIBILIZACIÓN EN SEGURIDAD VIAL CON ESTUDIANTES"/>
    <m/>
    <s v="N/A"/>
    <s v="YISEL ESPEJO-DIANA TRIANA"/>
  </r>
  <r>
    <n v="376"/>
    <d v="2019-10-22T00:00:00"/>
    <s v="KRA 123 63I-43 COLEGIO REMBRANT"/>
    <s v="Engativá"/>
    <s v="ENGATIVÁ CENTRO"/>
    <n v="37"/>
    <s v="Adolescencia"/>
    <s v="1 Formación, sensibilización capacitación"/>
    <s v="1.1 Sensibilización e Información"/>
    <s v="D. Jornadas de Sensibilización"/>
    <x v="0"/>
    <x v="0"/>
    <s v="NO"/>
    <s v="N/A"/>
    <d v="2019-10-22T00:00:00"/>
    <d v="2019-10-22T00:00:00"/>
    <d v="2019-10-22T00:00:00"/>
    <n v="0"/>
    <n v="0"/>
    <x v="0"/>
    <s v="CLM10"/>
    <s v="ACTA Y CERTIFICADO"/>
    <s v="SE REALIZA SENSIBILIZACIÓN EN SEGURIDAD VIAL CON ESTUDIANTES"/>
    <m/>
    <s v="N/A"/>
    <s v="YISEL ESPEJO-DIANA TRIANA"/>
  </r>
  <r>
    <n v="377"/>
    <d v="2019-10-22T00:00:00"/>
    <s v="CRA 77 BIS CLL 63F"/>
    <s v="Santa Cecilia"/>
    <s v="VILLA LUZ"/>
    <n v="16"/>
    <s v="Adultez"/>
    <s v="3 Aplicación transversal de la Política Pública"/>
    <s v="3.1 Ejecución de la política pública"/>
    <s v="E. Jornadas Informativas"/>
    <x v="0"/>
    <x v="0"/>
    <s v="NO"/>
    <s v="N/A"/>
    <d v="2019-10-22T00:00:00"/>
    <d v="2019-10-22T00:00:00"/>
    <d v="2019-10-22T00:00:00"/>
    <n v="0"/>
    <n v="0"/>
    <x v="0"/>
    <s v="CLM10"/>
    <s v="ACTA Y LISTADO"/>
    <s v="SE RELIZA JORNADA INFORMATIVA POR IEP"/>
    <m/>
    <s v="N/A"/>
    <s v="FERNANDA SOTO"/>
  </r>
  <r>
    <n v="378"/>
    <d v="2019-10-22T00:00:00"/>
    <s v="KRA 123 63I-43 COLEGIO REMBRANT"/>
    <s v="Engativá"/>
    <s v="ENGATIVÁ CENTRO"/>
    <n v="35"/>
    <s v="Adolescencia"/>
    <s v="1 Formación, sensibilización capacitación"/>
    <s v="1.1 Sensibilización e Información"/>
    <s v="D. Jornadas de Sensibilización"/>
    <x v="0"/>
    <x v="0"/>
    <s v="NO"/>
    <s v="N/A"/>
    <d v="2019-10-22T00:00:00"/>
    <d v="2019-10-22T00:00:00"/>
    <d v="2019-10-22T00:00:00"/>
    <n v="0"/>
    <n v="0"/>
    <x v="0"/>
    <s v="CLM10"/>
    <s v="ACTA Y CERTIFICADO"/>
    <s v="SE REALIZA SENSIBILIZACIÓN EN SEGURIDAD VIAL CON ESTUDIANTES"/>
    <m/>
    <s v="N/A"/>
    <s v="YISEL ESPEJO- DIANA TRIANA"/>
  </r>
  <r>
    <n v="379"/>
    <d v="2019-10-22T00:00:00"/>
    <s v="CL 71 #73A 44"/>
    <s v="Boyacá Real"/>
    <s v="BOYACA REAL"/>
    <s v="N/A"/>
    <s v="Adultez"/>
    <s v="3 Aplicación transversal de la Política Pública"/>
    <s v="3.1 Ejecución de la política pública"/>
    <s v="F. Jornadas de Divulgación "/>
    <x v="0"/>
    <x v="0"/>
    <s v="NO"/>
    <s v="N/A"/>
    <d v="2019-10-22T00:00:00"/>
    <d v="2019-10-22T00:00:00"/>
    <d v="2019-10-22T00:00:00"/>
    <n v="0"/>
    <n v="0"/>
    <x v="0"/>
    <s v="CLM10"/>
    <s v="ACTA"/>
    <s v="SE REALIZA DIVULGACIÓN REFERENTE A CIERRE VIAL."/>
    <m/>
    <s v="N/A"/>
    <s v="DIANA TRIANA"/>
  </r>
  <r>
    <n v="380"/>
    <d v="2019-10-22T00:00:00"/>
    <s v="CL 71 #73A 44"/>
    <s v="Boyacá Real"/>
    <s v="BOYACA REAL"/>
    <s v="N/A"/>
    <s v="Adultez"/>
    <s v="3 Aplicación transversal de la Política Pública"/>
    <s v="3.1 Ejecución de la política pública"/>
    <s v="F. Jornadas de Divulgación "/>
    <x v="0"/>
    <x v="0"/>
    <s v="NO"/>
    <s v="N/A"/>
    <d v="2019-10-22T00:00:00"/>
    <d v="2019-10-22T00:00:00"/>
    <d v="2019-10-22T00:00:00"/>
    <n v="0"/>
    <n v="0"/>
    <x v="0"/>
    <s v="CLM10"/>
    <s v="ACTA"/>
    <s v="SE REALIZA DIVULGACIÓN REFERENTE A CIERRE VIAL."/>
    <m/>
    <s v="N/A"/>
    <s v="DIANA TRIANA"/>
  </r>
  <r>
    <n v="381"/>
    <d v="2019-10-22T00:00:00"/>
    <s v="CL 71 #73A 44"/>
    <s v="Boyacá Real"/>
    <s v="BOYACA REAL"/>
    <s v="N/A"/>
    <s v="Adultez"/>
    <s v="3 Aplicación transversal de la Política Pública"/>
    <s v="3.1 Ejecución de la política pública"/>
    <s v="F. Jornadas de Divulgación "/>
    <x v="0"/>
    <x v="0"/>
    <s v="NO"/>
    <s v="N/A"/>
    <d v="2019-10-22T00:00:00"/>
    <d v="2019-10-22T00:00:00"/>
    <d v="2019-10-22T00:00:00"/>
    <n v="0"/>
    <n v="0"/>
    <x v="0"/>
    <s v="CLM10"/>
    <s v="ACTA"/>
    <s v="SE REALIZA DIVULGACIÓN REFERENTE A CIERRE VIAL."/>
    <m/>
    <s v="N/A"/>
    <s v="DIANA TRIANA"/>
  </r>
  <r>
    <n v="382"/>
    <d v="2019-10-22T00:00:00"/>
    <s v="CL 71 #73A 44"/>
    <s v="Boyacá Real"/>
    <s v="BOYACA REAL"/>
    <s v="N/A"/>
    <s v="Adultez"/>
    <s v="3 Aplicación transversal de la Política Pública"/>
    <s v="3.1 Ejecución de la política pública"/>
    <s v="F. Jornadas de Divulgación "/>
    <x v="0"/>
    <x v="0"/>
    <s v="NO"/>
    <s v="N/A"/>
    <d v="2019-10-22T00:00:00"/>
    <d v="2019-10-22T00:00:00"/>
    <d v="2019-10-22T00:00:00"/>
    <n v="0"/>
    <n v="0"/>
    <x v="0"/>
    <s v="CLM10"/>
    <s v="ACTA"/>
    <s v="SE REALIZA DIVULGACIÓN REFERENTE A CIERRE VIAL."/>
    <m/>
    <s v="N/A"/>
    <s v="DIANA TRIANA"/>
  </r>
  <r>
    <n v="383"/>
    <d v="2019-10-22T00:00:00"/>
    <s v="CRA 73A # 81B-70"/>
    <s v="Minuto de Dios"/>
    <s v="MINUTO DE DIOS"/>
    <s v="N/A"/>
    <s v="Adultez"/>
    <s v="3 Aplicación transversal de la Política Pública"/>
    <s v="3.1 Ejecución de la política pública"/>
    <s v="J. Reuniones interinstitucionales / Participación en Instancias"/>
    <x v="0"/>
    <x v="0"/>
    <s v="NO"/>
    <s v="N/A"/>
    <d v="2019-10-22T00:00:00"/>
    <d v="2019-10-22T00:00:00"/>
    <d v="2019-10-22T00:00:00"/>
    <n v="0"/>
    <n v="0"/>
    <x v="0"/>
    <s v="CLM10"/>
    <s v="ACTA"/>
    <s v="SE ASISTE A REUNIÓN EN UNIMINUTO"/>
    <m/>
    <s v="PLENARIO UNIMINUTO"/>
    <s v="YISEL ESPEJO"/>
  </r>
  <r>
    <n v="384"/>
    <d v="2019-10-23T00:00:00"/>
    <s v="KR 80 # 66A 32"/>
    <s v="Santa Cecilia"/>
    <s v="SAN MARCOS"/>
    <n v="1"/>
    <s v="Adultez"/>
    <s v="3 Aplicación transversal de la Política Pública"/>
    <s v="3.1 Ejecución de la política pública"/>
    <s v="I. Reuniones con la Ciudadanía"/>
    <x v="0"/>
    <x v="0"/>
    <s v="NO"/>
    <s v="N/A"/>
    <d v="2019-10-23T00:00:00"/>
    <d v="2019-10-23T00:00:00"/>
    <d v="2019-10-23T00:00:00"/>
    <n v="0"/>
    <n v="0"/>
    <x v="0"/>
    <s v="CLM10"/>
    <s v="ACTA"/>
    <s v="SE REALIZA ACERCAMIENTO A ACTOR PRIVADO"/>
    <m/>
    <s v="N/A"/>
    <s v="DIANA TRIANA- YISEL ESPEJO"/>
  </r>
  <r>
    <n v="385"/>
    <d v="2019-10-23T00:00:00"/>
    <s v="KR 80- 66A -06"/>
    <s v="Santa Cecilia"/>
    <s v="SAN MARCOS"/>
    <n v="1"/>
    <s v="Adultez"/>
    <s v="3 Aplicación transversal de la Política Pública"/>
    <s v="3.1 Ejecución de la política pública"/>
    <s v="I. Reuniones con la Ciudadanía"/>
    <x v="0"/>
    <x v="0"/>
    <s v="NO"/>
    <s v="N/A"/>
    <d v="2019-10-23T00:00:00"/>
    <d v="2019-10-23T00:00:00"/>
    <d v="2019-10-23T00:00:00"/>
    <n v="0"/>
    <n v="0"/>
    <x v="0"/>
    <s v="CLM10"/>
    <s v="ACTA"/>
    <s v="SE REALIZA ACERCAMIENTO A ACTOR PRIVADO"/>
    <m/>
    <s v="N/A"/>
    <s v="DIANA TRIANA- YISEL ESPEJO"/>
  </r>
  <r>
    <n v="386"/>
    <d v="2019-10-23T00:00:00"/>
    <s v="CL 71#73A 44"/>
    <s v="Boyacá Real"/>
    <s v="BOYACA REAL"/>
    <s v="N/A"/>
    <s v="Adultez"/>
    <s v="3 Aplicación transversal de la Política Pública"/>
    <s v="3.1 Ejecución de la política pública"/>
    <s v="J. Reuniones interinstitucionales / Participación en Instancias"/>
    <x v="0"/>
    <x v="0"/>
    <s v="NO"/>
    <s v="N/A"/>
    <d v="2019-10-23T00:00:00"/>
    <d v="2019-10-23T00:00:00"/>
    <d v="2019-10-23T00:00:00"/>
    <n v="0"/>
    <n v="0"/>
    <x v="0"/>
    <s v="CLM10"/>
    <s v="ACTA"/>
    <s v="SE ASITE A COLEV DEL MES DE OCTUBRE"/>
    <s v="Comité Operativo Local de envejecimiento y vejez (COLEV)"/>
    <s v="N/A"/>
    <s v="DIANA TRIANA"/>
  </r>
  <r>
    <n v="387"/>
    <d v="2019-10-23T00:00:00"/>
    <s v="AV CALLE 64C#68F-29 COLEGIO CAFAM"/>
    <s v="Las Ferias"/>
    <s v="BOSQUE POPULAR"/>
    <n v="10"/>
    <s v="Adultez"/>
    <s v="3 Aplicación transversal de la Política Pública"/>
    <s v="3.1 Ejecución de la política pública"/>
    <s v="E. Jornadas Informativas"/>
    <x v="0"/>
    <x v="0"/>
    <s v="NO"/>
    <s v="N/A"/>
    <d v="2019-10-23T00:00:00"/>
    <d v="2019-10-23T00:00:00"/>
    <d v="2019-10-23T00:00:00"/>
    <n v="0"/>
    <n v="0"/>
    <x v="0"/>
    <s v="CLM10"/>
    <s v="ACTA"/>
    <s v="SE REALIZA JORNADA INFORMTIVA DE IEP EN EL COLEGIO CAFAM, DE ACUERDO A COMPROMISOS PACTO"/>
    <m/>
    <s v="N/A"/>
    <s v="DIANA TRIANA"/>
  </r>
  <r>
    <n v="388"/>
    <d v="2019-10-24T00:00:00"/>
    <s v="KR 70 CON DIG 70"/>
    <s v="Boyacá Real"/>
    <s v="PALOBLANCO"/>
    <n v="7"/>
    <s v="Adultez"/>
    <s v="3 Aplicación transversal de la Política Pública"/>
    <s v="3.1 Ejecución de la política pública"/>
    <s v="E. Jornadas Informativas"/>
    <x v="0"/>
    <x v="0"/>
    <s v="NO"/>
    <s v="N/A"/>
    <d v="2019-10-24T00:00:00"/>
    <d v="2019-10-24T00:00:00"/>
    <d v="2019-10-24T00:00:00"/>
    <n v="0"/>
    <n v="0"/>
    <x v="0"/>
    <s v="CLM10"/>
    <s v="ACTA"/>
    <s v="SE REALIZA JORNADA INFORMATIVA POR IEP DE ACUERDO A COMPROMISOS CON CONTRALORIA"/>
    <m/>
    <s v="N/A"/>
    <s v="FERNANDA SOTO"/>
  </r>
  <r>
    <n v="389"/>
    <d v="2019-10-24T00:00:00"/>
    <s v="CL 72 CON 100"/>
    <s v="Álamos"/>
    <s v="ALAMOS"/>
    <n v="1"/>
    <s v="Adultez"/>
    <s v="3 Aplicación transversal de la Política Pública"/>
    <s v="3.1 Ejecución de la política pública"/>
    <s v="I. Reuniones con la Ciudadanía"/>
    <x v="0"/>
    <x v="0"/>
    <s v="NO"/>
    <s v="N/A"/>
    <d v="2019-10-24T00:00:00"/>
    <d v="2019-10-24T00:00:00"/>
    <d v="2019-10-24T00:00:00"/>
    <n v="0"/>
    <n v="0"/>
    <x v="0"/>
    <s v="CLM10"/>
    <s v="ACTA"/>
    <s v="SE REALIZA ACERCAMIENTO A ACTOR PRIVADO"/>
    <m/>
    <s v="N/A"/>
    <s v="DIANA TRIANA"/>
  </r>
  <r>
    <n v="390"/>
    <d v="2019-10-24T00:00:00"/>
    <s v="CL 72 # 102-22"/>
    <s v="Álamos"/>
    <s v="ALAMOS"/>
    <n v="1"/>
    <s v="Adultez"/>
    <s v="3 Aplicación transversal de la Política Pública"/>
    <s v="3.1 Ejecución de la política pública"/>
    <s v="I. Reuniones con la Ciudadanía"/>
    <x v="0"/>
    <x v="0"/>
    <s v="NO"/>
    <s v="N/A"/>
    <d v="2019-10-24T00:00:00"/>
    <d v="2019-10-24T00:00:00"/>
    <d v="2019-10-24T00:00:00"/>
    <n v="0"/>
    <n v="0"/>
    <x v="0"/>
    <s v="CLM10"/>
    <s v="ACTA"/>
    <s v="SE REALIZA ACERCAMIENTO A ACTOR PRIVADO"/>
    <m/>
    <s v="N/A"/>
    <s v="DIANA TRIANA"/>
  </r>
  <r>
    <n v="391"/>
    <d v="2019-10-24T00:00:00"/>
    <s v="CL 72 # 101-22"/>
    <s v="Álamos"/>
    <s v="ALAMOS"/>
    <n v="1"/>
    <s v="Adultez"/>
    <s v="3 Aplicación transversal de la Política Pública"/>
    <s v="3.1 Ejecución de la política pública"/>
    <s v="I. Reuniones con la Ciudadanía"/>
    <x v="0"/>
    <x v="0"/>
    <s v="NO"/>
    <s v="N/A"/>
    <d v="2019-10-24T00:00:00"/>
    <d v="2019-10-24T00:00:00"/>
    <d v="2019-10-24T00:00:00"/>
    <n v="0"/>
    <n v="0"/>
    <x v="0"/>
    <s v="CLM10"/>
    <s v="ACTA"/>
    <s v="SE REALIZA ACERCAMIENTO A ACTOR PRIVADO"/>
    <m/>
    <s v="N/A"/>
    <s v="DIANA TRIANA"/>
  </r>
  <r>
    <n v="392"/>
    <d v="2019-10-24T00:00:00"/>
    <s v="CL 71B#88-35"/>
    <s v="Boyacá Real"/>
    <s v="ZARZOMORA"/>
    <n v="16"/>
    <s v="Adultez"/>
    <s v="3 Aplicación transversal de la Política Pública"/>
    <s v="3.1 Ejecución de la política pública"/>
    <s v="H. Encuentros Comunitarios"/>
    <x v="3"/>
    <x v="1"/>
    <s v="SÍ"/>
    <s v="RADICAR EN BOGOTÁ TE ESCUCHA OPERATIVOS DE CONTROL POR IEP EN LA CALLE 71B ENTRE KRA 86 Y 90"/>
    <d v="2019-10-24T00:00:00"/>
    <d v="2019-11-18T00:00:00"/>
    <d v="2019-10-28T00:00:00"/>
    <n v="25"/>
    <n v="4"/>
    <x v="0"/>
    <s v="CLM10"/>
    <s v="ACTA- RADICADO BOGOTA TE ESCUCHA"/>
    <s v="SE REALUIZA ENCUENTRO CON EL FIN DE GESTIONAR SOLICITUDES DE LA COMUNIDAD. SE SOLCITA LA EJECUCION DE OPERATIVOS DE CONTROL POR IEP EN LA CALLE 71B ENTRE KRA 86 Y 90.MEDIANTE RADICADO: 2614752019 DEL DÍA 28/10/2019"/>
    <m/>
    <s v="N/A"/>
    <s v="YISEL ESPEJO"/>
  </r>
  <r>
    <n v="393"/>
    <d v="2019-10-25T00:00:00"/>
    <s v="CL 71 73A 44"/>
    <s v="Boyacá Real"/>
    <s v="BOYACA REAL"/>
    <n v="1"/>
    <s v="Adultez"/>
    <s v="3 Aplicación transversal de la Política Pública"/>
    <s v="3.1 Ejecución de la política pública"/>
    <s v="I. Reuniones con la Ciudadanía"/>
    <x v="0"/>
    <x v="0"/>
    <s v="NO"/>
    <s v="N/A"/>
    <d v="2019-10-25T00:00:00"/>
    <d v="2019-10-25T00:00:00"/>
    <d v="2019-10-25T00:00:00"/>
    <n v="0"/>
    <n v="0"/>
    <x v="0"/>
    <s v="CLM10"/>
    <s v="ACTA"/>
    <s v="SE REALIZA REUNIÓN CON LIDER DE LA COMUNIDAD"/>
    <m/>
    <s v="N/A"/>
    <s v="YISEL ESPEJO"/>
  </r>
  <r>
    <n v="394"/>
    <d v="2019-10-25T00:00:00"/>
    <s v="CRA 77A CON 65"/>
    <s v="Santa Cecilia"/>
    <s v="VILLA LUZ"/>
    <n v="1"/>
    <s v="Adultez"/>
    <s v="3 Aplicación transversal de la Política Pública"/>
    <s v="3.1 Ejecución de la política pública"/>
    <s v="I. Reuniones con la Ciudadanía"/>
    <x v="0"/>
    <x v="0"/>
    <s v="NO"/>
    <s v="N/A"/>
    <d v="2019-10-25T00:00:00"/>
    <d v="2019-10-25T00:00:00"/>
    <d v="2019-10-25T00:00:00"/>
    <n v="0"/>
    <n v="0"/>
    <x v="0"/>
    <s v="CLM10"/>
    <s v="ACTA"/>
    <s v="SE REALIZA ACERCAMIENTO A ACTOR PRIVADO"/>
    <m/>
    <s v="N/A"/>
    <s v="DIANA TRIANA"/>
  </r>
  <r>
    <n v="395"/>
    <d v="2019-10-25T00:00:00"/>
    <s v="CRA 77A # 67- 85"/>
    <s v="Santa Cecilia"/>
    <s v="VILLA LUZ"/>
    <n v="1"/>
    <s v="Adultez"/>
    <s v="3 Aplicación transversal de la Política Pública"/>
    <s v="3.1 Ejecución de la política pública"/>
    <s v="I. Reuniones con la Ciudadanía"/>
    <x v="0"/>
    <x v="0"/>
    <s v="NO"/>
    <s v="N/A"/>
    <d v="2019-10-25T00:00:00"/>
    <d v="2019-10-25T00:00:00"/>
    <d v="2019-10-25T00:00:00"/>
    <n v="0"/>
    <n v="0"/>
    <x v="0"/>
    <s v="CLM10"/>
    <s v="ACTA"/>
    <s v="SE REALIZA ACERCAMIENTO A ACTOR PRIVADO"/>
    <m/>
    <s v="N/A"/>
    <s v="DIANA TRIANA"/>
  </r>
  <r>
    <n v="396"/>
    <d v="2019-10-25T00:00:00"/>
    <s v="KR 77A # 68B 03"/>
    <s v="Santa Cecilia"/>
    <s v="VILLA LUZ"/>
    <n v="1"/>
    <s v="Adultez"/>
    <s v="3 Aplicación transversal de la Política Pública"/>
    <s v="3.1 Ejecución de la política pública"/>
    <s v="I. Reuniones con la Ciudadanía"/>
    <x v="0"/>
    <x v="0"/>
    <s v="NO"/>
    <s v="N/A"/>
    <d v="2019-10-25T00:00:00"/>
    <d v="2019-10-25T00:00:00"/>
    <d v="2019-10-25T00:00:00"/>
    <n v="0"/>
    <n v="0"/>
    <x v="0"/>
    <s v="CLM10"/>
    <s v="ACTA"/>
    <s v="SE REALIZA ACERCAMIENTO A ACTOR PRIVADO"/>
    <m/>
    <s v="N/A"/>
    <s v="DIANA TRIANA"/>
  </r>
  <r>
    <n v="397"/>
    <d v="2019-10-25T00:00:00"/>
    <s v="DIAGONAL 86A CRA 103D"/>
    <s v="Bolivia"/>
    <s v="CIUDADELA COLSUBSIDIO"/>
    <n v="9"/>
    <s v="Adultez"/>
    <s v="3 Aplicación transversal de la Política Pública"/>
    <s v="3.1 Ejecución de la política pública"/>
    <s v="E. Jornadas Informativas"/>
    <x v="0"/>
    <x v="0"/>
    <s v="NO"/>
    <s v="N/A"/>
    <d v="2019-10-25T00:00:00"/>
    <d v="2019-10-25T00:00:00"/>
    <d v="2019-10-25T00:00:00"/>
    <n v="0"/>
    <n v="0"/>
    <x v="0"/>
    <s v="CLM10"/>
    <s v="ACTA"/>
    <s v="SE REALIZA JORNDA INFORMATIVA POR IEP DE ACUERDO A COMPROMISOS CON LA CONTRALORIA"/>
    <m/>
    <s v="N/A"/>
    <s v="FERNANDA SOTO"/>
  </r>
  <r>
    <n v="398"/>
    <d v="2019-10-25T00:00:00"/>
    <s v="KR 77A # 68- 25"/>
    <s v="Santa Cecilia"/>
    <s v="VILLA LUZ"/>
    <n v="1"/>
    <s v="Adultez"/>
    <s v="3 Aplicación transversal de la Política Pública"/>
    <s v="3.1 Ejecución de la política pública"/>
    <s v="I. Reuniones con la Ciudadanía"/>
    <x v="0"/>
    <x v="0"/>
    <s v="NO"/>
    <s v="N/A"/>
    <d v="2019-10-25T00:00:00"/>
    <d v="2019-10-25T00:00:00"/>
    <d v="2019-10-25T00:00:00"/>
    <n v="0"/>
    <n v="0"/>
    <x v="0"/>
    <s v="CLM10"/>
    <s v="ACTA"/>
    <s v="SE REALIZA ACERCAMIENTO A ACTOR PRIVADO"/>
    <m/>
    <s v="N/A"/>
    <s v="DIANA TRIANA"/>
  </r>
  <r>
    <n v="399"/>
    <d v="2019-10-25T00:00:00"/>
    <s v="DIAG 86A # 103D-17"/>
    <s v="Bolivia"/>
    <s v="CIUDADELA COLSUBSIDIO"/>
    <s v="N/A"/>
    <s v="Adultez"/>
    <s v="3 Aplicación transversal de la Política Pública"/>
    <s v="3.1 Ejecución de la política pública"/>
    <s v="L. Recorridos"/>
    <x v="0"/>
    <x v="0"/>
    <s v="NO"/>
    <s v="N/A"/>
    <d v="2019-10-25T00:00:00"/>
    <d v="2019-10-25T00:00:00"/>
    <d v="2019-10-25T00:00:00"/>
    <n v="0"/>
    <n v="0"/>
    <x v="0"/>
    <s v="CLM10"/>
    <s v="ACTA"/>
    <s v="SE REALIZA RECORRIDO SEÑALIZACIÓN"/>
    <m/>
    <s v="N/A"/>
    <s v="FERNANDA SOTO"/>
  </r>
  <r>
    <n v="400"/>
    <d v="2019-10-27T00:00:00"/>
    <s v="CL 71#73A-44"/>
    <s v="Boyacá Real"/>
    <s v="BOYACA REAL"/>
    <s v="N/A"/>
    <s v="Adultez"/>
    <s v="3 Aplicación transversal de la Política Pública"/>
    <s v="3.1 Ejecución de la política pública"/>
    <s v="J. Reuniones interinstitucionales / Participación en Instancias"/>
    <x v="0"/>
    <x v="0"/>
    <s v="NO"/>
    <s v="N/A"/>
    <d v="2019-10-27T00:00:00"/>
    <d v="2019-10-27T00:00:00"/>
    <d v="2019-10-27T00:00:00"/>
    <n v="0"/>
    <n v="0"/>
    <x v="0"/>
    <s v="CLM10"/>
    <s v="ACTA"/>
    <s v="SE ASISTE A PMU POR ELECCIONES"/>
    <m/>
    <s v="N/A"/>
    <s v="DIANA TRIANA"/>
  </r>
  <r>
    <n v="401"/>
    <d v="2019-10-28T00:00:00"/>
    <s v="CALLE 71 # 73A 44"/>
    <s v="Boyacá Real"/>
    <s v="BOYACA REAL"/>
    <s v="N/A"/>
    <s v="Adultez"/>
    <s v="3 Aplicación transversal de la Política Pública"/>
    <s v="3.1 Ejecución de la política pública"/>
    <s v="N. Apoyo en la elaboración de documentos y/o material del CLM"/>
    <x v="0"/>
    <x v="0"/>
    <s v="NO"/>
    <s v="N/A"/>
    <d v="2019-10-28T00:00:00"/>
    <d v="2019-10-28T00:00:00"/>
    <d v="2019-10-28T00:00:00"/>
    <n v="0"/>
    <n v="0"/>
    <x v="0"/>
    <s v="CLM10"/>
    <s v="N/A"/>
    <s v="ATENCIÓN EN LA ALCALDÍA -  NO REQUIERE ACTA"/>
    <m/>
    <s v="N/A"/>
    <s v="DIANA TRIANA-FERNADA SOTO"/>
  </r>
  <r>
    <n v="402"/>
    <d v="2019-10-28T00:00:00"/>
    <s v="CALLE 71 # 73A 44"/>
    <s v="Boyacá Real"/>
    <s v="BOYACA REAL"/>
    <s v="N/A"/>
    <s v="Adultez"/>
    <s v="5 Tramitación De Requerimientos Ciudadanos"/>
    <s v="5.2  Seguimiento a Trámites"/>
    <s v="O. Clasificación y actualización de archivo"/>
    <x v="0"/>
    <x v="0"/>
    <s v="NO"/>
    <s v="N/A"/>
    <d v="2019-10-28T00:00:00"/>
    <d v="2019-10-28T00:00:00"/>
    <d v="2019-10-28T00:00:00"/>
    <n v="0"/>
    <n v="0"/>
    <x v="0"/>
    <s v="CLM10"/>
    <s v="N/A"/>
    <s v="ATENCIÓN EN LA ALCALDÍA -  NO REQUIERE ACTA"/>
    <m/>
    <s v="N/A"/>
    <s v="DIANA TRIANA-FERNADA SOTO"/>
  </r>
  <r>
    <n v="403"/>
    <d v="2019-10-28T00:00:00"/>
    <s v="CALLE 71 # 73A 44"/>
    <s v="Boyacá Real"/>
    <s v="BOYACA REAL"/>
    <s v="N/A"/>
    <s v="Adultez"/>
    <s v="5 Tramitación De Requerimientos Ciudadanos"/>
    <s v="5.2  Seguimiento a Trámites"/>
    <s v="P. Digitación base de datos"/>
    <x v="0"/>
    <x v="0"/>
    <s v="NO"/>
    <s v="N/A"/>
    <d v="2019-10-28T00:00:00"/>
    <d v="2019-10-28T00:00:00"/>
    <d v="2019-10-28T00:00:00"/>
    <n v="0"/>
    <n v="0"/>
    <x v="0"/>
    <s v="CLM10"/>
    <s v="N/A"/>
    <s v="ATENCIÓN EN LA ALCALDÍA -  NO REQUIERE ACTA"/>
    <m/>
    <s v="N/A"/>
    <s v="DIANA TRIANA-FERNADA SOTO"/>
  </r>
  <r>
    <n v="404"/>
    <d v="2019-10-28T00:00:00"/>
    <s v="CALLE 71 # 73A 44"/>
    <s v="Boyacá Real"/>
    <s v="BOYACA REAL"/>
    <s v="N/A"/>
    <s v="Adultez"/>
    <s v="5 Tramitación De Requerimientos Ciudadanos"/>
    <s v="5.2  Seguimiento a Trámites"/>
    <s v="R. Atención a la ciudadanía en CLM"/>
    <x v="0"/>
    <x v="0"/>
    <s v="NO"/>
    <s v="N/A"/>
    <d v="2019-10-28T00:00:00"/>
    <d v="2019-10-28T00:00:00"/>
    <d v="2019-10-28T00:00:00"/>
    <n v="0"/>
    <n v="0"/>
    <x v="0"/>
    <s v="CLM10"/>
    <s v="N/A"/>
    <s v="ATENCIÓN EN LA ALCALDÍA -  NO REQUIERE ACTA"/>
    <m/>
    <s v="N/A"/>
    <s v="DIANA TRIANA-FERNADA SOTO"/>
  </r>
  <r>
    <n v="405"/>
    <d v="2019-10-29T00:00:00"/>
    <s v="CALLE 71 # 73A 44"/>
    <s v="Boyacá Real"/>
    <s v="BOYACA REAL"/>
    <s v="N/A"/>
    <s v="Adultez"/>
    <s v="5 Tramitación De Requerimientos Ciudadanos"/>
    <s v="5.2  Seguimiento a Trámites"/>
    <s v="N. Apoyo en la elaboración de documentos y/o material del CLM"/>
    <x v="0"/>
    <x v="0"/>
    <s v="NO"/>
    <s v="N/A"/>
    <d v="2019-10-29T00:00:00"/>
    <d v="2019-10-29T00:00:00"/>
    <d v="2019-10-29T00:00:00"/>
    <n v="0"/>
    <n v="0"/>
    <x v="0"/>
    <s v="CLM10"/>
    <s v="N/A"/>
    <m/>
    <m/>
    <s v="N/A"/>
    <s v="EQUIPO LOCAL"/>
  </r>
  <r>
    <n v="406"/>
    <d v="2019-10-29T00:00:00"/>
    <s v="AV CALLE 13 # 37 -35"/>
    <s v="Puente Aranda"/>
    <s v="PUENTE ARANDA"/>
    <s v="N/A"/>
    <s v="Adultez"/>
    <s v="5 Tramitación De Requerimientos Ciudadanos"/>
    <s v="5.2  Seguimiento a Trámites"/>
    <s v="Y. Otros"/>
    <x v="0"/>
    <x v="0"/>
    <s v="NO"/>
    <s v="N/A"/>
    <d v="2019-10-29T00:00:00"/>
    <d v="2019-10-29T00:00:00"/>
    <d v="2019-10-29T00:00:00"/>
    <n v="0"/>
    <n v="0"/>
    <x v="0"/>
    <s v="CLM10"/>
    <s v="N/A"/>
    <s v="SE REALIZA  ENTREGA DE INFORME MENSUAL"/>
    <m/>
    <s v="N/A"/>
    <s v="EQUIPO LOCAL"/>
  </r>
  <r>
    <n v="407"/>
    <d v="2019-10-30T00:00:00"/>
    <s v="CALLE 71 # 73A 44"/>
    <s v="Boyacá Real"/>
    <s v="BOYACA REAL"/>
    <s v="N/A"/>
    <s v="Adultez"/>
    <s v="5 Tramitación De Requerimientos Ciudadanos"/>
    <s v="5.2  Seguimiento a Trámites"/>
    <s v="N. Apoyo en la elaboración de documentos y/o material del CLM"/>
    <x v="0"/>
    <x v="0"/>
    <s v="NO"/>
    <s v="N/A"/>
    <d v="2019-10-30T00:00:00"/>
    <d v="2019-10-30T00:00:00"/>
    <d v="2019-10-30T00:00:00"/>
    <n v="0"/>
    <n v="0"/>
    <x v="0"/>
    <s v="CLM10"/>
    <s v="N/A"/>
    <s v="SE  REALIZA INFORME CLGR-CC"/>
    <m/>
    <s v="N/A"/>
    <s v="EQUIPO LOCAL"/>
  </r>
  <r>
    <n v="408"/>
    <d v="2019-10-31T00:00:00"/>
    <s v="Cra. 104 A # 75 - 47"/>
    <s v="Garcés Navas"/>
    <s v="GARCES NAVAS"/>
    <s v="N/A"/>
    <s v="Adultez"/>
    <s v="3 Aplicación transversal de la Política Pública"/>
    <s v="3.1 Ejecución de la política pública"/>
    <s v="J. Reuniones interinstitucionales / Participación en Instancias"/>
    <x v="0"/>
    <x v="0"/>
    <s v="NO"/>
    <s v="N/A"/>
    <d v="2019-10-31T00:00:00"/>
    <d v="2019-10-31T00:00:00"/>
    <d v="2019-10-31T00:00:00"/>
    <n v="0"/>
    <n v="0"/>
    <x v="0"/>
    <s v="CLM10"/>
    <s v="N/A"/>
    <s v="SE ASISTE A MESA DE CONVIVENCIA Y ENTORNOS ESCOLARES DEL MES DE OCTUBRE"/>
    <m/>
    <s v="N/A"/>
    <s v="YISEL ESPEJO"/>
  </r>
</pivotCacheRecords>
</file>

<file path=xl/pivotCache/pivotCacheRecords8.xml><?xml version="1.0" encoding="utf-8"?>
<pivotCacheRecords xmlns="http://schemas.openxmlformats.org/spreadsheetml/2006/main" xmlns:r="http://schemas.openxmlformats.org/officeDocument/2006/relationships" count="70">
  <r>
    <n v="208"/>
    <d v="2019-10-02T00:00:00"/>
    <s v="SDM PALOQUEMAO – 4º. PISO"/>
    <s v="Puente Aranda"/>
    <s v="PALOQUEMAO"/>
    <n v="2"/>
    <s v="Adultez"/>
    <s v="3 Aplicación transversal de la Política Pública"/>
    <s v="3.2 Gestión Pública territorial "/>
    <s v="I. Reuniones con la Ciudadanía"/>
    <x v="0"/>
    <x v="0"/>
    <s v="NO"/>
    <s v="NA"/>
    <d v="2019-10-02T00:00:00"/>
    <d v="2019-10-02T00:00:00"/>
    <d v="2019-10-02T00:00:00"/>
    <n v="0"/>
    <n v="0"/>
    <x v="0"/>
    <s v="CLM 11"/>
    <s v="ACTA, ASISTENCIA Y REGISTRO FOTOGRAFICO "/>
    <s v="Con presencia de SDM (PMT, CLM-11 y SGV), Comisión de Movilidad, FDLS, Contratista e interventoría del contrato de la CL 167, se da inicio a reunión, en donde los representantes de la comisión de movilidad, solicitan información de los PMT de las obras de la CL 167 y CL 170:_x000a__x000a_SDM – PMT: Sobre el PMT de la CL 167:   Desde el grupo de PMT se evalúa la propuesta dependiente, tiempo, método constructivo, manejo peatonal, manejo vehicular, cumpliendo la respectiva señalización. El 12 de septiembre de 2019 se radicó la 1ª. Solicitud, la cual NO tenia soporte.  Se solicita soporte de actas de socialización a la comunidad, evaluaciones técnicas, semaforización por posibles colas, revisión de afectación de la Autopista Norte.  En su momento se devolvió para completar la información solicitada. 26 de septiembre de 2019, se radicó nueva propuesta, con interventoría, FDLS y supervisor se hicieron las recomendaciones técnicas y se presentaron en la propuesta.  Se está presentando un conflicto sobre la KR 54 entre CL 162 y CL 163, en donde el contratista debe de presentar una de las tres (3) alternativas que le sean viables: 1. Semáforo.  2.  Cambio de sentido vial – CSV - (una vez sea socializado con la comunidad).  3. Por etapas más cortas.  Se está pendiente desde el grupo de PMT la radicación del contratista por la alternativa que le sea más viable, para su respectiva revisión y aprobación.  _x000a_CONTRATISTA:  El Ingeniero informa que ante CODENSA la evaluación para el posible semáforo puede durar entre 1 y 1.5 mes.  Propone el CSV en el tramo de la KR 54 entre CL 163 y CL 164 de doble actual a ÚNICO S-N.  Alternativa que debe de ser socializada._x000a_COMISION DE MOVILIDAD:  pregunta que sin con paleteros se puede trabajar en el tramo? Ante lo cual desde PMT se aclara que por el alto volumen de tráfico es imposible._x000a_SDM – PMT:  Recomienda que, si se decide por la alternativa del semáforo, se debe de tener en cuenta el equipo de control.  Y si se tiene que socializar alguna medida, el sector de Cantalejo, NO quieren más socializaciones por la cantidad de obras en que se han visto incursos en los últimos años, por lo que las comunidades del sector eligieron en una de las tantas reuniones a 4 personas representantes de la comunidad para que se les informe a ellos y ellos a la vez los retroalimenten.  El Ingeniero del acueducto, Octavio, tiene el contacto de esa gente.  _x000a_CONTRATISTA:  Preguntan por PMT de la KR 55ª entre CL 149 y CL 151 y CL 151 entre KR 56 y KR 54ª, el cual fue radicado.  _x000a_SDM – PMT:  Cada jueves se publica, si está autorizado o NO, con las respectivas observaciones._x000a_FDLS:  El ingeniero del Fondo informa que el contrato vence el 1 de febrero de 2020._x000a_SDM – PMT:  Nuevamente aclara que por PMT no son las demoras, y se debe de contar dentro de su cronograma con un tiempo aproximado de 1 a 1.5 mes para la elaboración del producto.  SDM revisa el parqueo en vía que existe desde la autopista hasta la KR 55, se regula con señales SR-28, para poder realizar operativos de control._x000a_PMT CL 170:  Tramo CL 170 entre Autopista Norte – Av. Boyacá. Tiempo de obra: 5 meses. _x000a_SDM – PMT:  El sector cuenta con tráfico pesado, de carga pesada, SITP, transporte escolar y universidades.  La EAAB está interviniendo donde construirá redes y construirá 14 cámaras que son las más demoradas.  Ya han realizado radicaciones, pero sin soporte alguno._x000a_COMUNIDAD – COMISION DE MOVILIDAD: Informan que por la CL 176 toman a desviar vehículos pesados haciendo caso omiso de haberse levantado el cierre.  Teniendo dentro del barrio una Zona “T” de restaurantes de alta congestión, KR 52ª entre CL 172ª y CL 175, la cual colapsa los fines de semana._x000a_SDM – PMT:  Informan que la propuesta inicial que cerraban 1 carril, se devolvió, por NO Viable.  La EAAB no ha presentado contrapropuesta.  Esta semana presentaron uno nuevo PMT – COI, por tener obras que intervenir, se propone intervenir separador._x000a_SDM - CLM-11: Solicitan información de PMT CTO 340 de 2018, del FDLS – Barrio Java, contrato el cual se vence en febrero 2020._x000a_SDM – PMT: Informa que el contratista radicó el PMT el cual NO fue viable, tubo observaciones las cuales el contratista subsanó y radicó.  Se encuentra en revisión._x000a_Contratista- Compromiso: Contratista radicar la alternativa que más le favorezca sobre la obra de la CL 167, con sus respectivos soportes para la evaluación desde el grupo de PMT_x000a__x000a_"/>
    <m/>
    <m/>
    <s v="EDGAR MORENO"/>
  </r>
  <r>
    <n v="209"/>
    <d v="2019-10-02T00:00:00"/>
    <s v="CL  146B N° 90-26 CASA DEL DEPORTE "/>
    <s v="Suba"/>
    <s v="SUBA CENTRO "/>
    <n v="11"/>
    <s v="Adultez"/>
    <s v="2 Gestión participativa del proyecto"/>
    <s v="2.3 Participación ciudadana en Proyectos"/>
    <s v="A. Comisiones de Movilidad"/>
    <x v="0"/>
    <x v="0"/>
    <s v="NO"/>
    <s v="NA"/>
    <d v="2019-10-02T00:00:00"/>
    <d v="2019-10-02T00:00:00"/>
    <d v="2019-10-02T00:00:00"/>
    <n v="0"/>
    <n v="0"/>
    <x v="0"/>
    <s v="CLM 11 "/>
    <s v="ACTA, ASISTENCIA Y REGISTRO FOTOGRAFICO "/>
    <s v="Se da inicio a la reunión de la comisión de movilidad correspondiente al mes de octubre del presente  de acuerdo al orden de día previsto  se presente informe por parte del secretario de la comisión respeto a la reunión sostenida con los funcionarios   Con presencia de SDM (PMT, CLM-11 y SGV), Comisión de Movilidad, FDLS, Contratista e interventoría del contrato de la CL 167, se da inicio a reunión, en donde los representantes de la comisión de movilidad, solicitan información de los PMT de las obras de la CL 167 y CL 170:_x000a_SDM – PMT: Sobre el PMT de la CL 167:   Desde el grupo de PMT se evalúa la propuesta dependiente, tiempo, método constructivo, manejo peatonal, manejo vehicular, cumpliendo la respectiva señalización. El 12 de septiembre de 2019 se radicó la 1ª. Solicitud, la cual NO tenía soporte.  Se solicita soporte de actas de socialización a la comunidad, evaluaciones técnicas, semaforización por posibles colas, revisión de afectación de la Autopista Norte.  En su momento se devolvió para completar la información solicitada. 26 de septiembre de 2019, se radicó nueva propuesta, con interventoría, FDLS y supervisor se hicieron las recomendaciones técnicas y se presentaron en la propuesta.  Se está presentando un conflicto sobre la KR 54 entre CL 162 y CL 163, en donde el contratista debe de presentar una de las tres (3) alternativas que le sean viables: 1. Semáforo.  2.  Cambio de sentido vial – CSV - (una vez sea socializado con la comunidad).  3. Por etapas más cortas.  Se está pendiente desde el grupo de PMT la radicación del contratista por la alternativa que le sea más viable, para su respectiva revisión y aprobación._x000a_SDM - CLM-11: Solicitan información de PMT CTO 340 de 2018, del FDLS – Barrio Java, contrato el cual se vence en febrero 2020._x000a_SDM – PMT: Informa que el contratista radicó el PMT el cual NO fue viable, tuvo observaciones las cuales el contratista subsanó y radicó.  Se encuentra en revisión._x000a_Seguidamente se  hace la presentación por parte de funcionarios de Planeación Distrital   y del IDU frente a los diferentes obras que se adelantan en la localidad y el alcance de los mismos en la avenida Boyacá c de la calle 170  a la calle 183, en la venida ciudad de Cali en la cual se tiene previsto  la intervención  e inclusión del sistema TransMilenio en esta importante vía que atraviesa la ciudad en sentido norte sur y viceversa  se presenta los estudios y diseños del trazado de los carriles del sistema, de otra parte se in forma sobre las obras que se a delataran en la vía Cundinamarca  la cual se desarrollara en cuatro  tramos y que se tiene previsto en inicio del primer tramo desde la calle trece a la auto pista sur , quedaran pendiente  los otros tres tramo para adelantarse en la nueva administración según lo explicaron los funcionarios de IDU._x000a_ Agotado el orden de día se levanta la sesión siendo las 4: 30.PM.   _x000a_"/>
    <m/>
    <m/>
    <s v="EDGAR MORENO_x000a_NHORA PULIDO _x000a_PABLO RINCON "/>
  </r>
  <r>
    <n v="210"/>
    <d v="2019-10-02T00:00:00"/>
    <s v="AV. CL  131 N° 100-24            "/>
    <s v="El Rincón"/>
    <s v="AURES I "/>
    <n v="26"/>
    <s v="Adultez"/>
    <s v="2 Gestión participativa del proyecto"/>
    <s v="2.3 Participación ciudadana en Proyectos"/>
    <s v="H. Encuentros Comunitarios"/>
    <x v="1"/>
    <x v="0"/>
    <s v="NO"/>
    <s v="1. Adelantar Jornadas informativas en cra 100 entre calles 131 a la calle 128._x000a_2. solicitar operativos de control por el sistema SDQS y Herramienta colibrí._x000a_"/>
    <d v="2019-10-02T00:00:00"/>
    <d v="2019-10-23T00:00:00"/>
    <d v="2019-10-07T00:00:00"/>
    <n v="21"/>
    <n v="5"/>
    <x v="0"/>
    <s v="CLM 11 "/>
    <s v="ACTA, ASISTENCIA Y REGISTRO FOTOGRAFICO "/>
    <s v="Se da inicio al Encuentro Comunitario en las instalaciones del salón Comunal del Barrio Aures I, se presenta orden de día, escuchando los himnos Nacional y de Bogotá D.C.  _x000a_Se presenta video institucional de la policía Nacional, referente a el cuidado que deben tener los ciudadanos para prevenir los hurtos y robos de elementos como celulares, carteras documentos y de más de uso personal._x000a_Se presenta el comandante de la Estación coronel John Jairo Urrea, quien advierte la importancia de que la comunidad se acerque a participar en estos espacios a fin de conocer de primera mano las inquietudes de la comunidad en temas de seguridad social, y droga, habitante de calle y demás problemáticas.  _x000a_Se escucha entonces   las inquietudes de la comunidad, que hace referencia a temas de hurto, consumo de droga en el parque principal y frente del salón comunal, se solicita la intervención de la uaesp, por el problema de los conteiner  y la recolección de las basuras, de otra parte se informa que existe invasión de espacio público por mal parqueo, y se solicita el cumplimiento por parte de la secretaria de movilidad  en cuanto a los reductores de velocidad  solicitado hace ya más de dos años, sin que hasta el momento  se tenga respuesta alguna frente a este tema, ya que hay vías peatonales que han sido tomadas como vías vehiculares especialmente por motos y rutas escolares por el trancón que se presenta en horas de la mañana en la vía principal del barrio. _x000a_Se da respuesta algunas preguntas hechas por la comunidad, por parte del coronel Urrea quien se compromete hacer un recorrido y operativos en los establecimientos comerciales especialmente en los bares por exceso de ruido y funcionamiento d los mismos hasta altas horas de la noche._x000a_Por parte del gestor de movilidad se comunica que en el sector se han realizado por parte del centro local jornadas informativas y se han solicitado operativos de control por parte de policía de tránsito, igualmente se hará el seguimiento sobre el estado de la solicitud de los reductores de velocidad, como resultado de una visita técnica, acompañada por la ingeniera de la localidad._x000a_Por último, se informa que se hará nuevamente jornada informativa por invasión de espacio público por mal parqueo y se solicitaran operativos de control._x000a_COMPROMISO: 1. Adelantar Jornadas informativas en cra 100 entre calles 131 a la calle 128._x000a_2. solicitar operativos de control por el sistema SDQR y Herramienta colibrí._x000a_RESPONSABLE: CLM-11   FECHA: OCTUBRE 23  DE 2019_x000a__x000a__x000a_  _x000a_._x000a_"/>
    <m/>
    <m/>
    <s v="EDGAR MORENO"/>
  </r>
  <r>
    <n v="211"/>
    <d v="2019-10-03T00:00:00"/>
    <s v="KR 55C  ENTRE CL 160 Y CL 162"/>
    <s v="El Prado"/>
    <s v="CANTALEJO "/>
    <n v="16"/>
    <s v="Adultez"/>
    <s v="1 Formación, sensibilización capacitación"/>
    <s v="1.1 Sensibilización e Información"/>
    <s v="E. Jornadas Informativas"/>
    <x v="0"/>
    <x v="0"/>
    <s v="NO"/>
    <s v="NA"/>
    <d v="2019-10-03T00:00:00"/>
    <d v="2019-10-03T00:00:00"/>
    <d v="2019-10-03T00:00:00"/>
    <n v="0"/>
    <n v="0"/>
    <x v="0"/>
    <s v="CLM 11 "/>
    <s v="ACTA, ASISTENCIA Y REGISTRO FOTOGRAFICO "/>
    <s v="Se realiza jornada en atención a lo expuesto en el oficio de la referencia, mediante el cual la Subdirección Técnica de Señalización requiere emita concepto técnico en torno a la viabilidad de implementar señalización SR-28 “prohibido parquear” en las vías comprendidas entre KR 55C ENTRE CL 160 Y CL 162. Como medida de control a la ocupación indebida del espacio público por parte de establecimientos de comercio que se hacen extensión de la actividad económica fuera de los predios, para dar atención integral a la solicitud de la comunidad._x000a_Con el fin de garantizar las condiciones de seguridad vial tanto para conductores como para peatones se implementará la señal SR-28 en el tramo vial citado._x000a_Se  informa a los habitantes y  comerci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EDGAR MORENO _x000a_NHORA PULIDO _x000a_PABLO RINCON "/>
  </r>
  <r>
    <n v="212"/>
    <d v="2019-10-03T00:00:00"/>
    <s v="    EN  KR 55C ENTRE CL 160 Y CL 163  "/>
    <s v="El Prado"/>
    <s v="CANTALEJO "/>
    <n v="16"/>
    <s v="Adultez"/>
    <s v="1 Formación, sensibilización capacitación"/>
    <s v="1.1 Sensibilización e Información"/>
    <s v="E. Jornadas Informativas"/>
    <x v="0"/>
    <x v="0"/>
    <s v="NO"/>
    <s v="NA"/>
    <d v="2019-10-03T00:00:00"/>
    <d v="2019-10-03T00:00:00"/>
    <d v="2019-10-03T00:00:00"/>
    <n v="0"/>
    <n v="0"/>
    <x v="0"/>
    <s v="CLM 11 "/>
    <s v="ACTA, ASISTENCIA Y REGISTRO FOTOGRAFICO "/>
    <s v="Se realiza jornada en atención a lo expuesto en el oficio de la referencia, mediante el cual la Subdirección Técnica de Señalización requiere emita concepto técnico en torno a la viabilidad de implementar señalización SR-28 “prohibido parquear” en las vías comprendidas entre KR 55C ENTRE CL 160 Y CL 163. Como medida de control a la ocupación indebida del espacio público por parte de establecimientos de comercio que se hacen extensión de la actividad económica fuera de los predios, para dar atención integral a la solicitud de la comunidad._x000a_Con el fin de garantizar las condiciones de seguridad vial tanto para conductores como para peatones se implementará la señal SR-28 en el tramo vial citado._x000a_Se  informa a los habitantes y  comerci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_x000a_"/>
    <m/>
    <m/>
    <s v="EDGAR MORENO _x000a_NHORA PULIDO _x000a_PABLO RINCON "/>
  </r>
  <r>
    <n v="213"/>
    <d v="2019-10-03T00:00:00"/>
    <s v="CL 98BIS ENTRE KR 68B Y 68D"/>
    <s v="La Floresta"/>
    <s v="JULIO FLORES"/>
    <n v="8"/>
    <s v="Adultez"/>
    <s v="1 Formación, sensibilización capacitación"/>
    <s v="1.1 Sensibilización e Información"/>
    <s v="E. Jornadas Informativas"/>
    <x v="0"/>
    <x v="0"/>
    <s v="NO"/>
    <s v="NA"/>
    <d v="2019-10-03T00:00:00"/>
    <d v="2019-10-03T00:00:00"/>
    <d v="2019-10-03T00:00:00"/>
    <n v="0"/>
    <n v="0"/>
    <x v="0"/>
    <s v="CLM 11 "/>
    <s v="ACTA, ASISTENCIA Y REGISTRO FOTOGRAFICO "/>
    <s v="_x000a_Se realiza jornada en atención a lo expuesto en el oficio de la referencia, mediante el cual la Subdirección Técnica de Señalización requiere emita concepto técnico en torno a la viabilidad de implementar señalización SR-28 “prohibido parquear” en las vías comprendidas entre CL 98BIS ENTRE KR 68B Y 68D. Como medida de control a la ocupación indebida del espacio público por parte de establecimientos de comercio que se hacen extensión de la actividad económica fuera de los predios, para dar atención integral a la solicitud de Edificio los Cerezos._x000a_Con el fin de garantizar las condiciones de seguridad vial tanto para conductores como para peatones se implementará la señal SR-28 en el tramo vial citado._x000a_Se  informa a los habitantes y  comerci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EDGAR MORENO _x000a_NHORA PULIDO _x000a_PABLO RINCON "/>
  </r>
  <r>
    <n v="214"/>
    <d v="2019-10-03T00:00:00"/>
    <s v="CL 98 BIS KR 68B Y KR 68D"/>
    <s v="La Floresta"/>
    <s v="JULIO FLORES"/>
    <n v="9"/>
    <s v="Adultez"/>
    <s v="1 Formación, sensibilización capacitación"/>
    <s v="1.1 Sensibilización e Información"/>
    <s v="E. Jornadas Informativas"/>
    <x v="0"/>
    <x v="0"/>
    <s v="NO"/>
    <s v="NA"/>
    <d v="2019-10-03T00:00:00"/>
    <d v="2019-10-03T00:00:00"/>
    <d v="2019-10-03T00:00:00"/>
    <n v="0"/>
    <n v="0"/>
    <x v="0"/>
    <s v="CLM 11 "/>
    <s v="ACTA, ASISTENCIA Y REGISTRO FOTOGRAFICO "/>
    <s v="_x000a_Se realiza jornada en atención a lo expuesto en el oficio de la referencia, mediante el cual la Subdirección Técnica de Señalización requiere emita concepto técnico en torno a la viabilidad de implementar señalización SR-28 “prohibido parquear” en las vías comprendidas entre CL 98BIS ENTRE KR 68B Y 68D. Como medida de control a la ocupación indebida del espacio público por parte de establecimientos de comercio que se hacen extensión de la actividad económica fuera de los predios, para dar atención integral a la solicitud de Edificio los Cerezos._x000a_Con el fin de garantizar las condiciones de seguridad vial tanto para conductores como para peatones se implementará la señal SR-28 en el tramo vial citado._x000a_Se  informa a los habitantes y  comerci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EDGAR MORENO _x000a_NHORA PULIDO _x000a_PABLO RINCON "/>
  </r>
  <r>
    <n v="215"/>
    <d v="2019-10-03T00:00:00"/>
    <s v="KR 88B CON CL 128B"/>
    <s v="El Rincón"/>
    <s v="RINCON "/>
    <n v="9"/>
    <s v="Adultez"/>
    <s v="1 Formación, sensibilización capacitación"/>
    <s v="1.1 Sensibilización e Información"/>
    <s v="E. Jornadas Informativas"/>
    <x v="0"/>
    <x v="0"/>
    <s v="NO"/>
    <s v="NA"/>
    <d v="2019-10-03T00:00:00"/>
    <d v="2019-10-03T00:00:00"/>
    <d v="2019-10-03T00:00:00"/>
    <n v="0"/>
    <n v="0"/>
    <x v="0"/>
    <s v="CLM 11 "/>
    <s v="ACTA, ASISTENCIA Y REGISTRO FOTOGRAFICO "/>
    <s v="Se realiza jornada en atención a lo expuesto en el oficio de la referencia, mediante el cual la Subdirección Técnica de Señalización   y la Subdirección técnica de Control de Transito transporte de acuerdo al oficio de la referencia  se instale  señalización que prohíba el estacionamiento  sobre una vía cerrada ubicada en la KR 88B con CL 128b Como medida de control a la ocupación indebida del espacio público por parte de establecimientos de comercio que se hacen extensión de la actividad económica fuera de los predios, para dar atención integral a la solicitud de la comunidad._x000a_Con el fin de garantizar las condiciones de seguridad vial tanto para conductores como para peatones se implementará la señal SR-28 en el tramo vial citado._x000a_Se  informa a los habitantes y  comerciantes que la  invasión de espacio público está prohibida,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EDGAR MORENO _x000a_NHORA PULIDO _x000a_PABLO RINCON "/>
  </r>
  <r>
    <n v="216"/>
    <d v="2019-10-03T00:00:00"/>
    <s v="CL  147 N° 90-62 _x000a_ CASA DE LA PARTICIPACION_x000a_"/>
    <s v="Suba"/>
    <s v="SUBA CENTRO "/>
    <n v="0"/>
    <s v="Adultez"/>
    <s v="3 Aplicación transversal de la Política Pública"/>
    <s v="3.2 Gestión Pública territorial "/>
    <s v="J. Reuniones interinstitucionales / Participación en Instancias"/>
    <x v="0"/>
    <x v="0"/>
    <s v="NO"/>
    <s v="NA"/>
    <d v="2019-10-03T00:00:00"/>
    <d v="2019-10-03T00:00:00"/>
    <d v="2019-10-03T00:00:00"/>
    <n v="0"/>
    <n v="0"/>
    <x v="0"/>
    <s v="CLM 11 "/>
    <s v="ACTA, LISTADO DE ASISTECIA Y REGISTRO FOTOGRAFICO "/>
    <s v="Se inicia la reunión interinstitucional de la CLIP con la asistencia de las entidades locales, con las cuales se coordinan las diferentes actividades a realizar en el mes de octubre del presente, los diferentes referentes dan a conocer las actividades que desde cada entidad se tienen prevista realizar durante el presente mes, se establece un cronograma el cual será enviado a los correos de los integrantes de la CLIP a fin de garantizar la asistencia a las actividades en la localidad._x000a_Posteriormente se hace la presentación por parte de TransMilenio Como usuario de los buses azules ¿Qué necesito saber del otro si del SITP, el cual empieza a regir a partir de su firma? Los cambios serán graduales y se empiezan a sentir las mejores a finales del 2019 y principios del 2020. _x000a_Los Concesionarios del SIPT que tendrán que cumplir las obligaciones acordadas con los propietarios que se encuentran vinculados con ellos, con el pago de las rentas o venta de los vehículos según los compromisos adquiridos.    _x000a_"/>
    <s v="Comisión Local Intersectorial de Participación (CLIP)"/>
    <m/>
    <s v="EDGAR MORENO "/>
  </r>
  <r>
    <n v="217"/>
    <d v="2019-10-03T00:00:00"/>
    <s v="CL. 146B No. 90-28"/>
    <s v="Suba"/>
    <s v="SUBA CENTRO "/>
    <n v="0"/>
    <s v="Adultez"/>
    <s v="1 Formación, sensibilización capacitación"/>
    <s v="1.3 Escenarios de Discusión"/>
    <s v="F. Jornadas de Divulgación "/>
    <x v="0"/>
    <x v="0"/>
    <s v="NO"/>
    <s v="NA"/>
    <d v="2019-10-03T00:00:00"/>
    <d v="2019-10-03T00:00:00"/>
    <d v="2019-10-03T00:00:00"/>
    <n v="0"/>
    <n v="0"/>
    <x v="0"/>
    <s v="CLM 11 "/>
    <s v="ACTA  Y REGISTRO FOTOGRAFICO "/>
    <s v="Siendo las dos de la tarde se da inicio a la actividad de divulgación de información en carteleras por puntos de la localidad, donde se publica información sobre la invitación a construir la Política  Pública de la Bicicleta donde la Secretaria Distrital de Movilidad llevara a cabo los procesos de participación ciudadana para la construcción de esta política a través de diferentes espacios con diagnóstico, acciones y metas que orienten a Bogotá para consolidar a largo plazo el uso de la bicicleta. Se realizará el día martes 15 de octubre de 2019 en la Calle 71 No. 73 A - 44 en el horario de 2:00 p.m. en la alcaldía local de Engativá._x000a_Para finalizar se toma registro fotográfico de la publicación en la cartelera de la Casa del Deporte._x000a_"/>
    <m/>
    <m/>
    <s v="EDGAR MORENO _x000a_NHORA PULIDO_x000a_PABLO RINCON"/>
  </r>
  <r>
    <n v="218"/>
    <d v="2019-10-03T00:00:00"/>
    <s v="KR 91 No. 146C BIS -15 "/>
    <s v="Suba"/>
    <s v="SUBA CENTRO "/>
    <n v="16"/>
    <s v="Adultez"/>
    <s v="1 Formación, sensibilización capacitación"/>
    <s v="1.1 Sensibilización e Información"/>
    <s v="E. Jornadas Informativas"/>
    <x v="0"/>
    <x v="0"/>
    <s v="NO"/>
    <s v="NA"/>
    <d v="2019-10-03T00:00:00"/>
    <d v="2019-10-03T00:00:00"/>
    <d v="2019-10-03T00:00:00"/>
    <n v="0"/>
    <n v="0"/>
    <x v="0"/>
    <s v="CLM 11 "/>
    <s v="ACTA  Y REGISTRO FOTOGRAFICO "/>
    <s v="Siendo las tres de la tarde y dando cumplimiento a la agenda programa, se desarrolla jornada informativa en los alrededores de la Secretaria de Integración Social local._x000a_Se informa a los estudiantes la figura del defensor del ciudadano la cual está a cargo del jefe de la oficina de gestión social Adriana Ruth Iza Certuche de la SDM y las redes sociales de la SDM como: Twitter, Instagram, Facebook y pagina web. _x000a_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_x000a_"/>
    <m/>
    <m/>
    <s v="EDGAR MORENO _x000a_NHORA PULIDO_x000a_PABLO RINCON"/>
  </r>
  <r>
    <n v="219"/>
    <d v="2019-10-03T00:00:00"/>
    <s v="KR. 92 No. 146C - 24"/>
    <s v="Suba"/>
    <s v="SUBA CENTRO "/>
    <n v="16"/>
    <s v="Adultez"/>
    <s v="1 Formación, sensibilización capacitación"/>
    <s v="1.1 Sensibilización e Información"/>
    <s v="E. Jornadas Informativas"/>
    <x v="0"/>
    <x v="0"/>
    <s v="NO"/>
    <s v="NA"/>
    <d v="2019-10-03T00:00:00"/>
    <d v="2019-10-03T00:00:00"/>
    <d v="2019-10-03T00:00:00"/>
    <n v="0"/>
    <n v="0"/>
    <x v="0"/>
    <s v="CLM 11 "/>
    <s v="ACTA  Y REGISTRO FOTOGRAFICO "/>
    <s v="Siendo las cuatro de la tarde y dando cumplimiento a la agenda programa, se desarrolla jornada informativa en los alrededores de la Biblioteca Pública de Suba Francisco José de Caldas._x000a_Se informa a los estudiantes la figura del defensor del ciudadano la cual está a cargo del jefe de la oficina de gestión social Adriana Ruth Iza Certuche de la SDM y las redes sociales de la SDM como: Twitter, Instagram, Facebook y pagina web. 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_x000a_"/>
    <m/>
    <m/>
    <s v="EDGAR MORENO _x000a_NHORA PULIDO_x000a_PABLO RINCON"/>
  </r>
  <r>
    <n v="220"/>
    <d v="2019-10-04T00:00:00"/>
    <s v="AV. CALI  CALLE 145 "/>
    <s v="Suba"/>
    <s v="SUBA CENTRO "/>
    <n v="16"/>
    <s v="Adultez"/>
    <s v="1 Formación, sensibilización capacitación"/>
    <s v="1.1 Sensibilización e Información"/>
    <s v="E. Jornadas Informativas"/>
    <x v="0"/>
    <x v="0"/>
    <s v="NO"/>
    <s v="NA"/>
    <d v="2019-10-04T00:00:00"/>
    <d v="2019-10-04T00:00:00"/>
    <d v="2019-10-04T00:00:00"/>
    <n v="0"/>
    <n v="0"/>
    <x v="0"/>
    <s v="CLM 11 "/>
    <s v="ACTA, LISTADO DE ASISTENCIA   Y REGISTRO FOTOGRAFICO "/>
    <s v="Siendo las ocho de la mañana y dando cumplimiento a la agenda programa, se desarrolla jornada informativa en los alrededores del Portal de Suba._x000a_Se informa a la comunidad la figura del defensor del ciudadano la cual está a cargo de la jefe de la oficina de gestión social Adriana Ruth Iza Certuche de la SDM y las redes sociales de la SDM como: Twitter, Instagram, Facebook y pagina web. 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_x000a_"/>
    <m/>
    <m/>
    <s v="EDGAR MORENO _x000a_NHORA PULIDO_x000a_PABLO RINCON"/>
  </r>
  <r>
    <n v="221"/>
    <d v="2019-10-04T00:00:00"/>
    <s v="AV. SUBA KR 100 "/>
    <s v="Suba"/>
    <s v="SUBA CENTRO "/>
    <n v="16"/>
    <s v="Adultez"/>
    <s v="1 Formación, sensibilización capacitación"/>
    <s v="1.1 Sensibilización e Información"/>
    <s v="E. Jornadas Informativas"/>
    <x v="0"/>
    <x v="0"/>
    <s v="NO"/>
    <s v="NA"/>
    <d v="2019-10-04T00:00:00"/>
    <d v="2019-10-04T00:00:00"/>
    <d v="2019-10-04T00:00:00"/>
    <n v="0"/>
    <n v="0"/>
    <x v="0"/>
    <s v="CLM 11 "/>
    <s v="ACTA, LISTADO DE ASISTENCIA   Y REGISTRO FOTOGRAFICO "/>
    <s v="Siendo las nueve de la mañana y dando cumplimiento a la agenda programa, se desarrolla jornada informativa en los alrededores del Portal de Suba._x000a_Se informa a la comunidad la figura del defensor del ciudadano la cual está a cargo del jefe de la oficina de gestión social Adriana Ruth Iza Certuche de la SDM y las redes sociales de la SDM como: Twitter, Instagram, Facebook y pagina web. 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_x000a_"/>
    <m/>
    <m/>
    <s v="EDGAR MORENO _x000a_NHORA PULIDO_x000a_PABLO RINCON"/>
  </r>
  <r>
    <n v="222"/>
    <d v="2019-10-04T00:00:00"/>
    <s v="AV. SUBA KR 91 "/>
    <s v="Suba"/>
    <s v="SUBA CENTRO "/>
    <n v="16"/>
    <s v="Adultez"/>
    <s v="1 Formación, sensibilización capacitación"/>
    <s v="1.1 Sensibilización e Información"/>
    <s v="E. Jornadas Informativas"/>
    <x v="0"/>
    <x v="0"/>
    <s v="NO"/>
    <s v="NA"/>
    <d v="2019-10-04T00:00:00"/>
    <d v="2019-10-04T00:00:00"/>
    <d v="2019-10-04T00:00:00"/>
    <n v="0"/>
    <n v="0"/>
    <x v="0"/>
    <s v="CLM 11 "/>
    <s v="ACTA, LISTADO DE ASISTENCIA   Y REGISTRO FOTOGRAFICO "/>
    <s v="Siendo las once de la mañana y dando cumplimiento a la agenda programa, se desarrolla jornada informativa en los alrededores del Portal de Suba._x000a_Se informa a la comunidad la figura del defensor del ciudadano la cual está a cargo del jefe de la oficina de gestión social Adriana Ruth Iza Certuche de la SDM y las redes sociales de la SDM como: Twitter, Instagram, Facebook y pagina web. Por último, se entrega el volante invitando a la ciudadanía para construir la política pública de la bicicleta para Bogotá a través de los diferentes espacios ayudándonos a construir el diagnostico, acciones y metas que orienten a Bogotá para consolidar a largo plazo el uso de la bicicleta y donde llevará a cabo el día martes 15 de octubre en la Alcaldía Local de Engativá Calle 71 No. 73 A - 44 a las 2:00 p.m._x000a__x000a_"/>
    <m/>
    <m/>
    <s v="EDGAR MORENO _x000a_NHORA PULIDO_x000a_PABLO RINCON"/>
  </r>
  <r>
    <n v="223"/>
    <d v="2019-10-07T00:00:00"/>
    <s v="CL  146B N° 90-26 CASA DEL DEPORTE "/>
    <s v="Suba"/>
    <s v="SUBA CENTRO "/>
    <n v="0"/>
    <s v="Adultez"/>
    <s v="6 Otro"/>
    <s v="6.0 Otro"/>
    <s v="O. Clasificación y actualización de archivo"/>
    <x v="0"/>
    <x v="0"/>
    <s v="NO"/>
    <s v="NA"/>
    <d v="2019-10-07T00:00:00"/>
    <d v="2019-10-07T00:00:00"/>
    <d v="2019-10-07T00:00:00"/>
    <n v="0"/>
    <n v="0"/>
    <x v="0"/>
    <s v="CLM 11 "/>
    <s v="NO GENERA ACTA"/>
    <m/>
    <m/>
    <m/>
    <s v="EDGAR MORENO_x000a_NHORA PULIDO _x000a_PABLO RINCON "/>
  </r>
  <r>
    <n v="224"/>
    <d v="2019-10-07T00:00:00"/>
    <s v="CL  146B N° 90-26 CASA DEL DEPORTE "/>
    <s v="Suba"/>
    <s v="SUBA CENTRO "/>
    <n v="0"/>
    <s v="Adultez"/>
    <s v="6 Otro"/>
    <s v="6.0 Otro"/>
    <s v="P. Digitación base de datos"/>
    <x v="0"/>
    <x v="0"/>
    <s v="NO"/>
    <s v="NA"/>
    <d v="2019-10-07T00:00:00"/>
    <d v="2019-10-07T00:00:00"/>
    <d v="2019-10-07T00:00:00"/>
    <n v="0"/>
    <n v="0"/>
    <x v="0"/>
    <s v="CLM 11 "/>
    <s v="NO GENERA ACTA"/>
    <m/>
    <m/>
    <m/>
    <s v="EDGAR MORENO_x000a_NHORA PULIDO _x000a_PABLO RINCON "/>
  </r>
  <r>
    <n v="225"/>
    <d v="2019-10-07T00:00:00"/>
    <s v="CL 128A No. 49A-35 SALON COMUNAL PRADO VERANIEGO "/>
    <s v="El Prado"/>
    <s v="PRADO VERANIEGO "/>
    <n v="5"/>
    <s v="Adultez"/>
    <s v="2 Gestión participativa del proyecto"/>
    <s v="2.3 Participación ciudadana en Proyectos"/>
    <s v="I. Reuniones con la Ciudadanía"/>
    <x v="0"/>
    <x v="0"/>
    <s v="NO"/>
    <s v="NA"/>
    <d v="2019-10-07T00:00:00"/>
    <d v="2019-10-07T00:00:00"/>
    <d v="2019-10-07T00:00:00"/>
    <n v="0"/>
    <n v="0"/>
    <x v="0"/>
    <s v="CLM 11 "/>
    <s v="ACTA, REGISTRO FOTOGRAFICO Y LISTADO DE ASISTENCIA "/>
    <s v="Según oficio 256594 enviado del despacho, oficina de Gestión Social asistí al Reunion con la comunidad programado por el IDU a fin de rendir informe de sobre los resultados sobre el estudio de factibilidades del proyecto Autopista Norte desde los héroes hasta la calle 193 y Av. San José (calle 170) desde la Av. Alberto lleras Camargo (carrera 7) hasta la carrera 92, a lo largo del corredor Av. suba – hasta el límite con el Distrito –Rio Bogotá._x000a_En cuanto al componente de gestión social se tuvieron en cuenta la recopilación de información, Propuesta metodológica y cronograma, Identificación área de influencia social directa e indirecta, Directorio mapa de instituciones equipamientos y actores sociales, Plan táctico de comunicaciones, Matriz de evaluación y concepto de factibilidad social y análisis de percepción ciudadana sobre el proyecto., de lo anterior se realizó una amplia exposición   teniendo en cuenta los por menores y las dificultades  que se presentaron en el desarrollo del componente social, posteriormente se  escucharon las inquietudes  presentadas por la comunidad haciendo las aclaraciones pertinentes  agotadas las intervenciones planteadas por la comunidad se dio por terminada la reunión de Finalización del contrato IDU 1394 de 2017._x000a_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_x000a_"/>
    <m/>
    <m/>
    <s v="EDGAR MORENO "/>
  </r>
  <r>
    <n v="226"/>
    <d v="2019-10-08T00:00:00"/>
    <s v="CASA DE DEPORTE _x000a_CALLE 146 B N° 90-26"/>
    <s v="Suba"/>
    <s v="SUBA CENTRO "/>
    <n v="0"/>
    <s v="Adulto Mayor"/>
    <s v="3 Aplicación transversal de la Política Pública"/>
    <s v="3.1 Ejecución de la política pública"/>
    <s v="J. Reuniones interinstitucionales / Participación en Instancias"/>
    <x v="0"/>
    <x v="0"/>
    <s v="NO"/>
    <s v="NA"/>
    <d v="2019-10-08T00:00:00"/>
    <d v="2019-10-08T00:00:00"/>
    <d v="2019-10-08T00:00:00"/>
    <n v="0"/>
    <n v="0"/>
    <x v="0"/>
    <s v="CLM 11 "/>
    <s v="ACTA, REGISTRO FOTOGRAFICO Y LISTADO DE ASISTENCIA "/>
    <s v="CLM-11 a solicitud de los directivos del consejo Local de sabios y sabias acompaño a la sesión del mismo, la sesión del consejo se inició, llevando acabo el orden de día expuesto, verificando la asistencia de los consejeros de los diferentes sectores y la asistencia de las entidades que hacen parte del mismo._x000a_Seda lectura al acta anterior la cual es aprobada, con algunas objeciones las cuales será aclaradas y tenidas en cuenta y se dará lectura en la próxima sesión, se da lectura a la correspondencia recibida y dirigida al consejo, se da respuesta a algunas solicitudes hechas a la correspondencia leída y la posición del consejo frente a las solicitudes._x000a_ El Centro Local de Movilidad  como entidad  invitada hace una amplia exposición sobre el nuevo PIP  presentación que fue hecha el gestor de movilidad, igualmente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por ultimo agradece la presencia de varios miembros del consejo al Dialogo ciudadano dirigido a Adulto mayor de la Localidad en el cual se escuchó la problemática de la persona mayor de esta Localidad, de lo cual se tomó atenta nota por parte de los directivos de la Secretaria Distrital de Movilidad quien dará respuesta oportuna a las diferentes inquietudes. _x000a_En el punto de proposiciones y varios se presenta la programación que se tiene prevista para la asamblea general del concejo a realizarse en el mes de noviembre, igualmente se hacen varias solicitudes que se están adelantando ante la Alcaldía local para la realización de dicha asamblea, algunas de estas solicitudes tienen respuesta inmediata por parte del referente de la alcaldía haciendo las aclaraciones pertinentes para poder llevar a cabo dicha asamblea._x000a_"/>
    <m/>
    <s v="CONSEJO DE SABIAS Y SABIOS"/>
    <s v="EDGAR MORENO_x000a_NHORA PULIDO "/>
  </r>
  <r>
    <n v="227"/>
    <d v="2019-10-09T00:00:00"/>
    <s v="CL 4 No. 31D-30 ALCALDIA LOCAL DE PUENTE ARANDA "/>
    <s v="Puente Aranda"/>
    <s v="PUENTE ARANDA "/>
    <n v="0"/>
    <s v="Adultez"/>
    <s v="6 Otro"/>
    <s v="6.0 Otro"/>
    <s v="W. Apoyo a otros CLM"/>
    <x v="0"/>
    <x v="0"/>
    <s v="NO"/>
    <s v="NA"/>
    <d v="2019-10-09T00:00:00"/>
    <d v="2019-10-09T00:00:00"/>
    <d v="2019-10-09T00:00:00"/>
    <n v="0"/>
    <n v="0"/>
    <x v="0"/>
    <s v="CLM 16"/>
    <s v="NO GENERA ACTA"/>
    <s v="APOYO A CLM  PUENTE ARANDA  "/>
    <m/>
    <m/>
    <s v="PABLO RINCON "/>
  </r>
  <r>
    <n v="228"/>
    <d v="2019-10-09T00:00:00"/>
    <s v="KR 151 CON CL 143B.   BILBAO  "/>
    <s v="Tibabuyes"/>
    <s v="BILBAO"/>
    <n v="3"/>
    <s v="Adultez"/>
    <s v="5 Tramitación De Requerimientos Ciudadanos"/>
    <s v="5.2  Seguimiento a Trámites"/>
    <s v="E. Jornadas Informativas"/>
    <x v="0"/>
    <x v="0"/>
    <s v="NO"/>
    <s v="NA"/>
    <d v="2019-10-09T00:00:00"/>
    <d v="2019-10-09T00:00:00"/>
    <d v="2019-10-09T00:00:00"/>
    <n v="0"/>
    <n v="0"/>
    <x v="0"/>
    <s v="CLM 11 "/>
    <s v="ACTA, REGISTRO FOTOGRAFICO Y LISTADO DE ASISTENCIA "/>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EDGAR MORENO_x000a_NHORA PULIDO "/>
  </r>
  <r>
    <n v="229"/>
    <d v="2019-10-10T00:00:00"/>
    <s v="KR  91 N° 146 C BIS -15"/>
    <s v="Suba"/>
    <s v="SUBA CENTRO "/>
    <n v="0"/>
    <s v="Adultez"/>
    <s v="2 Gestión participativa del proyecto"/>
    <s v="2.1 Articulación de actores"/>
    <s v="J. Reuniones interinstitucionales / Participación en Instancias"/>
    <x v="0"/>
    <x v="0"/>
    <s v="NO"/>
    <s v="NA"/>
    <d v="2019-10-10T00:00:00"/>
    <d v="2019-10-10T00:00:00"/>
    <d v="2019-10-10T00:00:00"/>
    <n v="0"/>
    <n v="0"/>
    <x v="0"/>
    <s v="CLM 11 "/>
    <s v="ACTA, REGISTRO FOTOGRAFICO Y LISTADO DE ASISTENCIA "/>
    <s v="Se da inicio a la sesión de la reunión interinstitucional CLOPS de Infancia y adolescencia, haciendo el llamado a lista de   las entidades que asisten a ente espacio, se da lectura al acta anterior la cual fue enviada a los correos institucionales para su aprobación correspondiente preguntada a los asistentes a la sesión esta es aprobada sin ninguna objeción._x000a_Posteriormente se pone en consideración los temas que se trataran en la próxima sesión a realizarse el próximo 15 de octubre en el colegio pedagógico Dulce María a partir de la 8:00. am., de acuerdo a lo anterior se debate en primer lugar que la sesión se realizara una presentación cultural, un conversatorio en niñas y niños del consejo consultivo en conversación con el Alcalde Local, se realizaran Estaciones de trabajo: en las cuales se realizaran Ejes de la política pública de la infancia y Adolescencia, seguidamente se realizará una plenaria y se sacaran las respectivas conclusiones de este CLPOS, se enviara una pieza comunicativa al correo de las entidades. _x000a_"/>
    <s v="Consejo Local de Política Social (CLOPS)"/>
    <m/>
    <s v="EDGAR MORENO "/>
  </r>
  <r>
    <n v="230"/>
    <d v="2019-10-10T00:00:00"/>
    <s v="KR. 100 ENTRE CALLES 131 A LA 128"/>
    <s v="El Rincón"/>
    <s v="AURES I "/>
    <n v="16"/>
    <s v="Adultez"/>
    <s v="5 Tramitación De Requerimientos Ciudadanos"/>
    <s v="5.2  Seguimiento a Trámites"/>
    <s v="E. Jornadas Informativas"/>
    <x v="0"/>
    <x v="0"/>
    <s v="NO"/>
    <s v="NA"/>
    <d v="2019-10-10T00:00:00"/>
    <d v="2019-10-10T00:00:00"/>
    <d v="2019-10-10T00:00:00"/>
    <n v="0"/>
    <n v="0"/>
    <x v="0"/>
    <s v="CLM 11 "/>
    <s v="ACTA, REGISTRO FOTOGRAFICO Y LISTADO DE ASISTENCIA "/>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EDGAR MORENO_x000a_NHORA PULIDO _x000a_PABLO RINCON "/>
  </r>
  <r>
    <n v="231"/>
    <d v="2019-10-10T00:00:00"/>
    <s v="AV  CALLE 156A N° 95-07              "/>
    <s v="Suba"/>
    <s v="SALITRE "/>
    <n v="28"/>
    <s v="Adultez"/>
    <s v="2 Gestión participativa del proyecto"/>
    <s v="2.3 Participación ciudadana en Proyectos"/>
    <s v="H. Encuentros Comunitarios"/>
    <x v="1"/>
    <x v="1"/>
    <s v="SÍ"/>
    <s v="1. Adelantar Jornadas informativas en KR  97B con CL  156B._x000a_2. solicitar operativos de control por el sistema SDQR y Herramienta colibrí, en KR  97B con CL  156B._x000a_"/>
    <d v="2019-10-10T00:00:00"/>
    <d v="2019-10-25T00:00:00"/>
    <d v="2019-10-15T00:00:00"/>
    <n v="15"/>
    <n v="5"/>
    <x v="0"/>
    <s v="CLM 11 "/>
    <s v="ACTA, REGISTRO FOTOGRAFICO Y LISTADO DE ASISTENCIA "/>
    <s v="Se da inicio al Encuentro Comunitario en las instalaciones del salón Comunal del Conjunto residencial Torres de Coímbra, se presenta orden de día, escuchando los himnos Nacional y de Bogotá D.C.  _x000a_Se presenta video institucional de la policía Nacional, referente a el cuidado que deben tener los ciudadanos para prevenir los hurtos y robos de elementos como celulares, carteras documentos y de más de uso personal._x000a_Se presenta el comandante de la Comandante del CAI Pinar William Hernández  quien hace la presentación  del equipo de trabajo que le acompaña en los  cuadrantes 45 y 114, igualmente hace referencia a actividades que se han realizado en cuanto a capturas , homicidios, consumo de estupefacientes  y temas de seguridad, robos , hurtos, se hace la presentación  de un dramatizado que da cuenta de las diferentes conductas que se presentan  por la ciudadanía, como el exceso de ruido al interior de los apartamentos, el cuidado de las mascotas, y el buen manejo de las basuras.   _x000a_Se escuchan   las inquietudes de la comunidad, que hace referencia a temas de hurto, consumo de droga en el parque principal y frente al parque principal del conjunto, se solicita la intervención de la uaesp, por el problema de los conteiner  y la recolección de las basuras, de otra parte se informa que existe invasión de espacio público por mal parqueo, sobre la carrera  97B con calle 156B   y se solicita  a la secretaria de movilidad la instalación de reductores de velocidad en la calle 156  vía que sido tomada  especialmente por motos y rutas escolares ocasionando  trancones especialmente en horas de la mañana en la vía principal del conjunto. _x000a_Se da respuesta algunas preguntas hechas por la comunidad, por parte del comandante CAI pinar William Hernández quien se compromete hacer un recorrido y operativos en los establecimientos comerciales especialmente en los bares por exceso de ruido y funcionamiento d los mismos hasta altas horas de la noche._x000a_Por parte del gestor de movilidad se comunica que en el sector se han realizado por parte del centro local jornadas informativas y se han solicitado operativos de control por parte de policía de tránsito, igualmente se hará la solicitud de los reductores de velocidad, a la división de señalización y la herramienta COLIBRÍ y SDQR._x000a_Por último, se informa que se hará nuevamente jornada informativa por invasión de espacio público por mal parqueo y se solicitaran operativos de control. En la CL  156b con KR 97a_x000a_ _x000a_._x000a_"/>
    <m/>
    <m/>
    <s v="EDGAR MORENO"/>
  </r>
  <r>
    <n v="232"/>
    <d v="2019-10-11T00:00:00"/>
    <s v="CL 154 ENTRE KR 91 Y KR 98ª PINAR "/>
    <s v="Suba"/>
    <s v="PINAR "/>
    <n v="10"/>
    <s v="Adultez"/>
    <s v="5 Tramitación De Requerimientos Ciudadanos"/>
    <s v="5.2  Seguimiento a Trámites"/>
    <s v="E. Jornadas Informativas"/>
    <x v="0"/>
    <x v="0"/>
    <s v="NO"/>
    <s v="NA"/>
    <d v="2019-10-11T00:00:00"/>
    <d v="2019-10-11T00:00:00"/>
    <d v="2019-10-11T00:00:00"/>
    <n v="0"/>
    <n v="0"/>
    <x v="0"/>
    <s v="CLM 11 "/>
    <s v="ACTA, REGISTRO FOTOGRAFICO Y LISTADO DE ASISTENCIA "/>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EDGAR MORENO_x000a_NHORA PULIDO_x000a_PABLO RINCON"/>
  </r>
  <r>
    <n v="233"/>
    <d v="2019-10-11T00:00:00"/>
    <s v="AV. SUBA CON KR 91_x000a_CENTRO COMERCIAL SUBAZAR Y CENTRO SUBA"/>
    <s v="Suba"/>
    <s v="SUBA CENTRO"/>
    <n v="16"/>
    <s v="Adultez"/>
    <s v="3 Aplicación transversal de la Política Pública"/>
    <s v="3.2 Gestión Pública territorial "/>
    <s v="E. Jornadas Informativas"/>
    <x v="0"/>
    <x v="0"/>
    <s v="NO"/>
    <s v="NA"/>
    <d v="2019-10-11T00:00:00"/>
    <d v="2019-10-11T00:00:00"/>
    <d v="2019-10-11T00:00:00"/>
    <n v="0"/>
    <n v="0"/>
    <x v="0"/>
    <s v="CLM 11 "/>
    <s v="ACTA, REGISTRO FOTOGRAFICO Y LISTADO DE ASISTENCIA "/>
    <s v="Se desarrolla Jornada informativa de conductas del buen ciclista en los alrededores del Centro Comercial Subazar y Centro Suba._x000a_Se informa a los bici usuarios las conductas del buen ciclista se enfatiza el respeto hacia el peatón y la prelación, respetando las normas y señales de tránsito como son los semáforos y los pare, transitar a una velocidad moderada, transitar por las ciclorrutas preferiblemente al costado derecho, se les recuerda no transitar sobre los carriles exclusivos de Transmilenio, portar los elementos de seguridad como el casco y reflectivos en todo  momento especialmente en la noche, cargar kit básico de herramientas, no llevar personas ni artículos que afecten la visibilidad o maniobrabilidad, no usar el celular mientras se está pedaleando y tampoco utilizar la bicicleta bajo los efectos del alcohol o las drogas._x000a_Se fomenta el uso de la seguridad vial, se explica los principales actores viales y las implicaciones en el desarrollo de su actividad cotidiana como pueden influir en una movilidad más segura y sostenible._x000a_Para finalizar se realiza la entrega de volantes a las presentes._x000a_"/>
    <m/>
    <m/>
    <s v="EDGAR MORENO_x000a_NHORA PULIDO_x000a_PABLO RINCON"/>
  </r>
  <r>
    <n v="234"/>
    <d v="2019-10-11T00:00:00"/>
    <s v="KR  69 N°94-07  SALON COMUNAL           "/>
    <s v="La Floresta"/>
    <s v="JULIO FLORES"/>
    <n v="26"/>
    <s v="Adultez"/>
    <s v="2 Gestión participativa del proyecto"/>
    <s v="2.1 Articulación de actores"/>
    <s v="H. Encuentros Comunitarios"/>
    <x v="2"/>
    <x v="1"/>
    <s v="SÍ"/>
    <s v="1. Realizar acercamiento con el gerente de la empresa de buses azules que operan en el barrio Julio Flores._x000a__x000a_2. Recorrido de verificación por señalización en barrio Julio Flores.  _x000a_"/>
    <d v="2019-10-11T00:00:00"/>
    <d v="2019-10-26T00:00:00"/>
    <d v="2019-10-26T00:00:00"/>
    <n v="15"/>
    <n v="15"/>
    <x v="0"/>
    <s v="CLM 11 "/>
    <s v="ACTA, REGISTRO FOTOGRAFICO Y LISTADO DE ASISTENCIA "/>
    <s v="Se da inicio al Encuentro Comunitario en las instalaciones del salón Comunal del Barrio Julio Flores, se presenta orden de día, escuchando los himnos Nacional y de Bogotá D.C.  _x000a_Se presenta video institucional de la policía Nacional, referente a el cuidado que deben tener los ciudadanos para prevenir los hurtos y robos de elementos como celulares, carteras documentos y de más de uso personal._x000a_Se presenta el comandante de la comandante del CAÍ andes Intendente Fabio Sabogal, quien advierte la importancia de que la comunidad se acerque a participar en estos espacios a fin de conocer de primera mano las inquietudes de la comunidad en temas de seguridad social, y droga, habitante de calle y demás problemáticas.  _x000a_Se escucha entonces   las inquietudes de la comunidad, que hace referencia a temas de hurto, consumo de droga en el parque principal y frente del salón comunal, se solicita la intervención de la uaesp, por el problema de los conteiner  y la recolección de las basuras, de otra parte se informa que existe invasión de espacio público por mal parqueo, de los buses y busetas de la empresa Nueva cooperativa de buses azules, igualmente se manifiesta que en la vía  de la calle 95 se generan mucho trancón dada la cantidad de vehículos que transitan especialmente en las horas pico   y se solicita el cumplimiento por parte de la secretaria de movilidad  en cuanto a los reductores de velocidad en el entorno del parque principal según lo manifiesta la comunidad se ha   solicitado hace ya más de dos años, sin que hasta el momento  se tenga respuesta alguna frente a este tema, ya que hay vías peatonales que han sido tomadas como vías vehiculares especialmente por motos y rutas escolares por el trancón que se presenta en horas de la mañana en la vía principal del barrio. _x000a_Se da respuesta algunas preguntas hechas por la comunidad, por parte del comandante del CAÍ quien se compromete hacer un recorrido y operativos en los establecimientos comerciales especialmente en los bares por exceso de ruido y funcionamiento d los mismos hasta altas horas de la noche._x000a_Por parte del gestor de movilidad se comunica que en el sector se han realizado por parte del centro local jornadas informativas y se han solicitado operativos de control por parte de policía de tránsito, igualmente se hará el seguimiento sobre el estado de la solicitud de los reductores de velocidad, como resultado de una visita técnica, acompañada por la ingeniera de la localidad._x000a_Por último, se informa que se hará nuevamente jornada informativa por invasión de espacio público por mal parqueo y se solicitaran operativos de control._x000a_ _x000a_"/>
    <m/>
    <m/>
    <s v="EDGAR MORENO "/>
  </r>
  <r>
    <n v="235"/>
    <d v="2019-10-15T00:00:00"/>
    <s v="CL  146B N° 90-26 CASA DEL DEPORTE "/>
    <s v="Suba"/>
    <s v="SUBA CENTRO "/>
    <n v="0"/>
    <s v="Adultez"/>
    <s v="6 Otro"/>
    <s v="6.0 Otro"/>
    <s v="O. Clasificación y actualización de archivo"/>
    <x v="0"/>
    <x v="0"/>
    <s v="NO"/>
    <s v="NA"/>
    <d v="2019-10-15T00:00:00"/>
    <d v="2019-10-15T00:00:00"/>
    <d v="2019-10-15T00:00:00"/>
    <n v="0"/>
    <n v="0"/>
    <x v="0"/>
    <s v="CLM 11 "/>
    <s v="NO GENERA ACTA"/>
    <m/>
    <m/>
    <m/>
    <s v="EDGAR MORENO _x000a_NHORA PULIDO "/>
  </r>
  <r>
    <n v="236"/>
    <d v="2019-10-15T00:00:00"/>
    <s v="CL  146B N° 90-26 CASA DEL DEPORTE "/>
    <s v="Suba"/>
    <s v="SUBA CENTRO "/>
    <n v="0"/>
    <s v="Adultez"/>
    <s v="6 Otro"/>
    <s v="6.0 Otro"/>
    <s v="P. Digitación base de datos"/>
    <x v="0"/>
    <x v="0"/>
    <s v="NO"/>
    <s v="NA"/>
    <d v="2019-10-15T00:00:00"/>
    <d v="2019-10-15T00:00:00"/>
    <d v="2019-10-15T00:00:00"/>
    <n v="0"/>
    <n v="0"/>
    <x v="0"/>
    <s v="CLM 11 "/>
    <s v="NO GENERA ACTA"/>
    <m/>
    <m/>
    <m/>
    <s v="EDGAR MORENO _x000a_NHORA PULIDO "/>
  </r>
  <r>
    <n v="237"/>
    <d v="2019-10-15T00:00:00"/>
    <s v="CL 32 SUR No. 23-62 "/>
    <s v="Quiroga"/>
    <s v="QUIROGA "/>
    <n v="0"/>
    <s v="Adultez"/>
    <s v="6 Otro"/>
    <s v="6.0 Otro"/>
    <s v="W. Apoyo a otros CLM"/>
    <x v="0"/>
    <x v="0"/>
    <s v="NO"/>
    <s v="NA"/>
    <d v="2019-10-15T00:00:00"/>
    <d v="2019-10-15T00:00:00"/>
    <d v="2019-10-15T00:00:00"/>
    <n v="0"/>
    <n v="0"/>
    <x v="0"/>
    <s v="CLM 11 "/>
    <s v="NO GENERA ACTA"/>
    <s v="APOYO RENDICION DE CUENTAS LOCALIDAD RAFAEL URIBE URIBE"/>
    <m/>
    <m/>
    <s v="PABLO RINCON "/>
  </r>
  <r>
    <n v="238"/>
    <d v="2019-10-15T00:00:00"/>
    <s v="CL 71 No. 73A-44 _x000a_Alcaldía Local de Engativá "/>
    <s v="Boyacá Real"/>
    <s v="BOYACA REAL "/>
    <n v="0"/>
    <s v="Adultez"/>
    <s v="2 Gestión participativa del proyecto"/>
    <s v="2.3 Participación ciudadana en Proyectos"/>
    <s v="J. Reuniones interinstitucionales / Participación en Instancias"/>
    <x v="0"/>
    <x v="0"/>
    <s v="NO"/>
    <s v="NA"/>
    <d v="2019-10-15T00:00:00"/>
    <d v="2019-10-15T00:00:00"/>
    <d v="2019-10-15T00:00:00"/>
    <n v="0"/>
    <n v="0"/>
    <x v="0"/>
    <s v="CLM 11 "/>
    <s v="ACTA, REGISTRO FOTOGRAFICO Y LISTADO DE ASISTENCIA "/>
    <s v="De acuerdo a la programación de la Política de la Bici para el sector norte se realizó en la Alcaldía Local de Engativá, la cual conto con la participación de las Localidades: Engativá, Suba, Usaquén y Barrios Unidos, se dio inicio a fin de escuchar a la comunidad asistentes de las diferentes localidades sobre las propuestas para la construcción de la política pública para la bici en la cuidad._x000a_Las propuestas hechas por la comunidad, se desarrollaron teniendo en cuenta los temas: Visión al Año 2038, Infraestructura, Seguridad Personal, Seguridad Vial, Ambiente y Salud, Cultura de la Bici, Institucionalidad y Género._x000a_Se tomó atenta nota de las propuestas y están serán tenidas en cuenta en la realización de construcción de la política Pública de la bici.     _x000a_"/>
    <m/>
    <s v="POLITICA PUBLICA DELA BICICLETA"/>
    <s v="EDGAR MORENO "/>
  </r>
  <r>
    <n v="239"/>
    <d v="2019-10-16T00:00:00"/>
    <s v="CL 13 No. 37-35 SDM  "/>
    <s v="Puente Aranda"/>
    <s v="PUENTE ARANDA "/>
    <n v="0"/>
    <s v="Adultez"/>
    <s v="6 Otro"/>
    <s v="6.0 Otro"/>
    <s v="Q. Capacitaciones Recibidas"/>
    <x v="0"/>
    <x v="0"/>
    <s v="NO"/>
    <s v="NA"/>
    <d v="2019-10-16T00:00:00"/>
    <d v="2019-10-16T00:00:00"/>
    <d v="2019-10-16T00:00:00"/>
    <n v="0"/>
    <n v="0"/>
    <x v="0"/>
    <s v="CLM 11"/>
    <s v="NO GENERA ACTA"/>
    <s v="CAPACITACION RECIBIDA "/>
    <m/>
    <m/>
    <s v="EDGAR MORENO _x000a_NHORA  PULIDO_x000a_PABLO RINCON "/>
  </r>
  <r>
    <n v="240"/>
    <d v="2019-10-16T00:00:00"/>
    <s v="CL 170 No. 67-51 "/>
    <s v="San José de Bavaria"/>
    <s v="PRADOS DE LA SABANA"/>
    <n v="10"/>
    <s v="Adultez"/>
    <s v="2 Gestión participativa del proyecto"/>
    <s v="2.1 Articulación de actores"/>
    <s v="I. Reuniones con la Ciudadanía"/>
    <x v="0"/>
    <x v="0"/>
    <s v="NO"/>
    <s v="NA"/>
    <d v="2019-10-16T00:00:00"/>
    <d v="2019-10-16T00:00:00"/>
    <d v="2019-10-16T00:00:00"/>
    <n v="0"/>
    <n v="0"/>
    <x v="0"/>
    <s v="CLM 11 "/>
    <s v="ACTA, REGISTRO FOTOGRAFICO Y LISTADO DE ASISTENCIA "/>
    <s v="Según oficio 256594 enviado del despacho, oficina de Gestión Social asistí a la reunión con  Comunidad realizada en la biblioteca Julio Mario Santo Domingo  programado por el IDU a fin de rendir informe de sobre los resultados sobre el estudio de factibilidades del proyecto Autopista Norte desde los héroes hasta la calle 193 y Av. San José (calle 170) desde la Av. Alberto lleras Camargo (carrera 7) hasta la carrera 92, a lo largo del corredor Av. suba – hasta el límite con el Distrito –Rio Bogotá._x000a_En cuanto al componente de gestión social se tuvieron en cuenta la recopilación de información, Propuesta metodológica y cronograma, Identificación área de influencia social directa e indirecta, Directorio mapa de instituciones equipamientos y actores sociales, Plan táctico de comunicaciones, Matriz de evaluación y concepto de factibilidad social y análisis de percepción ciudadana sobre el proyecto., de lo anterior se realizó una amplia exposición   teniendo en cuenta los por menores y las dificultades  que se presentaron en el desarrollo del componente social, posteriormente se  escucharon las inquietudes  presentadas por la comunidad haciendo las aclaraciones pertinentes  agotadas las intervenciones planteadas por la comunidad se dio por terminada la reunión de Finalización del contrato IDU 1394 de 2017.  _x000a_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_x000a_ _x000a_"/>
    <m/>
    <s v="REUNION IDU CUMPLIENDO OFICIO "/>
    <s v="EDGAR MORENO"/>
  </r>
  <r>
    <n v="241"/>
    <d v="2019-10-17T00:00:00"/>
    <s v="KILOMETRE 6 VIA SUBA COTA "/>
    <s v="Guaymaral"/>
    <s v="VEREDA CHORRILLOS "/>
    <n v="17"/>
    <s v="Adultez"/>
    <s v="4 Diagnósticos territoriales"/>
    <s v="4.1 Caracterización local"/>
    <s v="I. Reuniones con la Ciudadanía"/>
    <x v="0"/>
    <x v="0"/>
    <s v="NO"/>
    <s v="NA"/>
    <d v="2019-10-17T00:00:00"/>
    <d v="2019-10-17T00:00:00"/>
    <d v="2019-10-17T00:00:00"/>
    <n v="0"/>
    <n v="0"/>
    <x v="0"/>
    <s v="CLM 11 "/>
    <s v="ACTA, REGISTRO FOTOGRAFICO Y LISTADO DE ASISTENCIA "/>
    <s v="Según oficio Rad 256594 enviado del despacho, oficina de Gestión Social asistí a la reunión con Comunidad realizada en el Club Laverdieri   programado por el IDU a fin de rendir informe de sobre los resultados del estudio de factibilidades del proyecto Autopista Norte desde los héroes hasta la calle 193 y Av. San José (calle 170) desde la Av. Alberto lleras Camargo (carrera 7) hasta la carrera 92, a lo largo del corredor Av. suba – hasta el límite con el Distrito –Rio Bogotá._x000a_En cuanto al componente de gestión social se tuvieron en cuenta la recopilación de información, Propuesta metodológica y cronograma, Identificación área de influencia social directa e indirecta, Directorio mapa de instituciones equipamientos y actores sociales, Plan táctico de comunicaciones, Matriz de evaluación y concepto de factibilidad social y análisis de percepción ciudadana sobre el proyecto., de lo anterior se realizó una amplia exposición   teniendo en cuenta los por menores y las dificultades  que se presentaron en el desarrollo del componente social, posteriormente se  escucharon las inquietudes  presentadas por la comunidad haciendo las aclaraciones pertinentes  agotadas las intervenciones planteadas por la comunidad se dio por terminada la reunión de Finalización del contrato IDU 1394 de 2017.  _x000a_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_x000a_"/>
    <m/>
    <s v="REUNION IDU CUMPLIENDO OFICIO "/>
    <s v="EDGAR MORENO_x000a_"/>
  </r>
  <r>
    <n v="242"/>
    <d v="2019-10-17T00:00:00"/>
    <s v="CL 132 N° 114- 43_x000a_ IED REPUBLICA DOMINICANA"/>
    <s v="Tibabuyes"/>
    <s v="GAITANA"/>
    <n v="0"/>
    <s v="Adultez"/>
    <s v="5 Tramitación De Requerimientos Ciudadanos"/>
    <s v="5.2  Seguimiento a Trámites"/>
    <s v="J. Reuniones interinstitucionales / Participación en Instancias"/>
    <x v="0"/>
    <x v="0"/>
    <s v="NO"/>
    <s v="NA"/>
    <d v="2019-10-17T00:00:00"/>
    <d v="2019-10-17T00:00:00"/>
    <d v="2019-10-17T00:00:00"/>
    <n v="0"/>
    <n v="0"/>
    <x v="0"/>
    <s v="CLM 11 "/>
    <s v="ACTA, REGISTRO FOTOGRAFICO Y LISTADO DE ASISTENCIA "/>
    <s v="Se socializa la   respuesta la solicitud CLM-1956 al colegio IED La Republica Dominicana en el cual se requiere el mantenimiento de la señalización del entorno escolar para garantizar la seguridad vial de los menores y padres de familia._x000a__x000a_Se hace la aclaración que dicho mantenimiento está sujeto al cronológico de la entidad y al estado en que se encuentra la vía respecto de la capa asfáltica al momento de la demarcación y la disponibilidad presupuestal y la vigencia de los contratos que suscriba la entidad para tal fin. _x000a__x000a_"/>
    <m/>
    <s v="REUNION CON COLEGIO DISTRITAL "/>
    <s v="EDGAR MORENO_x000a_NHORA PULIDO _x000a_"/>
  </r>
  <r>
    <n v="243"/>
    <d v="2019-10-17T00:00:00"/>
    <s v="TRV 126 N° 134-88 _x000a_ IED GAITANA  "/>
    <s v="Tibabuyes"/>
    <s v="GAITANA"/>
    <n v="0"/>
    <s v="Adultez"/>
    <s v="5 Tramitación De Requerimientos Ciudadanos"/>
    <s v="5.2  Seguimiento a Trámites"/>
    <s v="J. Reuniones interinstitucionales / Participación en Instancias"/>
    <x v="0"/>
    <x v="0"/>
    <s v="NO"/>
    <s v="NA"/>
    <d v="2019-10-17T00:00:00"/>
    <d v="2019-10-17T00:00:00"/>
    <d v="2019-10-17T00:00:00"/>
    <n v="0"/>
    <n v="0"/>
    <x v="0"/>
    <s v="CLM 11 "/>
    <s v="ACTA, REGISTRO FOTOGRAFICO Y LISTADO DE ASISTENCIA "/>
    <s v="Se socializa la   respuesta la solicitud CLM-1956 al colegio IED La Gaitana en el cual se requiere el mantenimiento de la señalización del entorno escolar para garantizar la seguridad vial de los menores y padres de familia._x000a_Se hace la aclaración que dicho mantenimiento está sujeto al cronológico de la entidad y al estado en que se encuentra la vía respecto de la capa asfáltica al momento de la demarcación y la disponibilidad presupuestal y la vigencia de los contratos que suscriba la entidad para tal fin. _x000a_"/>
    <m/>
    <s v="REUNION CON COLEGIO DISTRITAL "/>
    <s v="EDGAR MORENO_x000a_NHORA PULIDO _x000a_"/>
  </r>
  <r>
    <n v="244"/>
    <d v="2019-10-17T00:00:00"/>
    <s v="CL  132 N° 92 A- 71   _x000a_IED VILLA ELISA "/>
    <s v="El Rincón"/>
    <s v="VILLA ELISA "/>
    <n v="0"/>
    <s v="Adultez"/>
    <s v="5 Tramitación De Requerimientos Ciudadanos"/>
    <s v="5.2  Seguimiento a Trámites"/>
    <s v="J. Reuniones interinstitucionales / Participación en Instancias"/>
    <x v="0"/>
    <x v="0"/>
    <s v="NO"/>
    <s v="NA"/>
    <d v="2019-10-17T00:00:00"/>
    <d v="2019-10-17T00:00:00"/>
    <d v="2019-10-17T00:00:00"/>
    <n v="0"/>
    <n v="0"/>
    <x v="0"/>
    <s v="CLM 1 "/>
    <s v="ACTA, REGISTRO FOTOGRAFICO Y LISTADO DE ASISTENCIA "/>
    <s v="Se socializa la   respuesta la solicitud CLM-1956 al colegio IED Villa Elisa en el cual se requiere el mantenimiento de la señalización del entorno escolar para garantizar la seguridad vial de los menores y padres de familia._x000a_Se hace la aclaración que dicho mantenimiento está sujeto al cronológico de la entidad y al estado en que se encuentra la vía respecto de la capa asfáltica al momento de la demarcación y la disponibilidad presupuestal y la vigencia de los contratos que suscriba la entidad para tal.  _x000a__x000a_"/>
    <m/>
    <s v="REUNION CON COLEGIO DISTRITAL "/>
    <s v="EDGAR MORENO_x000a_NHORA PULIDO _x000a_"/>
  </r>
  <r>
    <n v="245"/>
    <d v="2019-10-17T00:00:00"/>
    <s v="KR 90 No. 147-44 _x000a_CASA DE LA CULTURA"/>
    <s v="Suba"/>
    <s v="SUBA CENTRO "/>
    <n v="0"/>
    <s v="Adultez"/>
    <s v="3 Aplicación transversal de la Política Pública"/>
    <s v="3.1 Ejecución de la política pública"/>
    <s v="J. Reuniones interinstitucionales / Participación en Instancias"/>
    <x v="0"/>
    <x v="0"/>
    <s v="NO"/>
    <s v="NA"/>
    <d v="2019-10-17T00:00:00"/>
    <d v="2019-10-17T00:00:00"/>
    <d v="2019-10-17T00:00:00"/>
    <n v="0"/>
    <n v="0"/>
    <x v="0"/>
    <s v="CLM 1 "/>
    <s v="ACTA, REGISTRO FOTOGRAFICO Y LISTADO DE ASISTENCIA "/>
    <s v="Por parte de Integración Social se hace lectura del acta anterior y aprobación de la misma. Se hace aprobación de prevención estrategia por parte de integración social, con tres capacitaciones, prevención de sustancias psicoactivas con colegios fundación JAC, ONG, cajas de herramientas, mesa de habitante de calle decreto 560/2015 martes de noviembre, conformación de la mesa aprobada._x000a_Socialización de monedas de cambio por parte de integración social local estrategia de no dar dinero._x000a_Concepto re direccionamiento._x000a_- Metodología cierre de la estrategia de Abordaje Territorial el día 30 de octubre 2:00 pm. 7 de noviembre 2:00 pm en la CLIP. Cierre 29 de noviembre parque Ballena 9-12_x000a_- Metodología CLOPS, COLMYG extraordinario 2:00 pm, 18 de octubre._x000a_- Panorámica situación de Juventudes._x000a_- Varios._x000a_"/>
    <s v="Unidad de Apoyo Técnico (UAT)"/>
    <m/>
    <s v="EDGAR MORENO _x000a_PABLO RINCON "/>
  </r>
  <r>
    <n v="246"/>
    <d v="2019-10-17T00:00:00"/>
    <s v="CL 185 No. 56-07 _x000a_"/>
    <s v="San José de Bavaria"/>
    <s v="GUICANI "/>
    <n v="3"/>
    <s v="Adultez"/>
    <s v="3 Aplicación transversal de la Política Pública"/>
    <s v="3.2 Gestión Pública territorial "/>
    <s v="I. Reuniones con la Ciudadanía"/>
    <x v="0"/>
    <x v="0"/>
    <s v="NO"/>
    <s v="NA"/>
    <d v="2019-10-17T00:00:00"/>
    <d v="2019-10-18T00:00:00"/>
    <d v="2019-10-18T00:00:00"/>
    <n v="1"/>
    <n v="1"/>
    <x v="0"/>
    <s v="CLM 11 "/>
    <s v="ACTA, REGISTRO FOTOGRAFICO Y LISTADO DE ASISTENCIA "/>
    <s v="Se da inicio a la reunión con la comunidad del barrio Guicani donde la ciudadanía es informada de los avances de obra y las actividades que se están realizando del contrato 1543 de 2017, de la avenida san Antonio – calle 183 entre avenida Boyacá y autopista norte._x000a_Interviene el ingeniero de ambiente el cual es el encargado del manejo de materiales, humectación en los andenes del costado norte materiales que sean de sitios autorizados, acopio de combustible, puntos ecológicos, retiro de tocones y reutilización de agua._x000a_El ingeniero Martin García está encargado de la identificación de maquinaria y volquetas maquinaria de obra, aforos en la KR. 54D, 50D, Av. Boyacá. Entre otras están:_x000a_- Actividades Constructivas._x000a_- Cámaras 34-35._x000a_- Muro de Confinamiento Lateral _x000a_- Barandas Costado Sur_x000a_- Paraderos, canastas_x000a_- Estructura de Pavimento_x000a_Por parte de movilidad la comunidad manifiesta que en la CL. 187 # 57-48, se presente invasión de espacio público y sobre los alrededores del centro comercial santa fe por constante parqueo de buses, la comunidad solicita paraderos del Sitp y Transmilenio en la CL. 183 con KR. 68_x000a_"/>
    <m/>
    <m/>
    <s v="PABLO RINCON "/>
  </r>
  <r>
    <n v="247"/>
    <d v="2019-10-18T00:00:00"/>
    <s v="CL  142C con KR  143"/>
    <s v="Tibabuyes"/>
    <s v="BILBAO"/>
    <n v="91"/>
    <s v="Adultez"/>
    <s v="5 Tramitación De Requerimientos Ciudadanos"/>
    <s v="5.2  Seguimiento a Trámites"/>
    <s v="G. Jornadas de Socialización"/>
    <x v="0"/>
    <x v="0"/>
    <s v="NO"/>
    <s v="NA"/>
    <d v="2019-10-18T00:00:00"/>
    <d v="2019-10-18T00:00:00"/>
    <d v="2019-10-18T00:00:00"/>
    <n v="0"/>
    <n v="0"/>
    <x v="0"/>
    <s v="CLM 11 "/>
    <s v="ACTA  Y LISTADO DE ASISTENCIA"/>
    <s v="Se da inicio a jornada de socialización en CL  142C con KR  143_x000a_Se informa a la ciudadanía que, para que se implementen los reductores de velocidad tipo BANDAS ALERTADORAS EN AGREGADO PÉTREO en el corredor vial ubicado en la CALLE 142C CON CARRERA 143  /  CALLE 142C CON CARRERA 141 TRES ACCESOS DE LA INTERSECCION   /  CARRERA 141 ENTRE LA CALLE 142 BIS A Y LA CALLE 142B  /  CARRERA 141 ENTRE LA CALLE 142C BIS Y CALLE 142 F_x000a_con el siguiente resultado:_x000a_Comunidad de acuerdo:21_x000a_Se dejó información en los 3 conjuntos residenciales del sector para que sea socializada con los residentes y posteriormente enviada al centro local._x000a_Se da finalización a la jornada de socialización _x000a_"/>
    <m/>
    <m/>
    <s v="EDGAR MORENO_x000a_NHORA PULIDO_x000a_PABLO RINCON"/>
  </r>
  <r>
    <n v="248"/>
    <d v="2019-10-18T00:00:00"/>
    <s v="TRV 126 ENTRE CL 132D Y 135B"/>
    <s v="Tibabuyes"/>
    <s v="GAITANA"/>
    <n v="26"/>
    <s v="Adultez"/>
    <s v="5 Tramitación De Requerimientos Ciudadanos"/>
    <s v="5.2  Seguimiento a Trámites"/>
    <s v="G. Jornadas de Socialización"/>
    <x v="0"/>
    <x v="0"/>
    <s v="NO"/>
    <s v="NA"/>
    <d v="2019-10-18T00:00:00"/>
    <d v="2019-10-18T00:00:00"/>
    <d v="2019-10-18T00:00:00"/>
    <n v="0"/>
    <n v="0"/>
    <x v="0"/>
    <s v="CLM 11 "/>
    <s v="ACTA  Y LISTADO DE ASISTENCIA"/>
    <s v="Se da inicio a jornada de socialización en TRV 126 ENTRE CL 132D Y 135B._x000a_Se informa a la ciudadanía que, para que se implementen para que se implementen los reductores de velocidad tipo RESALTOS PARABOLICOS (CONCRETO-NO GENERAN RUIDO NI VIBRACION) en el corredor vial ubicado en la CALLE 132D ENTRE TRANSVERSAL 126 Y TRANSVERSAL 126ª  /   TRANSVERSAL 126 ENTRE CALLE 123D Y CALLE 132D BIS  /  TRANSVERSAL 126 CON CALLE 134-COSTADO ORIENTAL Y OCCIDENTAL DE LA INTERSECCION _x000a_con el siguiente resultado:_x000a_Comunidad de acuerdo:25_x000a_Comunidad en desacuerdo: 1 _x000a_Se da finalización a la jornada de socialización _x000a_"/>
    <m/>
    <m/>
    <s v="EDGAR MORENO_x000a_NHORA PULIDO_x000a_PABLO RINCON"/>
  </r>
  <r>
    <n v="249"/>
    <d v="2019-10-18T00:00:00"/>
    <s v="CL  143A con KR  145"/>
    <s v="Tibabuyes"/>
    <s v="BILBAO"/>
    <n v="276"/>
    <s v="Adultez"/>
    <s v="5 Tramitación De Requerimientos Ciudadanos"/>
    <s v="5.2  Seguimiento a Trámites"/>
    <s v="G. Jornadas de Socialización"/>
    <x v="0"/>
    <x v="0"/>
    <s v="NO"/>
    <s v="NA"/>
    <d v="2019-10-18T00:00:00"/>
    <d v="2019-10-18T00:00:00"/>
    <d v="2019-10-18T00:00:00"/>
    <n v="0"/>
    <n v="0"/>
    <x v="0"/>
    <s v="CLM 11 "/>
    <s v="ACTA  Y LISTADO DE ASISTENCIA"/>
    <s v="Se da inicio a jornada de socialización en CL  143A con KR  145._x000a_Se informa a la ciudadanía que, para la implementación de los dispositivos tipo Bandas Alertadoras Y Resaltos Parabólicos (Concreto-No Generan Ruido Ni Vibración), se debe contar con la aprobación por parte de la comunidad que reside en    los predios que están ubicados adyacentes a los segmentos viales a intervenir. Teniendo en cuenta lo anterior, dan aprobación para que se implementen los reductores de velocidad tipo BANDAS ALERTADORAS Y RESALTOS PARABOLICOS (CONCRETO-NO GENERAN RUIDO NI VIBRACION) En El Corredor Vial Ubicado En La CALLE 143ª CON CARRERA 145-COSTADO ORIENTAL Y OCCIDENTAL DE LA INTERSECCION / CALLE 143B CON CARRERA 145-COSTADO ORIENTAL Y OCCIDENTAL DE LA INTERSECCION._x000a_con el siguiente resultado:_x000a_Comunidad de acuerdo:68_x000a_Comunidad en desacuerdo:04_x000a_Se dejó información en los 4 conjuntos residenciales del sector para que sea socializada con los residentes y posteriormente enviada al centro local._x000a_Se da finalización a la jornada de socialización _x000a_"/>
    <m/>
    <m/>
    <s v="EDGAR MORENO_x000a_NHORA PULIDO_x000a_PABLO RINCON"/>
  </r>
  <r>
    <n v="250"/>
    <d v="2019-10-18T00:00:00"/>
    <s v="CL 143B CON KR 141ª BIS."/>
    <s v="Tibabuyes"/>
    <s v="BILBAO"/>
    <n v="87"/>
    <s v="Adultez"/>
    <s v="5 Tramitación De Requerimientos Ciudadanos"/>
    <s v="5.2  Seguimiento a Trámites"/>
    <s v="G. Jornadas de Socialización"/>
    <x v="0"/>
    <x v="0"/>
    <s v="NO"/>
    <s v="NA"/>
    <d v="2019-10-18T00:00:00"/>
    <d v="2019-10-18T00:00:00"/>
    <d v="2019-10-18T00:00:00"/>
    <n v="0"/>
    <n v="0"/>
    <x v="0"/>
    <s v="CLM 11 "/>
    <s v="ACTA  Y LISTADO DE ASISTENCIA"/>
    <s v="Se da inicio a jornada de socialización en CL 143B CON KR 141ª BIS._x000a_Se informa a la ciudadanía que, para que se implementen para que se implementen los reductores de velocidad tipo BANDAS ALERTADORAS en el corredor vial ubicado en la CARRERA 141ª BIS CON CALLE 143B-COSTADO NORTE Y SUR DE LA INTERSECCION / CALLE 143B CON CARRERA 141ª BIS- COSTADO OCCIDENTAL_x000a_con el siguiente resultado:_x000a_Comunidad de acuerdo:46_x000a_Comunidad en desacuerdo: 1_x000a_Se da finalización a la jornada de socialización_x000a_"/>
    <m/>
    <m/>
    <s v="EDGAR MORENO_x000a_NHORA PULIDO_x000a_PABLO RINCON"/>
  </r>
  <r>
    <n v="251"/>
    <d v="2019-10-18T00:00:00"/>
    <s v="CL 133 CON TRV 126B"/>
    <s v="Tibabuyes"/>
    <s v="GAITANA"/>
    <n v="56"/>
    <s v="Adultez"/>
    <s v="5 Tramitación De Requerimientos Ciudadanos"/>
    <s v="5.2  Seguimiento a Trámites"/>
    <s v="G. Jornadas de Socialización"/>
    <x v="0"/>
    <x v="0"/>
    <s v="NO"/>
    <s v="NA"/>
    <d v="2019-10-18T00:00:00"/>
    <d v="2019-10-18T00:00:00"/>
    <d v="2019-10-18T00:00:00"/>
    <n v="0"/>
    <n v="0"/>
    <x v="0"/>
    <s v="CLM 11 "/>
    <s v="ACTA  Y LISTADO DE ASISTENCIA"/>
    <s v="Se da inicio a jornada de socialización en CL 133 CON TRV 126B _x000a_Se informa a la ciudadanía que, para que se implementen para que se implementen los reductores de velocidad tipo RESALTOS PARABOLICOS (CONCRETO-NO GENERAN RUIDO NI VIBRACION) en el corredor vial ubicado en la TRANSVERSAL 126B CON CALLE 132F   / TRANSVERSAL 126B ENTRE CALLE 133 Y CALLE 133BIS._x000a_con el siguiente resultado:_x000a_Comunidad de acuerdo:50_x000a_Comunidad en desacuerdo: 6 _x000a_Se da finalización a la jornada de socialización _x000a__x000a_"/>
    <m/>
    <m/>
    <s v="EDGAR MORENO_x000a_NHORA PULIDO_x000a_PABLO RINCON"/>
  </r>
  <r>
    <n v="252"/>
    <d v="2019-10-18T00:00:00"/>
    <s v="COLEGIO DELIA ZAPATA OLIVELLA- _x000a_CL 144C CON KR 141ª"/>
    <s v="Tibabuyes"/>
    <s v="BILBAO"/>
    <n v="67"/>
    <s v="Adultez"/>
    <s v="5 Tramitación De Requerimientos Ciudadanos"/>
    <s v="5.2  Seguimiento a Trámites"/>
    <s v="G. Jornadas de Socialización"/>
    <x v="0"/>
    <x v="0"/>
    <s v="NO"/>
    <s v="NA"/>
    <d v="2019-10-18T00:00:00"/>
    <d v="2019-10-18T00:00:00"/>
    <d v="2019-10-18T00:00:00"/>
    <n v="0"/>
    <n v="0"/>
    <x v="0"/>
    <s v="CLM 11 "/>
    <s v="ACTA  Y LISTADO DE ASISTENCIA"/>
    <s v="Se da inicio a jornada de socialización en COLEGIO DELIA ZAPATA OLIVELLA- CL 144C CON KR 141ª._x000a_Se informa a la ciudadanía que, para que se implementen para que se implementen los reductores de velocidad tipo BANDAS ALERTADORAS en el corredor vial ubicado en la CALLE 144 CON CARRERA 141ª / CARRERA 141ª CON CALLE 144C / CARRERA 141ª CON CALLE 144- CUATRO ACCESOS DE INTERSECCION_x000a_con el siguiente resultado:_x000a_Comunidad de acuerdo:9_x000a_Se dejó información en los 5 conjuntos residenciales del sector para que sea socializada con los residentes y posteriormente enviada al centro local_x000a_Se da finalización a la jornada de socialización._x000a_"/>
    <m/>
    <m/>
    <s v="EDGAR MORENO_x000a_NHORA PULIDO_x000a_PABLO RINCON"/>
  </r>
  <r>
    <n v="253"/>
    <d v="2019-10-18T00:00:00"/>
    <s v="CL 146B No. 90-26 PISO 2 "/>
    <s v="Suba"/>
    <s v="SUBA CENTRO "/>
    <n v="0"/>
    <s v="Adultez"/>
    <s v="5 Tramitación De Requerimientos Ciudadanos"/>
    <s v="5.2  Seguimiento a Trámites"/>
    <s v="J. Reuniones interinstitucionales / Participación en Instancias"/>
    <x v="0"/>
    <x v="0"/>
    <s v="NO"/>
    <s v="NA"/>
    <d v="2019-10-18T00:00:00"/>
    <d v="2019-10-19T00:00:00"/>
    <d v="2019-10-19T00:00:00"/>
    <n v="1"/>
    <n v="1"/>
    <x v="0"/>
    <s v="CLM 11 "/>
    <s v="ACTA, REGISTRO FOTOGRAFICO Y LISTADO DE ASISTENCIA "/>
    <s v="Se reúnen en el Centro Local de Movilidad de Suba para la realización de Socialización Niños Primero, se entregan las actas para trabajar en las mismas._x000a_Posteriormente se realiza el desplazamiento de los diferentes equipos de trabajo para realizar la socialización en mención._x000a_"/>
    <m/>
    <m/>
    <s v="EDGAR MORENO_x000a_NHORA PULIDO_x000a_PABLO RINCON"/>
  </r>
  <r>
    <n v="254"/>
    <d v="2019-10-19T00:00:00"/>
    <s v="CL 146 No. 58C-21 _x000a_ALAMEDA DE SANTA CLARA "/>
    <s v="La Alhambra"/>
    <s v="COLINA CAMPESTRE "/>
    <n v="0"/>
    <s v="Adultez"/>
    <s v="3 Aplicación transversal de la Política Pública"/>
    <s v="3.2 Gestión Pública territorial "/>
    <s v="J. Reuniones interinstitucionales / Participación en Instancias"/>
    <x v="0"/>
    <x v="0"/>
    <s v="NO"/>
    <s v="NA"/>
    <d v="2019-10-19T00:00:00"/>
    <d v="2019-10-21T00:00:00"/>
    <d v="2019-10-21T00:00:00"/>
    <n v="2"/>
    <n v="2"/>
    <x v="0"/>
    <s v="CLM 11 "/>
    <s v="ACTA, REGISTRO FOTOGRAFICO Y LISTADO DE ASISTENCIA "/>
    <s v="Se da inicio Reunión Interinstitucional en las instalaciones del salón Comunal del Conjunto residencial Alameda de Santa Clara I, se presenta orden de día, escuchando los himnos Nacional y de Bogotá D.C. _x000a_Se presenta el comandante de operativos de la dirección general de la policía  Bogotá Coronel Rojas,     Mayor Nelson Quiñonez  de la estación 11 y el comandante Juan Martínez  del Caí la Colina   quienes hace la presentación  del equipo de trabajo, igualmente hace referencia a actividades que se han realizado en cuanto a capturas , homicidios, consumo de estupefacientes  y temas de seguridad, robos hurtos, que da cuenta de las diferentes conductas que se presentan  por la ciudadanía, como el exceso de ruido al interior de los apartamentos, el cuidado de las mascotas, y el buen manejo de las basuras  _x000a_Se escuchan   las inquietudes de la comunidad,  de los principales  problemas que se presentan en el entorno  del centro comercial los cuales afectan directamente a los residentes de los conjuntos del sector especialmente los días domingos y festivos por los eventos programados por el centro comercial la colina, el problema que se presenta con los mensajeros en bici de comidas RAPID, la problemáticas  habitantes de calle, ventas ambulantes y la problemática de extranjeros venezolanos, y la problemática  de movilidad por el cierre de la vía calle 145  de la cual se ha solicitado  la apertura ya hace dos años._x000a_A las diferentes inquietudes de la comunidad frente al tema de seguridad se propone la constitución de un frente de seguridad con los ciudadanos del sector apoyado por el diferente caí del sector, a fin de adelantar un trabajo mancomunado comunidad y cuadrantes del sector._x000a_En cuanto a los temas de movilidad el gerente de área ingeniero Gerardo clemente cortes de la dirección gestión en vías, informa a la comunidad que se aprobó los estudios del cambio de sentido vial y la apertura de la calle 145 con Cra 58, de lo cual a revisar el tema de la apertura de la vía y los términos que dio la secretaria para la implantación de la misma.    _x000a_Por parte del gestor de movilidad se comunica que en el sector se han realizado por parte del centro local jornadas informativas y se han solicitado operativos de control por parte de policía de tránsito, igualmente se hará la solicitud de los reductores de velocidad, a la división de señalización y la herramienta   y SDQR._x000a_Por último, se informa por parte del ingeniero de gestión en vía que se continuaran con los operativos de control en el sector. _x000a_  _x000a_"/>
    <m/>
    <s v="CONSEJO CIUDADANO DE SEGURIDAD _x000a_CITADA POR OFICIO _x000a_ RADICADO : 267464 "/>
    <s v="EDGAR MORENO"/>
  </r>
  <r>
    <n v="255"/>
    <d v="2019-10-21T00:00:00"/>
    <s v="CL 146B No. 90-26 PISO 2 "/>
    <s v="Suba"/>
    <s v="SUBA CENTRO "/>
    <n v="0"/>
    <s v="Adultez"/>
    <s v="6 Otro"/>
    <s v="6.0 Otro"/>
    <s v="O. Clasificación y actualización de archivo"/>
    <x v="0"/>
    <x v="0"/>
    <s v="NO"/>
    <s v="NA"/>
    <d v="2019-10-21T00:00:00"/>
    <d v="2019-10-21T00:00:00"/>
    <d v="2019-10-21T00:00:00"/>
    <n v="0"/>
    <n v="0"/>
    <x v="0"/>
    <s v="CLM 11 "/>
    <s v="NO GENERA ACTA"/>
    <m/>
    <m/>
    <m/>
    <s v="EDGAR MORENO_x000a_NHORA PULIDO_x000a_PABLO RINCON"/>
  </r>
  <r>
    <n v="256"/>
    <d v="2019-10-21T00:00:00"/>
    <s v="CL 146B No. 90-26 PISO 2 "/>
    <s v="Suba"/>
    <s v="SUBA CENTRO "/>
    <n v="0"/>
    <s v="Adultez"/>
    <s v="6 Otro"/>
    <s v="6.0 Otro"/>
    <s v="P. Digitación base de datos"/>
    <x v="0"/>
    <x v="0"/>
    <s v="NO"/>
    <s v="NA"/>
    <d v="2019-10-21T00:00:00"/>
    <d v="2019-10-22T00:00:00"/>
    <d v="2019-10-22T00:00:00"/>
    <n v="1"/>
    <n v="1"/>
    <x v="0"/>
    <s v="CLM 11 "/>
    <s v="NO GENERA ACTA"/>
    <m/>
    <m/>
    <m/>
    <s v="EDGAR MORENO_x000a_NHORA PULIDO_x000a_PABLO RINCON"/>
  </r>
  <r>
    <n v="257"/>
    <d v="2019-10-22T00:00:00"/>
    <s v="TRV 139 A No. 143A-29_x000a_COLEGIO REINA DE GALES "/>
    <s v="Tibabuyes"/>
    <s v="SAN CARLOS DE TIBABUYES"/>
    <n v="1"/>
    <s v="Adultez"/>
    <s v="2 Gestión participativa del proyecto"/>
    <s v="2.3 Participación ciudadana en Proyectos"/>
    <s v="I. Reuniones con la Ciudadanía"/>
    <x v="0"/>
    <x v="0"/>
    <s v="NO"/>
    <s v="NA"/>
    <d v="2019-10-22T00:00:00"/>
    <d v="2019-10-22T00:00:00"/>
    <d v="2019-10-22T00:00:00"/>
    <n v="0"/>
    <n v="0"/>
    <x v="0"/>
    <s v="CLM 11 "/>
    <s v="ACTA Y LISTADO DE ASISTENCIA "/>
    <s v="Se da inicio a la reunión con la señora Cristina Poveda, docente del centro educativo Colegio Reina de Gales para la socialización de los resaltos parabólicos que en las inmediaciones del colegio se van a efectuar._x000a_El Centro Local de Movilidad hace la oferta institucional con la que se cuenta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_x000a_"/>
    <m/>
    <m/>
    <s v="EDGAR MORENO_x000a_NHORA PULIDO_x000a_PABLO RINCON"/>
  </r>
  <r>
    <n v="258"/>
    <d v="2019-10-22T00:00:00"/>
    <s v="CL 174 No. 55C-66_x000a_ INTERIORES  1 AL 12 "/>
    <s v="El Prado"/>
    <s v="PRADO "/>
    <n v="14"/>
    <s v="Adultez"/>
    <s v="5 Tramitación De Requerimientos Ciudadanos"/>
    <s v="5.2  Seguimiento a Trámites"/>
    <s v="G. Jornadas de Socialización"/>
    <x v="0"/>
    <x v="0"/>
    <s v="NO"/>
    <s v="NA"/>
    <d v="2019-10-22T00:00:00"/>
    <d v="2019-10-22T00:00:00"/>
    <d v="2019-10-22T00:00:00"/>
    <n v="0"/>
    <n v="0"/>
    <x v="0"/>
    <s v="CLM 11 "/>
    <s v="ACTA, REGISTRO FOTOGRAFICO _x000a_Y LISTADO DE ASISTENCIA "/>
    <s v="Se da inicio a jornada de socialización en CL 174 No. 55C-66 INTERIORES  1 AL 12._x000a_Con el fin de dar alcance a la solicitud allegada en el radicado SDM-163968-19, y teniendo en cuenta que la Subdirección de Infraestructura de la SDM, mediante el memorando SSDM-SI-150764-2019, emitió el concepto técnico solicitado para restricción de estacionamiento (implementación de señalización SAR-28(prohibido parquear) en el sector de la petición._x000a_Se informa que se incluyó en la base de datos de compromisos de la entidad la implementación de señalización SR-28 (PROHIBIDO PARQUEAR)  sobre el tramo vial de acceso a los interiores 1 AL 12 en la CL 174 no. 55c-66, aclarando  que la actividad de implementación de señalización vertical estará sujeta al orden cronológico de solicitudes, a la posible intervención de otras entidades en el andén, a la disponibilidad presupuestal de la entidad y a la vigencia de los contratos que suscriba la Secretaria  para tal fin._x000a_Se realiza el recorrido por cada uno de los interiores socializando el presente oficio y recogiendo las firmas de los ciudadanos residentes en el lugar._x000a_Se toman fotografías y se anexa los listados resultantes. _x000a__x000a__x000a__x000a__x000a_"/>
    <m/>
    <m/>
    <s v="EDGAR MORENO_x000a_NHORA PULIDO_x000a_PABLO RINCON"/>
  </r>
  <r>
    <n v="259"/>
    <d v="2019-10-22T00:00:00"/>
    <s v="AV. CIUDAD DE CALI _x000a_CON AV. SUBA "/>
    <s v="Tibabuyes"/>
    <s v="AL PASO "/>
    <n v="0"/>
    <s v="Adultez"/>
    <s v="3 Aplicación transversal de la Política Pública"/>
    <s v="3.2 Gestión Pública territorial "/>
    <s v="J. Reuniones interinstitucionales / Participación en Instancias"/>
    <x v="0"/>
    <x v="0"/>
    <s v="NO"/>
    <s v="NA"/>
    <d v="2019-10-22T00:00:00"/>
    <d v="2019-10-23T00:00:00"/>
    <d v="2019-10-23T00:00:00"/>
    <n v="1"/>
    <n v="1"/>
    <x v="0"/>
    <s v="CLM 11 "/>
    <s v="ACTA, REGISTRO FOTOGRAFICO _x000a_Y LISTADO DE ASISTENCIA "/>
    <s v="Se da inicio a reunión interinstitucional en AV. Ciudad de Cali con Av. Suba para apoyar Plan Piloto en vía con el fin de minimizar la problemática de este cruce de avenidas y el retorno por las mismas._x000a_Se observa que el grupo guía colabora en gran medida en esta intersección impidiendo el parqueo en vía que demora los tiempos de tránsito. _x000a_"/>
    <m/>
    <m/>
    <s v="EDGAR MORENO_x000a_NHORA PULIDO_x000a_PABLO RINCON"/>
  </r>
  <r>
    <n v="260"/>
    <d v="2019-10-23T00:00:00"/>
    <s v="KR  91 N° 146 B-15"/>
    <s v="Suba"/>
    <s v="SUBA CENTRO "/>
    <n v="0"/>
    <s v="Discapcidad"/>
    <s v="3 Aplicación transversal de la Política Pública"/>
    <s v="3.2 Gestión Pública territorial "/>
    <s v="J. Reuniones interinstitucionales / Participación en Instancias"/>
    <x v="0"/>
    <x v="0"/>
    <s v="NO"/>
    <s v="NA"/>
    <d v="2019-10-23T00:00:00"/>
    <d v="2019-10-23T00:00:00"/>
    <d v="2019-10-23T00:00:00"/>
    <n v="0"/>
    <n v="0"/>
    <x v="0"/>
    <s v="CLM 11 "/>
    <s v="ACTA, REGISTRO FOTOGRAFICO _x000a_Y LISTADO DE ASISTENCIA "/>
    <s v="Se da inicio a la sesión del Consejo Local de Discapacidad en el cual una vez se verifico el quorum se, se procedió a rendir informe de los avances de las actividades realizadas por cada una de las mesas de trabajo respecto del Plan de acción del concejo._x000a_Una vez relizado el informe mesa por mesa sobre los avances., se da inicio a la presentación del ICBF, DILE y CULTURA, estas presentaciones se hicieron de acuerdo a la oferta de servicios de cada entidad en temas y actividades que se realizan con personas niños, niñas, Jóvenes y adultos, con discapacidad._x000a_Posteriormente se recuerda a las personas con Discapacidad a participar a la 10 gala a de la exaltación y reconocimiento   incluye a familiares, cuidadoras y cuidadoras, para tal fin se realizarán jornadas informativas los días 28 y 29 de octubre del presente en el auditorio de la secretaria de Cultura Recreación y Deporte._x000a_La comunidad puede postular   a sus candidatos y se tiene como plazo hasta el día 31 de octubre, para lo cual se contará con interprete para quienes lo requieran de acuerdo a la información que hizo la secretaria técnica de la subdirección de Integración social.   _x000a_"/>
    <s v="Consejo Local de Discapacidad (CLD)"/>
    <m/>
    <s v="EDGAR MORENO"/>
  </r>
  <r>
    <n v="261"/>
    <d v="2019-10-23T00:00:00"/>
    <s v="CL 20 No. 20-38"/>
    <s v="Teusaquillo"/>
    <s v="TEUSAQUILLO "/>
    <n v="0"/>
    <s v="Adultez"/>
    <s v="6 Otro"/>
    <s v="6.0 Otro"/>
    <s v="W. Apoyo a otros CLM"/>
    <x v="0"/>
    <x v="0"/>
    <s v="NO"/>
    <s v="NA"/>
    <d v="2019-10-23T00:00:00"/>
    <d v="2019-10-23T00:00:00"/>
    <d v="2019-10-23T00:00:00"/>
    <n v="0"/>
    <n v="0"/>
    <x v="0"/>
    <s v="CLM 11 "/>
    <m/>
    <s v="NO GENERA ACTA"/>
    <m/>
    <m/>
    <s v="NHORA PULIDO "/>
  </r>
  <r>
    <n v="262"/>
    <d v="2019-10-23T00:00:00"/>
    <s v="CL. 131B No. 92 A-22"/>
    <s v="El Rincón"/>
    <s v="VILLA ELISA "/>
    <n v="16"/>
    <s v="Adultez"/>
    <s v="5 Tramitación De Requerimientos Ciudadanos"/>
    <s v="5.2  Seguimiento a Trámites"/>
    <s v="E. Jornadas Informativas"/>
    <x v="0"/>
    <x v="0"/>
    <s v="NO"/>
    <s v="NA"/>
    <d v="2019-10-23T00:00:00"/>
    <d v="2019-10-24T00:00:00"/>
    <d v="2019-10-24T00:00:00"/>
    <n v="1"/>
    <n v="1"/>
    <x v="0"/>
    <s v="CLM 11 "/>
    <s v="ACTA, REGISTRO FOTOGRAFICO _x000a_Y LISTADO DE ASISTENCIA "/>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EDGAR MORENO_x000a_NHORA PULIDO_x000a_PABLO RINCON"/>
  </r>
  <r>
    <n v="263"/>
    <d v="2019-10-24T00:00:00"/>
    <s v="KR  13 No 54-74 Piso _x000a_CENTRO LOCAL DE MOVILIDAD _x000a_CHAPINERO "/>
    <s v="Chapinero"/>
    <s v="CHAPINERO "/>
    <n v="0"/>
    <s v="Adultez"/>
    <s v="6 Otro"/>
    <s v="6.0 Otro"/>
    <s v="W. Apoyo a otros CLM"/>
    <x v="0"/>
    <x v="0"/>
    <s v="NO"/>
    <s v="NA"/>
    <d v="2019-10-24T00:00:00"/>
    <d v="2019-10-24T00:00:00"/>
    <d v="2019-10-24T00:00:00"/>
    <n v="0"/>
    <n v="0"/>
    <x v="0"/>
    <s v="CLM 11 "/>
    <s v="NO GENERA ACTA"/>
    <m/>
    <m/>
    <m/>
    <s v="PABLO RINCON "/>
  </r>
  <r>
    <n v="264"/>
    <d v="2019-10-24T00:00:00"/>
    <s v="CL  145  No. 91-19 _x000a_CENTRO COMERCIAL CENTRO SUBA "/>
    <s v="El Rincón"/>
    <s v="CENTRO SUBA "/>
    <n v="1"/>
    <s v="Adultez"/>
    <s v="2 Gestión participativa del proyecto"/>
    <s v="2.3 Participación ciudadana en Proyectos"/>
    <s v="I. Reuniones con la Ciudadanía"/>
    <x v="0"/>
    <x v="0"/>
    <s v="NO"/>
    <s v="NA"/>
    <d v="2019-10-24T00:00:00"/>
    <d v="2019-10-25T00:00:00"/>
    <d v="2019-10-25T00:00:00"/>
    <n v="1"/>
    <n v="1"/>
    <x v="0"/>
    <s v="CLM 11 "/>
    <s v="ACTA, REGISTRO FOTOGRAFICO _x000a_Y LISTADO DE ASISTENCIA "/>
    <s v="Se hace a cercamiento con el centro comercial centro suba, a fin de tratar el tema de Plan Navidad y el manejo de movilidad en el entorno del centro comercial y plantear algunas estrategias que ayuden a minimizar la problemática del sector._x000a_La anterior información sobre las posibles propuestas en el mencionado plan, se dejaron planteadas con la directora comercial del centro comercial ALEXANDRA RODRIGUEZ, quien informara al gerente para concertar una nueva reunión para escuchar los planteamientos y tomar las medias a que haya lugar._x000a_Una vez se concerté la cita nos reuniremos para concretar temas referentes al Plan Navidad, en compañía del ingeniero Gerente de Área y el Ing. Encargado por SDM.      _x000a_"/>
    <m/>
    <m/>
    <s v="EDGAR MORENO _x000a_NHORA PULIDO "/>
  </r>
  <r>
    <n v="265"/>
    <d v="2019-10-25T00:00:00"/>
    <s v="KR 69  CON CL 94  "/>
    <s v="La Floresta"/>
    <s v="JULIO FLORES"/>
    <n v="0"/>
    <s v="Adultez"/>
    <s v="5 Tramitación De Requerimientos Ciudadanos"/>
    <s v="5.1 Recepción de Solicitudes"/>
    <s v="L. Recorridos"/>
    <x v="0"/>
    <x v="0"/>
    <s v="NO"/>
    <s v="NA"/>
    <d v="2019-10-25T00:00:00"/>
    <d v="2019-10-25T00:00:00"/>
    <d v="2019-10-25T00:00:00"/>
    <n v="0"/>
    <n v="0"/>
    <x v="0"/>
    <s v="CLM 11 "/>
    <s v="ACTA, REGISTRO FOTOGRAFICO _x000a_Y LISTADO DE ASISTENCIA "/>
    <s v="Se hace Recorrido de verificación por temas de señalización, reductores de velocidad e invasión de espacio público por mal parqueo en las vías principales en la cual se presta servicio público por la empresa de buses azules. _x000a_Se verifico falta de señalización en la calle 94 con Cra 68 y demarcación horizontal especialmente reductores de velocidad en el entorno al parque principal, se solicitará por el sistema a la división de señalización para fines pertinente, igualmente se programaran jornadas informativas por IEP. _x000a_"/>
    <m/>
    <m/>
    <s v="EDGAR MORENO _x000a_NHORA PULIDO "/>
  </r>
  <r>
    <n v="266"/>
    <d v="2019-10-25T00:00:00"/>
    <s v="KR 69 CON CL 94 "/>
    <s v="La Floresta"/>
    <s v="JULIO FLORES"/>
    <n v="3"/>
    <s v="Adultez"/>
    <s v="2 Gestión participativa del proyecto"/>
    <s v="2.3 Participación ciudadana en Proyectos"/>
    <s v="I. Reuniones con la Ciudadanía"/>
    <x v="0"/>
    <x v="0"/>
    <s v="NO"/>
    <s v="NA"/>
    <d v="2019-10-25T00:00:00"/>
    <d v="2019-10-25T00:00:00"/>
    <d v="2019-10-25T00:00:00"/>
    <n v="0"/>
    <n v="0"/>
    <x v="0"/>
    <s v="CLM 11 "/>
    <s v="ACTA, REGISTRO FOTOGRAFICO _x000a_Y LISTADO DE ASISTENCIA "/>
    <s v="Se inició reunión con el  señor HENRY GARCIA  despachador del servicio público de busetas del cooperativa de buses azules, a quien se socializa la preocupación  de la comunidad respecto al servicio que se viene prestando en el sector  específicamente  por la invasión de espacio público por mal parqueo  de las busetas de esa cooperativa, ya que es de carácter permanente  frente  al salón comunal  y en varias  esquinas del barrio lo cual ocasiona peligro  a los peatones  al momento  de pasar de un lado a otro._x000a_El señor Henry comenta al respecto que no tiene un sitio para el parque de las busetas, igualmente manifiesta que a él se le entrego la ruta ya hace dos años y que hasta el momento no habido problema alguno. _x000a_Se le solicita los datos del señor gerente de la empresa, a fin de dialogar para a ver de qué forma se puede colaborar por parte de la empresa para minimizar la problemática de invasión de espacio por mal parqueo, ya que, según lo manifestado por parte de directivos de la Junta de Acción Comunal, se había acordado que solo deberían permanecer tres o cuatro busetas en el paradero, cosa que no se viene cumpliendo generando malestar en la comunidad del sector. _x000a_Se adelantará el contacto con el gerente de la cooperativa para concertar lo pertinente para poder solucionar el tema de invasión de espacio publico _x000a_"/>
    <m/>
    <m/>
    <s v="EDGAR MORENO _x000a_NHORA PULIDO "/>
  </r>
  <r>
    <n v="267"/>
    <d v="2019-10-25T00:00:00"/>
    <s v="CL 145 No. 91-34 _x000a_CENTRO COMERCIAL  SUBAZAR "/>
    <s v="Suba"/>
    <s v="SUBA CENTRO "/>
    <n v="1"/>
    <s v="Adultez"/>
    <s v="2 Gestión participativa del proyecto"/>
    <s v="2.3 Participación ciudadana en Proyectos"/>
    <s v="I. Reuniones con la Ciudadanía"/>
    <x v="0"/>
    <x v="0"/>
    <s v="NO"/>
    <s v="NA"/>
    <d v="2019-10-25T00:00:00"/>
    <d v="2019-10-25T00:00:00"/>
    <d v="2019-10-25T00:00:00"/>
    <n v="0"/>
    <n v="0"/>
    <x v="0"/>
    <s v="CLM 11 "/>
    <s v="ACTA Y LISTADO DE ASISTENCIA "/>
    <s v="Se inicia el recorrido con la administradora del Centro Comercial Subazar LUZ RESTREPO, con el objetivo de evidenciar la problemática que se presenta en el entorno del centro comercial, a fin de tomar medidas correspondientes para realizar el Plan Navidad._x000a_Se solicita tener en cuenta el cambio de sentido de la vía calle146 entre carrera 91-92 en un único sentido oriente occidente actualmente se encuentra en Doble sentido, esto ayudaría a minimizar la problemática de congestión especialmente en época navideña._x000a_Se solicita igualmente la intervención de la UAESP para el retiro del conteiner de basura que colocó frente al centro comercial lo que ha generado varios inconvenientes y ha producido la proliferación de moscos y roedores en el sector. Finalmente se solicita el retiro de vendedores ambulantes especialmente la venta de empanadas que tienen un cilindro de gas de 40 libras, generando riesgo en todo momento._x000a_"/>
    <m/>
    <m/>
    <s v="EDGAR MORENO _x000a_NHORA PULIDO "/>
  </r>
  <r>
    <n v="268"/>
    <d v="2019-10-25T00:00:00"/>
    <s v="KR  90A  No. 145-60 _x000a_CASA DE IGUALDAD "/>
    <s v="Suba"/>
    <s v="SUBA CENTRO "/>
    <n v="0"/>
    <s v="Adultez"/>
    <s v="3 Aplicación transversal de la Política Pública"/>
    <s v="3.1 Ejecución de la política pública"/>
    <s v="J. Reuniones interinstitucionales / Participación en Instancias"/>
    <x v="0"/>
    <x v="0"/>
    <s v="NO"/>
    <s v="NA"/>
    <d v="2019-10-25T00:00:00"/>
    <d v="2019-10-25T00:00:00"/>
    <d v="2019-10-25T00:00:00"/>
    <n v="0"/>
    <n v="0"/>
    <x v="0"/>
    <s v="CLM 11 "/>
    <s v="ACTA  REGISTRO FOTOGRAFICO _x000a_Y LISTADO DE ASISTENCIA "/>
    <s v="Se da inicio Reunión Interinstitucional en las instalaciones de la casa de igualdad de oportunidades para las mujeres._x000a_En este momento se encuentran realizando los preparativos para que mediante una contratación que la Alcaldía Local de Suba ha realizado con la Entidad Casa Galán se lleve a efecto la conmemoración del día 25 de noviembre día internacional de la eliminación de la violencia contra la mujer y para la cual deben de contar con organización y logística para que el evento sea impactante para las mujeres de la localidad._x000a_Siendo las 4:30 PM se da por terminada la reunión. _x000a_       _x000a_"/>
    <s v="Comité Operativo Local de Mujer (COLMYG)"/>
    <m/>
    <s v="EDGAR MORENO _x000a_NHORA PULIDO "/>
  </r>
  <r>
    <n v="269"/>
    <d v="2019-10-25T00:00:00"/>
    <s v="LAVERDIERI CLUB._x000a_ VÍA SUBA – COTA KM 6"/>
    <s v="Guaymaral"/>
    <s v="VEREDA CHORRILLOS "/>
    <n v="0"/>
    <s v="Adultez"/>
    <s v="3 Aplicación transversal de la Política Pública"/>
    <s v="3.1 Ejecución de la política pública"/>
    <s v="J. Reuniones interinstitucionales / Participación en Instancias"/>
    <x v="0"/>
    <x v="0"/>
    <s v="NO"/>
    <s v="NA"/>
    <d v="2019-10-25T00:00:00"/>
    <d v="2019-10-27T00:00:00"/>
    <d v="2019-10-27T00:00:00"/>
    <n v="2"/>
    <n v="2"/>
    <x v="0"/>
    <s v="CLM 11 "/>
    <s v="ACTA  REGISTRO FOTOGRAFICO _x000a_Y LISTADO DE ASISTENCIA "/>
    <s v="Se da inicio a la actividad del día del niño en el club Laverdieri con la asistencia de las entidades presentes._x000a_Según lista de inscripción: Ingresan mujeres gestantes y mujeres con niños o niñas entre los 3 meses y los 5 años. Participantes atendidas por SDIS e ICBF, TRANSMILENIO Y SECRETARIA DE MOVILIDAD. Y niños y niñas desde los 6 a los 10 años sin acompañante, se entregan escarapelas los padrinos reciben grupos de 20 niños y niñas. _x000a_Apertura_x000a_1. Bienvenida canti cuento el monstruo de la laguna CF Ruralidad_x000a_2. ICBF (GENERACIONES Lenguajes del amor y juego y DIMF La maternidad como lienzo de amor)_x000a_3. NIÑA RURAL Atrapa sueños_x000a_4. IDRD_x000a_5. Proyecto 1098 Bogotá te Nutre _x000a_6. BIBLIOMOVIL_x000a_7. CENTRO FORJAR_x000a_8. REFRIGERIOS JAC (empresas y colegios de chorrillos) Natalia Rodríguez._x000a_Por parte de Secretaria de Movilidad se socializa el PIP y se entrega con TransMilenio material POP y a las 4:55 P.M cierre de la actividad a cargo del IDRD._x000a_"/>
    <s v="Comisión Local Intersectorial de Participación (CLIP)"/>
    <s v="COLIA AL BARRIO _x000a_VEREDA CHORRILLOS "/>
    <s v="PABLO RINCON "/>
  </r>
  <r>
    <n v="270"/>
    <d v="2019-10-27T00:00:00"/>
    <s v="CL 146CBIS No. 90-57 _x000a_ALCALDIA LOCAL DE SUBA "/>
    <s v="Suba"/>
    <s v="SUBA CENTRO "/>
    <n v="0"/>
    <s v="Adultez"/>
    <s v="3 Aplicación transversal de la Política Pública"/>
    <s v="3.1 Ejecución de la política pública"/>
    <s v="J. Reuniones interinstitucionales / Participación en Instancias"/>
    <x v="0"/>
    <x v="0"/>
    <s v="NO"/>
    <s v="NA"/>
    <d v="2019-10-27T00:00:00"/>
    <d v="2019-10-27T00:00:00"/>
    <d v="2019-10-27T00:00:00"/>
    <n v="0"/>
    <n v="0"/>
    <x v="0"/>
    <s v="CLM 11 "/>
    <s v="ACTA  REGISTRO FOTOGRAFICO _x000a_Y LISTADO DE ASISTENCIA "/>
    <s v="De acuerdo a la instrucciones  de la Oficina  de Gestión  Social de la SDM se sitio a la instalación del PMU para el proceso  de Elecciones, presidido por el Alcalde local, quien verifica la asistencia de las entidades, una vez se constató la presencia de todas las entidades, se dio lectura  a las instrucciones  de la registraduria Nacional  para tener en cuenta en dicho proceso, una vez leído y hechas las aclaraciones  pertinentes , se abre un grupo  de WhatsApp  para estar en comunicación permanente  y evidenciar las diferentes situaciones  que sucedan durante el proceso electoral._x000a_Quedando oficialmente instalado el PMU, y se convoca nuevamente para el cierre del mismo y se cita a las 3: 45.PM a todas las entidades con el objetivo de evaluar todas situaciones que se hallan presentado en la jornada electoral._x000a_"/>
    <m/>
    <s v="POR VOTACIONES _x000a_SER PARTE DEL PMU LOCAL "/>
    <s v="EDGAR MORENO _x000a_NHORA PULIDO "/>
  </r>
  <r>
    <n v="271"/>
    <d v="2019-10-27T00:00:00"/>
    <s v="CL  74A No. 63-07_x000a_ALCALDIA LOCAL DE BARRIOS UNIDOS "/>
    <s v="Las Ferias"/>
    <s v="SAN FERNANDO "/>
    <n v="0"/>
    <s v="Adultez"/>
    <s v="3 Aplicación transversal de la Política Pública"/>
    <s v="3.1 Ejecución de la política pública"/>
    <s v="W. Apoyo a otros CLM"/>
    <x v="0"/>
    <x v="0"/>
    <s v="NO"/>
    <s v="NA"/>
    <d v="2019-10-27T00:00:00"/>
    <d v="2019-10-28T00:00:00"/>
    <d v="2019-10-28T00:00:00"/>
    <n v="1"/>
    <n v="1"/>
    <x v="0"/>
    <s v="CLM 11 "/>
    <s v="NO GENERA ACTA"/>
    <s v="APOYO A PMU EN DIA DE ELECCIONES _x000a_LOCALIDAD DE BARRIOS UNIDOS"/>
    <m/>
    <s v="POR VOTACIONES _x000a_SER PARTE DEL PMU "/>
    <s v="PABLO RINCON "/>
  </r>
  <r>
    <n v="272"/>
    <d v="2019-10-28T00:00:00"/>
    <s v="KR  91 N° 146b-bis -15         "/>
    <s v="Suba"/>
    <s v="SUBA CENTRO "/>
    <n v="0"/>
    <s v="Adultez"/>
    <s v="3 Aplicación transversal de la Política Pública"/>
    <s v="3.2 Gestión Pública territorial "/>
    <s v="J. Reuniones interinstitucionales / Participación en Instancias"/>
    <x v="0"/>
    <x v="0"/>
    <s v="NO"/>
    <s v="NA"/>
    <d v="2019-10-28T00:00:00"/>
    <d v="2019-10-28T00:00:00"/>
    <d v="2019-10-28T00:00:00"/>
    <n v="0"/>
    <n v="0"/>
    <x v="0"/>
    <s v="CLM 11 "/>
    <s v="ACTA   _x000a_Y LISTADO DE ASISTENCIA "/>
    <s v="Se inicia la reunión con los integrantes de la mesa de accesibilidad, en la cual se hace seguimiento a las actividades del plan Operativo anual de la mesa de accesibilidad haciendo referencia actividad por actividad como consta en el acta que se anexa a la presente, cuyo contenido hará parte del informe final de la mesa."/>
    <s v="Consejo Local de Discapacidad (CLD)"/>
    <s v="MESA DE ACCESIBILIDAD"/>
    <s v="EDGAR MORENO"/>
  </r>
  <r>
    <n v="273"/>
    <d v="2019-10-28T00:00:00"/>
    <s v="CASA DEL DEPÓRTE SUBA _x000a_CL 146 KR 91  2° PISO "/>
    <s v="Suba"/>
    <s v="SUBA CENTRO "/>
    <n v="0"/>
    <s v="Adultez"/>
    <s v="3 Aplicación transversal de la Política Pública"/>
    <s v="3.2 Gestión Pública territorial "/>
    <s v="J. Reuniones interinstitucionales / Participación en Instancias"/>
    <x v="0"/>
    <x v="0"/>
    <s v="NO"/>
    <s v="NA"/>
    <d v="2019-10-28T00:00:00"/>
    <d v="2019-10-29T00:00:00"/>
    <d v="2019-10-29T00:00:00"/>
    <n v="1"/>
    <n v="1"/>
    <x v="0"/>
    <s v="CLM 11 "/>
    <s v="ACTA  REGISTRO FOTOGRAFICO _x000a_Y LISTADO DE ASISTENCIA "/>
    <s v="Desde la SGV se le brinda la informacion al Centro Local de Movilidad del piloto que se está trabajando en la actualidad sobre la Av. Suba - Av. Ciudad de Cali, retorno sobre la Av. Suba Sendido W-W con el cual se busca  evitar el entrecurzamientos y maniobras peligrosas de vehiculos en tres y cuatro carriles  al retornoY277:Y282 de la Av. Suba sentido W-E, proponiendose la canalizacion de acceso Av. Suba sentido W-E en carriles para tomar  Av. Suba sentido EW._x000a_Desde el CLM se informo que se hizo acercamiento con el administrador del centro empresarial &quot;Al Paso&quot; , quienes  informaron  que el piloto no interfiere pra nada sus actividaes, ya que solo  1er y 2° piso funcionan ciertas entidades como (EPS) y comercio y 3er , 4° y 5° piso son oficinas, de ahi su nombre de Centro Empresarial. "/>
    <s v="Otro"/>
    <s v="COMITÉ DE AREA"/>
    <s v="EDGAR MORENO _x000a_NHORA PULIDO "/>
  </r>
  <r>
    <n v="274"/>
    <d v="2019-10-29T00:00:00"/>
    <s v="CL 128D No. 21-43 _x000a_"/>
    <s v="San Cristóbal Norte"/>
    <s v="USAQUEN "/>
    <n v="0"/>
    <s v="Adultez"/>
    <s v="2 Gestión participativa del proyecto"/>
    <s v="2.1 Articulación de actores"/>
    <s v="V. Cómite de área"/>
    <x v="0"/>
    <x v="0"/>
    <s v="NO"/>
    <s v="NA"/>
    <d v="2019-10-29T00:00:00"/>
    <d v="2019-10-29T00:00:00"/>
    <d v="2019-10-29T00:00:00"/>
    <n v="0"/>
    <n v="0"/>
    <x v="0"/>
    <s v="CLM 11 "/>
    <s v="ACTA  _x000a_Y LISTADO DE ASISTENCIA "/>
    <s v="Se da inicio a la sesión del mes de octubre del consejo Local de Gestión de Riesgo y cambio climático, en las instalaciones de la empresa Centro de control CODENSA._x000a_Se verifica la asistencia de la institución local, y se hace la presentación por parte de la empresa de ENEL en cargada de las plantas eléctricas que se encuentran en la Localidad y el control que desde la misma se hace permanentemente suministrando la energía a los diferentes sectores de la localidad, se socializan los procedimientos que se llevan a cabo cuando se presentan emergencias de la localidad en lo que tiene que ver con alumbrado público y domiciliario._x000a_ Posteriormente se presenta informe de las actividades y emergencia que se presentaron en la localidad, se hace claridad de que hoy se debería aprobar el plan de acción del consejo para el próximo año, el cual se envía a los correos institucionales para que se lea y aprueba para la próxima sesión ya que hoy no se cuenta con el equipo para hacer la presentación correspondiente.     _x000a_ Agotado el orden de día se da por finalizada la sesión del presente mes y se cita para la sesión el día 20 de noviembre en la calle 22 b N° 31- 43 de 8.00.am. a 1: 00.pm.  _x000a_"/>
    <s v="Consejo Local de gestión de Riesgo y Cambio Climático (CLGR-CC), "/>
    <m/>
    <s v="EDGAR MORENO"/>
  </r>
  <r>
    <n v="275"/>
    <d v="2019-10-29T00:00:00"/>
    <s v="KR. 97 Y CL. 156 Y 156A Y B"/>
    <s v="Suba"/>
    <s v="SALITRE "/>
    <n v="16"/>
    <s v="Adultez"/>
    <s v="5 Tramitación De Requerimientos Ciudadanos"/>
    <s v="5.2  Seguimiento a Trámites"/>
    <s v="E. Jornadas Informativas"/>
    <x v="0"/>
    <x v="0"/>
    <s v="NO"/>
    <s v="NA"/>
    <d v="2019-10-29T00:00:00"/>
    <d v="2019-10-29T00:00:00"/>
    <d v="2019-10-29T00:00:00"/>
    <n v="0"/>
    <n v="0"/>
    <x v="0"/>
    <s v="CLM 11 "/>
    <s v="ACTA  REGISTRO FOTOGRAFICO _x000a_Y LISTADO DE ASISTENCIA "/>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NHORA PULIDO_x000a_PABLO RINCON"/>
  </r>
  <r>
    <n v="276"/>
    <d v="2019-10-29T00:00:00"/>
    <s v=" _x000a_SALON COMUNAL JAVA I _x000a_CALLE 146A N° 95-32"/>
    <s v="El Rincón"/>
    <s v="JAVA I "/>
    <n v="0"/>
    <s v="Adultez"/>
    <s v="3 Aplicación transversal de la Política Pública"/>
    <s v="3.1 Ejecución de la política pública"/>
    <s v="J. Reuniones interinstitucionales / Participación en Instancias"/>
    <x v="0"/>
    <x v="0"/>
    <s v="NO"/>
    <s v="NA"/>
    <d v="2019-10-29T00:00:00"/>
    <d v="2019-10-29T00:00:00"/>
    <d v="2019-10-29T00:00:00"/>
    <n v="0"/>
    <n v="0"/>
    <x v="0"/>
    <s v="CLM 11 "/>
    <s v="ACTA  REGISTRO FOTOGRAFICO _x000a_Y LISTADO DE ASISTENCIA "/>
    <s v="Se da inicio a la Mesa de Entornos coordinada por el Director del DILE, quien verifica la asistencia de las entidades, hace recuento de las actividades que se han adelantado de acuerdo a las problemáticas presentadas_x000a_En los diferentes colegios de la Localidad._x000a_Se escucha al a comunidad quien reiterativamente denuncia problemas de vendedores en los entornos Escolares, igualmente se reitera la venta de droga. Frente a esa situación se informa por parte del Director del DILE, que gracias a estas mesas de trabajo y a la colaboración de las diferentes entidades locales y la misma Alcaldía Loca se han realizado operativos de seguridad justamente en los colegios que se priorizaron por parte de la secretaria de educación._x000a_Se plantea por parte de la Junta de Acción Comunal de Mirandela que se viene presentando en el entorno del colegio nueva Zelandia en la sede nueva problemas de movilidad con las rutas escolares en la hora de entrada y salida de los estudiantes, invasión de espacio público por parte de vendedores, rutas, bici taxis y la ruta de los alimentadores frente a el colegio._x000a_Se solicita por parte de la comunidad hacer una reunión con padres de familia conductores de rutas escolares y profesores para tratar el tema de transporte especialmente de los padres que utilizan lo bici taxis y de los alumnos que se usan el mismo transporte, sin prever los riesgos que este medio de transporte ya que se montan has9 niños es cada bici taxi._x000a_Se concertó con la comunidad programar la reunión con los padres de familia y demás actores viales para tratar temas pertinentes de movilidad, la fecha se definirá para el mes de noviembre el día y la hora por definir una vez se defina se realizará la convocatoria.   _x000a_"/>
    <s v="Comité Operativo Local de Infancia y Adolescencia (COLIA), "/>
    <s v="ENTORNOS ESCOLARES SEGUROS"/>
    <s v="EDGAR MORENO"/>
  </r>
  <r>
    <n v="277"/>
    <d v="2019-10-29T00:00:00"/>
    <s v="CL 94A ENTRE KR 69 Y KR 69A "/>
    <s v="La Floresta"/>
    <s v="JULIO FLORES"/>
    <n v="16"/>
    <s v="Adultez"/>
    <s v="5 Tramitación De Requerimientos Ciudadanos"/>
    <s v="5.2  Seguimiento a Trámites"/>
    <s v="E. Jornadas Informativas"/>
    <x v="0"/>
    <x v="0"/>
    <s v="NO"/>
    <s v="NA"/>
    <d v="2019-10-29T00:00:00"/>
    <d v="2019-10-29T00:00:00"/>
    <d v="2019-10-29T00:00:00"/>
    <n v="0"/>
    <n v="0"/>
    <x v="0"/>
    <s v="CLM 11 "/>
    <s v="ACTA  REGISTRO FOTOGRAFICO _x000a_Y LISTADO DE ASISTENCIA "/>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m/>
    <s v="NHORA PULIDO_x000a_PABLO RINCON"/>
  </r>
</pivotCacheRecords>
</file>

<file path=xl/pivotCache/pivotCacheRecords9.xml><?xml version="1.0" encoding="utf-8"?>
<pivotCacheRecords xmlns="http://schemas.openxmlformats.org/spreadsheetml/2006/main" xmlns:r="http://schemas.openxmlformats.org/officeDocument/2006/relationships" count="55">
  <r>
    <n v="216"/>
    <d v="2019-10-01T00:00:00"/>
    <s v="CL 13 37 35 SDM"/>
    <s v="Puente Aranda"/>
    <s v="PUENTE ARANDA"/>
    <n v="0"/>
    <s v="Adultez"/>
    <s v="6 Otro"/>
    <s v="6.0 Otro"/>
    <s v="S. Consulta de informacion al interior de la SDM. (Presencial)"/>
    <x v="0"/>
    <x v="0"/>
    <s v="NO"/>
    <s v="NO SE GENERO "/>
    <d v="2019-10-01T00:00:00"/>
    <d v="2019-10-01T00:00:00"/>
    <d v="2019-10-01T00:00:00"/>
    <n v="0"/>
    <n v="0"/>
    <x v="0"/>
    <s v="CLM"/>
    <s v="PRODUCTOS MES DE SEPTIEMBRE EN COORDINACION"/>
    <s v="SE ASISTE A LA PRINCIPAL PARA ENTREGAR CUENTA DEL MES DE SEPTIEMBRE, NO SE GENERA ACTA "/>
    <s v="Otro"/>
    <s v="N/A"/>
    <s v="GESTORA Y ORIENTADORA "/>
  </r>
  <r>
    <n v="217"/>
    <d v="2019-10-01T00:00:00"/>
    <s v="CL 74A 63 07 ALCALDIA LOCAL BARRIOS UNIDOS "/>
    <s v="12 de Octubre"/>
    <s v="SAN FERNANDO"/>
    <n v="22"/>
    <s v="Adultez"/>
    <s v="4 Diagnósticos territoriales"/>
    <s v="4.2 Informe y balance de la gestión"/>
    <s v="B. Audiencia pública de rendición de cuentas"/>
    <x v="0"/>
    <x v="0"/>
    <s v="NO"/>
    <s v="NO SE GENERO "/>
    <d v="2019-10-01T00:00:00"/>
    <d v="2019-10-01T00:00:00"/>
    <d v="2019-10-01T00:00:00"/>
    <n v="0"/>
    <n v="0"/>
    <x v="0"/>
    <s v="CLM"/>
    <s v="ACTA, LISTADO DE ASISTENCIA Y REGISTRO FOTOGRAFICO "/>
    <s v="SE REALIZA RENDICION DE CUENTAS DEL SECTOR EN LA LOCALIDAD. "/>
    <s v="Otro"/>
    <s v="RENDICION DE CUENTAS "/>
    <s v="GESTORA Y ORIENTADORA"/>
  </r>
  <r>
    <n v="218"/>
    <d v="2019-10-02T00:00:00"/>
    <s v="CL 74A 63 07 ALCALDIA LOCAL BARRIOS UNIDOS "/>
    <s v="12 de Octubre"/>
    <s v="SAN FERNANDO"/>
    <n v="0"/>
    <s v="Adultez"/>
    <s v="6 Otro"/>
    <s v="6.0 Otro"/>
    <s v="N. Apoyo en la elaboración de documentos y/o material del CLM"/>
    <x v="0"/>
    <x v="0"/>
    <s v="NO"/>
    <s v="NO SE GENERO "/>
    <d v="2019-10-02T00:00:00"/>
    <d v="2019-10-02T00:00:00"/>
    <d v="2019-10-02T00:00:00"/>
    <n v="0"/>
    <n v="0"/>
    <x v="0"/>
    <s v="CLM"/>
    <s v="CORREOS ENVIADOS "/>
    <s v="SE ATIENDEN CORREOS Y SE ENVIAN PRESENTACIONDES DE LA RDC"/>
    <s v="Otro"/>
    <s v="N/A"/>
    <s v="GESTORA Y ORIENTADORA"/>
  </r>
  <r>
    <n v="219"/>
    <d v="2019-10-02T00:00:00"/>
    <s v="KR 57A No 74A - 32 COLEGIO REP DE PANAMA "/>
    <s v="12 de Octubre"/>
    <s v="SAN FERNANDO"/>
    <n v="3"/>
    <s v="Adultez"/>
    <s v="1 Formación, sensibilización capacitación"/>
    <s v="1.1 Sensibilización e Información"/>
    <s v="E. Jornadas Informativas"/>
    <x v="0"/>
    <x v="0"/>
    <s v="NO"/>
    <s v="NO SE GENERA "/>
    <d v="2019-10-02T00:00:00"/>
    <d v="2019-10-03T00:00:00"/>
    <d v="2019-10-03T00:00:00"/>
    <n v="1"/>
    <n v="1"/>
    <x v="0"/>
    <s v="CLM"/>
    <s v="ACTA, LISTADO DE ASISTENCIA Y REGISTRO FOTOGRAFICO "/>
    <s v="JORNADA INFORMATIVA POR IEP "/>
    <s v="Otro"/>
    <s v="N/A"/>
    <s v="ORIENTADORA"/>
  </r>
  <r>
    <n v="220"/>
    <d v="2019-10-03T00:00:00"/>
    <s v="SDIS KR 58 67D 31"/>
    <s v="12 de Octubre"/>
    <s v="SAN FERNANDO"/>
    <n v="19"/>
    <s v="Adultez"/>
    <s v="3 Aplicación transversal de la Política Pública"/>
    <s v="3.1 Ejecución de la política pública"/>
    <s v="E. Jornadas Informativas"/>
    <x v="0"/>
    <x v="0"/>
    <s v="NO"/>
    <s v="NO SE GENERO "/>
    <d v="2019-10-03T00:00:00"/>
    <d v="2019-10-03T00:00:00"/>
    <d v="2019-10-03T00:00:00"/>
    <n v="0"/>
    <n v="0"/>
    <x v="0"/>
    <s v="CLM"/>
    <s v="ACTA, LISTADO DE ASISTENCIA Y REGISTRO FOTOGRAFICO "/>
    <s v="SE ASISTE A ACTIVIDAD EN CONJUNTO CON INTEGRACIÓN SOCIAL A LA CELEBRACIÓN DEL MES DE LA DISCAPACIDAD."/>
    <s v="Otro"/>
    <s v="N/A"/>
    <s v="GESTORA "/>
  </r>
  <r>
    <n v="221"/>
    <d v="2019-10-03T00:00:00"/>
    <s v="MARTIRES"/>
    <s v="Santa Isabel"/>
    <s v="SANTA ISABEL"/>
    <n v="0"/>
    <s v="Adultez"/>
    <s v="1 Formación, sensibilización capacitación"/>
    <s v="1.1 Sensibilización e Información"/>
    <s v="W. Apoyo a otros CLM"/>
    <x v="0"/>
    <x v="0"/>
    <s v="NO"/>
    <s v="NO SE GENERA "/>
    <d v="2019-10-03T00:00:00"/>
    <d v="2019-10-03T00:00:00"/>
    <d v="2019-10-03T00:00:00"/>
    <n v="0"/>
    <n v="0"/>
    <x v="0"/>
    <s v="CLM"/>
    <s v="ACTA, LISTADO DE ASISTENCIA Y REGISTRO FOTOGRAFICO QUE REPOSA EN MARTIRES"/>
    <s v="EL CLM APOYA SOCIALIZACION RENDICION DE CUENTAS LOCALIDAD DE MARTIRES "/>
    <s v="Otro"/>
    <s v="N/A"/>
    <s v="ORIENTADORA "/>
  </r>
  <r>
    <n v="222"/>
    <d v="2019-10-04T00:00:00"/>
    <s v="PARQUE DOCE DE OCTUBRE, TAPICERIA DE JAIME HEREDIA KR 52 No 74 - 70"/>
    <s v="12 de Octubre"/>
    <s v="12 DE OCTUBRE "/>
    <n v="0"/>
    <s v="Adultez"/>
    <s v="2 Gestión participativa del proyecto"/>
    <s v="2.1 Articulación de actores"/>
    <s v="E. Jornadas Informativas"/>
    <x v="0"/>
    <x v="0"/>
    <s v="NO"/>
    <s v="NO SE GENERO "/>
    <d v="2019-10-04T00:00:00"/>
    <d v="2019-10-04T00:00:00"/>
    <d v="2019-10-04T00:00:00"/>
    <n v="0"/>
    <n v="0"/>
    <x v="0"/>
    <s v="CLM"/>
    <s v="ACTA, LISTADO DE ASISTENCIA Y REGISTRO FOTOGRAFICO "/>
    <s v="JORNADA INFORMATIVA POR IEP "/>
    <s v="Otro"/>
    <s v="N/A"/>
    <s v="ORIENTADORA "/>
  </r>
  <r>
    <n v="223"/>
    <d v="2019-10-07T00:00:00"/>
    <s v="CL 74A 63 07 ALCALDIA LOCAL BARRIOS UNIDOS "/>
    <s v="12 de Octubre"/>
    <s v="SAN FERNANDO"/>
    <n v="0"/>
    <s v="Adultez"/>
    <s v="5 Tramitación De Requerimientos Ciudadanos"/>
    <s v="5.1 Recepción de Solicitudes"/>
    <s v="O. Atención a la ciudadanía en CLM"/>
    <x v="0"/>
    <x v="0"/>
    <s v="NO"/>
    <s v="NO SE GENERO "/>
    <d v="2019-10-07T00:00:00"/>
    <d v="2019-10-07T00:00:00"/>
    <d v="2019-10-07T00:00:00"/>
    <n v="0"/>
    <n v="0"/>
    <x v="0"/>
    <s v="CLM"/>
    <s v="BASE DE DATOS REMITIDA A COORDINACION"/>
    <s v="ATENCION AL CLM. ESTA ACTIVIDAD NO GENERA ACTA."/>
    <s v="Otro"/>
    <s v="N/A"/>
    <s v="ORIENTADORA "/>
  </r>
  <r>
    <n v="224"/>
    <d v="2019-10-07T00:00:00"/>
    <s v="CL 74A 63 07 ALCALDIA LOCAL BARRIOS UNIDOS "/>
    <s v="12 de Octubre"/>
    <s v="SAN FERNANDO"/>
    <n v="0"/>
    <s v="Adultez"/>
    <s v="6 Otro"/>
    <s v="6.0 Otro"/>
    <s v="M. Digitación base de datos"/>
    <x v="0"/>
    <x v="0"/>
    <s v="NO"/>
    <s v="NO SE GENERO "/>
    <d v="2019-10-07T00:00:00"/>
    <d v="2019-10-07T00:00:00"/>
    <d v="2019-10-07T00:00:00"/>
    <n v="0"/>
    <n v="0"/>
    <x v="0"/>
    <s v="CLM"/>
    <s v="BASE DE DATOS AL DIA "/>
    <s v="SE ABASTECE BASE DE DATOS CON LAS ACTIVIDADES DE LA SEMANA. NO SE GENERA ACTA "/>
    <s v="Otro"/>
    <s v="N/A"/>
    <s v="ORIENTADORA "/>
  </r>
  <r>
    <n v="225"/>
    <d v="2019-10-08T00:00:00"/>
    <s v="CL 74A 63 07 ALCALDIA LOCAL BARRIOS UNIDOS "/>
    <s v="12 de Octubre"/>
    <s v="SAN FERNANDO"/>
    <n v="0"/>
    <s v="Discapcidad"/>
    <s v="3 Aplicación transversal de la Política Pública"/>
    <s v="3.2 Gestión Pública territorial "/>
    <s v="J. Reuniones interinstitucionales / Participación en Instancias"/>
    <x v="0"/>
    <x v="0"/>
    <s v="NO"/>
    <s v="NO SE GENERO "/>
    <d v="2019-10-08T00:00:00"/>
    <d v="2019-10-08T00:00:00"/>
    <d v="2019-10-08T00:00:00"/>
    <n v="0"/>
    <n v="0"/>
    <x v="0"/>
    <s v="CLM"/>
    <s v="ACTA, LISTADO DE ASISTENCIA Y REGISTRO FOTOGRAFICO"/>
    <s v="SE ASISTE Y PARTICIPA EN EL CLD DE OCTUBRE, SE REVISAN AVANCES POAL Y ACTIVIDADES A REALIZAR EN EL MES."/>
    <s v="Consejo Local de Discapacidad (CLD)"/>
    <s v="N/A"/>
    <s v="GESTORA Y ORIENTADORA"/>
  </r>
  <r>
    <n v="226"/>
    <d v="2019-10-08T00:00:00"/>
    <s v="CL 74A 63 07 ALCALDIA LOCAL BARRIOS UNIDOS "/>
    <s v="12 de Octubre"/>
    <s v="SAN FERNANDO"/>
    <n v="0"/>
    <s v="Adultez"/>
    <s v="3 Aplicación transversal de la Política Pública"/>
    <s v="3.2 Gestión Pública territorial "/>
    <s v="J. Reuniones interinstitucionales / Participación en Instancias"/>
    <x v="0"/>
    <x v="0"/>
    <s v="NO"/>
    <s v="NO SE GENERO "/>
    <d v="2019-10-08T00:00:00"/>
    <d v="2019-10-08T00:00:00"/>
    <d v="2019-10-08T00:00:00"/>
    <n v="0"/>
    <n v="0"/>
    <x v="0"/>
    <s v="CLM"/>
    <s v="ACTA, LISTADO DE ASISTENCIA Y REGISTRO FOTOGRAFICO"/>
    <s v="SE ASISTE Y PARTICIPA EN LA MESA DE ENTORNOS ESCOLARES DONDE SE BRINDA INFORMACION DE ACCIONES REALIZADAS POR PARTE DE MOVILIDAD ALREDEDOR DE LOS COLEGIOS."/>
    <s v="Otro"/>
    <s v="MESA DE ENTORNOS ESCOLARES "/>
    <s v="GESTORA "/>
  </r>
  <r>
    <n v="227"/>
    <d v="2019-10-08T00:00:00"/>
    <s v="CL 74A 63 07 ALCALDIA LOCAL BARRIOS UNIDOS "/>
    <s v="12 de Octubre"/>
    <s v="SAN FERNANDO"/>
    <n v="0"/>
    <s v="Adultez"/>
    <s v="1 Formación, sensibilización capacitación"/>
    <s v="1.1 Sensibilización e Información"/>
    <s v="F. Jornadas de Divulgación "/>
    <x v="0"/>
    <x v="0"/>
    <s v="NO"/>
    <s v="NO SE GENERO "/>
    <d v="2019-10-08T00:00:00"/>
    <d v="2019-10-08T00:00:00"/>
    <d v="2019-10-08T00:00:00"/>
    <n v="0"/>
    <n v="0"/>
    <x v="0"/>
    <s v="CLM"/>
    <s v="ACTA, REGISTRO FOTOGRAFICO"/>
    <s v="SE DIVULGA EN CARTELERA DE LA ALCALDIA INVITACION A LA CONSTRUCCION DE LA POLITICA PUBLICA DE LA BICICLETA."/>
    <s v="Otro"/>
    <s v="N/A"/>
    <s v="GESTORA Y ORIENTADORA"/>
  </r>
  <r>
    <n v="228"/>
    <d v="2019-10-08T00:00:00"/>
    <s v="CL 74A 63 07 ALCALDIA LOCAL BARRIOS UNIDOS "/>
    <s v="12 de Octubre"/>
    <s v="SAN FERNANDO"/>
    <n v="0"/>
    <s v="Adultez"/>
    <s v="1 Formación, sensibilización capacitación"/>
    <s v="1.1 Sensibilización e Información"/>
    <s v="F. Jornadas de Divulgación "/>
    <x v="0"/>
    <x v="0"/>
    <s v="NO"/>
    <s v="NO SE GENERO "/>
    <d v="2019-10-08T00:00:00"/>
    <d v="2019-10-08T00:00:00"/>
    <d v="2019-10-08T00:00:00"/>
    <n v="0"/>
    <n v="0"/>
    <x v="0"/>
    <s v="CLM"/>
    <s v="ACTA, REGISTRO FOTOGRAFICO"/>
    <s v="SE DIVULGA EN CARTELERA DE LA ALCALDIA INVITACION A ACTIVIDAD DE TRANSMILENIO EN CIUDADA BOLIVAR."/>
    <s v="Otro"/>
    <s v="N/A"/>
    <s v="GESTORA Y ORIENTADORA"/>
  </r>
  <r>
    <n v="229"/>
    <d v="2019-10-08T00:00:00"/>
    <s v="CL 74A 63 07 ALCALDIA LOCAL BARRIOS UNIDOS "/>
    <s v="12 de Octubre"/>
    <s v="SAN FERNANDO"/>
    <n v="0"/>
    <s v="Adultez"/>
    <s v="6 Otro"/>
    <s v="6.0 Otro"/>
    <s v="N. Apoyo en la elaboración de documentos y/o material del CLM"/>
    <x v="0"/>
    <x v="0"/>
    <s v="NO"/>
    <s v="NO SE GENERO "/>
    <d v="2019-10-08T00:00:00"/>
    <d v="2019-10-08T00:00:00"/>
    <d v="2019-10-08T00:00:00"/>
    <n v="0"/>
    <n v="0"/>
    <x v="0"/>
    <s v="CLM"/>
    <s v="CORREOS ELECTRONICOS "/>
    <s v="SE REALIZA ACTUALIZACION DE LA BASE DE DATOS Y SE ENVIAN Y ATIENDEN CORREOS. "/>
    <s v="Otro"/>
    <s v="N/A"/>
    <s v="GESTORA Y ORIENTADORA"/>
  </r>
  <r>
    <n v="230"/>
    <d v="2019-10-09T00:00:00"/>
    <s v="SDIS KR 58 67D 31"/>
    <s v="12 de Octubre"/>
    <s v="SAN FERNANDO"/>
    <n v="0"/>
    <s v="Adultez"/>
    <s v="3 Aplicación transversal de la Política Pública"/>
    <s v="3.1 Ejecución de la política pública"/>
    <s v="J. Reuniones interinstitucionales / Participación en Instancias"/>
    <x v="0"/>
    <x v="0"/>
    <s v="NO"/>
    <s v="NO SE GENERO "/>
    <d v="2019-10-09T00:00:00"/>
    <d v="2019-10-09T00:00:00"/>
    <d v="2019-10-09T00:00:00"/>
    <n v="0"/>
    <n v="0"/>
    <x v="0"/>
    <s v="CLM"/>
    <s v="ACTA, LISTADO DE ASISTENCIA Y REGISTRO FOTOGRAFICO"/>
    <s v="SE ASISTE Y PARTICIPA EN LA MESA LGBTI DONDE SE FIJAN ACCIONES A REALIZAR EN NEL TERRITORIO."/>
    <s v="Otro"/>
    <s v="MESA LGBTI"/>
    <s v="GESTORA "/>
  </r>
  <r>
    <n v="231"/>
    <d v="2019-10-09T00:00:00"/>
    <s v="TRANSMICABLE CIUDAD BOLIVAR"/>
    <s v="El Tesoro"/>
    <s v="JUAN PABLO II"/>
    <n v="44"/>
    <s v="Discapcidad"/>
    <s v="1 Formación, sensibilización capacitación"/>
    <s v="1.1 Sensibilización e Información"/>
    <s v="D. Jornadas de Sensibilización"/>
    <x v="0"/>
    <x v="0"/>
    <s v="NO"/>
    <s v="NO SE GENERO "/>
    <d v="2019-10-09T00:00:00"/>
    <d v="2019-10-09T00:00:00"/>
    <d v="2019-10-09T00:00:00"/>
    <n v="0"/>
    <n v="0"/>
    <x v="0"/>
    <s v="CLM"/>
    <s v="ACTA, LISTADO DE ASISTENCIA Y REGISTRO FOTOGRAFICO"/>
    <s v="SE REALIZA JORNADA DE SENSIBILIZACION A LA COMUNIDAD CON DISCAPACIDAD Y CUIDADORES, VISITA AL TRANSMICABLE ."/>
    <s v="Otro"/>
    <s v="N/A"/>
    <s v="ORIENTADORA "/>
  </r>
  <r>
    <n v="232"/>
    <d v="2019-10-09T00:00:00"/>
    <s v="KR 51 ENTRE CL 67A Y CL 68"/>
    <s v="12 de Octubre"/>
    <s v="SAN MIGUEL"/>
    <n v="5"/>
    <s v="Adultez"/>
    <s v="1 Formación, sensibilización capacitación"/>
    <s v="1.1 Sensibilización e Información"/>
    <s v="E. Jornadas Informativas"/>
    <x v="0"/>
    <x v="0"/>
    <s v="NO"/>
    <s v="NO SE GENERO "/>
    <d v="2019-10-09T00:00:00"/>
    <d v="2019-10-09T00:00:00"/>
    <d v="2019-10-09T00:00:00"/>
    <n v="0"/>
    <n v="0"/>
    <x v="0"/>
    <s v="CLM"/>
    <s v="ACTA, LISTADO DE ASISTENCIA Y REGISTRO FOTOGRAFICO"/>
    <s v="DANDO CUMPLIMIENTO A OFICIO NO. SDM-SI-190237-2019 SE REALIZA JORNADA INFORMATIVA SOBRE CNT RECORDANDO ZONAS DE PARQUEO A CONDUCTORES DE LA ZONA."/>
    <s v="Otro"/>
    <s v="N/A"/>
    <s v="ORIENTADORA "/>
  </r>
  <r>
    <n v="233"/>
    <d v="2019-10-10T00:00:00"/>
    <s v="KR 19A 63C 40 BIBLIOTECA DE LA PARTICIPACION"/>
    <s v="Los Alcázares"/>
    <s v="BAQUERO"/>
    <n v="0"/>
    <s v="Adultez"/>
    <s v="3 Aplicación transversal de la Política Pública"/>
    <s v="3.1 Ejecución de la política pública"/>
    <s v="J. Reuniones interinstitucionales / Participación en Instancias"/>
    <x v="0"/>
    <x v="0"/>
    <s v="NO"/>
    <s v="NO SE GENERO "/>
    <d v="2019-10-10T00:00:00"/>
    <d v="2019-10-10T00:00:00"/>
    <d v="2019-10-10T00:00:00"/>
    <n v="0"/>
    <n v="0"/>
    <x v="0"/>
    <s v="CLM"/>
    <s v="ACTA, LISTADO DE ASISTENCIA Y REGISTRO FOTOGRAFICO"/>
    <s v="SE ASISTE Y PARTICIPA EN LA UAT DE OCTUBRE DONDE SE REVISA MATRIZ DE ACCIONES REPORTADAS POR CADA ENTIDAD "/>
    <s v="Unidad de Apoyo Técnico (UAT)"/>
    <s v="N/A"/>
    <s v="GESTORA "/>
  </r>
  <r>
    <n v="234"/>
    <d v="2019-10-10T00:00:00"/>
    <s v="KR 19A 63C 40 BIBLIOTECA DE LA PARTICIPACION"/>
    <s v="Los Alcázares"/>
    <s v="BAQUERO"/>
    <n v="0"/>
    <s v="Adultez"/>
    <s v="3 Aplicación transversal de la Política Pública"/>
    <s v="3.1 Ejecución de la política pública"/>
    <s v="J. Reuniones interinstitucionales / Participación en Instancias"/>
    <x v="0"/>
    <x v="0"/>
    <s v="NO"/>
    <s v="NO SE GENERO "/>
    <d v="2019-10-10T00:00:00"/>
    <d v="2019-10-10T00:00:00"/>
    <d v="2019-10-10T00:00:00"/>
    <n v="0"/>
    <n v="0"/>
    <x v="0"/>
    <s v="CLM"/>
    <s v="ACTA, LISTADO DE ASISTENCIA Y REGISTRO FOTOGRAFICO"/>
    <s v="SE ASISTE Y PARTICIPA EN LA CLIP DE OCTUBRE DONDE IDPAC REALIZA INTERVENCION DE LA PARTICIPACION CIUDADANA "/>
    <s v="Comisión Local Intersectorial de Participación (CLIP)"/>
    <s v="N/A"/>
    <s v="GESTORA "/>
  </r>
  <r>
    <n v="235"/>
    <d v="2019-10-11T00:00:00"/>
    <s v="KR 52 ENTRE AC 64 Y CL 64A // KR 50B 64 43"/>
    <s v="12 de Octubre"/>
    <s v="SAN MIGUEL"/>
    <n v="14"/>
    <s v="Adultez"/>
    <s v="1 Formación, sensibilización capacitación"/>
    <s v="1.1 Sensibilización e Información"/>
    <s v="E. Jornadas Informativas"/>
    <x v="0"/>
    <x v="0"/>
    <s v="NO"/>
    <s v="NO SE GENERO "/>
    <d v="2019-10-11T00:00:00"/>
    <d v="2019-10-11T00:00:00"/>
    <d v="2019-10-11T00:00:00"/>
    <n v="0"/>
    <n v="0"/>
    <x v="0"/>
    <s v="CLM"/>
    <s v="ACTA, LISTADO DE ASISTENCIA Y REGISTRO FOTOGRAFICO"/>
    <s v="DANDO CUMPLIMIENTO A OFICIO NO. SDM-SI-208010-2019 SE REALIZA JORNADA INFORMATIVA SOBRE CNT RECORDANDO ZONAS DE PARQUEO A CONDUCTORES DE LA ZONA."/>
    <s v="Otro"/>
    <s v="N/A"/>
    <s v="GESTORA Y ORIENTADORA"/>
  </r>
  <r>
    <n v="236"/>
    <d v="2019-10-11T00:00:00"/>
    <s v="CL 73 ENTRE KR 66 Y AC 68"/>
    <s v="12 de Octubre"/>
    <s v="SAN FERNANDO"/>
    <n v="7"/>
    <s v="Adultez"/>
    <s v="1 Formación, sensibilización capacitación"/>
    <s v="1.1 Sensibilización e Información"/>
    <s v="E. Jornadas Informativas"/>
    <x v="0"/>
    <x v="0"/>
    <s v="NO"/>
    <s v="NO SE GENERO "/>
    <d v="2019-10-11T00:00:00"/>
    <d v="2019-10-11T00:00:00"/>
    <d v="2019-10-11T00:00:00"/>
    <n v="0"/>
    <n v="0"/>
    <x v="0"/>
    <s v="CLM"/>
    <s v="ACTA, LISTADO DE ASISTENCIA Y REGISTRO FOTOGRAFICO"/>
    <s v="DANDO CUMPLIMIENTO A OFICIO NO. SDM-SI-203078-2019 SE REALIZA JORNADA INFORMATIVA SOBRE CNT RECORDANDO ZONAS DE PARQUEO A CONDUCTORES DE LA ZONA."/>
    <s v="Otro"/>
    <s v="N/A"/>
    <s v="GESTORA Y ORIENTADORA"/>
  </r>
  <r>
    <n v="237"/>
    <d v="2019-10-11T00:00:00"/>
    <s v="KR 67 ENTRE CL 94 Y 100"/>
    <s v="Los Andes"/>
    <s v="VIZCAYA"/>
    <n v="4"/>
    <s v="Adultez"/>
    <s v="1 Formación, sensibilización capacitación"/>
    <s v="1.1 Sensibilización e Información"/>
    <s v="E. Jornadas Informativas"/>
    <x v="0"/>
    <x v="0"/>
    <s v="NO"/>
    <s v="NO SE GENERO "/>
    <d v="2019-10-11T00:00:00"/>
    <d v="2019-10-11T00:00:00"/>
    <d v="2019-10-11T00:00:00"/>
    <n v="0"/>
    <n v="0"/>
    <x v="0"/>
    <s v="CLM"/>
    <s v="ACTA, LISTADO DE ASISTENCIA Y REGISTRO FOTOGRAFICO"/>
    <s v="DANDO CUMPLIMIENTO A OFICIO NO. SDM-SS-180942-2019 SE REALIZA JORNADA INFORMATIVA SOBRE CNT RECORDANDO ZONAS DE PARQUEO A CONDUCTORES DE LA ZONA."/>
    <s v="Otro"/>
    <s v="N/A"/>
    <s v="GESTORA Y ORIENTADORA"/>
  </r>
  <r>
    <n v="238"/>
    <d v="2019-10-15T00:00:00"/>
    <s v="CL 74A 63 07 ALCALDIA LOCAL BARRIOS UNIDOS "/>
    <s v="12 de Octubre"/>
    <s v="SAN FERNANDO"/>
    <n v="0"/>
    <s v="Adultez"/>
    <s v="6 Otro"/>
    <s v="6.0 Otro"/>
    <s v="P. Digitación base de datos"/>
    <x v="0"/>
    <x v="0"/>
    <s v="NO"/>
    <s v="NO SE GENERO "/>
    <d v="2019-10-15T00:00:00"/>
    <d v="2019-10-15T00:00:00"/>
    <d v="2019-10-15T00:00:00"/>
    <n v="0"/>
    <n v="0"/>
    <x v="0"/>
    <s v="CLM"/>
    <s v="BASE DE DATOS "/>
    <s v="SE ACTUALIZA BASE DE DATOS CON LAS ACTIVIDADES DE LA SEMANA. NO GENERA ACTA "/>
    <s v="Otro"/>
    <s v="N/A"/>
    <s v="GESTORA Y ORIENTADORA"/>
  </r>
  <r>
    <n v="239"/>
    <d v="2019-10-15T00:00:00"/>
    <s v="CL 74A 63 07 ALCALDIA LOCAL BARRIOS UNIDOS "/>
    <s v="12 de Octubre"/>
    <s v="SAN FERNANDO"/>
    <n v="0"/>
    <s v="Adultez"/>
    <s v="5 Tramitación De Requerimientos Ciudadanos"/>
    <s v="5.1 Recepción de Solicitudes"/>
    <s v="R. Atención a la ciudadanía en CLM"/>
    <x v="0"/>
    <x v="0"/>
    <s v="NO"/>
    <s v="NO SE GENERO "/>
    <d v="2019-10-15T00:00:00"/>
    <d v="2019-10-15T00:00:00"/>
    <d v="2019-10-15T00:00:00"/>
    <n v="0"/>
    <n v="0"/>
    <x v="0"/>
    <s v="CLM"/>
    <s v="BASE DE DATOS REMITIDA A COORDINACION"/>
    <s v="ATENCION AL CLM. ESTA ACTIVIDAD NO GENERA ACTA."/>
    <s v="Otro"/>
    <s v="N/A"/>
    <s v="GESTORA Y ORIENTADORA"/>
  </r>
  <r>
    <n v="240"/>
    <d v="2019-10-15T00:00:00"/>
    <s v="CL 71 73A 44 ALCALDIA LOCAL DE ENGATIVA "/>
    <s v="Boyacá Real"/>
    <s v="BOYACA REAL"/>
    <n v="8"/>
    <s v="Adultez"/>
    <s v="4 Diagnósticos territoriales"/>
    <s v="4.1 Caracterización local"/>
    <s v="I. Reuniones con la Ciudadanía"/>
    <x v="0"/>
    <x v="0"/>
    <s v="NO"/>
    <s v="NO SE GENERO "/>
    <d v="2019-10-15T00:00:00"/>
    <d v="2019-10-15T00:00:00"/>
    <d v="2019-10-15T00:00:00"/>
    <n v="0"/>
    <n v="0"/>
    <x v="0"/>
    <s v="CLM"/>
    <s v="ACTA, LISTADO DE ASISTENCIA "/>
    <s v="SE REALIZA TALLER CON BICIUSUARIOS SOBRE LA CONSTRUCCION DE LA POLITICA PUBLICA DE LA BICICLETA"/>
    <s v="Otro"/>
    <s v="N/A"/>
    <s v="GESTORA"/>
  </r>
  <r>
    <n v="241"/>
    <d v="2019-10-16T00:00:00"/>
    <s v="CL 13 37 35 SDM"/>
    <s v="Puente Aranda"/>
    <s v="PUENTE ARANDA"/>
    <n v="0"/>
    <s v="Adultez"/>
    <s v="1 Formación, sensibilización capacitación"/>
    <s v="1.1 Sensibilización e Información"/>
    <s v="U. Reuniones de Coordinaciòn"/>
    <x v="0"/>
    <x v="0"/>
    <s v="NO"/>
    <s v="NO SE GENERO "/>
    <d v="2019-10-16T00:00:00"/>
    <d v="2019-10-16T00:00:00"/>
    <d v="2019-10-16T00:00:00"/>
    <n v="0"/>
    <n v="0"/>
    <x v="0"/>
    <s v="CLM"/>
    <s v="LISTADO DE ASISTENCIA QUE REPOSA EN COORDINACION"/>
    <s v="CAPACITACION SOBRE CAMARAS SALVAVIDAS, REUNION SOBRE PENDIENTES DE LOS CLM, NO GENERA ACTA "/>
    <s v="Otro"/>
    <s v="N/A"/>
    <s v="GESTORA Y ORIENTADORA"/>
  </r>
  <r>
    <n v="242"/>
    <d v="2019-10-16T00:00:00"/>
    <s v="CL 74A 63 07 ALCALDIA LOCAL BARRIOS UNIDOS "/>
    <s v="12 de Octubre"/>
    <s v="SAN FERNANDO"/>
    <n v="0"/>
    <s v="Adultez"/>
    <s v="4 Diagnósticos territoriales"/>
    <s v="4.2 Informe y balance de la gestión"/>
    <s v="N. Apoyo en la elaboración de documentos y/o material del CLM"/>
    <x v="0"/>
    <x v="0"/>
    <s v="NO"/>
    <s v="NO SE GENERO "/>
    <d v="2019-10-16T00:00:00"/>
    <d v="2019-10-16T00:00:00"/>
    <d v="2019-10-16T00:00:00"/>
    <n v="0"/>
    <n v="0"/>
    <x v="0"/>
    <s v="CLM"/>
    <s v="INFORME REMITIDO VIA CORREO ELECTRONICO "/>
    <s v="SE REALIZA CUADRO COMPONENTE NUMERAL 3 PARA EL CONSEJO DE GESTION DE RIESGO, NO GENERA ACTA "/>
    <s v="Otro"/>
    <s v="N/A"/>
    <s v="GESTORA Y ORIENTADORA"/>
  </r>
  <r>
    <n v="243"/>
    <d v="2019-10-17T00:00:00"/>
    <s v="CENTRO COMERCIAL ISERRA 100 TV 55 98A 66"/>
    <s v="Los Andes"/>
    <s v="LOS ANDES"/>
    <n v="1"/>
    <s v="Adultez"/>
    <s v="4 Diagnósticos territoriales"/>
    <s v="4.1 Caracterización local"/>
    <s v="I. Reuniones con la Ciudadanía"/>
    <x v="0"/>
    <x v="0"/>
    <s v="NO"/>
    <s v="NO SE GENERO "/>
    <d v="2019-10-17T00:00:00"/>
    <d v="2019-10-17T00:00:00"/>
    <d v="2019-10-17T00:00:00"/>
    <n v="0"/>
    <n v="0"/>
    <x v="0"/>
    <s v="CLM"/>
    <s v="ACTA"/>
    <s v="SE REALIZA ACERCAMIENTO A LA OFICINA DEL CC ISERRA 100 CON LA FINALIDAD DE ABRIR UN ESPACIO PARA ABORDAR PLAN NAVIDAD."/>
    <s v="Otro"/>
    <s v="N/A"/>
    <s v="GESTORA Y ORIENTADORA"/>
  </r>
  <r>
    <n v="244"/>
    <d v="2019-10-17T00:00:00"/>
    <s v="CL 136 KR 19"/>
    <s v="Usaquén"/>
    <s v="USAQUEN"/>
    <n v="0"/>
    <s v="Adultez"/>
    <s v="1 Formación, sensibilización capacitación"/>
    <s v="1.2 Socialización"/>
    <s v="W. Apoyo a otros CLM"/>
    <x v="0"/>
    <x v="0"/>
    <s v="NO"/>
    <s v="NO SE GENERO "/>
    <d v="2019-10-17T00:00:00"/>
    <d v="2019-10-17T00:00:00"/>
    <d v="2019-10-17T00:00:00"/>
    <n v="0"/>
    <n v="0"/>
    <x v="0"/>
    <s v="CLM"/>
    <s v="ACTA, LISTADO DE ASISTENCIA REPOSA EN CLM USAQUEN "/>
    <s v="SE REALIZA APOYO AL CLM USAQUEN EN SOCIALIZACION DE REDUCTORES DE VELOCIDAD."/>
    <s v="Otro"/>
    <s v="N/A"/>
    <s v="ORIENTADORA "/>
  </r>
  <r>
    <n v="245"/>
    <d v="2019-10-17T00:00:00"/>
    <s v="SDIS KR 58 67D 31"/>
    <s v="12 de Octubre"/>
    <s v="MODELO NORTE"/>
    <n v="0"/>
    <s v="Adultez"/>
    <s v="3 Aplicación transversal de la Política Pública"/>
    <s v="3.2 Gestión Pública territorial "/>
    <s v="J. Reuniones interinstitucionales / Participación en Instancias"/>
    <x v="0"/>
    <x v="0"/>
    <s v="NO"/>
    <s v="NO SE GENERO "/>
    <d v="2019-10-17T00:00:00"/>
    <d v="2019-10-17T00:00:00"/>
    <d v="2019-10-17T00:00:00"/>
    <n v="0"/>
    <n v="0"/>
    <x v="0"/>
    <s v="CLM"/>
    <s v="ACTA, LISTADO DE ASISTENCIA "/>
    <s v="EL CLM ASISTE Y PARTICIPA EN COLEV DE OCTUBRE DONDE SE ABORDA EL DERECHO A LA CIUDAD."/>
    <s v="Otro"/>
    <s v="N/A"/>
    <s v="GESTORA "/>
  </r>
  <r>
    <n v="246"/>
    <d v="2019-10-18T00:00:00"/>
    <s v="CL 72 CON KR 51 PLAZA DOCE DE OCTUBRE "/>
    <s v="12 de Octubre"/>
    <s v="DOCE DE OCTUBRE"/>
    <n v="1"/>
    <s v="Adultez"/>
    <s v="2 Gestión participativa del proyecto"/>
    <s v="2.1 Articulación de actores"/>
    <s v="I. Reuniones con la Ciudadanía"/>
    <x v="0"/>
    <x v="0"/>
    <s v="NO"/>
    <s v="NO SE GENERO "/>
    <d v="2019-10-18T00:00:00"/>
    <d v="2019-10-18T00:00:00"/>
    <d v="2019-10-18T00:00:00"/>
    <n v="0"/>
    <n v="0"/>
    <x v="0"/>
    <s v="CLM"/>
    <s v="ACTA"/>
    <s v="EL CLM REALIZA ACERCAMIENTO A PLAZA DE MERCADO DEL DOCE DE OCTUBRE CON LA FINALIDAD DE ABRIR ESPACIO PARA PLAN NAVIDAD."/>
    <s v="Otro"/>
    <s v="N/A"/>
    <s v="GESTORA Y ORIENTADORA"/>
  </r>
  <r>
    <n v="247"/>
    <d v="2019-10-18T00:00:00"/>
    <s v="DOCE DE OCTUBRE KR 50 DESDE CL 78 HASTA 72"/>
    <s v="12 de Octubre"/>
    <s v="DOCE DE OCTUBRE"/>
    <n v="0"/>
    <s v="Adultez"/>
    <s v="2 Gestión participativa del proyecto"/>
    <s v="2.1 Articulación de actores"/>
    <s v="E. Jornadas Informativas"/>
    <x v="0"/>
    <x v="0"/>
    <s v="NO"/>
    <s v="NO SE GENERO "/>
    <d v="2019-10-18T00:00:00"/>
    <d v="2019-10-18T00:00:00"/>
    <d v="2019-10-18T00:00:00"/>
    <n v="0"/>
    <n v="0"/>
    <x v="0"/>
    <s v="CLM"/>
    <s v="ACTA Y REGISTRO FOTOGRAFICO"/>
    <s v="SE REALIZA JORNADA INFORMATIVA POR IEP EN EL SECTOR DOCE DE OCTUBRE."/>
    <s v="Otro"/>
    <s v="N/A"/>
    <s v="GESTORA Y ORIENTADORA"/>
  </r>
  <r>
    <n v="248"/>
    <d v="2019-10-21T00:00:00"/>
    <s v="CL 74A 63 07 ALCALDIA LOCAL BARRIOS UNIDOS "/>
    <s v="12 de Octubre"/>
    <s v="SAN FERNANDO"/>
    <n v="0"/>
    <s v="Adultez"/>
    <s v="6 Otro"/>
    <s v="6.0 Otro"/>
    <s v="P. Digitación base de datos"/>
    <x v="0"/>
    <x v="0"/>
    <s v="NO"/>
    <s v="NO SE GENERO "/>
    <d v="2019-10-21T00:00:00"/>
    <d v="2019-10-21T00:00:00"/>
    <d v="2019-10-21T00:00:00"/>
    <n v="0"/>
    <n v="0"/>
    <x v="0"/>
    <s v="CLM"/>
    <s v="BASE DE DATOS "/>
    <s v="SE ACTUALIZA BASE DE DATOS CON LAS ACTIVIDADES DE LA SEMANA. NO GENERA ACTA "/>
    <s v="Otro"/>
    <s v="N/A"/>
    <s v="GESTORA Y ORIENTADORA"/>
  </r>
  <r>
    <n v="249"/>
    <d v="2019-10-21T00:00:00"/>
    <s v="CL 74A 63 07 ALCALDIA LOCAL BARRIOS UNIDOS "/>
    <s v="12 de Octubre"/>
    <s v="SAN FERNANDO"/>
    <n v="0"/>
    <s v="Adultez"/>
    <s v="5 Tramitación De Requerimientos Ciudadanos"/>
    <s v="5.1 Recepción de Solicitudes"/>
    <s v="R. Atención a la ciudadanía en CLM"/>
    <x v="0"/>
    <x v="0"/>
    <s v="NO"/>
    <s v="NO SE GENERO "/>
    <d v="2019-10-21T00:00:00"/>
    <d v="2019-10-21T00:00:00"/>
    <d v="2019-10-21T00:00:00"/>
    <n v="0"/>
    <n v="0"/>
    <x v="0"/>
    <s v="CLM"/>
    <s v="BASE DE DATOS REMITIDA A COORDINACION"/>
    <s v="ATENCION AL CLM. ESTA ACTIVIDAD NO GENERA ACTA."/>
    <s v="Otro"/>
    <s v="N/A"/>
    <s v="GESTORA Y ORIENTADORA"/>
  </r>
  <r>
    <n v="250"/>
    <d v="2019-10-21T00:00:00"/>
    <s v="CL 74A 63 07 ALCALDIA LOCAL BARRIOS UNIDOS "/>
    <s v="12 de Octubre"/>
    <s v="SAN FERNANDO"/>
    <n v="0"/>
    <s v="Adultez"/>
    <s v="6 Otro"/>
    <s v="6.0 Otro"/>
    <s v="O. Clasificación y actualización de archivo"/>
    <x v="0"/>
    <x v="0"/>
    <s v="NO"/>
    <s v="NO SE GENERO "/>
    <d v="2019-10-21T00:00:00"/>
    <d v="2019-10-21T00:00:00"/>
    <d v="2019-10-21T00:00:00"/>
    <n v="0"/>
    <n v="0"/>
    <x v="0"/>
    <s v="CLM"/>
    <s v="ARCHIVO AL DIA QUE REPOSA EN EL CLM "/>
    <s v="SE ACTUALIZA ARCFHIVO . NO GENERA ACTA"/>
    <s v="Otro"/>
    <s v="N/A"/>
    <s v="ORIENTADORA "/>
  </r>
  <r>
    <n v="251"/>
    <d v="2019-10-21T00:00:00"/>
    <s v="CL 74A 63 07 ALCALDIA LOCAL BARRIOS UNIDOS "/>
    <s v="12 de Octubre"/>
    <s v="SAN FERNANDO"/>
    <n v="2"/>
    <s v="Juventud"/>
    <s v="2 Gestión participativa del proyecto"/>
    <s v="2.1 Articulación de actores"/>
    <s v="H. Encuentros Comunitarios"/>
    <x v="1"/>
    <x v="1"/>
    <s v="NO"/>
    <s v="ENVIAR PRESENTACION RENDICION DE CUENTAS Y SUMINISTRAR CONTACTOS PARA CHARLA CON SITP Y BICIUSUARIOS"/>
    <d v="2019-10-21T00:00:00"/>
    <d v="2019-10-21T00:00:00"/>
    <d v="2019-10-21T00:00:00"/>
    <n v="0"/>
    <n v="0"/>
    <x v="0"/>
    <s v="CLM"/>
    <s v="ACTA "/>
    <s v="ENCUENTRO CON ESTUDIANTES UNIMINUTO PARA REVISAR TEMA DE BICIUSUARIOS "/>
    <s v="Otro"/>
    <s v="N/A"/>
    <s v="ORIENTADORA "/>
  </r>
  <r>
    <n v="252"/>
    <d v="2019-10-22T00:00:00"/>
    <s v="TRANSMICABLE CIUDAD BOLIVAR"/>
    <s v="El Tesoro"/>
    <s v="JUAN PABLO II"/>
    <n v="32"/>
    <s v="Adultez"/>
    <s v="1 Formación, sensibilización capacitación"/>
    <s v="1.1 Sensibilización e Información"/>
    <s v="D. Jornadas de Sensibilización"/>
    <x v="0"/>
    <x v="0"/>
    <s v="NO"/>
    <s v="NO SE GENERO "/>
    <d v="2019-10-22T00:00:00"/>
    <d v="2019-10-22T00:00:00"/>
    <d v="2019-10-22T00:00:00"/>
    <n v="0"/>
    <n v="0"/>
    <x v="0"/>
    <s v="CLM"/>
    <s v="ACTA, LISTADO DE ASISTENCIA Y REGISTRO FOTOGRAFICO"/>
    <s v="SE REALIZA VISITA A TRANSMICABLE CON LA COMUNIDAD DE RIONEGRO"/>
    <s v="Otro"/>
    <s v="N/A"/>
    <s v="GESTORA Y ORIENTADORA"/>
  </r>
  <r>
    <n v="253"/>
    <d v="2019-10-23T00:00:00"/>
    <s v="KR 55 70 45 JARDIN LA CIUDAD QUE SOÑAMOS "/>
    <s v="12 de Octubre"/>
    <s v="SAN FERNANDO"/>
    <n v="10"/>
    <s v="Infancia"/>
    <s v="1 Formación, sensibilización capacitación"/>
    <s v="1.1 Sensibilización e Información"/>
    <s v="D. Jornadas de Sensibilización"/>
    <x v="0"/>
    <x v="0"/>
    <s v="NO"/>
    <s v="NO SE GENERO "/>
    <d v="2019-10-23T00:00:00"/>
    <d v="2019-10-23T00:00:00"/>
    <d v="2019-10-23T00:00:00"/>
    <n v="0"/>
    <n v="0"/>
    <x v="0"/>
    <s v="CLM"/>
    <s v="ACTA, LISTADO DE ASISTENCIA Y REGISTRO FOTOGRAFICO"/>
    <s v="JORNADA SOBRE SEGURIDAD VIAL A NIÑOS Y PADRES DEL JARDIN"/>
    <s v="Otro"/>
    <s v="N/A"/>
    <s v="GESTORA Y ORIENTADORA"/>
  </r>
  <r>
    <n v="254"/>
    <d v="2019-10-23T00:00:00"/>
    <s v="KR 65 72A 11"/>
    <s v="12 de Octubre"/>
    <s v="SAN FERNANDO"/>
    <n v="4"/>
    <s v="Adultez"/>
    <s v="1 Formación, sensibilización capacitación"/>
    <s v="1.1 Sensibilización e Información"/>
    <s v="E. Jornadas Informativas"/>
    <x v="0"/>
    <x v="0"/>
    <s v="NO"/>
    <s v="NO SE GENERO "/>
    <d v="2019-10-23T00:00:00"/>
    <d v="2019-10-23T00:00:00"/>
    <d v="2019-10-23T00:00:00"/>
    <n v="0"/>
    <n v="0"/>
    <x v="0"/>
    <s v="CLM"/>
    <s v="ACTA, LISTADO DE ASISTENCIA Y REGISTRO FOTOGRAFICO"/>
    <s v="SE REALIZA JORNADA INFORMATIVA POR IEP EN ZONA DE TALLERES DE MECANICA "/>
    <s v="Otro"/>
    <s v="N/A"/>
    <s v="GESTORA Y ORIENTADORA"/>
  </r>
  <r>
    <n v="255"/>
    <d v="2019-10-23T00:00:00"/>
    <s v="BIBLIOTECA DE LA PARTICIPACION KR 19A 63C 40"/>
    <s v="Los Alcázares"/>
    <s v="BAQUERO"/>
    <n v="1"/>
    <s v="Adultez"/>
    <s v="4 Diagnósticos territoriales"/>
    <s v="4.2 Informe y balance de la gestión"/>
    <s v="A. Comisiones de Movilidad"/>
    <x v="0"/>
    <x v="0"/>
    <s v="NO"/>
    <s v="NO SE GENERO "/>
    <d v="2019-10-23T00:00:00"/>
    <d v="2019-10-23T00:00:00"/>
    <d v="2019-10-23T00:00:00"/>
    <n v="0"/>
    <n v="0"/>
    <x v="0"/>
    <s v="CLM"/>
    <s v="ACTA, LISTADO DE ASISTENCIA Y REGISTRO FOTOGRAFICO"/>
    <s v="SE REALIZA COMISION DE MOVILIDAD SOBRE INSTANCIAS DE PARTICIPACION Y PRESENTACION DE LA GESTION REALIZADA EN EL TERRITORIO"/>
    <s v="Otro"/>
    <s v="N/A"/>
    <s v="GESTORA Y ORIENTADORA"/>
  </r>
  <r>
    <n v="256"/>
    <d v="2019-10-24T00:00:00"/>
    <s v="CL 74A 63 07 ALCALDIA LOCAL BARRIOS UNIDOS "/>
    <s v="12 de Octubre"/>
    <s v="SAN FERNANDO"/>
    <n v="0"/>
    <s v="Adultez"/>
    <s v="6 Otro"/>
    <s v="6.0 Otro"/>
    <s v="O. Clasificación y actualización de archivo"/>
    <x v="0"/>
    <x v="0"/>
    <s v="NO"/>
    <s v="NO SE GENERO "/>
    <d v="2019-10-24T00:00:00"/>
    <d v="2019-10-24T00:00:00"/>
    <d v="2019-10-24T00:00:00"/>
    <n v="0"/>
    <n v="0"/>
    <x v="0"/>
    <s v="CLM"/>
    <s v="ARCHIVO QUE REPOSA EN EL CLM "/>
    <s v="SE ACTUALIZA ARCHIVO FISICO DEL CLM 12 A CORTE SEPTIEMBRE 2019. NO SE GENERA ACTA."/>
    <s v="Otro"/>
    <s v="N/A"/>
    <s v="ORIENTADORA"/>
  </r>
  <r>
    <n v="257"/>
    <d v="2019-10-24T00:00:00"/>
    <s v="CL 74A 63 07 ALCALDIA LOCAL BARRIOS UNIDOS "/>
    <s v="12 de Octubre"/>
    <s v="SAN FERNANDO"/>
    <n v="0"/>
    <s v="Adultez"/>
    <s v="3 Aplicación transversal de la Política Pública"/>
    <s v="3.1 Ejecución de la política pública"/>
    <s v="J. Reuniones interinstitucionales / Participación en Instancias"/>
    <x v="0"/>
    <x v="0"/>
    <s v="NO"/>
    <s v="NO SE GENERO "/>
    <d v="2019-10-24T00:00:00"/>
    <d v="2019-10-24T00:00:00"/>
    <d v="2019-10-24T00:00:00"/>
    <n v="0"/>
    <n v="0"/>
    <x v="0"/>
    <s v="CLM"/>
    <s v="ACTA "/>
    <s v="REUNION CON IDIGER PARA ALIMENTAR FICHAS COMPONENTE 2 DANDO CUMPLIMIENTO A COMPROMISO CLGRCC"/>
    <s v="Otro"/>
    <s v="REUNION CON IDIGER "/>
    <s v="GESTORA Y ORIENTADORA"/>
  </r>
  <r>
    <n v="258"/>
    <d v="2019-10-24T00:00:00"/>
    <s v="SIETE DE AGOSTO CL 66 22"/>
    <s v="Los Alcázares"/>
    <s v="SIETE DE AGOSTO"/>
    <n v="0"/>
    <s v="LGBTI"/>
    <s v="3 Aplicación transversal de la Política Pública"/>
    <s v="3.1 Ejecución de la política pública"/>
    <s v="J. Reuniones interinstitucionales / Participación en Instancias"/>
    <x v="0"/>
    <x v="0"/>
    <s v="NO"/>
    <s v="NO SE GENERO "/>
    <d v="2019-10-24T00:00:00"/>
    <d v="2019-10-24T00:00:00"/>
    <d v="2019-10-24T00:00:00"/>
    <n v="0"/>
    <n v="0"/>
    <x v="0"/>
    <s v="CLM"/>
    <s v="ACTA LISTADO DE ASISTENCIA"/>
    <s v="SE ASISTE A MESA LGBTI "/>
    <s v="Otro"/>
    <s v="MESA LGBTI"/>
    <s v="GESTORA"/>
  </r>
  <r>
    <n v="259"/>
    <d v="2019-10-24T00:00:00"/>
    <s v="KR 22 66 EL REFUGIO"/>
    <s v="Los Alcázares"/>
    <s v="SIETE DE AGOSTO"/>
    <n v="2"/>
    <s v="LGBTI"/>
    <s v="3 Aplicación transversal de la Política Pública"/>
    <s v="3.2 Gestión Pública territorial "/>
    <s v="I. Reuniones con la Ciudadanía"/>
    <x v="0"/>
    <x v="0"/>
    <s v="NO"/>
    <s v="NO SE GENERO "/>
    <d v="2019-10-24T00:00:00"/>
    <d v="2019-10-24T00:00:00"/>
    <d v="2019-10-24T00:00:00"/>
    <n v="0"/>
    <n v="0"/>
    <x v="0"/>
    <s v="CLM"/>
    <s v="ACTA LISTADO DE ASISTENCIA"/>
    <s v="SE ASISTE A REUNION CON PERSONAS LGBTI"/>
    <s v="Otro"/>
    <s v="N/A"/>
    <s v="GESTORA"/>
  </r>
  <r>
    <n v="260"/>
    <d v="2019-10-25T00:00:00"/>
    <s v="AK 68 75A 50 SIMON BOLIVAR "/>
    <s v="12 de Octubre"/>
    <s v="SIMON BOLIVAR"/>
    <n v="9"/>
    <s v="Adultez"/>
    <s v="1 Formación, sensibilización capacitación"/>
    <s v="1.1 Sensibilización e Información"/>
    <s v="E. Jornadas Informativas"/>
    <x v="0"/>
    <x v="0"/>
    <s v="NO"/>
    <s v="NO SE GENERO "/>
    <d v="2019-10-25T00:00:00"/>
    <d v="2019-10-25T00:00:00"/>
    <d v="2019-10-25T00:00:00"/>
    <n v="0"/>
    <n v="0"/>
    <x v="0"/>
    <s v="CLM"/>
    <s v="ACTA, LISTADO DE ASISTENCIA Y REGISTRO FOTOGRAFICO"/>
    <s v="SE REALIZA JORNADA INFORMATIVA POR IEP EN ZONA DE CC METROPOLIS"/>
    <s v="Otro"/>
    <s v="N/A"/>
    <s v="GESTORA Y ORIENTADORA"/>
  </r>
  <r>
    <n v="261"/>
    <d v="2019-10-25T00:00:00"/>
    <s v="KR 52 67A 71 FUN SAN JOSE INFANTIL"/>
    <s v="12 de Octubre"/>
    <s v="SAN MIGUEL"/>
    <n v="11"/>
    <s v="Adultez"/>
    <s v="1 Formación, sensibilización capacitación"/>
    <s v="1.1 Sensibilización e Información"/>
    <s v="E. Jornadas Informativas"/>
    <x v="0"/>
    <x v="0"/>
    <s v="NO"/>
    <s v="NO SE GENERO "/>
    <d v="2019-10-25T00:00:00"/>
    <d v="2019-10-25T00:00:00"/>
    <d v="2019-10-25T00:00:00"/>
    <n v="0"/>
    <n v="0"/>
    <x v="0"/>
    <s v="CLM"/>
    <s v="ACTA, LISTADO DE ASISTENCIA Y REGISTRO FOTOGRAFICO"/>
    <s v="SE REALIZA JORNADA INFORMATIVA POR IEP EN ZONA DE HOSPITAL"/>
    <s v="Otro"/>
    <s v="N/A"/>
    <s v="GESTORA Y ORIENTADORA"/>
  </r>
  <r>
    <n v="262"/>
    <d v="2019-10-26T00:00:00"/>
    <s v="KR 22 CON CL 77 PARQUE JUAN XXIII"/>
    <s v="Los Alcázares"/>
    <s v="JUAN XXIII"/>
    <n v="16"/>
    <s v="Adultez"/>
    <s v="3 Aplicación transversal de la Política Pública"/>
    <s v="3.2 Gestión Pública territorial "/>
    <s v="E. Jornadas Informativas"/>
    <x v="0"/>
    <x v="0"/>
    <s v="NO"/>
    <s v="NO SE GENERO "/>
    <d v="2019-10-26T00:00:00"/>
    <d v="2019-10-26T00:00:00"/>
    <d v="2019-10-26T00:00:00"/>
    <n v="0"/>
    <n v="0"/>
    <x v="0"/>
    <s v="CLM"/>
    <s v="ACTA, LISTADO DE ASISTENCIA Y REGISTRO FOTOGRAFICO"/>
    <s v="SE REALIZA JORNADA INFORMATIVA SOBRE MARCACION DE LA BICICLETA"/>
    <s v="Otro"/>
    <s v="N/A"/>
    <s v="GESTORA Y ORIENTADORA"/>
  </r>
  <r>
    <n v="263"/>
    <d v="2019-10-27T00:00:00"/>
    <s v="CL 74A 63 07 ALCALDIA LOCAL BARRIOS UNIDOS "/>
    <s v="12 de Octubre"/>
    <s v="SAN FERNANDO"/>
    <n v="0"/>
    <s v="Adultez"/>
    <s v="6 Otro"/>
    <s v="6.0 Otro"/>
    <s v="J. Reuniones interinstitucionales / Participación en Instancias"/>
    <x v="0"/>
    <x v="0"/>
    <s v="NO"/>
    <s v="NO SE GENERO "/>
    <d v="2019-10-27T00:00:00"/>
    <d v="2019-10-27T00:00:00"/>
    <d v="2019-10-27T00:00:00"/>
    <n v="0"/>
    <n v="0"/>
    <x v="0"/>
    <s v="CLM"/>
    <s v="ACTA, LISTADO DE ASISTENCIA "/>
    <s v="EL CLM PARTICIPA EN EL PMU ELECTORAL"/>
    <s v="Otro"/>
    <s v="PMU ELECTORAL"/>
    <s v="GESTORA"/>
  </r>
  <r>
    <n v="264"/>
    <d v="2019-10-28T00:00:00"/>
    <s v="CL 74A 63 07 ALCALDIA LOCAL BARRIOS UNIDOS "/>
    <s v="12 de Octubre"/>
    <s v="SAN FERNANDO"/>
    <n v="0"/>
    <s v="Adultez"/>
    <s v="6 Otro"/>
    <s v="6.0 Otro"/>
    <s v="P. Digitación base de datos"/>
    <x v="0"/>
    <x v="0"/>
    <s v="NO"/>
    <s v="NO SE GENERO "/>
    <d v="2019-10-28T00:00:00"/>
    <d v="2019-10-28T00:00:00"/>
    <d v="2019-10-28T00:00:00"/>
    <n v="0"/>
    <n v="0"/>
    <x v="0"/>
    <s v="CLM"/>
    <s v="BASE DE DATOS "/>
    <s v="SE ACTUALIZA BASE DE DATOS CON LAS ACTIVIDADES DE LA SEMANA. NO GENERA ACTA "/>
    <s v="Otro"/>
    <s v="N/A"/>
    <s v="GESTORA Y ORIENTADORA"/>
  </r>
  <r>
    <n v="265"/>
    <d v="2019-10-28T00:00:00"/>
    <s v="CL 74A 63 07 ALCALDIA LOCAL BARRIOS UNIDOS "/>
    <s v="12 de Octubre"/>
    <s v="SAN FERNANDO"/>
    <n v="0"/>
    <s v="Adultez"/>
    <s v="5 Tramitación De Requerimientos Ciudadanos"/>
    <s v="5.1 Recepción de Solicitudes"/>
    <s v="R. Atención a la ciudadanía en CLM"/>
    <x v="0"/>
    <x v="0"/>
    <s v="NO"/>
    <s v="NO SE GENERO "/>
    <d v="2019-10-28T00:00:00"/>
    <d v="2019-10-28T00:00:00"/>
    <d v="2019-10-28T00:00:00"/>
    <n v="0"/>
    <n v="0"/>
    <x v="0"/>
    <s v="CLM"/>
    <s v="BASE DE DATOS REMITIDA A COORDINACION"/>
    <s v="ATENCION AL CLM. ESTA ACTIVIDAD NO GENERA ACTA."/>
    <s v="Otro"/>
    <s v="N/A"/>
    <s v="GESTORA Y ORIENTADORA"/>
  </r>
  <r>
    <n v="266"/>
    <d v="2019-10-29T00:00:00"/>
    <s v="CL 13 37 35 SDM"/>
    <s v="Puente Aranda"/>
    <s v="PUENTE ARANDA"/>
    <n v="0"/>
    <s v="Adultez"/>
    <s v="6 Otro"/>
    <s v="6.0 Otro"/>
    <s v="Y. Otros"/>
    <x v="0"/>
    <x v="0"/>
    <s v="NO"/>
    <s v="NO SE GENERO "/>
    <d v="2019-10-29T00:00:00"/>
    <d v="2019-10-29T00:00:00"/>
    <d v="2019-10-29T00:00:00"/>
    <n v="0"/>
    <n v="0"/>
    <x v="0"/>
    <s v="CLM"/>
    <s v="INFORME EN FISICO EN COORDINACION "/>
    <s v="RADICACION DE CUENTA OCTUBRE . ESTA ACTIVIDAD NO GENERA ACTA."/>
    <s v="Otro"/>
    <s v="N/A"/>
    <s v="GESTORA Y ORIENTADORA"/>
  </r>
  <r>
    <n v="267"/>
    <d v="2019-10-30T00:00:00"/>
    <s v="CL 74A 63 07 ALCALDIA LOCAL BARRIOS UNIDOS "/>
    <s v="12 de Octubre"/>
    <s v="SAN FERNANDO"/>
    <n v="0"/>
    <s v="Adultez"/>
    <s v="3 Aplicación transversal de la Política Pública"/>
    <s v="3.2 Gestión Pública territorial "/>
    <s v="J. Reuniones interinstitucionales / Participación en Instancias"/>
    <x v="0"/>
    <x v="0"/>
    <s v="NO"/>
    <s v="NO SE GENERO "/>
    <d v="2019-10-30T00:00:00"/>
    <d v="2019-10-30T00:00:00"/>
    <d v="2019-10-30T00:00:00"/>
    <n v="0"/>
    <n v="0"/>
    <x v="0"/>
    <s v="CLM"/>
    <s v="ACTA, LISTADO DE ASISTENCIA "/>
    <s v="SE ASISTE Y PARTICIPA EN EL CLGRCC DE OCTUBRE "/>
    <s v="Consejo Local de gestión de Riesgo y Cambio Climático (CLGR-CC), "/>
    <s v="N/A"/>
    <s v="GESTORA"/>
  </r>
  <r>
    <n v="268"/>
    <d v="2019-10-30T00:00:00"/>
    <s v="CENTRO COMERCIAL ISERRA 100 TV 55 98A 66"/>
    <s v="Los Andes"/>
    <s v="LOS ANDES"/>
    <n v="3"/>
    <s v="Adultez"/>
    <s v="4 Diagnósticos territoriales"/>
    <s v="4.1 Caracterización local"/>
    <s v="H. Encuentros Comunitarios"/>
    <x v="2"/>
    <x v="1"/>
    <s v="NO"/>
    <s v="* SOLICITAR GUIAS Y CONOS ALREDEDOR DEL CENTRO COMERCIAL._x000a_* REALIZAR JORNADAS INFORMATIVAS POR IEP."/>
    <d v="2019-10-30T00:00:00"/>
    <d v="2019-11-22T00:00:00"/>
    <m/>
    <n v="23"/>
    <n v="-43768"/>
    <x v="1"/>
    <s v="CLM- OGV"/>
    <s v="ACTA, LISTADO DE ASISTENCIA "/>
    <s v="SE ASISTE A CC ISERRA PARA ABORDAR PLAN NAVIDAD "/>
    <s v="Otro"/>
    <s v="N/A"/>
    <s v="GESTORA Y ORIENTADORA"/>
  </r>
  <r>
    <n v="269"/>
    <d v="2019-10-31T00:00:00"/>
    <s v="KR 63 CL 72// AV CL 72 CON 63 "/>
    <s v="12 de Octubre"/>
    <s v="SAN FERNANDO"/>
    <n v="10"/>
    <s v="Adultez"/>
    <s v="1 Formación, sensibilización capacitación"/>
    <s v="1.1 Sensibilización e Información"/>
    <s v="E. Jornadas Informativas"/>
    <x v="0"/>
    <x v="0"/>
    <s v="NO"/>
    <s v="NO SE GENERO "/>
    <d v="2019-10-31T00:00:00"/>
    <d v="2019-10-31T00:00:00"/>
    <d v="2019-10-31T00:00:00"/>
    <n v="0"/>
    <n v="0"/>
    <x v="0"/>
    <s v="CLM"/>
    <s v="ACTA, LISTADO DE ASISTENCIA, REGISTRO FOTOGRAFICO"/>
    <s v="JORNADA INFORMATIVA POR IEP, ZONA DE TALLERES DE MECANICA "/>
    <s v="Otro"/>
    <s v="N/A"/>
    <s v="GESTORA Y ORIENTADORA"/>
  </r>
  <r>
    <n v="270"/>
    <d v="2019-10-31T00:00:00"/>
    <s v="AV SUBA CL 100"/>
    <s v="Los Andes"/>
    <s v="LA CASTELLANA "/>
    <n v="10"/>
    <s v="Adultez"/>
    <s v="1 Formación, sensibilización capacitación"/>
    <s v="1.1 Sensibilización e Información"/>
    <s v="E. Jornadas Informativas"/>
    <x v="0"/>
    <x v="0"/>
    <s v="NO"/>
    <s v="NO SE GENERO "/>
    <d v="2019-10-31T00:00:00"/>
    <d v="2019-10-31T00:00:00"/>
    <d v="2019-10-31T00:00:00"/>
    <n v="0"/>
    <n v="0"/>
    <x v="0"/>
    <s v="CLM"/>
    <s v="ACTA, LISTADO DE ASISTENCIA, REGISTRO FOTOGRAFICO"/>
    <s v="JORNADA INFORMATIVA POR IEP, ALREDEDOR DEL CC ISERRA 100"/>
    <s v="Otro"/>
    <s v="N/A"/>
    <s v="GESTORA Y ORIENTADOR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TablaDinámica9"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G14"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6">
        <item x="2"/>
        <item x="3"/>
        <item x="4"/>
        <item x="1"/>
        <item x="0"/>
        <item t="default"/>
      </items>
    </pivotField>
    <pivotField axis="axisPage" showAll="0">
      <items count="3">
        <item x="0"/>
        <item x="1"/>
        <item t="default"/>
      </items>
    </pivotField>
    <pivotField showAll="0"/>
    <pivotField showAll="0"/>
    <pivotField numFmtId="14" showAll="0"/>
    <pivotField numFmtId="14" showAll="0"/>
    <pivotField showAll="0"/>
    <pivotField showAll="0"/>
    <pivotField showAll="0"/>
    <pivotField axis="axisCol" showAll="0">
      <items count="4">
        <item x="1"/>
        <item x="2"/>
        <item x="0"/>
        <item t="default"/>
      </items>
    </pivotField>
    <pivotField showAll="0"/>
    <pivotField showAll="0"/>
    <pivotField showAll="0"/>
    <pivotField showAll="0"/>
    <pivotField showAll="0"/>
    <pivotField showAll="0"/>
  </pivotFields>
  <rowFields count="1">
    <field x="10"/>
  </rowFields>
  <rowItems count="6">
    <i>
      <x/>
    </i>
    <i>
      <x v="1"/>
    </i>
    <i>
      <x v="2"/>
    </i>
    <i>
      <x v="3"/>
    </i>
    <i>
      <x v="4"/>
    </i>
    <i t="grand">
      <x/>
    </i>
  </rowItems>
  <colFields count="1">
    <field x="19"/>
  </colFields>
  <colItems count="4">
    <i>
      <x/>
    </i>
    <i>
      <x v="1"/>
    </i>
    <i>
      <x v="2"/>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Dinámica32"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G11"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3">
        <item x="1"/>
        <item x="0"/>
        <item t="default"/>
      </items>
    </pivotField>
    <pivotField axis="axisPage" showAll="0">
      <items count="3">
        <item x="0"/>
        <item x="1"/>
        <item t="default"/>
      </items>
    </pivotField>
    <pivotField showAll="0"/>
    <pivotField showAll="0"/>
    <pivotField numFmtId="14" showAll="0"/>
    <pivotField numFmtId="14" showAll="0"/>
    <pivotField numFmtId="14"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s>
  <rowFields count="1">
    <field x="10"/>
  </rowFields>
  <rowItems count="3">
    <i>
      <x/>
    </i>
    <i>
      <x v="1"/>
    </i>
    <i t="grand">
      <x/>
    </i>
  </rowItems>
  <colFields count="1">
    <field x="19"/>
  </colFields>
  <colItems count="4">
    <i>
      <x/>
    </i>
    <i>
      <x v="1"/>
    </i>
    <i>
      <x v="2"/>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Dinámica34"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F13"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7">
        <item x="5"/>
        <item x="1"/>
        <item x="4"/>
        <item x="3"/>
        <item x="2"/>
        <item x="0"/>
        <item t="default"/>
      </items>
    </pivotField>
    <pivotField axis="axisPage" multipleItemSelectionAllowed="1" showAll="0">
      <items count="3">
        <item h="1" x="0"/>
        <item x="1"/>
        <item t="default"/>
      </items>
    </pivotField>
    <pivotField showAll="0"/>
    <pivotField showAll="0"/>
    <pivotField numFmtId="14" showAll="0"/>
    <pivotField numFmtId="14"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5">
    <i>
      <x/>
    </i>
    <i>
      <x v="1"/>
    </i>
    <i>
      <x v="2"/>
    </i>
    <i>
      <x v="3"/>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Dinámica37"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F11"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4">
        <item x="2"/>
        <item x="1"/>
        <item x="0"/>
        <item t="default"/>
      </items>
    </pivotField>
    <pivotField axis="axisPage" multipleItemSelectionAllowed="1" showAll="0">
      <items count="3">
        <item h="1" x="0"/>
        <item x="1"/>
        <item t="default"/>
      </items>
    </pivotField>
    <pivotField showAll="0"/>
    <pivotField showAll="0"/>
    <pivotField numFmtId="14" showAll="0"/>
    <pivotField numFmtId="14" showAll="0"/>
    <pivotField numFmtId="14" showAll="0"/>
    <pivotField showAll="0"/>
    <pivotField showAll="0"/>
    <pivotField axis="axisCol" showAll="0">
      <items count="4">
        <item x="0"/>
        <item x="2"/>
        <item x="1"/>
        <item t="default"/>
      </items>
    </pivotField>
    <pivotField showAll="0"/>
    <pivotField showAll="0"/>
    <pivotField showAll="0"/>
    <pivotField showAll="0"/>
    <pivotField showAll="0"/>
    <pivotField showAll="0"/>
  </pivotFields>
  <rowFields count="1">
    <field x="10"/>
  </rowFields>
  <rowItems count="3">
    <i>
      <x/>
    </i>
    <i>
      <x v="1"/>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aDinámica42"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F6:AH23" firstHeaderRow="1" firstDataRow="1" firstDataCol="0"/>
  <pivotFields count="2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Dinámica40"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9"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3">
        <item x="1"/>
        <item x="0"/>
        <item t="default"/>
      </items>
    </pivotField>
    <pivotField axis="axisPage" multipleItemSelectionAllowed="1" showAll="0">
      <items count="3">
        <item h="1" x="0"/>
        <item x="1"/>
        <item t="default"/>
      </items>
    </pivotField>
    <pivotField showAll="0"/>
    <pivotField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2">
    <i>
      <x/>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aDinámica43" cacheId="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9"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items count="8">
        <item x="5"/>
        <item x="4"/>
        <item x="1"/>
        <item x="2"/>
        <item x="0"/>
        <item x="6"/>
        <item x="3"/>
        <item t="default"/>
      </items>
    </pivotField>
    <pivotField axis="axisRow" showAll="0">
      <items count="3">
        <item x="1"/>
        <item x="0"/>
        <item t="default"/>
      </items>
    </pivotField>
    <pivotField axis="axisPage" multipleItemSelectionAllowed="1" showAll="0">
      <items count="3">
        <item h="1" x="0"/>
        <item x="1"/>
        <item t="default"/>
      </items>
    </pivotField>
    <pivotField showAll="0"/>
    <pivotField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2">
    <i>
      <x/>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Dinámica48"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E11"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3">
        <item x="1"/>
        <item x="0"/>
        <item t="default"/>
      </items>
    </pivotField>
    <pivotField axis="axisPage" showAll="0">
      <items count="3">
        <item x="0"/>
        <item x="1"/>
        <item t="default"/>
      </items>
    </pivotField>
    <pivotField showAll="0"/>
    <pivotField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3">
    <i>
      <x/>
    </i>
    <i>
      <x v="1"/>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aDinámica51" cacheId="1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F17"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9">
        <item x="3"/>
        <item x="2"/>
        <item x="1"/>
        <item x="4"/>
        <item x="7"/>
        <item x="5"/>
        <item x="6"/>
        <item x="0"/>
        <item t="default"/>
      </items>
    </pivotField>
    <pivotField axis="axisPage" multipleItemSelectionAllowed="1" showAll="0">
      <items count="3">
        <item h="1" x="0"/>
        <item x="1"/>
        <item t="default"/>
      </items>
    </pivotField>
    <pivotField showAll="0"/>
    <pivotField showAll="0"/>
    <pivotField numFmtId="14" showAll="0"/>
    <pivotField numFmtId="14"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9">
    <i>
      <x/>
    </i>
    <i>
      <x v="1"/>
    </i>
    <i>
      <x v="2"/>
    </i>
    <i>
      <x v="3"/>
    </i>
    <i>
      <x v="4"/>
    </i>
    <i>
      <x v="5"/>
    </i>
    <i>
      <x v="6"/>
    </i>
    <i>
      <x v="7"/>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aDinámica54" cacheId="1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E10"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2">
        <item x="0"/>
        <item t="default"/>
      </items>
    </pivotField>
    <pivotField axis="axisPage" showAll="0">
      <items count="2">
        <item x="0"/>
        <item t="default"/>
      </items>
    </pivotField>
    <pivotField showAll="0"/>
    <pivotField showAll="0"/>
    <pivotField numFmtId="14" showAll="0"/>
    <pivotField showAll="0"/>
    <pivotField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2">
    <i>
      <x/>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1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F13"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6">
        <item x="1"/>
        <item x="2"/>
        <item x="4"/>
        <item x="3"/>
        <item x="0"/>
        <item t="default"/>
      </items>
    </pivotField>
    <pivotField axis="axisPage" multipleItemSelectionAllowed="1" showAll="0">
      <items count="3">
        <item h="1" x="0"/>
        <item x="1"/>
        <item t="default"/>
      </items>
    </pivotField>
    <pivotField showAll="0"/>
    <pivotField showAll="0"/>
    <pivotField numFmtId="14"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6">
    <i>
      <x/>
    </i>
    <i>
      <x v="1"/>
    </i>
    <i>
      <x v="2"/>
    </i>
    <i>
      <x v="3"/>
    </i>
    <i>
      <x v="4"/>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5"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11"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4">
        <item x="2"/>
        <item x="1"/>
        <item x="0"/>
        <item t="default"/>
      </items>
    </pivotField>
    <pivotField axis="axisPage" showAll="0">
      <items count="3">
        <item x="0"/>
        <item x="1"/>
        <item t="default"/>
      </items>
    </pivotField>
    <pivotField showAll="0"/>
    <pivotField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4">
    <i>
      <x/>
    </i>
    <i>
      <x v="1"/>
    </i>
    <i>
      <x v="2"/>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25"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G13"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dataField="1" showAll="0"/>
    <pivotField axis="axisRow" showAll="0">
      <items count="6">
        <item x="1"/>
        <item x="2"/>
        <item x="0"/>
        <item x="3"/>
        <item x="4"/>
        <item t="default"/>
      </items>
    </pivotField>
    <pivotField axis="axisPage" multipleItemSelectionAllowed="1" showAll="0">
      <items count="4">
        <item h="1" x="0"/>
        <item x="1"/>
        <item x="2"/>
        <item t="default"/>
      </items>
    </pivotField>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s>
  <rowFields count="1">
    <field x="10"/>
  </rowFields>
  <rowItems count="6">
    <i>
      <x/>
    </i>
    <i>
      <x v="1"/>
    </i>
    <i>
      <x v="2"/>
    </i>
    <i>
      <x v="3"/>
    </i>
    <i>
      <x v="4"/>
    </i>
    <i t="grand">
      <x/>
    </i>
  </rowItems>
  <colFields count="1">
    <field x="19"/>
  </colFields>
  <colItems count="4">
    <i>
      <x/>
    </i>
    <i>
      <x v="1"/>
    </i>
    <i>
      <x v="2"/>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20"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F12"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dataField="1" showAll="0"/>
    <pivotField axis="axisRow" showAll="0">
      <items count="5">
        <item x="2"/>
        <item x="1"/>
        <item x="3"/>
        <item x="0"/>
        <item t="default"/>
      </items>
    </pivotField>
    <pivotField axis="axisPage" multipleItemSelectionAllowed="1" showAll="0">
      <items count="3">
        <item h="1" x="0"/>
        <item x="1"/>
        <item t="default"/>
      </items>
    </pivotField>
    <pivotField showAll="0"/>
    <pivotField showAll="0"/>
    <pivotField showAll="0"/>
    <pivotField numFmtId="14"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4">
    <i>
      <x/>
    </i>
    <i>
      <x v="1"/>
    </i>
    <i>
      <x v="2"/>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2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E11"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4">
        <item x="2"/>
        <item x="1"/>
        <item x="0"/>
        <item t="default"/>
      </items>
    </pivotField>
    <pivotField axis="axisPage" multipleItemSelectionAllowed="1" showAll="0">
      <items count="3">
        <item h="1" x="0"/>
        <item x="1"/>
        <item t="default"/>
      </items>
    </pivotField>
    <pivotField showAll="0"/>
    <pivotField showAll="0"/>
    <pivotField numFmtId="14" showAll="0"/>
    <pivotField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3">
    <i>
      <x/>
    </i>
    <i>
      <x v="1"/>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26"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12"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5">
        <item x="3"/>
        <item x="2"/>
        <item x="1"/>
        <item x="0"/>
        <item t="default"/>
      </items>
    </pivotField>
    <pivotField axis="axisPage" multipleItemSelectionAllowed="1" showAll="0">
      <items count="3">
        <item h="1" x="0"/>
        <item x="1"/>
        <item t="default"/>
      </items>
    </pivotField>
    <pivotField showAll="0"/>
    <pivotField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5">
    <i>
      <x/>
    </i>
    <i>
      <x v="1"/>
    </i>
    <i>
      <x v="2"/>
    </i>
    <i>
      <x v="3"/>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28"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10"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4">
        <item x="1"/>
        <item x="2"/>
        <item x="0"/>
        <item t="default"/>
      </items>
    </pivotField>
    <pivotField axis="axisPage" multipleItemSelectionAllowed="1" showAll="0">
      <items count="3">
        <item h="1" x="0"/>
        <item x="1"/>
        <item t="default"/>
      </items>
    </pivotField>
    <pivotField showAll="0"/>
    <pivotField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3">
    <i>
      <x/>
    </i>
    <i>
      <x v="1"/>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Dinámica29"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F10"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4">
        <item x="1"/>
        <item x="2"/>
        <item x="0"/>
        <item t="default"/>
      </items>
    </pivotField>
    <pivotField axis="axisPage" multipleItemSelectionAllowed="1" showAll="0">
      <items count="3">
        <item h="1" x="0"/>
        <item x="1"/>
        <item t="default"/>
      </items>
    </pivotField>
    <pivotField showAll="0"/>
    <pivotField showAll="0"/>
    <pivotField numFmtId="14" showAll="0"/>
    <pivotField numFmtId="14"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3">
    <i>
      <x/>
    </i>
    <i>
      <x v="1"/>
    </i>
    <i t="grand">
      <x/>
    </i>
  </rowItems>
  <colFields count="1">
    <field x="19"/>
  </colFields>
  <colItems count="3">
    <i>
      <x/>
    </i>
    <i>
      <x v="1"/>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ivotTable" Target="../pivotTables/pivotTable7.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ivotTable" Target="../pivotTables/pivotTable14.xml"/><Relationship Id="rId1" Type="http://schemas.openxmlformats.org/officeDocument/2006/relationships/pivotTable" Target="../pivotTables/pivotTable13.xm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ivotTable" Target="../pivotTables/pivotTable15.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ivotTable" Target="../pivotTables/pivotTable16.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ivotTable" Target="../pivotTables/pivotTable17.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ivotTable" Target="../pivotTables/pivotTable18.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ivotTable" Target="../pivotTables/pivotTable1.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ivotTable" Target="../pivotTables/pivotTable3.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ivotTable" Target="../pivotTables/pivotTable4.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ivotTable" Target="../pivotTables/pivotTable6.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99"/>
  <sheetViews>
    <sheetView topLeftCell="C1" zoomScale="80" zoomScaleNormal="80" workbookViewId="0">
      <pane ySplit="5" topLeftCell="A6" activePane="bottomLeft" state="frozen"/>
      <selection activeCell="C1" sqref="C1"/>
      <selection pane="bottomLeft" activeCell="H6" sqref="H6"/>
    </sheetView>
  </sheetViews>
  <sheetFormatPr baseColWidth="10" defaultRowHeight="15" x14ac:dyDescent="0.25"/>
  <cols>
    <col min="1" max="1" width="0" hidden="1" customWidth="1"/>
    <col min="2" max="2" width="8.28515625" hidden="1" customWidth="1"/>
    <col min="6" max="6" width="33.7109375" customWidth="1"/>
    <col min="7" max="7" width="23.140625" customWidth="1"/>
    <col min="8" max="9" width="12.85546875" customWidth="1"/>
    <col min="10" max="16" width="56" bestFit="1" customWidth="1"/>
    <col min="17" max="17" width="12.85546875" bestFit="1" customWidth="1"/>
    <col min="18" max="18" width="25.28515625" customWidth="1"/>
    <col min="30" max="30" width="33.7109375" bestFit="1" customWidth="1"/>
    <col min="31" max="31" width="23.140625" bestFit="1" customWidth="1"/>
    <col min="32" max="32" width="12.85546875" bestFit="1" customWidth="1"/>
  </cols>
  <sheetData>
    <row r="1" spans="1:34"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4"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4"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4"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4" s="63" customFormat="1" ht="39.950000000000003" customHeight="1" x14ac:dyDescent="0.25">
      <c r="A5" s="63" t="s">
        <v>53</v>
      </c>
      <c r="B5" s="63" t="s">
        <v>54</v>
      </c>
      <c r="C5" s="64" t="s">
        <v>0</v>
      </c>
      <c r="D5" s="65" t="s">
        <v>55</v>
      </c>
      <c r="E5" s="66" t="s">
        <v>56</v>
      </c>
      <c r="F5" s="66" t="s">
        <v>57</v>
      </c>
      <c r="G5" s="66" t="s">
        <v>58</v>
      </c>
      <c r="H5" s="66" t="s">
        <v>59</v>
      </c>
      <c r="I5" s="67" t="s">
        <v>3</v>
      </c>
      <c r="J5" s="67" t="s">
        <v>60</v>
      </c>
      <c r="K5" s="67" t="s">
        <v>61</v>
      </c>
      <c r="L5" s="67" t="s">
        <v>62</v>
      </c>
      <c r="M5" s="67" t="s">
        <v>431</v>
      </c>
      <c r="N5" s="67" t="s">
        <v>63</v>
      </c>
      <c r="O5" s="67" t="s">
        <v>64</v>
      </c>
      <c r="P5" s="67" t="s">
        <v>1</v>
      </c>
      <c r="Q5" s="67" t="s">
        <v>4</v>
      </c>
      <c r="R5" s="67" t="s">
        <v>5</v>
      </c>
      <c r="S5" s="67" t="s">
        <v>8</v>
      </c>
      <c r="T5" s="67" t="s">
        <v>6</v>
      </c>
      <c r="U5" s="67" t="s">
        <v>9</v>
      </c>
      <c r="V5" s="67" t="s">
        <v>7</v>
      </c>
      <c r="W5" s="67" t="s">
        <v>2</v>
      </c>
      <c r="X5" s="67" t="s">
        <v>65</v>
      </c>
      <c r="Y5" s="68" t="s">
        <v>66</v>
      </c>
      <c r="Z5" s="68" t="s">
        <v>67</v>
      </c>
      <c r="AA5" s="68" t="s">
        <v>68</v>
      </c>
      <c r="AB5" s="68" t="s">
        <v>432</v>
      </c>
      <c r="AD5"/>
      <c r="AE5"/>
      <c r="AF5"/>
      <c r="AG5"/>
      <c r="AH5"/>
    </row>
    <row r="6" spans="1:34" ht="382.5" x14ac:dyDescent="0.25">
      <c r="A6" s="39"/>
      <c r="B6" s="39"/>
      <c r="C6" s="1">
        <v>213</v>
      </c>
      <c r="D6" s="46">
        <v>43739</v>
      </c>
      <c r="E6" s="1" t="s">
        <v>226</v>
      </c>
      <c r="F6" s="1" t="s">
        <v>81</v>
      </c>
      <c r="G6" s="1" t="s">
        <v>446</v>
      </c>
      <c r="H6" s="1">
        <v>0</v>
      </c>
      <c r="I6" s="1" t="s">
        <v>75</v>
      </c>
      <c r="J6" s="1" t="s">
        <v>76</v>
      </c>
      <c r="K6" s="1" t="s">
        <v>88</v>
      </c>
      <c r="L6" s="1" t="s">
        <v>207</v>
      </c>
      <c r="M6" s="1"/>
      <c r="N6" s="1" t="s">
        <v>78</v>
      </c>
      <c r="O6" s="1" t="s">
        <v>78</v>
      </c>
      <c r="P6" s="1" t="s">
        <v>824</v>
      </c>
      <c r="Q6" s="47">
        <v>43739</v>
      </c>
      <c r="R6" s="46">
        <v>43754</v>
      </c>
      <c r="S6" s="46">
        <v>43739</v>
      </c>
      <c r="T6" s="48">
        <v>15</v>
      </c>
      <c r="U6" s="49">
        <v>0</v>
      </c>
      <c r="V6" s="50" t="s">
        <v>83</v>
      </c>
      <c r="W6" s="1" t="s">
        <v>84</v>
      </c>
      <c r="X6" s="1" t="s">
        <v>200</v>
      </c>
      <c r="Y6" s="1" t="s">
        <v>475</v>
      </c>
      <c r="Z6" s="1" t="s">
        <v>169</v>
      </c>
      <c r="AA6" s="1" t="s">
        <v>79</v>
      </c>
      <c r="AB6" s="1" t="s">
        <v>476</v>
      </c>
    </row>
    <row r="7" spans="1:34" ht="409.5" x14ac:dyDescent="0.25">
      <c r="A7" s="39"/>
      <c r="B7" s="39"/>
      <c r="C7" s="1">
        <v>214</v>
      </c>
      <c r="D7" s="46">
        <v>43739</v>
      </c>
      <c r="E7" s="1" t="s">
        <v>825</v>
      </c>
      <c r="F7" s="1" t="s">
        <v>81</v>
      </c>
      <c r="G7" s="1" t="s">
        <v>442</v>
      </c>
      <c r="H7" s="1">
        <v>0</v>
      </c>
      <c r="I7" s="1" t="s">
        <v>75</v>
      </c>
      <c r="J7" s="1" t="s">
        <v>76</v>
      </c>
      <c r="K7" s="1" t="s">
        <v>88</v>
      </c>
      <c r="L7" s="1" t="s">
        <v>207</v>
      </c>
      <c r="M7" s="1"/>
      <c r="N7" s="1" t="s">
        <v>78</v>
      </c>
      <c r="O7" s="1" t="s">
        <v>78</v>
      </c>
      <c r="P7" s="1" t="s">
        <v>79</v>
      </c>
      <c r="Q7" s="47">
        <v>43739</v>
      </c>
      <c r="R7" s="46">
        <v>43754</v>
      </c>
      <c r="S7" s="46">
        <v>43739</v>
      </c>
      <c r="T7" s="48">
        <v>15</v>
      </c>
      <c r="U7" s="49">
        <v>0</v>
      </c>
      <c r="V7" s="50" t="s">
        <v>83</v>
      </c>
      <c r="W7" s="1" t="s">
        <v>84</v>
      </c>
      <c r="X7" s="1" t="s">
        <v>200</v>
      </c>
      <c r="Y7" s="1" t="s">
        <v>826</v>
      </c>
      <c r="Z7" s="1" t="s">
        <v>138</v>
      </c>
      <c r="AA7" s="1" t="s">
        <v>79</v>
      </c>
      <c r="AB7" s="1" t="s">
        <v>436</v>
      </c>
    </row>
    <row r="8" spans="1:34" ht="146.25" x14ac:dyDescent="0.25">
      <c r="A8" s="39"/>
      <c r="B8" s="39"/>
      <c r="C8" s="1">
        <v>215</v>
      </c>
      <c r="D8" s="46">
        <v>43740</v>
      </c>
      <c r="E8" s="1" t="s">
        <v>477</v>
      </c>
      <c r="F8" s="1" t="s">
        <v>85</v>
      </c>
      <c r="G8" s="1" t="s">
        <v>478</v>
      </c>
      <c r="H8" s="1">
        <v>0</v>
      </c>
      <c r="I8" s="1" t="s">
        <v>75</v>
      </c>
      <c r="J8" s="1" t="s">
        <v>76</v>
      </c>
      <c r="K8" s="1" t="s">
        <v>88</v>
      </c>
      <c r="L8" s="1" t="s">
        <v>207</v>
      </c>
      <c r="M8" s="1"/>
      <c r="N8" s="1" t="s">
        <v>78</v>
      </c>
      <c r="O8" s="1" t="s">
        <v>78</v>
      </c>
      <c r="P8" s="1" t="s">
        <v>79</v>
      </c>
      <c r="Q8" s="47">
        <v>43740</v>
      </c>
      <c r="R8" s="46">
        <v>43755</v>
      </c>
      <c r="S8" s="46">
        <v>43740</v>
      </c>
      <c r="T8" s="48">
        <v>15</v>
      </c>
      <c r="U8" s="49">
        <v>0</v>
      </c>
      <c r="V8" s="50" t="s">
        <v>83</v>
      </c>
      <c r="W8" s="1" t="s">
        <v>84</v>
      </c>
      <c r="X8" s="1" t="s">
        <v>200</v>
      </c>
      <c r="Y8" s="1" t="s">
        <v>479</v>
      </c>
      <c r="Z8" s="1" t="s">
        <v>116</v>
      </c>
      <c r="AA8" s="1" t="s">
        <v>79</v>
      </c>
      <c r="AB8" s="1" t="s">
        <v>476</v>
      </c>
    </row>
    <row r="9" spans="1:34" ht="409.5" x14ac:dyDescent="0.25">
      <c r="A9" s="39"/>
      <c r="B9" s="39"/>
      <c r="C9" s="1">
        <v>216</v>
      </c>
      <c r="D9" s="46">
        <v>43741</v>
      </c>
      <c r="E9" s="1" t="s">
        <v>480</v>
      </c>
      <c r="F9" s="1" t="s">
        <v>193</v>
      </c>
      <c r="G9" s="1" t="s">
        <v>481</v>
      </c>
      <c r="H9" s="1">
        <v>0</v>
      </c>
      <c r="I9" s="1" t="s">
        <v>75</v>
      </c>
      <c r="J9" s="1" t="s">
        <v>76</v>
      </c>
      <c r="K9" s="1" t="s">
        <v>88</v>
      </c>
      <c r="L9" s="1" t="s">
        <v>207</v>
      </c>
      <c r="M9" s="1" t="s">
        <v>482</v>
      </c>
      <c r="N9" s="1" t="s">
        <v>82</v>
      </c>
      <c r="O9" s="1" t="s">
        <v>82</v>
      </c>
      <c r="P9" s="1" t="s">
        <v>483</v>
      </c>
      <c r="Q9" s="47">
        <v>43741</v>
      </c>
      <c r="R9" s="46">
        <v>43756</v>
      </c>
      <c r="S9" s="46">
        <v>43746</v>
      </c>
      <c r="T9" s="48">
        <v>15</v>
      </c>
      <c r="U9" s="49">
        <v>5</v>
      </c>
      <c r="V9" s="50" t="s">
        <v>83</v>
      </c>
      <c r="W9" s="1" t="s">
        <v>84</v>
      </c>
      <c r="X9" s="1" t="s">
        <v>827</v>
      </c>
      <c r="Y9" s="1" t="s">
        <v>485</v>
      </c>
      <c r="Z9" s="1" t="s">
        <v>116</v>
      </c>
      <c r="AA9" s="1" t="s">
        <v>79</v>
      </c>
      <c r="AB9" s="1" t="s">
        <v>476</v>
      </c>
    </row>
    <row r="10" spans="1:34" ht="236.25" x14ac:dyDescent="0.25">
      <c r="A10" s="39"/>
      <c r="B10" s="39"/>
      <c r="C10" s="1">
        <v>217</v>
      </c>
      <c r="D10" s="46">
        <v>43741</v>
      </c>
      <c r="E10" s="1" t="s">
        <v>443</v>
      </c>
      <c r="F10" s="1" t="s">
        <v>81</v>
      </c>
      <c r="G10" s="1" t="s">
        <v>278</v>
      </c>
      <c r="H10" s="1">
        <v>0</v>
      </c>
      <c r="I10" s="1" t="s">
        <v>75</v>
      </c>
      <c r="J10" s="1" t="s">
        <v>76</v>
      </c>
      <c r="K10" s="1" t="s">
        <v>88</v>
      </c>
      <c r="L10" s="1" t="s">
        <v>207</v>
      </c>
      <c r="M10" s="1"/>
      <c r="N10" s="1" t="s">
        <v>78</v>
      </c>
      <c r="O10" s="1" t="s">
        <v>78</v>
      </c>
      <c r="P10" s="1" t="s">
        <v>79</v>
      </c>
      <c r="Q10" s="47">
        <v>43741</v>
      </c>
      <c r="R10" s="46">
        <v>43756</v>
      </c>
      <c r="S10" s="46">
        <v>43741</v>
      </c>
      <c r="T10" s="48">
        <v>15</v>
      </c>
      <c r="U10" s="49">
        <v>0</v>
      </c>
      <c r="V10" s="50" t="s">
        <v>83</v>
      </c>
      <c r="W10" s="1" t="s">
        <v>84</v>
      </c>
      <c r="X10" s="1" t="s">
        <v>200</v>
      </c>
      <c r="Y10" s="1" t="s">
        <v>486</v>
      </c>
      <c r="Z10" s="1" t="s">
        <v>159</v>
      </c>
      <c r="AA10" s="1" t="s">
        <v>79</v>
      </c>
      <c r="AB10" s="1" t="s">
        <v>476</v>
      </c>
    </row>
    <row r="11" spans="1:34" ht="281.25" x14ac:dyDescent="0.25">
      <c r="A11" s="39"/>
      <c r="B11" s="39"/>
      <c r="C11" s="1">
        <v>218</v>
      </c>
      <c r="D11" s="46">
        <v>43741</v>
      </c>
      <c r="E11" s="1" t="s">
        <v>828</v>
      </c>
      <c r="F11" s="1" t="s">
        <v>90</v>
      </c>
      <c r="G11" s="1" t="s">
        <v>829</v>
      </c>
      <c r="H11" s="1">
        <v>16</v>
      </c>
      <c r="I11" s="1" t="s">
        <v>75</v>
      </c>
      <c r="J11" s="1" t="s">
        <v>76</v>
      </c>
      <c r="K11" s="1" t="s">
        <v>77</v>
      </c>
      <c r="L11" s="1" t="s">
        <v>225</v>
      </c>
      <c r="M11" s="1" t="s">
        <v>429</v>
      </c>
      <c r="N11" s="1" t="s">
        <v>82</v>
      </c>
      <c r="O11" s="1" t="s">
        <v>82</v>
      </c>
      <c r="P11" s="1" t="s">
        <v>830</v>
      </c>
      <c r="Q11" s="47">
        <v>43741</v>
      </c>
      <c r="R11" s="46">
        <v>43756</v>
      </c>
      <c r="S11" s="46">
        <v>43745</v>
      </c>
      <c r="T11" s="48">
        <v>15</v>
      </c>
      <c r="U11" s="49">
        <v>4</v>
      </c>
      <c r="V11" s="50" t="s">
        <v>83</v>
      </c>
      <c r="W11" s="1" t="s">
        <v>84</v>
      </c>
      <c r="X11" s="1" t="s">
        <v>831</v>
      </c>
      <c r="Y11" s="1" t="s">
        <v>832</v>
      </c>
      <c r="Z11" s="1"/>
      <c r="AA11" s="1" t="s">
        <v>79</v>
      </c>
      <c r="AB11" s="1" t="s">
        <v>476</v>
      </c>
    </row>
    <row r="12" spans="1:34" ht="270" x14ac:dyDescent="0.25">
      <c r="A12" s="39"/>
      <c r="B12" s="39"/>
      <c r="C12" s="1">
        <v>219</v>
      </c>
      <c r="D12" s="46">
        <v>43742</v>
      </c>
      <c r="E12" s="1" t="s">
        <v>833</v>
      </c>
      <c r="F12" s="1" t="s">
        <v>92</v>
      </c>
      <c r="G12" s="1" t="s">
        <v>449</v>
      </c>
      <c r="H12" s="1">
        <v>0</v>
      </c>
      <c r="I12" s="1" t="s">
        <v>75</v>
      </c>
      <c r="J12" s="1" t="s">
        <v>76</v>
      </c>
      <c r="K12" s="1" t="s">
        <v>88</v>
      </c>
      <c r="L12" s="1" t="s">
        <v>207</v>
      </c>
      <c r="M12" s="1" t="s">
        <v>429</v>
      </c>
      <c r="N12" s="1" t="s">
        <v>82</v>
      </c>
      <c r="O12" s="1" t="s">
        <v>82</v>
      </c>
      <c r="P12" s="1" t="s">
        <v>834</v>
      </c>
      <c r="Q12" s="47">
        <v>43742</v>
      </c>
      <c r="R12" s="46">
        <v>43757</v>
      </c>
      <c r="S12" s="46">
        <v>43745</v>
      </c>
      <c r="T12" s="48">
        <v>15</v>
      </c>
      <c r="U12" s="49">
        <v>3</v>
      </c>
      <c r="V12" s="50" t="s">
        <v>83</v>
      </c>
      <c r="W12" s="1" t="s">
        <v>84</v>
      </c>
      <c r="X12" s="1" t="s">
        <v>835</v>
      </c>
      <c r="Y12" s="1" t="s">
        <v>836</v>
      </c>
      <c r="Z12" s="1" t="s">
        <v>116</v>
      </c>
      <c r="AA12" s="1" t="s">
        <v>79</v>
      </c>
      <c r="AB12" s="1" t="s">
        <v>428</v>
      </c>
    </row>
    <row r="13" spans="1:34" ht="247.5" x14ac:dyDescent="0.25">
      <c r="A13" s="39"/>
      <c r="B13" s="39"/>
      <c r="C13" s="1">
        <v>220</v>
      </c>
      <c r="D13" s="46">
        <v>43745</v>
      </c>
      <c r="E13" s="1" t="s">
        <v>444</v>
      </c>
      <c r="F13" s="1" t="s">
        <v>85</v>
      </c>
      <c r="G13" s="1" t="s">
        <v>93</v>
      </c>
      <c r="H13" s="1">
        <v>0</v>
      </c>
      <c r="I13" s="1" t="s">
        <v>75</v>
      </c>
      <c r="J13" s="1" t="s">
        <v>86</v>
      </c>
      <c r="K13" s="1" t="s">
        <v>87</v>
      </c>
      <c r="L13" s="1" t="s">
        <v>212</v>
      </c>
      <c r="M13" s="52"/>
      <c r="N13" s="1" t="s">
        <v>78</v>
      </c>
      <c r="O13" s="1" t="s">
        <v>78</v>
      </c>
      <c r="P13" s="1" t="s">
        <v>79</v>
      </c>
      <c r="Q13" s="47">
        <v>43745</v>
      </c>
      <c r="R13" s="46">
        <v>43760</v>
      </c>
      <c r="S13" s="46">
        <v>43745</v>
      </c>
      <c r="T13" s="48">
        <v>15</v>
      </c>
      <c r="U13" s="49">
        <v>0</v>
      </c>
      <c r="V13" s="50" t="s">
        <v>83</v>
      </c>
      <c r="W13" s="1" t="s">
        <v>84</v>
      </c>
      <c r="X13" s="1" t="s">
        <v>200</v>
      </c>
      <c r="Y13" s="1" t="s">
        <v>837</v>
      </c>
      <c r="Z13" s="1"/>
      <c r="AA13" s="1" t="s">
        <v>79</v>
      </c>
      <c r="AB13" s="1" t="s">
        <v>428</v>
      </c>
    </row>
    <row r="14" spans="1:34" ht="270" x14ac:dyDescent="0.25">
      <c r="A14" s="39"/>
      <c r="B14" s="39"/>
      <c r="C14" s="1">
        <v>221</v>
      </c>
      <c r="D14" s="46">
        <v>43745</v>
      </c>
      <c r="E14" s="1" t="s">
        <v>838</v>
      </c>
      <c r="F14" s="1" t="s">
        <v>85</v>
      </c>
      <c r="G14" s="1" t="s">
        <v>438</v>
      </c>
      <c r="H14" s="1">
        <v>10</v>
      </c>
      <c r="I14" s="1" t="s">
        <v>75</v>
      </c>
      <c r="J14" s="1" t="s">
        <v>76</v>
      </c>
      <c r="K14" s="1" t="s">
        <v>77</v>
      </c>
      <c r="L14" s="1" t="s">
        <v>225</v>
      </c>
      <c r="M14" s="52" t="s">
        <v>430</v>
      </c>
      <c r="N14" s="1" t="s">
        <v>82</v>
      </c>
      <c r="O14" s="1" t="s">
        <v>82</v>
      </c>
      <c r="P14" s="1" t="s">
        <v>839</v>
      </c>
      <c r="Q14" s="47">
        <v>43745</v>
      </c>
      <c r="R14" s="46">
        <v>43760</v>
      </c>
      <c r="S14" s="46">
        <v>43753</v>
      </c>
      <c r="T14" s="48">
        <v>15</v>
      </c>
      <c r="U14" s="49">
        <v>8</v>
      </c>
      <c r="V14" s="50" t="s">
        <v>83</v>
      </c>
      <c r="W14" s="1" t="s">
        <v>84</v>
      </c>
      <c r="X14" s="1" t="s">
        <v>840</v>
      </c>
      <c r="Y14" s="1" t="s">
        <v>841</v>
      </c>
      <c r="Z14" s="1"/>
      <c r="AA14" s="1" t="s">
        <v>79</v>
      </c>
      <c r="AB14" s="1" t="s">
        <v>428</v>
      </c>
    </row>
    <row r="15" spans="1:34" ht="180" x14ac:dyDescent="0.25">
      <c r="A15" s="39"/>
      <c r="B15" s="39"/>
      <c r="C15" s="1">
        <v>222</v>
      </c>
      <c r="D15" s="46">
        <v>43746</v>
      </c>
      <c r="E15" s="1" t="s">
        <v>842</v>
      </c>
      <c r="F15" s="1" t="s">
        <v>90</v>
      </c>
      <c r="G15" s="1" t="s">
        <v>223</v>
      </c>
      <c r="H15" s="1">
        <v>0</v>
      </c>
      <c r="I15" s="1" t="s">
        <v>75</v>
      </c>
      <c r="J15" s="1" t="s">
        <v>76</v>
      </c>
      <c r="K15" s="1" t="s">
        <v>88</v>
      </c>
      <c r="L15" s="1" t="s">
        <v>207</v>
      </c>
      <c r="M15" s="52"/>
      <c r="N15" s="1" t="s">
        <v>78</v>
      </c>
      <c r="O15" s="1" t="s">
        <v>78</v>
      </c>
      <c r="P15" s="1" t="s">
        <v>79</v>
      </c>
      <c r="Q15" s="47">
        <v>43746</v>
      </c>
      <c r="R15" s="46">
        <v>43761</v>
      </c>
      <c r="S15" s="46">
        <v>43746</v>
      </c>
      <c r="T15" s="48">
        <v>15</v>
      </c>
      <c r="U15" s="49">
        <v>0</v>
      </c>
      <c r="V15" s="50" t="s">
        <v>83</v>
      </c>
      <c r="W15" s="1" t="s">
        <v>84</v>
      </c>
      <c r="X15" s="1" t="s">
        <v>200</v>
      </c>
      <c r="Y15" s="1" t="s">
        <v>843</v>
      </c>
      <c r="Z15" s="1" t="s">
        <v>146</v>
      </c>
      <c r="AA15" s="1" t="s">
        <v>79</v>
      </c>
      <c r="AB15" s="1" t="s">
        <v>428</v>
      </c>
    </row>
    <row r="16" spans="1:34" ht="409.5" x14ac:dyDescent="0.25">
      <c r="A16" s="39"/>
      <c r="B16" s="39"/>
      <c r="C16" s="1">
        <v>223</v>
      </c>
      <c r="D16" s="46">
        <v>43746</v>
      </c>
      <c r="E16" s="1" t="s">
        <v>844</v>
      </c>
      <c r="F16" s="1" t="s">
        <v>92</v>
      </c>
      <c r="G16" s="1" t="s">
        <v>105</v>
      </c>
      <c r="H16" s="1">
        <v>2</v>
      </c>
      <c r="I16" s="1" t="s">
        <v>75</v>
      </c>
      <c r="J16" s="1" t="s">
        <v>76</v>
      </c>
      <c r="K16" s="1" t="s">
        <v>77</v>
      </c>
      <c r="L16" s="1" t="s">
        <v>225</v>
      </c>
      <c r="M16" s="52"/>
      <c r="N16" s="1" t="s">
        <v>78</v>
      </c>
      <c r="O16" s="1" t="s">
        <v>78</v>
      </c>
      <c r="P16" s="1" t="s">
        <v>79</v>
      </c>
      <c r="Q16" s="47">
        <v>43746</v>
      </c>
      <c r="R16" s="46">
        <v>43761</v>
      </c>
      <c r="S16" s="46">
        <v>43746</v>
      </c>
      <c r="T16" s="48">
        <v>15</v>
      </c>
      <c r="U16" s="49">
        <v>0</v>
      </c>
      <c r="V16" s="50" t="s">
        <v>83</v>
      </c>
      <c r="W16" s="1" t="s">
        <v>84</v>
      </c>
      <c r="X16" s="1" t="s">
        <v>200</v>
      </c>
      <c r="Y16" s="1" t="s">
        <v>845</v>
      </c>
      <c r="Z16" s="1"/>
      <c r="AA16" s="1" t="s">
        <v>79</v>
      </c>
      <c r="AB16" s="1" t="s">
        <v>428</v>
      </c>
    </row>
    <row r="17" spans="1:28" ht="337.5" x14ac:dyDescent="0.25">
      <c r="A17" s="39"/>
      <c r="B17" s="39"/>
      <c r="C17" s="1">
        <v>224</v>
      </c>
      <c r="D17" s="46">
        <v>43746</v>
      </c>
      <c r="E17" s="1" t="s">
        <v>99</v>
      </c>
      <c r="F17" s="1" t="s">
        <v>81</v>
      </c>
      <c r="G17" s="1" t="s">
        <v>446</v>
      </c>
      <c r="H17" s="1">
        <v>0</v>
      </c>
      <c r="I17" s="1" t="s">
        <v>75</v>
      </c>
      <c r="J17" s="1" t="s">
        <v>76</v>
      </c>
      <c r="K17" s="1" t="s">
        <v>88</v>
      </c>
      <c r="L17" s="1" t="s">
        <v>207</v>
      </c>
      <c r="M17" s="52"/>
      <c r="N17" s="1" t="s">
        <v>78</v>
      </c>
      <c r="O17" s="1" t="s">
        <v>78</v>
      </c>
      <c r="P17" s="1" t="s">
        <v>79</v>
      </c>
      <c r="Q17" s="47">
        <v>43746</v>
      </c>
      <c r="R17" s="46">
        <v>43761</v>
      </c>
      <c r="S17" s="46">
        <v>43746</v>
      </c>
      <c r="T17" s="48">
        <v>15</v>
      </c>
      <c r="U17" s="49">
        <v>0</v>
      </c>
      <c r="V17" s="50" t="s">
        <v>83</v>
      </c>
      <c r="W17" s="1" t="s">
        <v>84</v>
      </c>
      <c r="X17" s="1" t="s">
        <v>200</v>
      </c>
      <c r="Y17" s="1" t="s">
        <v>846</v>
      </c>
      <c r="Z17" s="1" t="s">
        <v>142</v>
      </c>
      <c r="AA17" s="1" t="s">
        <v>79</v>
      </c>
      <c r="AB17" s="1" t="s">
        <v>436</v>
      </c>
    </row>
    <row r="18" spans="1:28" ht="409.5" x14ac:dyDescent="0.25">
      <c r="A18" s="39"/>
      <c r="B18" s="39"/>
      <c r="C18" s="1">
        <v>225</v>
      </c>
      <c r="D18" s="46">
        <v>43746</v>
      </c>
      <c r="E18" s="1" t="s">
        <v>847</v>
      </c>
      <c r="F18" s="1" t="s">
        <v>85</v>
      </c>
      <c r="G18" s="1" t="s">
        <v>91</v>
      </c>
      <c r="H18" s="1">
        <v>13</v>
      </c>
      <c r="I18" s="1" t="s">
        <v>75</v>
      </c>
      <c r="J18" s="1" t="s">
        <v>76</v>
      </c>
      <c r="K18" s="1" t="s">
        <v>77</v>
      </c>
      <c r="L18" s="1" t="s">
        <v>225</v>
      </c>
      <c r="M18" s="52" t="s">
        <v>430</v>
      </c>
      <c r="N18" s="1" t="s">
        <v>82</v>
      </c>
      <c r="O18" s="1" t="s">
        <v>82</v>
      </c>
      <c r="P18" s="1" t="s">
        <v>848</v>
      </c>
      <c r="Q18" s="47">
        <v>43746</v>
      </c>
      <c r="R18" s="46">
        <v>43761</v>
      </c>
      <c r="S18" s="46">
        <v>43759</v>
      </c>
      <c r="T18" s="48">
        <v>15</v>
      </c>
      <c r="U18" s="49">
        <v>13</v>
      </c>
      <c r="V18" s="50" t="s">
        <v>83</v>
      </c>
      <c r="W18" s="1" t="s">
        <v>84</v>
      </c>
      <c r="X18" s="1" t="s">
        <v>849</v>
      </c>
      <c r="Y18" s="1" t="s">
        <v>850</v>
      </c>
      <c r="Z18" s="1"/>
      <c r="AA18" s="1" t="s">
        <v>79</v>
      </c>
      <c r="AB18" s="1" t="s">
        <v>476</v>
      </c>
    </row>
    <row r="19" spans="1:28" ht="303.75" x14ac:dyDescent="0.25">
      <c r="A19" s="39"/>
      <c r="B19" s="39"/>
      <c r="C19" s="1">
        <v>226</v>
      </c>
      <c r="D19" s="46">
        <v>43747</v>
      </c>
      <c r="E19" s="1" t="s">
        <v>851</v>
      </c>
      <c r="F19" s="1" t="s">
        <v>92</v>
      </c>
      <c r="G19" s="1" t="s">
        <v>449</v>
      </c>
      <c r="H19" s="1">
        <v>1</v>
      </c>
      <c r="I19" s="1" t="s">
        <v>75</v>
      </c>
      <c r="J19" s="1" t="s">
        <v>76</v>
      </c>
      <c r="K19" s="1" t="s">
        <v>77</v>
      </c>
      <c r="L19" s="1" t="s">
        <v>225</v>
      </c>
      <c r="M19" s="52" t="s">
        <v>429</v>
      </c>
      <c r="N19" s="1" t="s">
        <v>82</v>
      </c>
      <c r="O19" s="1" t="s">
        <v>82</v>
      </c>
      <c r="P19" s="1" t="s">
        <v>852</v>
      </c>
      <c r="Q19" s="47">
        <v>43747</v>
      </c>
      <c r="R19" s="46">
        <v>43762</v>
      </c>
      <c r="S19" s="46">
        <v>43753</v>
      </c>
      <c r="T19" s="48">
        <v>15</v>
      </c>
      <c r="U19" s="49">
        <v>6</v>
      </c>
      <c r="V19" s="50" t="s">
        <v>83</v>
      </c>
      <c r="W19" s="1" t="s">
        <v>84</v>
      </c>
      <c r="X19" s="1" t="s">
        <v>853</v>
      </c>
      <c r="Y19" s="1" t="s">
        <v>854</v>
      </c>
      <c r="Z19" s="1"/>
      <c r="AA19" s="1" t="s">
        <v>79</v>
      </c>
      <c r="AB19" s="1" t="s">
        <v>428</v>
      </c>
    </row>
    <row r="20" spans="1:28" ht="292.5" x14ac:dyDescent="0.25">
      <c r="A20" s="39"/>
      <c r="B20" s="39"/>
      <c r="C20" s="1">
        <v>227</v>
      </c>
      <c r="D20" s="46">
        <v>43747</v>
      </c>
      <c r="E20" s="1" t="s">
        <v>434</v>
      </c>
      <c r="F20" s="1" t="s">
        <v>98</v>
      </c>
      <c r="G20" s="1" t="s">
        <v>435</v>
      </c>
      <c r="H20" s="1">
        <v>10</v>
      </c>
      <c r="I20" s="1" t="s">
        <v>75</v>
      </c>
      <c r="J20" s="1" t="s">
        <v>76</v>
      </c>
      <c r="K20" s="1" t="s">
        <v>77</v>
      </c>
      <c r="L20" s="1" t="s">
        <v>225</v>
      </c>
      <c r="M20" s="52"/>
      <c r="N20" s="1" t="s">
        <v>78</v>
      </c>
      <c r="O20" s="1" t="s">
        <v>78</v>
      </c>
      <c r="P20" s="1" t="s">
        <v>79</v>
      </c>
      <c r="Q20" s="47">
        <v>43747</v>
      </c>
      <c r="R20" s="46">
        <v>43762</v>
      </c>
      <c r="S20" s="46">
        <v>43747</v>
      </c>
      <c r="T20" s="48">
        <v>15</v>
      </c>
      <c r="U20" s="49">
        <v>0</v>
      </c>
      <c r="V20" s="50" t="s">
        <v>83</v>
      </c>
      <c r="W20" s="1" t="s">
        <v>84</v>
      </c>
      <c r="X20" s="1" t="s">
        <v>200</v>
      </c>
      <c r="Y20" s="1" t="s">
        <v>855</v>
      </c>
      <c r="Z20" s="1"/>
      <c r="AA20" s="1" t="s">
        <v>79</v>
      </c>
      <c r="AB20" s="1" t="s">
        <v>428</v>
      </c>
    </row>
    <row r="21" spans="1:28" ht="348.75" x14ac:dyDescent="0.25">
      <c r="A21" s="39"/>
      <c r="B21" s="39"/>
      <c r="C21" s="1">
        <v>228</v>
      </c>
      <c r="D21" s="46">
        <v>43748</v>
      </c>
      <c r="E21" s="1" t="s">
        <v>856</v>
      </c>
      <c r="F21" s="1" t="s">
        <v>73</v>
      </c>
      <c r="G21" s="1" t="s">
        <v>74</v>
      </c>
      <c r="H21" s="1">
        <v>3</v>
      </c>
      <c r="I21" s="1" t="s">
        <v>75</v>
      </c>
      <c r="J21" s="1" t="s">
        <v>76</v>
      </c>
      <c r="K21" s="1" t="s">
        <v>77</v>
      </c>
      <c r="L21" s="1" t="s">
        <v>225</v>
      </c>
      <c r="M21" s="52"/>
      <c r="N21" s="1" t="s">
        <v>78</v>
      </c>
      <c r="O21" s="1" t="s">
        <v>78</v>
      </c>
      <c r="P21" s="1" t="s">
        <v>79</v>
      </c>
      <c r="Q21" s="47">
        <v>43748</v>
      </c>
      <c r="R21" s="46">
        <v>43763</v>
      </c>
      <c r="S21" s="46">
        <v>43748</v>
      </c>
      <c r="T21" s="48">
        <v>15</v>
      </c>
      <c r="U21" s="49">
        <v>0</v>
      </c>
      <c r="V21" s="50" t="s">
        <v>83</v>
      </c>
      <c r="W21" s="1" t="s">
        <v>84</v>
      </c>
      <c r="X21" s="1" t="s">
        <v>200</v>
      </c>
      <c r="Y21" s="1" t="s">
        <v>857</v>
      </c>
      <c r="Z21" s="1"/>
      <c r="AA21" s="1" t="s">
        <v>79</v>
      </c>
      <c r="AB21" s="1" t="s">
        <v>428</v>
      </c>
    </row>
    <row r="22" spans="1:28" ht="236.25" x14ac:dyDescent="0.25">
      <c r="A22" s="39"/>
      <c r="B22" s="39"/>
      <c r="C22" s="1">
        <v>229</v>
      </c>
      <c r="D22" s="46">
        <v>43748</v>
      </c>
      <c r="E22" s="1" t="s">
        <v>99</v>
      </c>
      <c r="F22" s="1" t="s">
        <v>81</v>
      </c>
      <c r="G22" s="1" t="s">
        <v>446</v>
      </c>
      <c r="H22" s="1">
        <v>0</v>
      </c>
      <c r="I22" s="1" t="s">
        <v>75</v>
      </c>
      <c r="J22" s="1" t="s">
        <v>76</v>
      </c>
      <c r="K22" s="1" t="s">
        <v>88</v>
      </c>
      <c r="L22" s="1" t="s">
        <v>207</v>
      </c>
      <c r="M22" s="52"/>
      <c r="N22" s="1" t="s">
        <v>78</v>
      </c>
      <c r="O22" s="1" t="s">
        <v>78</v>
      </c>
      <c r="P22" s="1" t="s">
        <v>79</v>
      </c>
      <c r="Q22" s="47">
        <v>43748</v>
      </c>
      <c r="R22" s="46">
        <v>43763</v>
      </c>
      <c r="S22" s="46">
        <v>43748</v>
      </c>
      <c r="T22" s="48">
        <v>15</v>
      </c>
      <c r="U22" s="49">
        <v>0</v>
      </c>
      <c r="V22" s="50" t="s">
        <v>83</v>
      </c>
      <c r="W22" s="1" t="s">
        <v>84</v>
      </c>
      <c r="X22" s="1" t="s">
        <v>200</v>
      </c>
      <c r="Y22" s="1" t="s">
        <v>858</v>
      </c>
      <c r="Z22" s="1" t="s">
        <v>116</v>
      </c>
      <c r="AA22" s="1" t="s">
        <v>79</v>
      </c>
      <c r="AB22" s="1" t="s">
        <v>428</v>
      </c>
    </row>
    <row r="23" spans="1:28" ht="225" x14ac:dyDescent="0.25">
      <c r="A23" s="39"/>
      <c r="B23" s="39"/>
      <c r="C23" s="1">
        <v>230</v>
      </c>
      <c r="D23" s="46">
        <v>43748</v>
      </c>
      <c r="E23" s="1" t="s">
        <v>859</v>
      </c>
      <c r="F23" s="1" t="s">
        <v>92</v>
      </c>
      <c r="G23" s="1" t="s">
        <v>449</v>
      </c>
      <c r="H23" s="1">
        <v>0</v>
      </c>
      <c r="I23" s="1" t="s">
        <v>75</v>
      </c>
      <c r="J23" s="1" t="s">
        <v>76</v>
      </c>
      <c r="K23" s="1" t="s">
        <v>88</v>
      </c>
      <c r="L23" s="1" t="s">
        <v>207</v>
      </c>
      <c r="M23" s="52"/>
      <c r="N23" s="1" t="s">
        <v>78</v>
      </c>
      <c r="O23" s="1" t="s">
        <v>78</v>
      </c>
      <c r="P23" s="1" t="s">
        <v>79</v>
      </c>
      <c r="Q23" s="47">
        <v>43748</v>
      </c>
      <c r="R23" s="46">
        <v>43763</v>
      </c>
      <c r="S23" s="46">
        <v>43748</v>
      </c>
      <c r="T23" s="48">
        <v>15</v>
      </c>
      <c r="U23" s="49">
        <v>0</v>
      </c>
      <c r="V23" s="50" t="s">
        <v>83</v>
      </c>
      <c r="W23" s="1" t="s">
        <v>84</v>
      </c>
      <c r="X23" s="1" t="s">
        <v>200</v>
      </c>
      <c r="Y23" s="1" t="s">
        <v>860</v>
      </c>
      <c r="Z23" s="1" t="s">
        <v>116</v>
      </c>
      <c r="AA23" s="1" t="s">
        <v>79</v>
      </c>
      <c r="AB23" s="1" t="s">
        <v>428</v>
      </c>
    </row>
    <row r="24" spans="1:28" ht="202.5" x14ac:dyDescent="0.25">
      <c r="A24" s="39"/>
      <c r="B24" s="39"/>
      <c r="C24" s="1">
        <v>231</v>
      </c>
      <c r="D24" s="46">
        <v>43749</v>
      </c>
      <c r="E24" s="1" t="s">
        <v>861</v>
      </c>
      <c r="F24" s="1" t="s">
        <v>92</v>
      </c>
      <c r="G24" s="1" t="s">
        <v>449</v>
      </c>
      <c r="H24" s="1">
        <v>10</v>
      </c>
      <c r="I24" s="1" t="s">
        <v>75</v>
      </c>
      <c r="J24" s="1" t="s">
        <v>76</v>
      </c>
      <c r="K24" s="1" t="s">
        <v>77</v>
      </c>
      <c r="L24" s="1" t="s">
        <v>225</v>
      </c>
      <c r="M24" s="52"/>
      <c r="N24" s="1" t="s">
        <v>78</v>
      </c>
      <c r="O24" s="1" t="s">
        <v>78</v>
      </c>
      <c r="P24" s="1" t="s">
        <v>79</v>
      </c>
      <c r="Q24" s="47">
        <v>43749</v>
      </c>
      <c r="R24" s="46">
        <v>43764</v>
      </c>
      <c r="S24" s="46">
        <v>43749</v>
      </c>
      <c r="T24" s="48">
        <v>15</v>
      </c>
      <c r="U24" s="49">
        <v>0</v>
      </c>
      <c r="V24" s="50" t="s">
        <v>83</v>
      </c>
      <c r="W24" s="1" t="s">
        <v>84</v>
      </c>
      <c r="X24" s="1" t="s">
        <v>200</v>
      </c>
      <c r="Y24" s="1" t="s">
        <v>862</v>
      </c>
      <c r="Z24" s="1"/>
      <c r="AA24" s="1" t="s">
        <v>79</v>
      </c>
      <c r="AB24" s="1" t="s">
        <v>428</v>
      </c>
    </row>
    <row r="25" spans="1:28" ht="225" x14ac:dyDescent="0.25">
      <c r="A25" s="39"/>
      <c r="B25" s="39"/>
      <c r="C25" s="1">
        <v>232</v>
      </c>
      <c r="D25" s="46">
        <v>43749</v>
      </c>
      <c r="E25" s="1" t="s">
        <v>863</v>
      </c>
      <c r="F25" s="1" t="s">
        <v>90</v>
      </c>
      <c r="G25" s="1" t="s">
        <v>223</v>
      </c>
      <c r="H25" s="1">
        <v>1</v>
      </c>
      <c r="I25" s="1" t="s">
        <v>75</v>
      </c>
      <c r="J25" s="1" t="s">
        <v>76</v>
      </c>
      <c r="K25" s="1" t="s">
        <v>77</v>
      </c>
      <c r="L25" s="1" t="s">
        <v>225</v>
      </c>
      <c r="M25" s="52"/>
      <c r="N25" s="1" t="s">
        <v>78</v>
      </c>
      <c r="O25" s="1" t="s">
        <v>78</v>
      </c>
      <c r="P25" s="1" t="s">
        <v>79</v>
      </c>
      <c r="Q25" s="47">
        <v>43749</v>
      </c>
      <c r="R25" s="46">
        <v>43764</v>
      </c>
      <c r="S25" s="46">
        <v>43749</v>
      </c>
      <c r="T25" s="48">
        <v>15</v>
      </c>
      <c r="U25" s="49">
        <v>0</v>
      </c>
      <c r="V25" s="50" t="s">
        <v>83</v>
      </c>
      <c r="W25" s="1" t="s">
        <v>84</v>
      </c>
      <c r="X25" s="1" t="s">
        <v>200</v>
      </c>
      <c r="Y25" s="1" t="s">
        <v>864</v>
      </c>
      <c r="Z25" s="1"/>
      <c r="AA25" s="1" t="s">
        <v>79</v>
      </c>
      <c r="AB25" s="1" t="s">
        <v>428</v>
      </c>
    </row>
    <row r="26" spans="1:28" ht="315" x14ac:dyDescent="0.25">
      <c r="A26" s="39"/>
      <c r="B26" s="39"/>
      <c r="C26" s="1">
        <v>233</v>
      </c>
      <c r="D26" s="46">
        <v>43749</v>
      </c>
      <c r="E26" s="1" t="s">
        <v>865</v>
      </c>
      <c r="F26" s="1" t="s">
        <v>73</v>
      </c>
      <c r="G26" s="1" t="s">
        <v>866</v>
      </c>
      <c r="H26" s="1">
        <v>2</v>
      </c>
      <c r="I26" s="1" t="s">
        <v>75</v>
      </c>
      <c r="J26" s="1" t="s">
        <v>76</v>
      </c>
      <c r="K26" s="1" t="s">
        <v>77</v>
      </c>
      <c r="L26" s="1" t="s">
        <v>225</v>
      </c>
      <c r="M26" s="52" t="s">
        <v>429</v>
      </c>
      <c r="N26" s="1" t="s">
        <v>82</v>
      </c>
      <c r="O26" s="1" t="s">
        <v>82</v>
      </c>
      <c r="P26" s="1" t="s">
        <v>867</v>
      </c>
      <c r="Q26" s="47">
        <v>43749</v>
      </c>
      <c r="R26" s="46">
        <v>43764</v>
      </c>
      <c r="S26" s="46">
        <v>43753</v>
      </c>
      <c r="T26" s="48">
        <v>15</v>
      </c>
      <c r="U26" s="49">
        <v>4</v>
      </c>
      <c r="V26" s="50" t="s">
        <v>83</v>
      </c>
      <c r="W26" s="1" t="s">
        <v>84</v>
      </c>
      <c r="X26" s="1" t="s">
        <v>868</v>
      </c>
      <c r="Y26" s="1" t="s">
        <v>869</v>
      </c>
      <c r="Z26" s="1"/>
      <c r="AA26" s="1" t="s">
        <v>79</v>
      </c>
      <c r="AB26" s="1" t="s">
        <v>428</v>
      </c>
    </row>
    <row r="27" spans="1:28" ht="326.25" x14ac:dyDescent="0.25">
      <c r="A27" s="39"/>
      <c r="B27" s="39"/>
      <c r="C27" s="1">
        <v>234</v>
      </c>
      <c r="D27" s="46">
        <v>43753</v>
      </c>
      <c r="E27" s="1" t="s">
        <v>444</v>
      </c>
      <c r="F27" s="1" t="s">
        <v>85</v>
      </c>
      <c r="G27" s="1" t="s">
        <v>93</v>
      </c>
      <c r="H27" s="1">
        <v>0</v>
      </c>
      <c r="I27" s="1" t="s">
        <v>75</v>
      </c>
      <c r="J27" s="1" t="s">
        <v>86</v>
      </c>
      <c r="K27" s="1" t="s">
        <v>87</v>
      </c>
      <c r="L27" s="1" t="s">
        <v>212</v>
      </c>
      <c r="M27" s="52"/>
      <c r="N27" s="1" t="s">
        <v>78</v>
      </c>
      <c r="O27" s="1" t="s">
        <v>78</v>
      </c>
      <c r="P27" s="1" t="s">
        <v>79</v>
      </c>
      <c r="Q27" s="47">
        <v>43753</v>
      </c>
      <c r="R27" s="46">
        <v>43768</v>
      </c>
      <c r="S27" s="46">
        <v>43753</v>
      </c>
      <c r="T27" s="48">
        <v>15</v>
      </c>
      <c r="U27" s="49">
        <v>0</v>
      </c>
      <c r="V27" s="50" t="s">
        <v>83</v>
      </c>
      <c r="W27" s="1" t="s">
        <v>84</v>
      </c>
      <c r="X27" s="1" t="s">
        <v>200</v>
      </c>
      <c r="Y27" s="1" t="s">
        <v>870</v>
      </c>
      <c r="Z27" s="1"/>
      <c r="AA27" s="1" t="s">
        <v>79</v>
      </c>
      <c r="AB27" s="1" t="s">
        <v>428</v>
      </c>
    </row>
    <row r="28" spans="1:28" ht="409.5" x14ac:dyDescent="0.25">
      <c r="A28" s="39"/>
      <c r="B28" s="39"/>
      <c r="C28" s="1">
        <v>235</v>
      </c>
      <c r="D28" s="46">
        <v>43753</v>
      </c>
      <c r="E28" s="1" t="s">
        <v>871</v>
      </c>
      <c r="F28" s="1" t="s">
        <v>193</v>
      </c>
      <c r="G28" s="1" t="s">
        <v>304</v>
      </c>
      <c r="H28" s="1">
        <v>10</v>
      </c>
      <c r="I28" s="1" t="s">
        <v>75</v>
      </c>
      <c r="J28" s="1" t="s">
        <v>86</v>
      </c>
      <c r="K28" s="1" t="s">
        <v>87</v>
      </c>
      <c r="L28" s="1" t="s">
        <v>210</v>
      </c>
      <c r="M28" s="52"/>
      <c r="N28" s="1" t="s">
        <v>78</v>
      </c>
      <c r="O28" s="1" t="s">
        <v>78</v>
      </c>
      <c r="P28" s="1" t="s">
        <v>79</v>
      </c>
      <c r="Q28" s="47">
        <v>43753</v>
      </c>
      <c r="R28" s="46">
        <v>43768</v>
      </c>
      <c r="S28" s="46">
        <v>43753</v>
      </c>
      <c r="T28" s="48">
        <v>15</v>
      </c>
      <c r="U28" s="49">
        <v>0</v>
      </c>
      <c r="V28" s="50" t="s">
        <v>83</v>
      </c>
      <c r="W28" s="1" t="s">
        <v>84</v>
      </c>
      <c r="X28" s="1" t="s">
        <v>200</v>
      </c>
      <c r="Y28" s="1" t="s">
        <v>872</v>
      </c>
      <c r="Z28" s="1"/>
      <c r="AA28" s="1" t="s">
        <v>79</v>
      </c>
      <c r="AB28" s="1" t="s">
        <v>476</v>
      </c>
    </row>
    <row r="29" spans="1:28" ht="112.5" x14ac:dyDescent="0.25">
      <c r="A29" s="39"/>
      <c r="B29" s="39"/>
      <c r="C29" s="1">
        <v>236</v>
      </c>
      <c r="D29" s="46">
        <v>43754</v>
      </c>
      <c r="E29" s="1" t="s">
        <v>873</v>
      </c>
      <c r="F29" s="1" t="s">
        <v>188</v>
      </c>
      <c r="G29" s="1" t="s">
        <v>754</v>
      </c>
      <c r="H29" s="1">
        <v>0</v>
      </c>
      <c r="I29" s="1" t="s">
        <v>75</v>
      </c>
      <c r="J29" s="1" t="s">
        <v>86</v>
      </c>
      <c r="K29" s="1" t="s">
        <v>87</v>
      </c>
      <c r="L29" s="1" t="s">
        <v>231</v>
      </c>
      <c r="M29" s="52"/>
      <c r="N29" s="1" t="s">
        <v>78</v>
      </c>
      <c r="O29" s="1" t="s">
        <v>78</v>
      </c>
      <c r="P29" s="1" t="s">
        <v>79</v>
      </c>
      <c r="Q29" s="47">
        <v>43754</v>
      </c>
      <c r="R29" s="46">
        <v>43769</v>
      </c>
      <c r="S29" s="46">
        <v>43754</v>
      </c>
      <c r="T29" s="48">
        <v>15</v>
      </c>
      <c r="U29" s="49">
        <v>0</v>
      </c>
      <c r="V29" s="50" t="s">
        <v>83</v>
      </c>
      <c r="W29" s="1" t="s">
        <v>84</v>
      </c>
      <c r="X29" s="1" t="s">
        <v>200</v>
      </c>
      <c r="Y29" s="1" t="s">
        <v>874</v>
      </c>
      <c r="Z29" s="1"/>
      <c r="AA29" s="1" t="s">
        <v>79</v>
      </c>
      <c r="AB29" s="1" t="s">
        <v>428</v>
      </c>
    </row>
    <row r="30" spans="1:28" ht="157.5" x14ac:dyDescent="0.25">
      <c r="A30" s="39"/>
      <c r="B30" s="39"/>
      <c r="C30" s="1">
        <v>237</v>
      </c>
      <c r="D30" s="46">
        <v>43754</v>
      </c>
      <c r="E30" s="1" t="s">
        <v>875</v>
      </c>
      <c r="F30" s="1" t="s">
        <v>765</v>
      </c>
      <c r="G30" s="1" t="s">
        <v>795</v>
      </c>
      <c r="H30" s="1">
        <v>0</v>
      </c>
      <c r="I30" s="1" t="s">
        <v>75</v>
      </c>
      <c r="J30" s="1" t="s">
        <v>76</v>
      </c>
      <c r="K30" s="1" t="s">
        <v>88</v>
      </c>
      <c r="L30" s="1" t="s">
        <v>218</v>
      </c>
      <c r="M30" s="52"/>
      <c r="N30" s="1" t="s">
        <v>78</v>
      </c>
      <c r="O30" s="1" t="s">
        <v>78</v>
      </c>
      <c r="P30" s="1" t="s">
        <v>79</v>
      </c>
      <c r="Q30" s="47">
        <v>43754</v>
      </c>
      <c r="R30" s="46">
        <v>43769</v>
      </c>
      <c r="S30" s="46">
        <v>43754</v>
      </c>
      <c r="T30" s="48">
        <v>15</v>
      </c>
      <c r="U30" s="49">
        <v>0</v>
      </c>
      <c r="V30" s="50" t="s">
        <v>83</v>
      </c>
      <c r="W30" s="1" t="s">
        <v>84</v>
      </c>
      <c r="X30" s="1" t="s">
        <v>200</v>
      </c>
      <c r="Y30" s="1" t="s">
        <v>876</v>
      </c>
      <c r="Z30" s="1"/>
      <c r="AA30" s="1" t="s">
        <v>877</v>
      </c>
      <c r="AB30" s="1" t="s">
        <v>428</v>
      </c>
    </row>
    <row r="31" spans="1:28" ht="247.5" x14ac:dyDescent="0.25">
      <c r="A31" s="39"/>
      <c r="B31" s="39"/>
      <c r="C31" s="1">
        <v>238</v>
      </c>
      <c r="D31" s="46">
        <v>43755</v>
      </c>
      <c r="E31" s="1" t="s">
        <v>878</v>
      </c>
      <c r="F31" s="1" t="s">
        <v>433</v>
      </c>
      <c r="G31" s="1" t="s">
        <v>441</v>
      </c>
      <c r="H31" s="1">
        <v>1</v>
      </c>
      <c r="I31" s="1" t="s">
        <v>75</v>
      </c>
      <c r="J31" s="1" t="s">
        <v>76</v>
      </c>
      <c r="K31" s="1" t="s">
        <v>77</v>
      </c>
      <c r="L31" s="1" t="s">
        <v>225</v>
      </c>
      <c r="M31" s="52"/>
      <c r="N31" s="1" t="s">
        <v>78</v>
      </c>
      <c r="O31" s="1" t="s">
        <v>78</v>
      </c>
      <c r="P31" s="1" t="s">
        <v>79</v>
      </c>
      <c r="Q31" s="47">
        <v>43755</v>
      </c>
      <c r="R31" s="46">
        <v>43770</v>
      </c>
      <c r="S31" s="46">
        <v>43755</v>
      </c>
      <c r="T31" s="48">
        <v>15</v>
      </c>
      <c r="U31" s="49">
        <v>0</v>
      </c>
      <c r="V31" s="50" t="s">
        <v>83</v>
      </c>
      <c r="W31" s="1" t="s">
        <v>84</v>
      </c>
      <c r="X31" s="1" t="s">
        <v>200</v>
      </c>
      <c r="Y31" s="1" t="s">
        <v>879</v>
      </c>
      <c r="Z31" s="1"/>
      <c r="AA31" s="1" t="s">
        <v>79</v>
      </c>
      <c r="AB31" s="1" t="s">
        <v>428</v>
      </c>
    </row>
    <row r="32" spans="1:28" ht="281.25" x14ac:dyDescent="0.25">
      <c r="A32" s="39"/>
      <c r="B32" s="39"/>
      <c r="C32" s="1">
        <v>239</v>
      </c>
      <c r="D32" s="46">
        <v>43755</v>
      </c>
      <c r="E32" s="1" t="s">
        <v>880</v>
      </c>
      <c r="F32" s="1" t="s">
        <v>85</v>
      </c>
      <c r="G32" s="1" t="s">
        <v>440</v>
      </c>
      <c r="H32" s="1">
        <v>0</v>
      </c>
      <c r="I32" s="1" t="s">
        <v>75</v>
      </c>
      <c r="J32" s="1" t="s">
        <v>76</v>
      </c>
      <c r="K32" s="1" t="s">
        <v>88</v>
      </c>
      <c r="L32" s="1" t="s">
        <v>207</v>
      </c>
      <c r="M32" s="52"/>
      <c r="N32" s="1" t="s">
        <v>78</v>
      </c>
      <c r="O32" s="1" t="s">
        <v>78</v>
      </c>
      <c r="P32" s="1" t="s">
        <v>79</v>
      </c>
      <c r="Q32" s="47">
        <v>43755</v>
      </c>
      <c r="R32" s="46">
        <v>43770</v>
      </c>
      <c r="S32" s="46">
        <v>43755</v>
      </c>
      <c r="T32" s="48">
        <v>15</v>
      </c>
      <c r="U32" s="49">
        <v>0</v>
      </c>
      <c r="V32" s="50" t="s">
        <v>83</v>
      </c>
      <c r="W32" s="1" t="s">
        <v>84</v>
      </c>
      <c r="X32" s="1" t="s">
        <v>200</v>
      </c>
      <c r="Y32" s="1" t="s">
        <v>881</v>
      </c>
      <c r="Z32" s="1" t="s">
        <v>169</v>
      </c>
      <c r="AA32" s="1" t="s">
        <v>79</v>
      </c>
      <c r="AB32" s="1" t="s">
        <v>476</v>
      </c>
    </row>
    <row r="33" spans="1:28" ht="337.5" x14ac:dyDescent="0.25">
      <c r="A33" s="39"/>
      <c r="B33" s="39"/>
      <c r="C33" s="1">
        <v>240</v>
      </c>
      <c r="D33" s="46">
        <v>43755</v>
      </c>
      <c r="E33" s="1" t="s">
        <v>882</v>
      </c>
      <c r="F33" s="1" t="s">
        <v>92</v>
      </c>
      <c r="G33" s="1" t="s">
        <v>449</v>
      </c>
      <c r="H33" s="1">
        <v>15</v>
      </c>
      <c r="I33" s="1" t="s">
        <v>75</v>
      </c>
      <c r="J33" s="1" t="s">
        <v>86</v>
      </c>
      <c r="K33" s="1" t="s">
        <v>101</v>
      </c>
      <c r="L33" s="1" t="s">
        <v>224</v>
      </c>
      <c r="M33" s="52"/>
      <c r="N33" s="1" t="s">
        <v>78</v>
      </c>
      <c r="O33" s="1" t="s">
        <v>78</v>
      </c>
      <c r="P33" s="1" t="s">
        <v>79</v>
      </c>
      <c r="Q33" s="47">
        <v>43755</v>
      </c>
      <c r="R33" s="46">
        <v>43770</v>
      </c>
      <c r="S33" s="46">
        <v>43755</v>
      </c>
      <c r="T33" s="48">
        <v>15</v>
      </c>
      <c r="U33" s="49">
        <v>0</v>
      </c>
      <c r="V33" s="50" t="s">
        <v>83</v>
      </c>
      <c r="W33" s="1" t="s">
        <v>84</v>
      </c>
      <c r="X33" s="1" t="s">
        <v>200</v>
      </c>
      <c r="Y33" s="1" t="s">
        <v>883</v>
      </c>
      <c r="Z33" s="1"/>
      <c r="AA33" s="1" t="s">
        <v>79</v>
      </c>
      <c r="AB33" s="1" t="s">
        <v>436</v>
      </c>
    </row>
    <row r="34" spans="1:28" ht="337.5" x14ac:dyDescent="0.25">
      <c r="A34" s="39"/>
      <c r="B34" s="39"/>
      <c r="C34" s="1">
        <v>241</v>
      </c>
      <c r="D34" s="46">
        <v>43755</v>
      </c>
      <c r="E34" s="1" t="s">
        <v>451</v>
      </c>
      <c r="F34" s="1" t="s">
        <v>92</v>
      </c>
      <c r="G34" s="1" t="s">
        <v>449</v>
      </c>
      <c r="H34" s="1">
        <v>59</v>
      </c>
      <c r="I34" s="1" t="s">
        <v>75</v>
      </c>
      <c r="J34" s="1" t="s">
        <v>86</v>
      </c>
      <c r="K34" s="1" t="s">
        <v>101</v>
      </c>
      <c r="L34" s="1" t="s">
        <v>224</v>
      </c>
      <c r="M34" s="52"/>
      <c r="N34" s="1" t="s">
        <v>78</v>
      </c>
      <c r="O34" s="1" t="s">
        <v>78</v>
      </c>
      <c r="P34" s="1" t="s">
        <v>79</v>
      </c>
      <c r="Q34" s="47">
        <v>43755</v>
      </c>
      <c r="R34" s="46">
        <v>43770</v>
      </c>
      <c r="S34" s="46">
        <v>43755</v>
      </c>
      <c r="T34" s="48">
        <v>15</v>
      </c>
      <c r="U34" s="49">
        <v>0</v>
      </c>
      <c r="V34" s="50" t="s">
        <v>83</v>
      </c>
      <c r="W34" s="1" t="s">
        <v>84</v>
      </c>
      <c r="X34" s="1" t="s">
        <v>200</v>
      </c>
      <c r="Y34" s="1" t="s">
        <v>884</v>
      </c>
      <c r="Z34" s="1"/>
      <c r="AA34" s="1" t="s">
        <v>79</v>
      </c>
      <c r="AB34" s="1" t="s">
        <v>436</v>
      </c>
    </row>
    <row r="35" spans="1:28" ht="168.75" x14ac:dyDescent="0.25">
      <c r="A35" s="39"/>
      <c r="B35" s="39"/>
      <c r="C35" s="1">
        <v>242</v>
      </c>
      <c r="D35" s="46">
        <v>43755</v>
      </c>
      <c r="E35" s="1" t="s">
        <v>885</v>
      </c>
      <c r="F35" s="1" t="s">
        <v>92</v>
      </c>
      <c r="G35" s="1" t="s">
        <v>447</v>
      </c>
      <c r="H35" s="1">
        <v>8</v>
      </c>
      <c r="I35" s="1" t="s">
        <v>75</v>
      </c>
      <c r="J35" s="1" t="s">
        <v>76</v>
      </c>
      <c r="K35" s="1" t="s">
        <v>77</v>
      </c>
      <c r="L35" s="1" t="s">
        <v>225</v>
      </c>
      <c r="M35" s="52" t="s">
        <v>430</v>
      </c>
      <c r="N35" s="1" t="s">
        <v>82</v>
      </c>
      <c r="O35" s="1" t="s">
        <v>82</v>
      </c>
      <c r="P35" s="1" t="s">
        <v>886</v>
      </c>
      <c r="Q35" s="47">
        <v>43755</v>
      </c>
      <c r="R35" s="46">
        <v>43770</v>
      </c>
      <c r="S35" s="46">
        <v>43759</v>
      </c>
      <c r="T35" s="48">
        <v>15</v>
      </c>
      <c r="U35" s="49">
        <v>4</v>
      </c>
      <c r="V35" s="50" t="s">
        <v>83</v>
      </c>
      <c r="W35" s="1" t="s">
        <v>227</v>
      </c>
      <c r="X35" s="1" t="s">
        <v>887</v>
      </c>
      <c r="Y35" s="1" t="s">
        <v>888</v>
      </c>
      <c r="Z35" s="1"/>
      <c r="AA35" s="1" t="s">
        <v>79</v>
      </c>
      <c r="AB35" s="1" t="s">
        <v>476</v>
      </c>
    </row>
    <row r="36" spans="1:28" ht="112.5" x14ac:dyDescent="0.25">
      <c r="A36" s="39"/>
      <c r="B36" s="39"/>
      <c r="C36" s="1">
        <v>243</v>
      </c>
      <c r="D36" s="46">
        <v>43756</v>
      </c>
      <c r="E36" s="1" t="s">
        <v>889</v>
      </c>
      <c r="F36" s="1" t="s">
        <v>34</v>
      </c>
      <c r="G36" s="1" t="s">
        <v>890</v>
      </c>
      <c r="H36" s="1">
        <v>0</v>
      </c>
      <c r="I36" s="1" t="s">
        <v>75</v>
      </c>
      <c r="J36" s="1" t="s">
        <v>86</v>
      </c>
      <c r="K36" s="1" t="s">
        <v>87</v>
      </c>
      <c r="L36" s="1" t="s">
        <v>234</v>
      </c>
      <c r="M36" s="52"/>
      <c r="N36" s="1" t="s">
        <v>78</v>
      </c>
      <c r="O36" s="1" t="s">
        <v>78</v>
      </c>
      <c r="P36" s="1" t="s">
        <v>79</v>
      </c>
      <c r="Q36" s="47">
        <v>43756</v>
      </c>
      <c r="R36" s="46">
        <v>43771</v>
      </c>
      <c r="S36" s="46">
        <v>43756</v>
      </c>
      <c r="T36" s="48">
        <v>15</v>
      </c>
      <c r="U36" s="49">
        <v>0</v>
      </c>
      <c r="V36" s="50" t="s">
        <v>83</v>
      </c>
      <c r="W36" s="1" t="s">
        <v>84</v>
      </c>
      <c r="X36" s="1" t="s">
        <v>200</v>
      </c>
      <c r="Y36" s="1" t="s">
        <v>891</v>
      </c>
      <c r="Z36" s="1"/>
      <c r="AA36" s="1" t="s">
        <v>79</v>
      </c>
      <c r="AB36" s="1" t="s">
        <v>436</v>
      </c>
    </row>
    <row r="37" spans="1:28" ht="213.75" x14ac:dyDescent="0.25">
      <c r="A37" s="39"/>
      <c r="B37" s="39"/>
      <c r="C37" s="1">
        <v>244</v>
      </c>
      <c r="D37" s="46">
        <v>43756</v>
      </c>
      <c r="E37" s="1" t="s">
        <v>892</v>
      </c>
      <c r="F37" s="1" t="s">
        <v>85</v>
      </c>
      <c r="G37" s="1" t="s">
        <v>398</v>
      </c>
      <c r="H37" s="1">
        <v>2</v>
      </c>
      <c r="I37" s="1" t="s">
        <v>75</v>
      </c>
      <c r="J37" s="1" t="s">
        <v>76</v>
      </c>
      <c r="K37" s="1" t="s">
        <v>77</v>
      </c>
      <c r="L37" s="1" t="s">
        <v>225</v>
      </c>
      <c r="M37" s="52" t="s">
        <v>430</v>
      </c>
      <c r="N37" s="1" t="s">
        <v>82</v>
      </c>
      <c r="O37" s="1" t="s">
        <v>82</v>
      </c>
      <c r="P37" s="1" t="s">
        <v>893</v>
      </c>
      <c r="Q37" s="47">
        <v>43756</v>
      </c>
      <c r="R37" s="46">
        <v>43771</v>
      </c>
      <c r="S37" s="46">
        <v>43759</v>
      </c>
      <c r="T37" s="48">
        <v>15</v>
      </c>
      <c r="U37" s="49">
        <v>3</v>
      </c>
      <c r="V37" s="50" t="s">
        <v>83</v>
      </c>
      <c r="W37" s="1" t="s">
        <v>84</v>
      </c>
      <c r="X37" s="1" t="s">
        <v>894</v>
      </c>
      <c r="Y37" s="1" t="s">
        <v>895</v>
      </c>
      <c r="Z37" s="1"/>
      <c r="AA37" s="1" t="s">
        <v>79</v>
      </c>
      <c r="AB37" s="1" t="s">
        <v>476</v>
      </c>
    </row>
    <row r="38" spans="1:28" ht="405" x14ac:dyDescent="0.25">
      <c r="A38" s="39"/>
      <c r="B38" s="39"/>
      <c r="C38" s="1">
        <v>245</v>
      </c>
      <c r="D38" s="46">
        <v>43756</v>
      </c>
      <c r="E38" s="1" t="s">
        <v>896</v>
      </c>
      <c r="F38" s="1" t="s">
        <v>92</v>
      </c>
      <c r="G38" s="1" t="s">
        <v>447</v>
      </c>
      <c r="H38" s="1">
        <v>6</v>
      </c>
      <c r="I38" s="1" t="s">
        <v>75</v>
      </c>
      <c r="J38" s="1" t="s">
        <v>76</v>
      </c>
      <c r="K38" s="1" t="s">
        <v>77</v>
      </c>
      <c r="L38" s="1" t="s">
        <v>225</v>
      </c>
      <c r="M38" s="52"/>
      <c r="N38" s="1" t="s">
        <v>78</v>
      </c>
      <c r="O38" s="1" t="s">
        <v>78</v>
      </c>
      <c r="P38" s="1" t="s">
        <v>79</v>
      </c>
      <c r="Q38" s="47">
        <v>43756</v>
      </c>
      <c r="R38" s="46">
        <v>43771</v>
      </c>
      <c r="S38" s="46">
        <v>43756</v>
      </c>
      <c r="T38" s="48">
        <v>15</v>
      </c>
      <c r="U38" s="49">
        <v>0</v>
      </c>
      <c r="V38" s="50" t="s">
        <v>83</v>
      </c>
      <c r="W38" s="1" t="s">
        <v>84</v>
      </c>
      <c r="X38" s="1" t="s">
        <v>200</v>
      </c>
      <c r="Y38" s="1" t="s">
        <v>897</v>
      </c>
      <c r="Z38" s="1"/>
      <c r="AA38" s="1" t="s">
        <v>79</v>
      </c>
      <c r="AB38" s="1" t="s">
        <v>476</v>
      </c>
    </row>
    <row r="39" spans="1:28" ht="213.75" x14ac:dyDescent="0.25">
      <c r="A39" s="39"/>
      <c r="B39" s="39"/>
      <c r="C39" s="1">
        <v>246</v>
      </c>
      <c r="D39" s="46">
        <v>43759</v>
      </c>
      <c r="E39" s="1" t="s">
        <v>444</v>
      </c>
      <c r="F39" s="1" t="s">
        <v>85</v>
      </c>
      <c r="G39" s="1" t="s">
        <v>93</v>
      </c>
      <c r="H39" s="1">
        <v>0</v>
      </c>
      <c r="I39" s="1" t="s">
        <v>75</v>
      </c>
      <c r="J39" s="1" t="s">
        <v>86</v>
      </c>
      <c r="K39" s="1" t="s">
        <v>87</v>
      </c>
      <c r="L39" s="1" t="s">
        <v>212</v>
      </c>
      <c r="M39" s="52"/>
      <c r="N39" s="1" t="s">
        <v>78</v>
      </c>
      <c r="O39" s="1" t="s">
        <v>78</v>
      </c>
      <c r="P39" s="1" t="s">
        <v>79</v>
      </c>
      <c r="Q39" s="47">
        <v>43759</v>
      </c>
      <c r="R39" s="46">
        <v>43774</v>
      </c>
      <c r="S39" s="46">
        <v>43759</v>
      </c>
      <c r="T39" s="48">
        <v>15</v>
      </c>
      <c r="U39" s="49">
        <v>0</v>
      </c>
      <c r="V39" s="50" t="s">
        <v>83</v>
      </c>
      <c r="W39" s="1" t="s">
        <v>227</v>
      </c>
      <c r="X39" s="1" t="s">
        <v>200</v>
      </c>
      <c r="Y39" s="1" t="s">
        <v>898</v>
      </c>
      <c r="Z39" s="1"/>
      <c r="AA39" s="1" t="s">
        <v>79</v>
      </c>
      <c r="AB39" s="1" t="s">
        <v>428</v>
      </c>
    </row>
    <row r="40" spans="1:28" ht="258.75" x14ac:dyDescent="0.25">
      <c r="A40" s="39"/>
      <c r="B40" s="39"/>
      <c r="C40" s="1">
        <v>247</v>
      </c>
      <c r="D40" s="46">
        <v>43760</v>
      </c>
      <c r="E40" s="1" t="s">
        <v>899</v>
      </c>
      <c r="F40" s="1" t="s">
        <v>85</v>
      </c>
      <c r="G40" s="1" t="s">
        <v>398</v>
      </c>
      <c r="H40" s="1">
        <v>0</v>
      </c>
      <c r="I40" s="1" t="s">
        <v>75</v>
      </c>
      <c r="J40" s="1" t="s">
        <v>76</v>
      </c>
      <c r="K40" s="1" t="s">
        <v>88</v>
      </c>
      <c r="L40" s="1" t="s">
        <v>207</v>
      </c>
      <c r="M40" s="52"/>
      <c r="N40" s="1" t="s">
        <v>78</v>
      </c>
      <c r="O40" s="1" t="s">
        <v>78</v>
      </c>
      <c r="P40" s="1" t="s">
        <v>79</v>
      </c>
      <c r="Q40" s="47">
        <v>43760</v>
      </c>
      <c r="R40" s="46">
        <v>43775</v>
      </c>
      <c r="S40" s="46">
        <v>43760</v>
      </c>
      <c r="T40" s="48">
        <v>15</v>
      </c>
      <c r="U40" s="49">
        <v>0</v>
      </c>
      <c r="V40" s="50" t="s">
        <v>83</v>
      </c>
      <c r="W40" s="1" t="s">
        <v>84</v>
      </c>
      <c r="X40" s="1" t="s">
        <v>200</v>
      </c>
      <c r="Y40" s="1" t="s">
        <v>900</v>
      </c>
      <c r="Z40" s="1" t="s">
        <v>139</v>
      </c>
      <c r="AA40" s="1" t="s">
        <v>79</v>
      </c>
      <c r="AB40" s="1" t="s">
        <v>428</v>
      </c>
    </row>
    <row r="41" spans="1:28" ht="135" x14ac:dyDescent="0.25">
      <c r="A41" s="39"/>
      <c r="B41" s="39"/>
      <c r="C41" s="1">
        <v>248</v>
      </c>
      <c r="D41" s="46">
        <v>43760</v>
      </c>
      <c r="E41" s="1" t="s">
        <v>452</v>
      </c>
      <c r="F41" s="1" t="s">
        <v>92</v>
      </c>
      <c r="G41" s="1" t="s">
        <v>449</v>
      </c>
      <c r="H41" s="1">
        <v>15</v>
      </c>
      <c r="I41" s="1" t="s">
        <v>448</v>
      </c>
      <c r="J41" s="1" t="s">
        <v>86</v>
      </c>
      <c r="K41" s="1" t="s">
        <v>101</v>
      </c>
      <c r="L41" s="1" t="s">
        <v>224</v>
      </c>
      <c r="M41" s="52"/>
      <c r="N41" s="1" t="s">
        <v>78</v>
      </c>
      <c r="O41" s="1" t="s">
        <v>78</v>
      </c>
      <c r="P41" s="1" t="s">
        <v>79</v>
      </c>
      <c r="Q41" s="47">
        <v>43760</v>
      </c>
      <c r="R41" s="46">
        <v>43775</v>
      </c>
      <c r="S41" s="46">
        <v>43760</v>
      </c>
      <c r="T41" s="48">
        <v>15</v>
      </c>
      <c r="U41" s="49">
        <v>0</v>
      </c>
      <c r="V41" s="50" t="s">
        <v>83</v>
      </c>
      <c r="W41" s="1" t="s">
        <v>84</v>
      </c>
      <c r="X41" s="1" t="s">
        <v>200</v>
      </c>
      <c r="Y41" s="1" t="s">
        <v>901</v>
      </c>
      <c r="Z41" s="1"/>
      <c r="AA41" s="1" t="s">
        <v>79</v>
      </c>
      <c r="AB41" s="1" t="s">
        <v>428</v>
      </c>
    </row>
    <row r="42" spans="1:28" ht="135" x14ac:dyDescent="0.25">
      <c r="A42" s="39"/>
      <c r="B42" s="39"/>
      <c r="C42" s="1">
        <v>249</v>
      </c>
      <c r="D42" s="46">
        <v>43760</v>
      </c>
      <c r="E42" s="1" t="s">
        <v>902</v>
      </c>
      <c r="F42" s="1" t="s">
        <v>92</v>
      </c>
      <c r="G42" s="1" t="s">
        <v>449</v>
      </c>
      <c r="H42" s="1">
        <v>10</v>
      </c>
      <c r="I42" s="1" t="s">
        <v>75</v>
      </c>
      <c r="J42" s="1" t="s">
        <v>86</v>
      </c>
      <c r="K42" s="1" t="s">
        <v>101</v>
      </c>
      <c r="L42" s="1" t="s">
        <v>224</v>
      </c>
      <c r="M42" s="52"/>
      <c r="N42" s="1" t="s">
        <v>78</v>
      </c>
      <c r="O42" s="1" t="s">
        <v>78</v>
      </c>
      <c r="P42" s="1" t="s">
        <v>79</v>
      </c>
      <c r="Q42" s="47">
        <v>43760</v>
      </c>
      <c r="R42" s="46">
        <v>43775</v>
      </c>
      <c r="S42" s="46">
        <v>43760</v>
      </c>
      <c r="T42" s="48">
        <v>15</v>
      </c>
      <c r="U42" s="49">
        <v>0</v>
      </c>
      <c r="V42" s="50" t="s">
        <v>83</v>
      </c>
      <c r="W42" s="1" t="s">
        <v>84</v>
      </c>
      <c r="X42" s="1" t="s">
        <v>200</v>
      </c>
      <c r="Y42" s="1" t="s">
        <v>903</v>
      </c>
      <c r="Z42" s="1"/>
      <c r="AA42" s="1" t="s">
        <v>79</v>
      </c>
      <c r="AB42" s="1" t="s">
        <v>428</v>
      </c>
    </row>
    <row r="43" spans="1:28" ht="292.5" x14ac:dyDescent="0.25">
      <c r="A43" s="39"/>
      <c r="B43" s="39"/>
      <c r="C43" s="1">
        <v>250</v>
      </c>
      <c r="D43" s="46">
        <v>43761</v>
      </c>
      <c r="E43" s="1" t="s">
        <v>904</v>
      </c>
      <c r="F43" s="1" t="s">
        <v>92</v>
      </c>
      <c r="G43" s="1" t="s">
        <v>447</v>
      </c>
      <c r="H43" s="1">
        <v>4</v>
      </c>
      <c r="I43" s="1" t="s">
        <v>75</v>
      </c>
      <c r="J43" s="1" t="s">
        <v>110</v>
      </c>
      <c r="K43" s="1" t="s">
        <v>111</v>
      </c>
      <c r="L43" s="1" t="s">
        <v>216</v>
      </c>
      <c r="M43" s="52" t="s">
        <v>429</v>
      </c>
      <c r="N43" s="1" t="s">
        <v>82</v>
      </c>
      <c r="O43" s="1" t="s">
        <v>82</v>
      </c>
      <c r="P43" s="1" t="s">
        <v>834</v>
      </c>
      <c r="Q43" s="47">
        <v>43761</v>
      </c>
      <c r="R43" s="46">
        <v>43776</v>
      </c>
      <c r="S43" s="46">
        <v>43766</v>
      </c>
      <c r="T43" s="48">
        <v>15</v>
      </c>
      <c r="U43" s="49">
        <v>5</v>
      </c>
      <c r="V43" s="50" t="s">
        <v>83</v>
      </c>
      <c r="W43" s="1" t="s">
        <v>84</v>
      </c>
      <c r="X43" s="1" t="s">
        <v>905</v>
      </c>
      <c r="Y43" s="1" t="s">
        <v>906</v>
      </c>
      <c r="Z43" s="1"/>
      <c r="AA43" s="1" t="s">
        <v>79</v>
      </c>
      <c r="AB43" s="1" t="s">
        <v>428</v>
      </c>
    </row>
    <row r="44" spans="1:28" ht="236.25" x14ac:dyDescent="0.25">
      <c r="A44" s="39"/>
      <c r="B44" s="39"/>
      <c r="C44" s="1">
        <v>251</v>
      </c>
      <c r="D44" s="46">
        <v>43761</v>
      </c>
      <c r="E44" s="1" t="s">
        <v>907</v>
      </c>
      <c r="F44" s="1" t="s">
        <v>85</v>
      </c>
      <c r="G44" s="1" t="s">
        <v>93</v>
      </c>
      <c r="H44" s="1">
        <v>0</v>
      </c>
      <c r="I44" s="1" t="s">
        <v>448</v>
      </c>
      <c r="J44" s="1" t="s">
        <v>76</v>
      </c>
      <c r="K44" s="1" t="s">
        <v>88</v>
      </c>
      <c r="L44" s="1" t="s">
        <v>207</v>
      </c>
      <c r="M44" s="52"/>
      <c r="N44" s="1" t="s">
        <v>78</v>
      </c>
      <c r="O44" s="1" t="s">
        <v>78</v>
      </c>
      <c r="P44" s="1" t="s">
        <v>79</v>
      </c>
      <c r="Q44" s="47">
        <v>43761</v>
      </c>
      <c r="R44" s="46">
        <v>43776</v>
      </c>
      <c r="S44" s="46">
        <v>43761</v>
      </c>
      <c r="T44" s="48">
        <v>15</v>
      </c>
      <c r="U44" s="49">
        <v>0</v>
      </c>
      <c r="V44" s="50" t="s">
        <v>83</v>
      </c>
      <c r="W44" s="1" t="s">
        <v>84</v>
      </c>
      <c r="X44" s="1" t="s">
        <v>200</v>
      </c>
      <c r="Y44" s="1" t="s">
        <v>908</v>
      </c>
      <c r="Z44" s="1" t="s">
        <v>116</v>
      </c>
      <c r="AA44" s="1" t="s">
        <v>79</v>
      </c>
      <c r="AB44" s="1" t="s">
        <v>428</v>
      </c>
    </row>
    <row r="45" spans="1:28" ht="157.5" x14ac:dyDescent="0.25">
      <c r="A45" s="39"/>
      <c r="B45" s="39"/>
      <c r="C45" s="1">
        <v>252</v>
      </c>
      <c r="D45" s="46">
        <v>43761</v>
      </c>
      <c r="E45" s="1" t="s">
        <v>909</v>
      </c>
      <c r="F45" s="1" t="s">
        <v>92</v>
      </c>
      <c r="G45" s="1" t="s">
        <v>449</v>
      </c>
      <c r="H45" s="1">
        <v>21</v>
      </c>
      <c r="I45" s="1" t="s">
        <v>75</v>
      </c>
      <c r="J45" s="1" t="s">
        <v>86</v>
      </c>
      <c r="K45" s="1" t="s">
        <v>101</v>
      </c>
      <c r="L45" s="1" t="s">
        <v>224</v>
      </c>
      <c r="M45" s="52"/>
      <c r="N45" s="1" t="s">
        <v>78</v>
      </c>
      <c r="O45" s="1" t="s">
        <v>78</v>
      </c>
      <c r="P45" s="1" t="s">
        <v>79</v>
      </c>
      <c r="Q45" s="47">
        <v>43761</v>
      </c>
      <c r="R45" s="46">
        <v>43776</v>
      </c>
      <c r="S45" s="46">
        <v>43761</v>
      </c>
      <c r="T45" s="48">
        <v>15</v>
      </c>
      <c r="U45" s="49">
        <v>0</v>
      </c>
      <c r="V45" s="50" t="s">
        <v>83</v>
      </c>
      <c r="W45" s="1" t="s">
        <v>84</v>
      </c>
      <c r="X45" s="1" t="s">
        <v>200</v>
      </c>
      <c r="Y45" s="1" t="s">
        <v>910</v>
      </c>
      <c r="Z45" s="1"/>
      <c r="AA45" s="1" t="s">
        <v>79</v>
      </c>
      <c r="AB45" s="1" t="s">
        <v>428</v>
      </c>
    </row>
    <row r="46" spans="1:28" ht="281.25" x14ac:dyDescent="0.25">
      <c r="A46" s="39"/>
      <c r="B46" s="39"/>
      <c r="C46" s="1">
        <v>253</v>
      </c>
      <c r="D46" s="46">
        <v>43762</v>
      </c>
      <c r="E46" s="1" t="s">
        <v>911</v>
      </c>
      <c r="F46" s="1" t="s">
        <v>85</v>
      </c>
      <c r="G46" s="1" t="s">
        <v>440</v>
      </c>
      <c r="H46" s="1">
        <v>2</v>
      </c>
      <c r="I46" s="1" t="s">
        <v>75</v>
      </c>
      <c r="J46" s="1" t="s">
        <v>76</v>
      </c>
      <c r="K46" s="1" t="s">
        <v>77</v>
      </c>
      <c r="L46" s="1" t="s">
        <v>225</v>
      </c>
      <c r="M46" s="52" t="s">
        <v>429</v>
      </c>
      <c r="N46" s="1" t="s">
        <v>82</v>
      </c>
      <c r="O46" s="1" t="s">
        <v>82</v>
      </c>
      <c r="P46" s="1" t="s">
        <v>912</v>
      </c>
      <c r="Q46" s="47">
        <v>43762</v>
      </c>
      <c r="R46" s="46">
        <v>43777</v>
      </c>
      <c r="S46" s="46">
        <v>43766</v>
      </c>
      <c r="T46" s="48">
        <v>15</v>
      </c>
      <c r="U46" s="49">
        <v>4</v>
      </c>
      <c r="V46" s="50" t="s">
        <v>83</v>
      </c>
      <c r="W46" s="1" t="s">
        <v>84</v>
      </c>
      <c r="X46" s="1" t="s">
        <v>913</v>
      </c>
      <c r="Y46" s="1" t="s">
        <v>914</v>
      </c>
      <c r="Z46" s="1"/>
      <c r="AA46" s="1" t="s">
        <v>79</v>
      </c>
      <c r="AB46" s="1" t="s">
        <v>428</v>
      </c>
    </row>
    <row r="47" spans="1:28" ht="202.5" x14ac:dyDescent="0.25">
      <c r="A47" s="39"/>
      <c r="B47" s="39"/>
      <c r="C47" s="1">
        <v>254</v>
      </c>
      <c r="D47" s="46">
        <v>43762</v>
      </c>
      <c r="E47" s="1" t="s">
        <v>915</v>
      </c>
      <c r="F47" s="1" t="s">
        <v>85</v>
      </c>
      <c r="G47" s="1" t="s">
        <v>916</v>
      </c>
      <c r="H47" s="1">
        <v>0</v>
      </c>
      <c r="I47" s="1" t="s">
        <v>448</v>
      </c>
      <c r="J47" s="1" t="s">
        <v>76</v>
      </c>
      <c r="K47" s="1" t="s">
        <v>88</v>
      </c>
      <c r="L47" s="1" t="s">
        <v>207</v>
      </c>
      <c r="M47" s="52"/>
      <c r="N47" s="1" t="s">
        <v>78</v>
      </c>
      <c r="O47" s="1" t="s">
        <v>78</v>
      </c>
      <c r="P47" s="1" t="s">
        <v>79</v>
      </c>
      <c r="Q47" s="47">
        <v>43762</v>
      </c>
      <c r="R47" s="46">
        <v>43777</v>
      </c>
      <c r="S47" s="46">
        <v>43762</v>
      </c>
      <c r="T47" s="48">
        <v>15</v>
      </c>
      <c r="U47" s="49">
        <v>0</v>
      </c>
      <c r="V47" s="50" t="s">
        <v>83</v>
      </c>
      <c r="W47" s="1" t="s">
        <v>84</v>
      </c>
      <c r="X47" s="1" t="s">
        <v>200</v>
      </c>
      <c r="Y47" s="1" t="s">
        <v>917</v>
      </c>
      <c r="Z47" s="1"/>
      <c r="AA47" s="1" t="s">
        <v>918</v>
      </c>
      <c r="AB47" s="1" t="s">
        <v>476</v>
      </c>
    </row>
    <row r="48" spans="1:28" ht="409.5" x14ac:dyDescent="0.25">
      <c r="A48" s="39"/>
      <c r="B48" s="39"/>
      <c r="C48" s="1">
        <v>255</v>
      </c>
      <c r="D48" s="46">
        <v>43762</v>
      </c>
      <c r="E48" s="1" t="s">
        <v>919</v>
      </c>
      <c r="F48" s="1" t="s">
        <v>73</v>
      </c>
      <c r="G48" s="1" t="s">
        <v>920</v>
      </c>
      <c r="H48" s="1">
        <v>0</v>
      </c>
      <c r="I48" s="1" t="s">
        <v>75</v>
      </c>
      <c r="J48" s="1" t="s">
        <v>76</v>
      </c>
      <c r="K48" s="1" t="s">
        <v>88</v>
      </c>
      <c r="L48" s="1" t="s">
        <v>207</v>
      </c>
      <c r="M48" s="52" t="s">
        <v>429</v>
      </c>
      <c r="N48" s="1" t="s">
        <v>82</v>
      </c>
      <c r="O48" s="1" t="s">
        <v>82</v>
      </c>
      <c r="P48" s="1" t="s">
        <v>921</v>
      </c>
      <c r="Q48" s="47">
        <v>43762</v>
      </c>
      <c r="R48" s="46">
        <v>43777</v>
      </c>
      <c r="S48" s="46">
        <v>43766</v>
      </c>
      <c r="T48" s="48">
        <v>15</v>
      </c>
      <c r="U48" s="49">
        <v>4</v>
      </c>
      <c r="V48" s="50" t="s">
        <v>83</v>
      </c>
      <c r="W48" s="1" t="s">
        <v>84</v>
      </c>
      <c r="X48" s="1" t="s">
        <v>922</v>
      </c>
      <c r="Y48" s="1" t="s">
        <v>923</v>
      </c>
      <c r="Z48" s="1"/>
      <c r="AA48" s="1" t="s">
        <v>924</v>
      </c>
      <c r="AB48" s="1" t="s">
        <v>436</v>
      </c>
    </row>
    <row r="49" spans="1:28" ht="337.5" x14ac:dyDescent="0.25">
      <c r="A49" s="39"/>
      <c r="B49" s="39"/>
      <c r="C49" s="1">
        <v>256</v>
      </c>
      <c r="D49" s="46">
        <v>43763</v>
      </c>
      <c r="E49" s="1" t="s">
        <v>925</v>
      </c>
      <c r="F49" s="1" t="s">
        <v>85</v>
      </c>
      <c r="G49" s="1" t="s">
        <v>478</v>
      </c>
      <c r="H49" s="1">
        <v>1</v>
      </c>
      <c r="I49" s="1" t="s">
        <v>75</v>
      </c>
      <c r="J49" s="1" t="s">
        <v>76</v>
      </c>
      <c r="K49" s="1" t="s">
        <v>77</v>
      </c>
      <c r="L49" s="1" t="s">
        <v>225</v>
      </c>
      <c r="M49" s="52" t="s">
        <v>430</v>
      </c>
      <c r="N49" s="1" t="s">
        <v>82</v>
      </c>
      <c r="O49" s="1" t="s">
        <v>82</v>
      </c>
      <c r="P49" s="1" t="s">
        <v>926</v>
      </c>
      <c r="Q49" s="47">
        <v>43763</v>
      </c>
      <c r="R49" s="46">
        <v>43778</v>
      </c>
      <c r="S49" s="46">
        <v>43766</v>
      </c>
      <c r="T49" s="48">
        <v>15</v>
      </c>
      <c r="U49" s="49">
        <v>3</v>
      </c>
      <c r="V49" s="50" t="s">
        <v>83</v>
      </c>
      <c r="W49" s="1" t="s">
        <v>84</v>
      </c>
      <c r="X49" s="1" t="s">
        <v>927</v>
      </c>
      <c r="Y49" s="1" t="s">
        <v>928</v>
      </c>
      <c r="Z49" s="1"/>
      <c r="AA49" s="1" t="s">
        <v>79</v>
      </c>
      <c r="AB49" s="1" t="s">
        <v>428</v>
      </c>
    </row>
    <row r="50" spans="1:28" ht="247.5" x14ac:dyDescent="0.25">
      <c r="A50" s="39"/>
      <c r="B50" s="39"/>
      <c r="C50" s="1">
        <v>257</v>
      </c>
      <c r="D50" s="46">
        <v>43763</v>
      </c>
      <c r="E50" s="1" t="s">
        <v>929</v>
      </c>
      <c r="F50" s="1" t="s">
        <v>90</v>
      </c>
      <c r="G50" s="1" t="s">
        <v>930</v>
      </c>
      <c r="H50" s="1">
        <v>0</v>
      </c>
      <c r="I50" s="1" t="s">
        <v>75</v>
      </c>
      <c r="J50" s="1" t="s">
        <v>76</v>
      </c>
      <c r="K50" s="1" t="s">
        <v>88</v>
      </c>
      <c r="L50" s="1" t="s">
        <v>207</v>
      </c>
      <c r="M50" s="52"/>
      <c r="N50" s="1" t="s">
        <v>78</v>
      </c>
      <c r="O50" s="1" t="s">
        <v>78</v>
      </c>
      <c r="P50" s="1" t="s">
        <v>79</v>
      </c>
      <c r="Q50" s="47">
        <v>43763</v>
      </c>
      <c r="R50" s="46">
        <v>43778</v>
      </c>
      <c r="S50" s="46">
        <v>43763</v>
      </c>
      <c r="T50" s="48">
        <v>15</v>
      </c>
      <c r="U50" s="49">
        <v>0</v>
      </c>
      <c r="V50" s="50" t="s">
        <v>83</v>
      </c>
      <c r="W50" s="1" t="s">
        <v>84</v>
      </c>
      <c r="X50" s="1" t="s">
        <v>200</v>
      </c>
      <c r="Y50" s="1" t="s">
        <v>931</v>
      </c>
      <c r="Z50" s="1"/>
      <c r="AA50" s="1" t="s">
        <v>79</v>
      </c>
      <c r="AB50" s="1" t="s">
        <v>428</v>
      </c>
    </row>
    <row r="51" spans="1:28" ht="236.25" x14ac:dyDescent="0.25">
      <c r="A51" s="39"/>
      <c r="B51" s="39"/>
      <c r="C51" s="1">
        <v>258</v>
      </c>
      <c r="D51" s="46">
        <v>43763</v>
      </c>
      <c r="E51" s="1" t="s">
        <v>932</v>
      </c>
      <c r="F51" s="1" t="s">
        <v>90</v>
      </c>
      <c r="G51" s="1" t="s">
        <v>930</v>
      </c>
      <c r="H51" s="1">
        <v>5</v>
      </c>
      <c r="I51" s="1" t="s">
        <v>75</v>
      </c>
      <c r="J51" s="1" t="s">
        <v>76</v>
      </c>
      <c r="K51" s="1" t="s">
        <v>77</v>
      </c>
      <c r="L51" s="1" t="s">
        <v>225</v>
      </c>
      <c r="M51" s="52" t="s">
        <v>429</v>
      </c>
      <c r="N51" s="1" t="s">
        <v>82</v>
      </c>
      <c r="O51" s="1" t="s">
        <v>82</v>
      </c>
      <c r="P51" s="1" t="s">
        <v>933</v>
      </c>
      <c r="Q51" s="47">
        <v>43763</v>
      </c>
      <c r="R51" s="46">
        <v>43778</v>
      </c>
      <c r="S51" s="46">
        <v>43766</v>
      </c>
      <c r="T51" s="48">
        <v>15</v>
      </c>
      <c r="U51" s="49">
        <v>3</v>
      </c>
      <c r="V51" s="50" t="s">
        <v>83</v>
      </c>
      <c r="W51" s="1" t="s">
        <v>934</v>
      </c>
      <c r="X51" s="1"/>
      <c r="Y51" s="1" t="s">
        <v>935</v>
      </c>
      <c r="Z51" s="1"/>
      <c r="AA51" s="1" t="s">
        <v>79</v>
      </c>
      <c r="AB51" s="1" t="s">
        <v>428</v>
      </c>
    </row>
    <row r="52" spans="1:28" ht="337.5" x14ac:dyDescent="0.25">
      <c r="A52" s="39"/>
      <c r="B52" s="39"/>
      <c r="C52" s="1">
        <v>259</v>
      </c>
      <c r="D52" s="46">
        <v>43765</v>
      </c>
      <c r="E52" s="1" t="s">
        <v>936</v>
      </c>
      <c r="F52" s="1" t="s">
        <v>85</v>
      </c>
      <c r="G52" s="1" t="s">
        <v>440</v>
      </c>
      <c r="H52" s="1">
        <v>0</v>
      </c>
      <c r="I52" s="1" t="s">
        <v>448</v>
      </c>
      <c r="J52" s="1" t="s">
        <v>76</v>
      </c>
      <c r="K52" s="1" t="s">
        <v>88</v>
      </c>
      <c r="L52" s="1" t="s">
        <v>207</v>
      </c>
      <c r="M52" s="52"/>
      <c r="N52" s="1" t="s">
        <v>78</v>
      </c>
      <c r="O52" s="1" t="s">
        <v>78</v>
      </c>
      <c r="P52" s="1" t="s">
        <v>79</v>
      </c>
      <c r="Q52" s="47">
        <v>43765</v>
      </c>
      <c r="R52" s="46">
        <v>43780</v>
      </c>
      <c r="S52" s="46">
        <v>43765</v>
      </c>
      <c r="T52" s="48">
        <v>15</v>
      </c>
      <c r="U52" s="49">
        <v>0</v>
      </c>
      <c r="V52" s="50" t="s">
        <v>937</v>
      </c>
      <c r="W52" s="1" t="s">
        <v>84</v>
      </c>
      <c r="X52" s="1" t="s">
        <v>200</v>
      </c>
      <c r="Y52" s="1" t="s">
        <v>938</v>
      </c>
      <c r="Z52" s="1"/>
      <c r="AA52" s="1" t="s">
        <v>939</v>
      </c>
      <c r="AB52" s="1" t="s">
        <v>428</v>
      </c>
    </row>
    <row r="53" spans="1:28" ht="236.25" x14ac:dyDescent="0.25">
      <c r="A53" s="39"/>
      <c r="B53" s="39"/>
      <c r="C53" s="1">
        <v>260</v>
      </c>
      <c r="D53" s="46">
        <v>43766</v>
      </c>
      <c r="E53" s="1" t="s">
        <v>444</v>
      </c>
      <c r="F53" s="1" t="s">
        <v>85</v>
      </c>
      <c r="G53" s="1" t="s">
        <v>93</v>
      </c>
      <c r="H53" s="1">
        <v>0</v>
      </c>
      <c r="I53" s="1" t="s">
        <v>75</v>
      </c>
      <c r="J53" s="1" t="s">
        <v>86</v>
      </c>
      <c r="K53" s="1" t="s">
        <v>87</v>
      </c>
      <c r="L53" s="1" t="s">
        <v>212</v>
      </c>
      <c r="M53" s="52"/>
      <c r="N53" s="1" t="s">
        <v>78</v>
      </c>
      <c r="O53" s="1" t="s">
        <v>78</v>
      </c>
      <c r="P53" s="1" t="s">
        <v>79</v>
      </c>
      <c r="Q53" s="47">
        <v>43766</v>
      </c>
      <c r="R53" s="46">
        <v>43781</v>
      </c>
      <c r="S53" s="46">
        <v>43766</v>
      </c>
      <c r="T53" s="48">
        <v>15</v>
      </c>
      <c r="U53" s="49">
        <v>0</v>
      </c>
      <c r="V53" s="50" t="s">
        <v>83</v>
      </c>
      <c r="W53" s="1" t="s">
        <v>84</v>
      </c>
      <c r="X53" s="1" t="s">
        <v>200</v>
      </c>
      <c r="Y53" s="1" t="s">
        <v>940</v>
      </c>
      <c r="Z53" s="1"/>
      <c r="AA53" s="1" t="s">
        <v>79</v>
      </c>
      <c r="AB53" s="1" t="s">
        <v>428</v>
      </c>
    </row>
    <row r="54" spans="1:28" ht="292.5" x14ac:dyDescent="0.25">
      <c r="A54" s="39"/>
      <c r="B54" s="39"/>
      <c r="C54" s="1">
        <v>203</v>
      </c>
      <c r="D54" s="46">
        <v>43733</v>
      </c>
      <c r="E54" s="1" t="s">
        <v>453</v>
      </c>
      <c r="F54" s="1" t="s">
        <v>454</v>
      </c>
      <c r="G54" s="1" t="s">
        <v>455</v>
      </c>
      <c r="H54" s="1">
        <v>0</v>
      </c>
      <c r="I54" s="1" t="s">
        <v>75</v>
      </c>
      <c r="J54" s="1" t="s">
        <v>76</v>
      </c>
      <c r="K54" s="1" t="s">
        <v>88</v>
      </c>
      <c r="L54" s="1" t="s">
        <v>207</v>
      </c>
      <c r="M54" s="52"/>
      <c r="N54" s="1" t="s">
        <v>78</v>
      </c>
      <c r="O54" s="1" t="s">
        <v>78</v>
      </c>
      <c r="P54" s="1" t="s">
        <v>79</v>
      </c>
      <c r="Q54" s="47">
        <v>43733</v>
      </c>
      <c r="R54" s="46">
        <v>43748</v>
      </c>
      <c r="S54" s="46">
        <v>43733</v>
      </c>
      <c r="T54" s="48">
        <v>15</v>
      </c>
      <c r="U54" s="49">
        <v>0</v>
      </c>
      <c r="V54" s="50" t="s">
        <v>83</v>
      </c>
      <c r="W54" s="1" t="s">
        <v>84</v>
      </c>
      <c r="X54" s="1" t="s">
        <v>200</v>
      </c>
      <c r="Y54" s="1" t="s">
        <v>456</v>
      </c>
      <c r="Z54" s="1" t="s">
        <v>116</v>
      </c>
      <c r="AA54" s="1" t="s">
        <v>79</v>
      </c>
      <c r="AB54" s="1" t="s">
        <v>428</v>
      </c>
    </row>
    <row r="55" spans="1:28" ht="281.25" x14ac:dyDescent="0.25">
      <c r="A55" s="39"/>
      <c r="B55" s="39"/>
      <c r="C55" s="1">
        <v>204</v>
      </c>
      <c r="D55" s="46">
        <v>43734</v>
      </c>
      <c r="E55" s="1" t="s">
        <v>457</v>
      </c>
      <c r="F55" s="1" t="s">
        <v>92</v>
      </c>
      <c r="G55" s="1" t="s">
        <v>437</v>
      </c>
      <c r="H55" s="1">
        <v>1</v>
      </c>
      <c r="I55" s="1" t="s">
        <v>448</v>
      </c>
      <c r="J55" s="1" t="s">
        <v>76</v>
      </c>
      <c r="K55" s="1" t="s">
        <v>77</v>
      </c>
      <c r="L55" s="1" t="s">
        <v>225</v>
      </c>
      <c r="M55" s="52"/>
      <c r="N55" s="1" t="s">
        <v>78</v>
      </c>
      <c r="O55" s="1" t="s">
        <v>78</v>
      </c>
      <c r="P55" s="1" t="s">
        <v>79</v>
      </c>
      <c r="Q55" s="47">
        <v>43734</v>
      </c>
      <c r="R55" s="46">
        <v>43749</v>
      </c>
      <c r="S55" s="46">
        <v>43734</v>
      </c>
      <c r="T55" s="48">
        <v>15</v>
      </c>
      <c r="U55" s="49">
        <v>0</v>
      </c>
      <c r="V55" s="50" t="s">
        <v>83</v>
      </c>
      <c r="W55" s="1" t="s">
        <v>84</v>
      </c>
      <c r="X55" s="1" t="s">
        <v>200</v>
      </c>
      <c r="Y55" s="1" t="s">
        <v>458</v>
      </c>
      <c r="Z55" s="1"/>
      <c r="AA55" s="1" t="s">
        <v>79</v>
      </c>
      <c r="AB55" s="1" t="s">
        <v>428</v>
      </c>
    </row>
    <row r="56" spans="1:28" ht="168.75" x14ac:dyDescent="0.25">
      <c r="A56" s="39"/>
      <c r="B56" s="39"/>
      <c r="C56" s="1">
        <v>205</v>
      </c>
      <c r="D56" s="46">
        <v>43734</v>
      </c>
      <c r="E56" s="1" t="s">
        <v>444</v>
      </c>
      <c r="F56" s="1" t="s">
        <v>85</v>
      </c>
      <c r="G56" s="1" t="s">
        <v>93</v>
      </c>
      <c r="H56" s="1">
        <v>0</v>
      </c>
      <c r="I56" s="1" t="s">
        <v>75</v>
      </c>
      <c r="J56" s="1" t="s">
        <v>76</v>
      </c>
      <c r="K56" s="1" t="s">
        <v>88</v>
      </c>
      <c r="L56" s="1" t="s">
        <v>207</v>
      </c>
      <c r="M56" s="52"/>
      <c r="N56" s="1" t="s">
        <v>78</v>
      </c>
      <c r="O56" s="1" t="s">
        <v>78</v>
      </c>
      <c r="P56" s="1" t="s">
        <v>79</v>
      </c>
      <c r="Q56" s="47">
        <v>43734</v>
      </c>
      <c r="R56" s="46">
        <v>43749</v>
      </c>
      <c r="S56" s="46">
        <v>43734</v>
      </c>
      <c r="T56" s="48">
        <v>15</v>
      </c>
      <c r="U56" s="49">
        <v>0</v>
      </c>
      <c r="V56" s="50" t="s">
        <v>83</v>
      </c>
      <c r="W56" s="1" t="s">
        <v>84</v>
      </c>
      <c r="X56" s="1" t="s">
        <v>200</v>
      </c>
      <c r="Y56" s="1" t="s">
        <v>459</v>
      </c>
      <c r="Z56" s="1" t="s">
        <v>159</v>
      </c>
      <c r="AA56" s="1" t="s">
        <v>79</v>
      </c>
      <c r="AB56" s="1" t="s">
        <v>428</v>
      </c>
    </row>
    <row r="57" spans="1:28" ht="270" x14ac:dyDescent="0.25">
      <c r="A57" s="39"/>
      <c r="B57" s="39"/>
      <c r="C57" s="1">
        <v>206</v>
      </c>
      <c r="D57" s="46">
        <v>43735</v>
      </c>
      <c r="E57" s="1" t="s">
        <v>99</v>
      </c>
      <c r="F57" s="1" t="s">
        <v>81</v>
      </c>
      <c r="G57" s="1" t="s">
        <v>446</v>
      </c>
      <c r="H57" s="1">
        <v>0</v>
      </c>
      <c r="I57" s="1" t="s">
        <v>75</v>
      </c>
      <c r="J57" s="1" t="s">
        <v>76</v>
      </c>
      <c r="K57" s="1" t="s">
        <v>88</v>
      </c>
      <c r="L57" s="1" t="s">
        <v>207</v>
      </c>
      <c r="M57" s="52"/>
      <c r="N57" s="1" t="s">
        <v>78</v>
      </c>
      <c r="O57" s="1" t="s">
        <v>78</v>
      </c>
      <c r="P57" s="1" t="s">
        <v>79</v>
      </c>
      <c r="Q57" s="47">
        <v>43735</v>
      </c>
      <c r="R57" s="46">
        <v>43750</v>
      </c>
      <c r="S57" s="46">
        <v>43735</v>
      </c>
      <c r="T57" s="48">
        <v>15</v>
      </c>
      <c r="U57" s="49">
        <v>0</v>
      </c>
      <c r="V57" s="50" t="s">
        <v>83</v>
      </c>
      <c r="W57" s="1" t="s">
        <v>84</v>
      </c>
      <c r="X57" s="1" t="s">
        <v>200</v>
      </c>
      <c r="Y57" s="1" t="s">
        <v>460</v>
      </c>
      <c r="Z57" s="1" t="s">
        <v>139</v>
      </c>
      <c r="AA57" s="1" t="s">
        <v>79</v>
      </c>
      <c r="AB57" s="1" t="s">
        <v>428</v>
      </c>
    </row>
    <row r="58" spans="1:28" ht="225" x14ac:dyDescent="0.25">
      <c r="A58" s="39"/>
      <c r="B58" s="39"/>
      <c r="C58" s="1">
        <v>207</v>
      </c>
      <c r="D58" s="46">
        <v>43735</v>
      </c>
      <c r="E58" s="1" t="s">
        <v>439</v>
      </c>
      <c r="F58" s="1" t="s">
        <v>80</v>
      </c>
      <c r="G58" s="1" t="s">
        <v>94</v>
      </c>
      <c r="H58" s="1">
        <v>8</v>
      </c>
      <c r="I58" s="1" t="s">
        <v>75</v>
      </c>
      <c r="J58" s="1" t="s">
        <v>86</v>
      </c>
      <c r="K58" s="1" t="s">
        <v>101</v>
      </c>
      <c r="L58" s="1" t="s">
        <v>224</v>
      </c>
      <c r="M58" s="52"/>
      <c r="N58" s="1" t="s">
        <v>78</v>
      </c>
      <c r="O58" s="1" t="s">
        <v>78</v>
      </c>
      <c r="P58" s="1" t="s">
        <v>79</v>
      </c>
      <c r="Q58" s="47">
        <v>43735</v>
      </c>
      <c r="R58" s="46">
        <v>43750</v>
      </c>
      <c r="S58" s="46">
        <v>43735</v>
      </c>
      <c r="T58" s="48">
        <v>15</v>
      </c>
      <c r="U58" s="49">
        <v>0</v>
      </c>
      <c r="V58" s="50" t="s">
        <v>83</v>
      </c>
      <c r="W58" s="1" t="s">
        <v>84</v>
      </c>
      <c r="X58" s="1" t="s">
        <v>200</v>
      </c>
      <c r="Y58" s="1" t="s">
        <v>461</v>
      </c>
      <c r="Z58" s="1"/>
      <c r="AA58" s="1" t="s">
        <v>79</v>
      </c>
      <c r="AB58" s="1" t="s">
        <v>428</v>
      </c>
    </row>
    <row r="59" spans="1:28" ht="258.75" x14ac:dyDescent="0.25">
      <c r="A59" s="39"/>
      <c r="B59" s="39"/>
      <c r="C59" s="1">
        <v>208</v>
      </c>
      <c r="D59" s="46">
        <v>43735</v>
      </c>
      <c r="E59" s="1" t="s">
        <v>462</v>
      </c>
      <c r="F59" s="1" t="s">
        <v>80</v>
      </c>
      <c r="G59" s="1" t="s">
        <v>455</v>
      </c>
      <c r="H59" s="1">
        <v>7</v>
      </c>
      <c r="I59" s="1" t="s">
        <v>75</v>
      </c>
      <c r="J59" s="1" t="s">
        <v>76</v>
      </c>
      <c r="K59" s="1" t="s">
        <v>77</v>
      </c>
      <c r="L59" s="1" t="s">
        <v>225</v>
      </c>
      <c r="M59" s="52" t="s">
        <v>430</v>
      </c>
      <c r="N59" s="1" t="s">
        <v>82</v>
      </c>
      <c r="O59" s="1" t="s">
        <v>82</v>
      </c>
      <c r="P59" s="1" t="s">
        <v>463</v>
      </c>
      <c r="Q59" s="47">
        <v>43735</v>
      </c>
      <c r="R59" s="46">
        <v>43750</v>
      </c>
      <c r="S59" s="46">
        <v>43738</v>
      </c>
      <c r="T59" s="48">
        <v>15</v>
      </c>
      <c r="U59" s="49">
        <v>3</v>
      </c>
      <c r="V59" s="50" t="s">
        <v>83</v>
      </c>
      <c r="W59" s="1" t="s">
        <v>84</v>
      </c>
      <c r="X59" s="1" t="s">
        <v>464</v>
      </c>
      <c r="Y59" s="1" t="s">
        <v>465</v>
      </c>
      <c r="Z59" s="1"/>
      <c r="AA59" s="1" t="s">
        <v>79</v>
      </c>
      <c r="AB59" s="1" t="s">
        <v>428</v>
      </c>
    </row>
    <row r="60" spans="1:28" ht="326.25" x14ac:dyDescent="0.25">
      <c r="A60" s="39"/>
      <c r="B60" s="39"/>
      <c r="C60" s="1">
        <v>209</v>
      </c>
      <c r="D60" s="46">
        <v>43736</v>
      </c>
      <c r="E60" s="1" t="s">
        <v>466</v>
      </c>
      <c r="F60" s="1" t="s">
        <v>92</v>
      </c>
      <c r="G60" s="1" t="s">
        <v>447</v>
      </c>
      <c r="H60" s="1">
        <v>13</v>
      </c>
      <c r="I60" s="1" t="s">
        <v>448</v>
      </c>
      <c r="J60" s="1" t="s">
        <v>86</v>
      </c>
      <c r="K60" s="1" t="s">
        <v>87</v>
      </c>
      <c r="L60" s="1" t="s">
        <v>206</v>
      </c>
      <c r="M60" s="52"/>
      <c r="N60" s="1" t="s">
        <v>78</v>
      </c>
      <c r="O60" s="1" t="s">
        <v>78</v>
      </c>
      <c r="P60" s="1" t="s">
        <v>79</v>
      </c>
      <c r="Q60" s="47">
        <v>43736</v>
      </c>
      <c r="R60" s="46">
        <v>43751</v>
      </c>
      <c r="S60" s="46">
        <v>43736</v>
      </c>
      <c r="T60" s="48">
        <v>15</v>
      </c>
      <c r="U60" s="49">
        <v>0</v>
      </c>
      <c r="V60" s="50" t="s">
        <v>83</v>
      </c>
      <c r="W60" s="1" t="s">
        <v>84</v>
      </c>
      <c r="X60" s="1" t="s">
        <v>200</v>
      </c>
      <c r="Y60" s="1" t="s">
        <v>445</v>
      </c>
      <c r="Z60" s="1"/>
      <c r="AA60" s="1" t="s">
        <v>79</v>
      </c>
      <c r="AB60" s="1" t="s">
        <v>428</v>
      </c>
    </row>
    <row r="61" spans="1:28" ht="409.5" x14ac:dyDescent="0.25">
      <c r="A61" s="39"/>
      <c r="B61" s="39"/>
      <c r="C61" s="1">
        <v>210</v>
      </c>
      <c r="D61" s="46">
        <v>43738</v>
      </c>
      <c r="E61" s="1" t="s">
        <v>467</v>
      </c>
      <c r="F61" s="1" t="s">
        <v>73</v>
      </c>
      <c r="G61" s="1" t="s">
        <v>222</v>
      </c>
      <c r="H61" s="1">
        <v>0</v>
      </c>
      <c r="I61" s="1" t="s">
        <v>75</v>
      </c>
      <c r="J61" s="1" t="s">
        <v>76</v>
      </c>
      <c r="K61" s="1" t="s">
        <v>88</v>
      </c>
      <c r="L61" s="1" t="s">
        <v>207</v>
      </c>
      <c r="M61" s="52" t="s">
        <v>430</v>
      </c>
      <c r="N61" s="1" t="s">
        <v>82</v>
      </c>
      <c r="O61" s="1" t="s">
        <v>82</v>
      </c>
      <c r="P61" s="1" t="s">
        <v>468</v>
      </c>
      <c r="Q61" s="47">
        <v>43738</v>
      </c>
      <c r="R61" s="46">
        <v>43753</v>
      </c>
      <c r="S61" s="46">
        <v>43738</v>
      </c>
      <c r="T61" s="48">
        <v>15</v>
      </c>
      <c r="U61" s="49">
        <v>0</v>
      </c>
      <c r="V61" s="50" t="s">
        <v>83</v>
      </c>
      <c r="W61" s="1" t="s">
        <v>84</v>
      </c>
      <c r="X61" s="1" t="s">
        <v>469</v>
      </c>
      <c r="Y61" s="1" t="s">
        <v>470</v>
      </c>
      <c r="Z61" s="1" t="s">
        <v>116</v>
      </c>
      <c r="AA61" s="1" t="s">
        <v>79</v>
      </c>
      <c r="AB61" s="1" t="s">
        <v>428</v>
      </c>
    </row>
    <row r="62" spans="1:28" ht="315" x14ac:dyDescent="0.25">
      <c r="A62" s="39"/>
      <c r="B62" s="39"/>
      <c r="C62" s="1">
        <v>211</v>
      </c>
      <c r="D62" s="46">
        <v>43738</v>
      </c>
      <c r="E62" s="1" t="s">
        <v>444</v>
      </c>
      <c r="F62" s="1" t="s">
        <v>85</v>
      </c>
      <c r="G62" s="1" t="s">
        <v>93</v>
      </c>
      <c r="H62" s="1">
        <v>0</v>
      </c>
      <c r="I62" s="1" t="s">
        <v>75</v>
      </c>
      <c r="J62" s="1" t="s">
        <v>86</v>
      </c>
      <c r="K62" s="1" t="s">
        <v>87</v>
      </c>
      <c r="L62" s="1" t="s">
        <v>212</v>
      </c>
      <c r="M62" s="52"/>
      <c r="N62" s="1" t="s">
        <v>78</v>
      </c>
      <c r="O62" s="1" t="s">
        <v>78</v>
      </c>
      <c r="P62" s="1" t="s">
        <v>79</v>
      </c>
      <c r="Q62" s="47">
        <v>43738</v>
      </c>
      <c r="R62" s="46">
        <v>43753</v>
      </c>
      <c r="S62" s="46">
        <v>43738</v>
      </c>
      <c r="T62" s="48">
        <v>15</v>
      </c>
      <c r="U62" s="49">
        <v>0</v>
      </c>
      <c r="V62" s="50" t="s">
        <v>83</v>
      </c>
      <c r="W62" s="1" t="s">
        <v>84</v>
      </c>
      <c r="X62" s="1" t="s">
        <v>200</v>
      </c>
      <c r="Y62" s="1" t="s">
        <v>471</v>
      </c>
      <c r="Z62" s="1"/>
      <c r="AA62" s="1" t="s">
        <v>79</v>
      </c>
      <c r="AB62" s="1" t="s">
        <v>428</v>
      </c>
    </row>
    <row r="63" spans="1:28" ht="191.25" x14ac:dyDescent="0.25">
      <c r="A63" s="39"/>
      <c r="B63" s="39"/>
      <c r="C63" s="1">
        <v>212</v>
      </c>
      <c r="D63" s="46">
        <v>43738</v>
      </c>
      <c r="E63" s="1" t="s">
        <v>472</v>
      </c>
      <c r="F63" s="1" t="s">
        <v>80</v>
      </c>
      <c r="G63" s="1" t="s">
        <v>473</v>
      </c>
      <c r="H63" s="1">
        <v>5</v>
      </c>
      <c r="I63" s="1" t="s">
        <v>75</v>
      </c>
      <c r="J63" s="1" t="s">
        <v>76</v>
      </c>
      <c r="K63" s="1" t="s">
        <v>77</v>
      </c>
      <c r="L63" s="1" t="s">
        <v>97</v>
      </c>
      <c r="M63" s="52"/>
      <c r="N63" s="1" t="s">
        <v>78</v>
      </c>
      <c r="O63" s="1" t="s">
        <v>78</v>
      </c>
      <c r="P63" s="1" t="s">
        <v>79</v>
      </c>
      <c r="Q63" s="47">
        <v>43738</v>
      </c>
      <c r="R63" s="46">
        <v>43753</v>
      </c>
      <c r="S63" s="46">
        <v>43738</v>
      </c>
      <c r="T63" s="48">
        <v>15</v>
      </c>
      <c r="U63" s="49">
        <v>0</v>
      </c>
      <c r="V63" s="50" t="s">
        <v>83</v>
      </c>
      <c r="W63" s="1" t="s">
        <v>84</v>
      </c>
      <c r="X63" s="1" t="s">
        <v>200</v>
      </c>
      <c r="Y63" s="1" t="s">
        <v>474</v>
      </c>
      <c r="Z63" s="1"/>
      <c r="AA63" s="1" t="s">
        <v>79</v>
      </c>
      <c r="AB63" s="1" t="s">
        <v>428</v>
      </c>
    </row>
    <row r="64" spans="1:28" ht="382.5" x14ac:dyDescent="0.25">
      <c r="A64" s="39"/>
      <c r="B64" s="39"/>
      <c r="C64" s="1">
        <v>213</v>
      </c>
      <c r="D64" s="46">
        <v>43739</v>
      </c>
      <c r="E64" s="1" t="s">
        <v>226</v>
      </c>
      <c r="F64" s="1" t="s">
        <v>81</v>
      </c>
      <c r="G64" s="1" t="s">
        <v>446</v>
      </c>
      <c r="H64" s="1">
        <v>0</v>
      </c>
      <c r="I64" s="1" t="s">
        <v>75</v>
      </c>
      <c r="J64" s="1" t="s">
        <v>76</v>
      </c>
      <c r="K64" s="1" t="s">
        <v>88</v>
      </c>
      <c r="L64" s="1" t="s">
        <v>207</v>
      </c>
      <c r="M64" s="1"/>
      <c r="N64" s="1" t="s">
        <v>78</v>
      </c>
      <c r="O64" s="1" t="s">
        <v>78</v>
      </c>
      <c r="P64" s="1" t="s">
        <v>79</v>
      </c>
      <c r="Q64" s="47">
        <f t="shared" ref="Q64:Q67" si="0">+IF(D64&lt;&gt;"",D64,"")</f>
        <v>43739</v>
      </c>
      <c r="R64" s="46">
        <v>43754</v>
      </c>
      <c r="S64" s="46">
        <v>43739</v>
      </c>
      <c r="T64" s="48">
        <f t="shared" ref="T64:T67" si="1">IF(Q64&lt;&gt;"",_xlfn.DAYS(R64,Q64),"")</f>
        <v>15</v>
      </c>
      <c r="U64" s="49">
        <f t="shared" ref="U64:U67" si="2">IF(Q64&lt;&gt;"",_xlfn.DAYS(S64,Q64),"")</f>
        <v>0</v>
      </c>
      <c r="V64" s="50" t="s">
        <v>83</v>
      </c>
      <c r="W64" s="1" t="s">
        <v>84</v>
      </c>
      <c r="X64" s="1" t="s">
        <v>200</v>
      </c>
      <c r="Y64" s="1" t="s">
        <v>475</v>
      </c>
      <c r="Z64" s="1" t="s">
        <v>169</v>
      </c>
      <c r="AA64" s="1" t="s">
        <v>79</v>
      </c>
      <c r="AB64" s="1" t="s">
        <v>476</v>
      </c>
    </row>
    <row r="65" spans="1:28" ht="146.25" x14ac:dyDescent="0.25">
      <c r="A65" s="39" t="str">
        <f t="shared" ref="A65:A66" si="3">+CONCATENATE(LEFT(K65,2)," ",LEFT(L65,2))</f>
        <v>2. J.</v>
      </c>
      <c r="B65" s="39" t="str">
        <f t="shared" ref="B65:B66" si="4">IF(R65&lt;&gt;"",CONCATENATE(DAY(R65),".",MONTH(R65)),"")</f>
        <v>17.10</v>
      </c>
      <c r="C65" s="1">
        <v>214</v>
      </c>
      <c r="D65" s="46">
        <v>43740</v>
      </c>
      <c r="E65" s="1" t="s">
        <v>477</v>
      </c>
      <c r="F65" s="1" t="s">
        <v>85</v>
      </c>
      <c r="G65" s="1" t="s">
        <v>478</v>
      </c>
      <c r="H65" s="1">
        <v>0</v>
      </c>
      <c r="I65" s="1" t="s">
        <v>75</v>
      </c>
      <c r="J65" s="1" t="s">
        <v>76</v>
      </c>
      <c r="K65" s="1" t="s">
        <v>88</v>
      </c>
      <c r="L65" s="1" t="s">
        <v>207</v>
      </c>
      <c r="M65" s="1"/>
      <c r="N65" s="1" t="s">
        <v>78</v>
      </c>
      <c r="O65" s="1" t="s">
        <v>78</v>
      </c>
      <c r="P65" s="1" t="s">
        <v>79</v>
      </c>
      <c r="Q65" s="47">
        <f t="shared" si="0"/>
        <v>43740</v>
      </c>
      <c r="R65" s="46">
        <v>43755</v>
      </c>
      <c r="S65" s="46">
        <v>43740</v>
      </c>
      <c r="T65" s="48">
        <f t="shared" si="1"/>
        <v>15</v>
      </c>
      <c r="U65" s="49">
        <f t="shared" si="2"/>
        <v>0</v>
      </c>
      <c r="V65" s="50" t="s">
        <v>83</v>
      </c>
      <c r="W65" s="1" t="s">
        <v>84</v>
      </c>
      <c r="X65" s="1" t="s">
        <v>200</v>
      </c>
      <c r="Y65" s="1" t="s">
        <v>479</v>
      </c>
      <c r="Z65" s="1" t="s">
        <v>116</v>
      </c>
      <c r="AA65" s="1" t="s">
        <v>79</v>
      </c>
      <c r="AB65" s="1" t="s">
        <v>476</v>
      </c>
    </row>
    <row r="66" spans="1:28" ht="409.5" x14ac:dyDescent="0.25">
      <c r="A66" s="39" t="str">
        <f t="shared" si="3"/>
        <v>2. J.</v>
      </c>
      <c r="B66" s="39" t="str">
        <f t="shared" si="4"/>
        <v>18.10</v>
      </c>
      <c r="C66" s="1">
        <v>215</v>
      </c>
      <c r="D66" s="46">
        <v>43741</v>
      </c>
      <c r="E66" s="1" t="s">
        <v>480</v>
      </c>
      <c r="F66" s="1" t="s">
        <v>193</v>
      </c>
      <c r="G66" s="1" t="s">
        <v>481</v>
      </c>
      <c r="H66" s="1">
        <v>0</v>
      </c>
      <c r="I66" s="1" t="s">
        <v>75</v>
      </c>
      <c r="J66" s="1" t="s">
        <v>76</v>
      </c>
      <c r="K66" s="1" t="s">
        <v>88</v>
      </c>
      <c r="L66" s="1" t="s">
        <v>207</v>
      </c>
      <c r="M66" s="1" t="s">
        <v>482</v>
      </c>
      <c r="N66" s="1" t="s">
        <v>82</v>
      </c>
      <c r="O66" s="1" t="s">
        <v>82</v>
      </c>
      <c r="P66" s="1" t="s">
        <v>483</v>
      </c>
      <c r="Q66" s="47">
        <f t="shared" si="0"/>
        <v>43741</v>
      </c>
      <c r="R66" s="46">
        <v>43756</v>
      </c>
      <c r="S66" s="46">
        <v>43745</v>
      </c>
      <c r="T66" s="48">
        <f t="shared" si="1"/>
        <v>15</v>
      </c>
      <c r="U66" s="49">
        <f t="shared" si="2"/>
        <v>4</v>
      </c>
      <c r="V66" s="50" t="s">
        <v>83</v>
      </c>
      <c r="W66" s="1" t="s">
        <v>84</v>
      </c>
      <c r="X66" s="1" t="s">
        <v>484</v>
      </c>
      <c r="Y66" s="1" t="s">
        <v>485</v>
      </c>
      <c r="Z66" s="1" t="s">
        <v>116</v>
      </c>
      <c r="AA66" s="1" t="s">
        <v>79</v>
      </c>
      <c r="AB66" s="1" t="s">
        <v>476</v>
      </c>
    </row>
    <row r="67" spans="1:28" ht="236.25" x14ac:dyDescent="0.25">
      <c r="A67" s="39" t="str">
        <f t="shared" ref="A67:A130" si="5">+CONCATENATE(LEFT(K67,2)," ",LEFT(L67,2))</f>
        <v>2. J.</v>
      </c>
      <c r="B67" s="39" t="str">
        <f t="shared" ref="B67:B130" si="6">IF(R67&lt;&gt;"",CONCATENATE(DAY(R67),".",MONTH(R67)),"")</f>
        <v>18.10</v>
      </c>
      <c r="C67" s="1">
        <v>216</v>
      </c>
      <c r="D67" s="46">
        <v>43741</v>
      </c>
      <c r="E67" s="1" t="s">
        <v>443</v>
      </c>
      <c r="F67" s="1" t="s">
        <v>81</v>
      </c>
      <c r="G67" s="1" t="s">
        <v>278</v>
      </c>
      <c r="H67" s="1">
        <v>0</v>
      </c>
      <c r="I67" s="1" t="s">
        <v>75</v>
      </c>
      <c r="J67" s="1" t="s">
        <v>76</v>
      </c>
      <c r="K67" s="1" t="s">
        <v>88</v>
      </c>
      <c r="L67" s="1" t="s">
        <v>207</v>
      </c>
      <c r="M67" s="1"/>
      <c r="N67" s="1" t="s">
        <v>78</v>
      </c>
      <c r="O67" s="1" t="s">
        <v>78</v>
      </c>
      <c r="P67" s="1" t="s">
        <v>79</v>
      </c>
      <c r="Q67" s="47">
        <f t="shared" si="0"/>
        <v>43741</v>
      </c>
      <c r="R67" s="46">
        <v>43756</v>
      </c>
      <c r="S67" s="46">
        <v>43741</v>
      </c>
      <c r="T67" s="48">
        <f t="shared" si="1"/>
        <v>15</v>
      </c>
      <c r="U67" s="49">
        <f t="shared" si="2"/>
        <v>0</v>
      </c>
      <c r="V67" s="50" t="s">
        <v>83</v>
      </c>
      <c r="W67" s="1" t="s">
        <v>84</v>
      </c>
      <c r="X67" s="1" t="s">
        <v>200</v>
      </c>
      <c r="Y67" s="1" t="s">
        <v>486</v>
      </c>
      <c r="Z67" s="1" t="s">
        <v>159</v>
      </c>
      <c r="AA67" s="1" t="s">
        <v>79</v>
      </c>
      <c r="AB67" s="1" t="s">
        <v>476</v>
      </c>
    </row>
    <row r="68" spans="1:28" x14ac:dyDescent="0.25">
      <c r="A68" s="39" t="str">
        <f t="shared" si="5"/>
        <v xml:space="preserve"> </v>
      </c>
      <c r="B68" s="39" t="str">
        <f t="shared" si="6"/>
        <v/>
      </c>
      <c r="C68" s="1"/>
      <c r="D68" s="46"/>
      <c r="E68" s="56"/>
      <c r="F68" s="52"/>
      <c r="G68" s="52"/>
      <c r="H68" s="52"/>
      <c r="I68" s="52"/>
      <c r="J68" s="52"/>
      <c r="K68" s="52"/>
      <c r="L68" s="52"/>
      <c r="M68" s="52"/>
      <c r="N68" s="52"/>
      <c r="O68" s="1"/>
      <c r="P68" s="53"/>
      <c r="Q68" s="53"/>
      <c r="R68" s="53"/>
      <c r="S68" s="54"/>
      <c r="T68" s="49"/>
      <c r="U68" s="50"/>
      <c r="V68" s="52"/>
      <c r="W68" s="52"/>
      <c r="X68" s="55"/>
      <c r="Y68" s="52"/>
      <c r="Z68" s="52"/>
      <c r="AA68" s="1"/>
      <c r="AB68" s="51"/>
    </row>
    <row r="69" spans="1:28" x14ac:dyDescent="0.25">
      <c r="A69" s="39" t="str">
        <f t="shared" si="5"/>
        <v xml:space="preserve"> </v>
      </c>
      <c r="B69" s="39" t="str">
        <f t="shared" si="6"/>
        <v/>
      </c>
      <c r="C69" s="1"/>
      <c r="D69" s="46"/>
      <c r="E69" s="56"/>
      <c r="F69" s="52"/>
      <c r="G69" s="52"/>
      <c r="H69" s="52"/>
      <c r="I69" s="52"/>
      <c r="J69" s="52"/>
      <c r="K69" s="52"/>
      <c r="L69" s="52"/>
      <c r="M69" s="52"/>
      <c r="N69" s="52"/>
      <c r="O69" s="1"/>
      <c r="P69" s="53"/>
      <c r="Q69" s="53"/>
      <c r="R69" s="58"/>
      <c r="S69" s="54"/>
      <c r="T69" s="49"/>
      <c r="U69" s="50"/>
      <c r="V69" s="52"/>
      <c r="W69" s="1"/>
      <c r="X69" s="55"/>
      <c r="Y69" s="52"/>
      <c r="Z69" s="52"/>
      <c r="AA69" s="1"/>
      <c r="AB69" s="51"/>
    </row>
    <row r="70" spans="1:28" x14ac:dyDescent="0.25">
      <c r="A70" s="39" t="str">
        <f t="shared" si="5"/>
        <v xml:space="preserve"> </v>
      </c>
      <c r="B70" s="39" t="str">
        <f t="shared" si="6"/>
        <v/>
      </c>
      <c r="C70" s="1"/>
      <c r="D70" s="46"/>
      <c r="E70" s="56"/>
      <c r="F70" s="52"/>
      <c r="G70" s="52"/>
      <c r="H70" s="52"/>
      <c r="I70" s="52"/>
      <c r="J70" s="52"/>
      <c r="K70" s="52"/>
      <c r="L70" s="52"/>
      <c r="M70" s="52"/>
      <c r="N70" s="52"/>
      <c r="O70" s="1"/>
      <c r="P70" s="53"/>
      <c r="Q70" s="53"/>
      <c r="R70" s="58"/>
      <c r="S70" s="54"/>
      <c r="T70" s="49"/>
      <c r="U70" s="50"/>
      <c r="V70" s="52"/>
      <c r="W70" s="1"/>
      <c r="X70" s="55"/>
      <c r="Y70" s="52"/>
      <c r="Z70" s="52"/>
      <c r="AA70" s="1"/>
      <c r="AB70" s="51"/>
    </row>
    <row r="71" spans="1:28" x14ac:dyDescent="0.25">
      <c r="A71" s="39" t="str">
        <f t="shared" si="5"/>
        <v xml:space="preserve"> </v>
      </c>
      <c r="B71" s="39" t="str">
        <f t="shared" si="6"/>
        <v/>
      </c>
      <c r="C71" s="1"/>
      <c r="D71" s="46"/>
      <c r="E71" s="56"/>
      <c r="F71" s="52"/>
      <c r="G71" s="52"/>
      <c r="H71" s="52"/>
      <c r="I71" s="52"/>
      <c r="J71" s="52"/>
      <c r="K71" s="52"/>
      <c r="L71" s="52"/>
      <c r="M71" s="52"/>
      <c r="N71" s="52"/>
      <c r="O71" s="1"/>
      <c r="P71" s="53"/>
      <c r="Q71" s="53"/>
      <c r="R71" s="53"/>
      <c r="S71" s="54"/>
      <c r="T71" s="49"/>
      <c r="U71" s="50"/>
      <c r="V71" s="52"/>
      <c r="W71" s="52"/>
      <c r="X71" s="55"/>
      <c r="Y71" s="52"/>
      <c r="Z71" s="52"/>
      <c r="AA71" s="1"/>
      <c r="AB71" s="51"/>
    </row>
    <row r="72" spans="1:28" x14ac:dyDescent="0.25">
      <c r="A72" s="39" t="str">
        <f t="shared" si="5"/>
        <v xml:space="preserve"> </v>
      </c>
      <c r="B72" s="39" t="str">
        <f t="shared" si="6"/>
        <v/>
      </c>
      <c r="C72" s="1"/>
      <c r="D72" s="46"/>
      <c r="E72" s="56"/>
      <c r="F72" s="52"/>
      <c r="G72" s="52"/>
      <c r="H72" s="52"/>
      <c r="I72" s="52"/>
      <c r="J72" s="52"/>
      <c r="K72" s="52"/>
      <c r="L72" s="52"/>
      <c r="M72" s="52"/>
      <c r="N72" s="52"/>
      <c r="O72" s="1"/>
      <c r="P72" s="53"/>
      <c r="Q72" s="53"/>
      <c r="R72" s="58"/>
      <c r="S72" s="54"/>
      <c r="T72" s="49"/>
      <c r="U72" s="50"/>
      <c r="V72" s="52"/>
      <c r="W72" s="1"/>
      <c r="X72" s="55"/>
      <c r="Y72" s="52"/>
      <c r="Z72" s="52"/>
      <c r="AA72" s="1"/>
      <c r="AB72" s="51"/>
    </row>
    <row r="73" spans="1:28" x14ac:dyDescent="0.25">
      <c r="A73" s="39" t="str">
        <f t="shared" si="5"/>
        <v xml:space="preserve"> </v>
      </c>
      <c r="B73" s="39" t="str">
        <f t="shared" si="6"/>
        <v/>
      </c>
      <c r="C73" s="1"/>
      <c r="D73" s="46"/>
      <c r="E73" s="56"/>
      <c r="F73" s="52"/>
      <c r="G73" s="52"/>
      <c r="H73" s="52"/>
      <c r="I73" s="52"/>
      <c r="J73" s="52"/>
      <c r="K73" s="52"/>
      <c r="L73" s="52"/>
      <c r="M73" s="52"/>
      <c r="N73" s="52"/>
      <c r="O73" s="1"/>
      <c r="P73" s="53"/>
      <c r="Q73" s="53"/>
      <c r="R73" s="58"/>
      <c r="S73" s="54"/>
      <c r="T73" s="49"/>
      <c r="U73" s="50"/>
      <c r="V73" s="52"/>
      <c r="W73" s="1"/>
      <c r="X73" s="55"/>
      <c r="Y73" s="52"/>
      <c r="Z73" s="52"/>
      <c r="AA73" s="1"/>
      <c r="AB73" s="51"/>
    </row>
    <row r="74" spans="1:28" x14ac:dyDescent="0.25">
      <c r="A74" s="39" t="str">
        <f t="shared" si="5"/>
        <v xml:space="preserve"> </v>
      </c>
      <c r="B74" s="39" t="str">
        <f t="shared" si="6"/>
        <v/>
      </c>
      <c r="C74" s="1"/>
      <c r="D74" s="46"/>
      <c r="E74" s="56"/>
      <c r="F74" s="52"/>
      <c r="G74" s="52"/>
      <c r="H74" s="52"/>
      <c r="I74" s="52"/>
      <c r="J74" s="52"/>
      <c r="K74" s="52"/>
      <c r="L74" s="52"/>
      <c r="M74" s="52"/>
      <c r="N74" s="52"/>
      <c r="O74" s="1"/>
      <c r="P74" s="53"/>
      <c r="Q74" s="53"/>
      <c r="R74" s="53"/>
      <c r="S74" s="54"/>
      <c r="T74" s="49"/>
      <c r="U74" s="50"/>
      <c r="V74" s="52"/>
      <c r="W74" s="52"/>
      <c r="X74" s="55"/>
      <c r="Y74" s="52"/>
      <c r="Z74" s="52"/>
      <c r="AA74" s="1"/>
      <c r="AB74" s="51"/>
    </row>
    <row r="75" spans="1:28" x14ac:dyDescent="0.25">
      <c r="A75" s="39" t="str">
        <f t="shared" si="5"/>
        <v xml:space="preserve"> </v>
      </c>
      <c r="B75" s="39" t="str">
        <f t="shared" si="6"/>
        <v/>
      </c>
      <c r="C75" s="1"/>
      <c r="D75" s="46"/>
      <c r="E75" s="56"/>
      <c r="F75" s="52"/>
      <c r="G75" s="52"/>
      <c r="H75" s="52"/>
      <c r="I75" s="52"/>
      <c r="J75" s="52"/>
      <c r="K75" s="52"/>
      <c r="L75" s="52"/>
      <c r="M75" s="52"/>
      <c r="N75" s="52"/>
      <c r="O75" s="1"/>
      <c r="P75" s="53"/>
      <c r="Q75" s="53"/>
      <c r="R75" s="53"/>
      <c r="S75" s="54"/>
      <c r="T75" s="49"/>
      <c r="U75" s="50"/>
      <c r="V75" s="52"/>
      <c r="W75" s="52"/>
      <c r="X75" s="55"/>
      <c r="Y75" s="52"/>
      <c r="Z75" s="52"/>
      <c r="AA75" s="1"/>
      <c r="AB75" s="51"/>
    </row>
    <row r="76" spans="1:28" x14ac:dyDescent="0.25">
      <c r="A76" s="39" t="str">
        <f t="shared" si="5"/>
        <v xml:space="preserve"> </v>
      </c>
      <c r="B76" s="39" t="str">
        <f t="shared" si="6"/>
        <v/>
      </c>
      <c r="C76" s="1"/>
      <c r="D76" s="46"/>
      <c r="E76" s="56"/>
      <c r="F76" s="52"/>
      <c r="G76" s="52"/>
      <c r="H76" s="52"/>
      <c r="I76" s="52"/>
      <c r="J76" s="52"/>
      <c r="K76" s="52"/>
      <c r="L76" s="52"/>
      <c r="M76" s="52"/>
      <c r="N76" s="52"/>
      <c r="O76" s="1"/>
      <c r="P76" s="53"/>
      <c r="Q76" s="53"/>
      <c r="R76" s="53"/>
      <c r="S76" s="54"/>
      <c r="T76" s="49"/>
      <c r="U76" s="50"/>
      <c r="V76" s="52"/>
      <c r="W76" s="52"/>
      <c r="X76" s="55"/>
      <c r="Y76" s="52"/>
      <c r="Z76" s="52"/>
      <c r="AA76" s="1"/>
      <c r="AB76" s="51"/>
    </row>
    <row r="77" spans="1:28" x14ac:dyDescent="0.25">
      <c r="A77" s="39" t="str">
        <f t="shared" si="5"/>
        <v xml:space="preserve"> </v>
      </c>
      <c r="B77" s="39" t="str">
        <f t="shared" si="6"/>
        <v/>
      </c>
      <c r="C77" s="1"/>
      <c r="D77" s="46"/>
      <c r="E77" s="52"/>
      <c r="F77" s="52"/>
      <c r="G77" s="52"/>
      <c r="H77" s="52"/>
      <c r="I77" s="52"/>
      <c r="J77" s="52"/>
      <c r="K77" s="52"/>
      <c r="L77" s="52"/>
      <c r="M77" s="52"/>
      <c r="N77" s="52"/>
      <c r="O77" s="1"/>
      <c r="P77" s="53"/>
      <c r="Q77" s="53"/>
      <c r="R77" s="53"/>
      <c r="S77" s="54"/>
      <c r="T77" s="49"/>
      <c r="U77" s="50"/>
      <c r="V77" s="52"/>
      <c r="W77" s="52"/>
      <c r="X77" s="52"/>
      <c r="Y77" s="52"/>
      <c r="Z77" s="52"/>
      <c r="AA77" s="1"/>
      <c r="AB77" s="51"/>
    </row>
    <row r="78" spans="1:28" x14ac:dyDescent="0.25">
      <c r="A78" s="39" t="str">
        <f t="shared" si="5"/>
        <v xml:space="preserve"> </v>
      </c>
      <c r="B78" s="39" t="str">
        <f t="shared" si="6"/>
        <v/>
      </c>
      <c r="C78" s="1"/>
      <c r="D78" s="46"/>
      <c r="E78" s="52"/>
      <c r="F78" s="52"/>
      <c r="G78" s="52"/>
      <c r="H78" s="52"/>
      <c r="I78" s="52"/>
      <c r="J78" s="52"/>
      <c r="K78" s="52"/>
      <c r="L78" s="52"/>
      <c r="M78" s="52"/>
      <c r="N78" s="52"/>
      <c r="O78" s="1"/>
      <c r="P78" s="53"/>
      <c r="Q78" s="53"/>
      <c r="R78" s="53"/>
      <c r="S78" s="54"/>
      <c r="T78" s="49"/>
      <c r="U78" s="50"/>
      <c r="V78" s="52"/>
      <c r="W78" s="52"/>
      <c r="X78" s="52"/>
      <c r="Y78" s="52"/>
      <c r="Z78" s="52"/>
      <c r="AA78" s="1"/>
      <c r="AB78" s="51"/>
    </row>
    <row r="79" spans="1:28" x14ac:dyDescent="0.25">
      <c r="A79" s="39" t="str">
        <f t="shared" si="5"/>
        <v xml:space="preserve"> </v>
      </c>
      <c r="B79" s="39" t="str">
        <f t="shared" si="6"/>
        <v/>
      </c>
      <c r="C79" s="1"/>
      <c r="D79" s="46"/>
      <c r="E79" s="52"/>
      <c r="F79" s="52"/>
      <c r="G79" s="52"/>
      <c r="H79" s="52"/>
      <c r="I79" s="52"/>
      <c r="J79" s="52"/>
      <c r="K79" s="52"/>
      <c r="L79" s="52"/>
      <c r="M79" s="52"/>
      <c r="N79" s="52"/>
      <c r="O79" s="1"/>
      <c r="P79" s="53"/>
      <c r="Q79" s="53"/>
      <c r="R79" s="53"/>
      <c r="S79" s="54"/>
      <c r="T79" s="49"/>
      <c r="U79" s="50"/>
      <c r="V79" s="52"/>
      <c r="W79" s="52"/>
      <c r="X79" s="52"/>
      <c r="Y79" s="52"/>
      <c r="Z79" s="52"/>
      <c r="AA79" s="1"/>
      <c r="AB79" s="51"/>
    </row>
    <row r="80" spans="1:28" x14ac:dyDescent="0.25">
      <c r="A80" s="39" t="str">
        <f t="shared" si="5"/>
        <v xml:space="preserve"> </v>
      </c>
      <c r="B80" s="39" t="str">
        <f t="shared" si="6"/>
        <v/>
      </c>
      <c r="C80" s="1"/>
      <c r="D80" s="46"/>
      <c r="E80" s="52"/>
      <c r="F80" s="52"/>
      <c r="G80" s="52"/>
      <c r="H80" s="52"/>
      <c r="I80" s="52"/>
      <c r="J80" s="52"/>
      <c r="K80" s="52"/>
      <c r="L80" s="52"/>
      <c r="M80" s="52"/>
      <c r="N80" s="52"/>
      <c r="O80" s="1"/>
      <c r="P80" s="53"/>
      <c r="Q80" s="53"/>
      <c r="R80" s="53"/>
      <c r="S80" s="54"/>
      <c r="T80" s="49"/>
      <c r="U80" s="50"/>
      <c r="V80" s="52"/>
      <c r="W80" s="52"/>
      <c r="X80" s="52"/>
      <c r="Y80" s="52"/>
      <c r="Z80" s="52"/>
      <c r="AA80" s="1"/>
      <c r="AB80" s="51"/>
    </row>
    <row r="81" spans="1:28" x14ac:dyDescent="0.25">
      <c r="A81" s="39" t="str">
        <f t="shared" si="5"/>
        <v xml:space="preserve"> </v>
      </c>
      <c r="B81" s="39" t="str">
        <f t="shared" si="6"/>
        <v/>
      </c>
      <c r="C81" s="1"/>
      <c r="D81" s="46"/>
      <c r="E81" s="52"/>
      <c r="F81" s="52"/>
      <c r="G81" s="52"/>
      <c r="H81" s="52"/>
      <c r="I81" s="52"/>
      <c r="J81" s="52"/>
      <c r="K81" s="52"/>
      <c r="L81" s="52"/>
      <c r="M81" s="52"/>
      <c r="N81" s="52"/>
      <c r="O81" s="1"/>
      <c r="P81" s="53"/>
      <c r="Q81" s="53"/>
      <c r="R81" s="53"/>
      <c r="S81" s="54"/>
      <c r="T81" s="49"/>
      <c r="U81" s="50"/>
      <c r="V81" s="52"/>
      <c r="W81" s="52"/>
      <c r="X81" s="52"/>
      <c r="Y81" s="52"/>
      <c r="Z81" s="52"/>
      <c r="AA81" s="1"/>
      <c r="AB81" s="51"/>
    </row>
    <row r="82" spans="1:28" x14ac:dyDescent="0.25">
      <c r="A82" s="39" t="str">
        <f t="shared" si="5"/>
        <v xml:space="preserve"> </v>
      </c>
      <c r="B82" s="39" t="str">
        <f t="shared" si="6"/>
        <v/>
      </c>
      <c r="C82" s="1"/>
      <c r="D82" s="46"/>
      <c r="E82" s="52"/>
      <c r="F82" s="52"/>
      <c r="G82" s="52"/>
      <c r="H82" s="52"/>
      <c r="I82" s="52"/>
      <c r="J82" s="52"/>
      <c r="K82" s="52"/>
      <c r="L82" s="52"/>
      <c r="M82" s="52"/>
      <c r="N82" s="52"/>
      <c r="O82" s="1"/>
      <c r="P82" s="53"/>
      <c r="Q82" s="53"/>
      <c r="R82" s="53"/>
      <c r="S82" s="54"/>
      <c r="T82" s="49"/>
      <c r="U82" s="50"/>
      <c r="V82" s="52"/>
      <c r="W82" s="52"/>
      <c r="X82" s="52"/>
      <c r="Y82" s="52"/>
      <c r="Z82" s="52"/>
      <c r="AA82" s="1"/>
      <c r="AB82" s="51"/>
    </row>
    <row r="83" spans="1:28" x14ac:dyDescent="0.25">
      <c r="A83" s="39" t="str">
        <f t="shared" si="5"/>
        <v xml:space="preserve"> </v>
      </c>
      <c r="B83" s="39" t="str">
        <f t="shared" si="6"/>
        <v/>
      </c>
      <c r="C83" s="1"/>
      <c r="D83" s="46"/>
      <c r="E83" s="52"/>
      <c r="F83" s="52"/>
      <c r="G83" s="52"/>
      <c r="H83" s="52"/>
      <c r="I83" s="52"/>
      <c r="J83" s="52"/>
      <c r="K83" s="52"/>
      <c r="L83" s="52"/>
      <c r="M83" s="52"/>
      <c r="N83" s="52"/>
      <c r="O83" s="52"/>
      <c r="P83" s="53"/>
      <c r="Q83" s="53"/>
      <c r="R83" s="53"/>
      <c r="S83" s="54"/>
      <c r="T83" s="49"/>
      <c r="U83" s="50"/>
      <c r="V83" s="52"/>
      <c r="W83" s="52"/>
      <c r="X83" s="52"/>
      <c r="Y83" s="52"/>
      <c r="Z83" s="52"/>
      <c r="AA83" s="1"/>
      <c r="AB83" s="51"/>
    </row>
    <row r="84" spans="1:28" x14ac:dyDescent="0.25">
      <c r="A84" s="39" t="str">
        <f t="shared" si="5"/>
        <v xml:space="preserve"> </v>
      </c>
      <c r="B84" s="39" t="str">
        <f t="shared" si="6"/>
        <v/>
      </c>
      <c r="C84" s="1"/>
      <c r="D84" s="46"/>
      <c r="E84" s="52"/>
      <c r="F84" s="52"/>
      <c r="G84" s="52"/>
      <c r="H84" s="52"/>
      <c r="I84" s="52"/>
      <c r="J84" s="52"/>
      <c r="K84" s="52"/>
      <c r="L84" s="52"/>
      <c r="M84" s="52"/>
      <c r="N84" s="52"/>
      <c r="O84" s="1"/>
      <c r="P84" s="53"/>
      <c r="Q84" s="53"/>
      <c r="R84" s="53"/>
      <c r="S84" s="54"/>
      <c r="T84" s="49"/>
      <c r="U84" s="50"/>
      <c r="V84" s="52"/>
      <c r="W84" s="52"/>
      <c r="X84" s="52"/>
      <c r="Y84" s="52"/>
      <c r="Z84" s="52"/>
      <c r="AA84" s="1"/>
      <c r="AB84" s="51"/>
    </row>
    <row r="85" spans="1:28" x14ac:dyDescent="0.25">
      <c r="A85" s="39" t="str">
        <f t="shared" si="5"/>
        <v xml:space="preserve"> </v>
      </c>
      <c r="B85" s="39" t="str">
        <f t="shared" si="6"/>
        <v/>
      </c>
      <c r="C85" s="1"/>
      <c r="D85" s="46"/>
      <c r="E85" s="52"/>
      <c r="F85" s="52"/>
      <c r="G85" s="52"/>
      <c r="H85" s="52"/>
      <c r="I85" s="52"/>
      <c r="J85" s="52"/>
      <c r="K85" s="52"/>
      <c r="L85" s="52"/>
      <c r="M85" s="52"/>
      <c r="N85" s="52"/>
      <c r="O85" s="1"/>
      <c r="P85" s="53"/>
      <c r="Q85" s="53"/>
      <c r="R85" s="53"/>
      <c r="S85" s="54"/>
      <c r="T85" s="49"/>
      <c r="U85" s="50"/>
      <c r="V85" s="52"/>
      <c r="W85" s="52"/>
      <c r="X85" s="55"/>
      <c r="Y85" s="52"/>
      <c r="Z85" s="52"/>
      <c r="AA85" s="1"/>
      <c r="AB85" s="51"/>
    </row>
    <row r="86" spans="1:28" x14ac:dyDescent="0.25">
      <c r="A86" s="39" t="str">
        <f t="shared" si="5"/>
        <v xml:space="preserve"> </v>
      </c>
      <c r="B86" s="39" t="str">
        <f t="shared" si="6"/>
        <v/>
      </c>
      <c r="C86" s="1"/>
      <c r="D86" s="46"/>
      <c r="E86" s="52"/>
      <c r="F86" s="52"/>
      <c r="G86" s="52"/>
      <c r="H86" s="52"/>
      <c r="I86" s="52"/>
      <c r="J86" s="52"/>
      <c r="K86" s="52"/>
      <c r="L86" s="52"/>
      <c r="M86" s="52"/>
      <c r="N86" s="52"/>
      <c r="O86" s="1"/>
      <c r="P86" s="53"/>
      <c r="Q86" s="53"/>
      <c r="R86" s="53"/>
      <c r="S86" s="54"/>
      <c r="T86" s="49"/>
      <c r="U86" s="50"/>
      <c r="V86" s="52"/>
      <c r="W86" s="52"/>
      <c r="X86" s="52"/>
      <c r="Y86" s="52"/>
      <c r="Z86" s="52"/>
      <c r="AA86" s="1"/>
      <c r="AB86" s="51"/>
    </row>
    <row r="87" spans="1:28" x14ac:dyDescent="0.25">
      <c r="A87" s="39" t="str">
        <f t="shared" si="5"/>
        <v xml:space="preserve"> </v>
      </c>
      <c r="B87" s="39" t="str">
        <f t="shared" si="6"/>
        <v/>
      </c>
      <c r="C87" s="1"/>
      <c r="D87" s="46"/>
      <c r="E87" s="52"/>
      <c r="F87" s="52"/>
      <c r="G87" s="52"/>
      <c r="H87" s="52"/>
      <c r="I87" s="52"/>
      <c r="J87" s="52"/>
      <c r="K87" s="52"/>
      <c r="L87" s="52"/>
      <c r="M87" s="52"/>
      <c r="N87" s="52"/>
      <c r="O87" s="52"/>
      <c r="P87" s="53"/>
      <c r="Q87" s="53"/>
      <c r="R87" s="53"/>
      <c r="S87" s="54"/>
      <c r="T87" s="49"/>
      <c r="U87" s="50"/>
      <c r="V87" s="52"/>
      <c r="W87" s="52"/>
      <c r="X87" s="52"/>
      <c r="Y87" s="52"/>
      <c r="Z87" s="52"/>
      <c r="AA87" s="1"/>
      <c r="AB87" s="51"/>
    </row>
    <row r="88" spans="1:28" x14ac:dyDescent="0.25">
      <c r="A88" s="39" t="str">
        <f t="shared" si="5"/>
        <v xml:space="preserve"> </v>
      </c>
      <c r="B88" s="39" t="str">
        <f t="shared" si="6"/>
        <v/>
      </c>
      <c r="C88" s="1"/>
      <c r="D88" s="46"/>
      <c r="E88" s="52"/>
      <c r="F88" s="52"/>
      <c r="G88" s="52"/>
      <c r="H88" s="52"/>
      <c r="I88" s="52"/>
      <c r="J88" s="52"/>
      <c r="K88" s="52"/>
      <c r="L88" s="52"/>
      <c r="M88" s="52"/>
      <c r="N88" s="52"/>
      <c r="O88" s="52"/>
      <c r="P88" s="53"/>
      <c r="Q88" s="53"/>
      <c r="R88" s="53"/>
      <c r="S88" s="54"/>
      <c r="T88" s="49"/>
      <c r="U88" s="50"/>
      <c r="V88" s="52"/>
      <c r="W88" s="52"/>
      <c r="X88" s="52"/>
      <c r="Y88" s="52"/>
      <c r="Z88" s="52"/>
      <c r="AA88" s="1"/>
      <c r="AB88" s="51"/>
    </row>
    <row r="89" spans="1:28" x14ac:dyDescent="0.25">
      <c r="A89" s="39" t="str">
        <f t="shared" si="5"/>
        <v xml:space="preserve"> </v>
      </c>
      <c r="B89" s="39" t="str">
        <f t="shared" si="6"/>
        <v/>
      </c>
      <c r="C89" s="1"/>
      <c r="D89" s="46"/>
      <c r="E89" s="52"/>
      <c r="F89" s="52"/>
      <c r="G89" s="52"/>
      <c r="H89" s="52"/>
      <c r="I89" s="52"/>
      <c r="J89" s="52"/>
      <c r="K89" s="52"/>
      <c r="L89" s="52"/>
      <c r="M89" s="52"/>
      <c r="N89" s="52"/>
      <c r="O89" s="52"/>
      <c r="P89" s="53"/>
      <c r="Q89" s="53"/>
      <c r="R89" s="53"/>
      <c r="S89" s="54"/>
      <c r="T89" s="49"/>
      <c r="U89" s="50"/>
      <c r="V89" s="52"/>
      <c r="W89" s="52"/>
      <c r="X89" s="52"/>
      <c r="Y89" s="52"/>
      <c r="Z89" s="52"/>
      <c r="AA89" s="1"/>
      <c r="AB89" s="51"/>
    </row>
    <row r="90" spans="1:28" x14ac:dyDescent="0.25">
      <c r="A90" s="39" t="str">
        <f t="shared" si="5"/>
        <v xml:space="preserve"> </v>
      </c>
      <c r="B90" s="39" t="str">
        <f t="shared" si="6"/>
        <v/>
      </c>
      <c r="C90" s="1"/>
      <c r="D90" s="46"/>
      <c r="E90" s="52"/>
      <c r="F90" s="52"/>
      <c r="G90" s="52"/>
      <c r="H90" s="52"/>
      <c r="I90" s="52"/>
      <c r="J90" s="52"/>
      <c r="K90" s="52"/>
      <c r="L90" s="52"/>
      <c r="M90" s="52"/>
      <c r="N90" s="52"/>
      <c r="O90" s="52"/>
      <c r="P90" s="53"/>
      <c r="Q90" s="53"/>
      <c r="R90" s="53"/>
      <c r="S90" s="54"/>
      <c r="T90" s="49"/>
      <c r="U90" s="50"/>
      <c r="V90" s="52"/>
      <c r="W90" s="52"/>
      <c r="X90" s="52"/>
      <c r="Y90" s="52"/>
      <c r="Z90" s="52"/>
      <c r="AA90" s="1"/>
      <c r="AB90" s="51"/>
    </row>
    <row r="91" spans="1:28" x14ac:dyDescent="0.25">
      <c r="A91" s="39" t="str">
        <f t="shared" si="5"/>
        <v xml:space="preserve"> </v>
      </c>
      <c r="B91" s="39" t="str">
        <f t="shared" si="6"/>
        <v/>
      </c>
      <c r="C91" s="1"/>
      <c r="D91" s="46"/>
      <c r="E91" s="52"/>
      <c r="F91" s="52"/>
      <c r="G91" s="52"/>
      <c r="H91" s="52"/>
      <c r="I91" s="52"/>
      <c r="J91" s="52"/>
      <c r="K91" s="52"/>
      <c r="L91" s="52"/>
      <c r="M91" s="52"/>
      <c r="N91" s="52"/>
      <c r="O91" s="52"/>
      <c r="P91" s="53"/>
      <c r="Q91" s="53"/>
      <c r="R91" s="53"/>
      <c r="S91" s="54"/>
      <c r="T91" s="49"/>
      <c r="U91" s="50"/>
      <c r="V91" s="52"/>
      <c r="W91" s="52"/>
      <c r="X91" s="52"/>
      <c r="Y91" s="52"/>
      <c r="Z91" s="52"/>
      <c r="AA91" s="1"/>
      <c r="AB91" s="51"/>
    </row>
    <row r="92" spans="1:28" x14ac:dyDescent="0.25">
      <c r="A92" s="39" t="str">
        <f t="shared" si="5"/>
        <v xml:space="preserve"> </v>
      </c>
      <c r="B92" s="39" t="str">
        <f t="shared" si="6"/>
        <v/>
      </c>
      <c r="C92" s="1"/>
      <c r="D92" s="46"/>
      <c r="E92" s="52"/>
      <c r="F92" s="52"/>
      <c r="G92" s="52"/>
      <c r="H92" s="52"/>
      <c r="I92" s="52"/>
      <c r="J92" s="52"/>
      <c r="K92" s="52"/>
      <c r="L92" s="52"/>
      <c r="M92" s="52"/>
      <c r="N92" s="52"/>
      <c r="O92" s="52"/>
      <c r="P92" s="53"/>
      <c r="Q92" s="53"/>
      <c r="R92" s="53"/>
      <c r="S92" s="54"/>
      <c r="T92" s="49"/>
      <c r="U92" s="50"/>
      <c r="V92" s="52"/>
      <c r="W92" s="52"/>
      <c r="X92" s="52"/>
      <c r="Y92" s="52"/>
      <c r="Z92" s="52"/>
      <c r="AA92" s="1"/>
      <c r="AB92" s="51"/>
    </row>
    <row r="93" spans="1:28" x14ac:dyDescent="0.25">
      <c r="A93" s="39" t="str">
        <f t="shared" si="5"/>
        <v xml:space="preserve"> </v>
      </c>
      <c r="B93" s="39" t="str">
        <f t="shared" si="6"/>
        <v/>
      </c>
      <c r="C93" s="1"/>
      <c r="D93" s="46"/>
      <c r="E93" s="52"/>
      <c r="F93" s="52"/>
      <c r="G93" s="52"/>
      <c r="H93" s="52"/>
      <c r="I93" s="52"/>
      <c r="J93" s="52"/>
      <c r="K93" s="52"/>
      <c r="L93" s="52"/>
      <c r="M93" s="52"/>
      <c r="N93" s="52"/>
      <c r="O93" s="52"/>
      <c r="P93" s="53"/>
      <c r="Q93" s="53"/>
      <c r="R93" s="53"/>
      <c r="S93" s="54"/>
      <c r="T93" s="49"/>
      <c r="U93" s="50"/>
      <c r="V93" s="52"/>
      <c r="W93" s="52"/>
      <c r="X93" s="52"/>
      <c r="Y93" s="52"/>
      <c r="Z93" s="52"/>
      <c r="AA93" s="1"/>
      <c r="AB93" s="51"/>
    </row>
    <row r="94" spans="1:28" x14ac:dyDescent="0.25">
      <c r="A94" s="39" t="str">
        <f t="shared" si="5"/>
        <v xml:space="preserve"> </v>
      </c>
      <c r="B94" s="39" t="str">
        <f t="shared" si="6"/>
        <v/>
      </c>
      <c r="C94" s="1"/>
      <c r="D94" s="46"/>
      <c r="E94" s="52"/>
      <c r="F94" s="52"/>
      <c r="G94" s="52"/>
      <c r="H94" s="52"/>
      <c r="I94" s="52"/>
      <c r="J94" s="52"/>
      <c r="K94" s="52"/>
      <c r="L94" s="52"/>
      <c r="M94" s="52"/>
      <c r="N94" s="52"/>
      <c r="O94" s="1"/>
      <c r="P94" s="53"/>
      <c r="Q94" s="53"/>
      <c r="R94" s="53"/>
      <c r="S94" s="54"/>
      <c r="T94" s="49"/>
      <c r="U94" s="50"/>
      <c r="V94" s="52"/>
      <c r="W94" s="52"/>
      <c r="X94" s="55"/>
      <c r="Y94" s="52"/>
      <c r="Z94" s="52"/>
      <c r="AA94" s="1"/>
      <c r="AB94" s="51"/>
    </row>
    <row r="95" spans="1:28" x14ac:dyDescent="0.25">
      <c r="A95" s="39" t="str">
        <f t="shared" si="5"/>
        <v xml:space="preserve"> </v>
      </c>
      <c r="B95" s="39" t="str">
        <f t="shared" si="6"/>
        <v/>
      </c>
      <c r="C95" s="1"/>
      <c r="D95" s="46"/>
      <c r="E95" s="52"/>
      <c r="F95" s="52"/>
      <c r="G95" s="52"/>
      <c r="H95" s="52"/>
      <c r="I95" s="52"/>
      <c r="J95" s="52"/>
      <c r="K95" s="52"/>
      <c r="L95" s="52"/>
      <c r="M95" s="52"/>
      <c r="N95" s="52"/>
      <c r="O95" s="52"/>
      <c r="P95" s="53"/>
      <c r="Q95" s="53"/>
      <c r="R95" s="53"/>
      <c r="S95" s="54"/>
      <c r="T95" s="49"/>
      <c r="U95" s="50"/>
      <c r="V95" s="52"/>
      <c r="W95" s="52"/>
      <c r="X95" s="52"/>
      <c r="Y95" s="52"/>
      <c r="Z95" s="52"/>
      <c r="AA95" s="1"/>
      <c r="AB95" s="51"/>
    </row>
    <row r="96" spans="1:28" x14ac:dyDescent="0.25">
      <c r="A96" s="39" t="str">
        <f t="shared" si="5"/>
        <v xml:space="preserve"> </v>
      </c>
      <c r="B96" s="39" t="str">
        <f t="shared" si="6"/>
        <v/>
      </c>
      <c r="C96" s="1"/>
      <c r="D96" s="46"/>
      <c r="E96" s="52"/>
      <c r="F96" s="52"/>
      <c r="G96" s="52"/>
      <c r="H96" s="52"/>
      <c r="I96" s="52"/>
      <c r="J96" s="52"/>
      <c r="K96" s="52"/>
      <c r="L96" s="52"/>
      <c r="M96" s="52"/>
      <c r="N96" s="52"/>
      <c r="O96" s="52"/>
      <c r="P96" s="53"/>
      <c r="Q96" s="53"/>
      <c r="R96" s="53"/>
      <c r="S96" s="54"/>
      <c r="T96" s="49"/>
      <c r="U96" s="50"/>
      <c r="V96" s="52"/>
      <c r="W96" s="52"/>
      <c r="X96" s="52"/>
      <c r="Y96" s="52"/>
      <c r="Z96" s="52"/>
      <c r="AA96" s="1"/>
      <c r="AB96" s="51"/>
    </row>
    <row r="97" spans="1:27" x14ac:dyDescent="0.25">
      <c r="A97" s="39" t="str">
        <f t="shared" si="5"/>
        <v xml:space="preserve"> </v>
      </c>
      <c r="B97" s="39" t="str">
        <f t="shared" si="6"/>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5"/>
        <v xml:space="preserve"> </v>
      </c>
      <c r="B98" s="39" t="str">
        <f t="shared" si="6"/>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5"/>
        <v xml:space="preserve"> </v>
      </c>
      <c r="B99" s="39" t="str">
        <f t="shared" si="6"/>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5"/>
        <v xml:space="preserve"> </v>
      </c>
      <c r="B100" s="39" t="str">
        <f t="shared" si="6"/>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5"/>
        <v xml:space="preserve"> </v>
      </c>
      <c r="B101" s="39" t="str">
        <f t="shared" si="6"/>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5"/>
        <v xml:space="preserve"> </v>
      </c>
      <c r="B102" s="39" t="str">
        <f t="shared" si="6"/>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5"/>
        <v xml:space="preserve"> </v>
      </c>
      <c r="B103" s="39" t="str">
        <f t="shared" si="6"/>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5"/>
        <v xml:space="preserve"> </v>
      </c>
      <c r="B104" s="39" t="str">
        <f t="shared" si="6"/>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5"/>
        <v xml:space="preserve"> </v>
      </c>
      <c r="B105" s="39" t="str">
        <f t="shared" si="6"/>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5"/>
        <v xml:space="preserve"> </v>
      </c>
      <c r="B106" s="39" t="str">
        <f t="shared" si="6"/>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5"/>
        <v xml:space="preserve"> </v>
      </c>
      <c r="B107" s="39" t="str">
        <f t="shared" si="6"/>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5"/>
        <v xml:space="preserve"> </v>
      </c>
      <c r="B108" s="39" t="str">
        <f t="shared" si="6"/>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5"/>
        <v xml:space="preserve"> </v>
      </c>
      <c r="B109" s="39" t="str">
        <f t="shared" si="6"/>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5"/>
        <v xml:space="preserve"> </v>
      </c>
      <c r="B110" s="39" t="str">
        <f t="shared" si="6"/>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5"/>
        <v xml:space="preserve"> </v>
      </c>
      <c r="B111" s="39" t="str">
        <f t="shared" si="6"/>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5"/>
        <v xml:space="preserve"> </v>
      </c>
      <c r="B112" s="39" t="str">
        <f t="shared" si="6"/>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5"/>
        <v xml:space="preserve"> </v>
      </c>
      <c r="B113" s="39" t="str">
        <f t="shared" si="6"/>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5"/>
        <v xml:space="preserve"> </v>
      </c>
      <c r="B114" s="39" t="str">
        <f t="shared" si="6"/>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5"/>
        <v xml:space="preserve"> </v>
      </c>
      <c r="B115" s="39" t="str">
        <f t="shared" si="6"/>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5"/>
        <v xml:space="preserve"> </v>
      </c>
      <c r="B116" s="39" t="str">
        <f t="shared" si="6"/>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5"/>
        <v xml:space="preserve"> </v>
      </c>
      <c r="B117" s="39" t="str">
        <f t="shared" si="6"/>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5"/>
        <v xml:space="preserve"> </v>
      </c>
      <c r="B118" s="39" t="str">
        <f t="shared" si="6"/>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5"/>
        <v xml:space="preserve"> </v>
      </c>
      <c r="B119" s="39" t="str">
        <f t="shared" si="6"/>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5"/>
        <v xml:space="preserve"> </v>
      </c>
      <c r="B120" s="39" t="str">
        <f t="shared" si="6"/>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5"/>
        <v xml:space="preserve"> </v>
      </c>
      <c r="B121" s="39" t="str">
        <f t="shared" si="6"/>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5"/>
        <v xml:space="preserve"> </v>
      </c>
      <c r="B122" s="39" t="str">
        <f t="shared" si="6"/>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5"/>
        <v xml:space="preserve"> </v>
      </c>
      <c r="B123" s="39" t="str">
        <f t="shared" si="6"/>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5"/>
        <v xml:space="preserve"> </v>
      </c>
      <c r="B124" s="39" t="str">
        <f t="shared" si="6"/>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5"/>
        <v xml:space="preserve"> </v>
      </c>
      <c r="B125" s="39" t="str">
        <f t="shared" si="6"/>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5"/>
        <v xml:space="preserve"> </v>
      </c>
      <c r="B126" s="39" t="str">
        <f t="shared" si="6"/>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5"/>
        <v xml:space="preserve"> </v>
      </c>
      <c r="B127" s="39" t="str">
        <f t="shared" si="6"/>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5"/>
        <v xml:space="preserve"> </v>
      </c>
      <c r="B128" s="39" t="str">
        <f t="shared" si="6"/>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5"/>
        <v xml:space="preserve"> </v>
      </c>
      <c r="B129" s="39" t="str">
        <f t="shared" si="6"/>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5"/>
        <v xml:space="preserve"> </v>
      </c>
      <c r="B130" s="39" t="str">
        <f t="shared" si="6"/>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ref="A131:A194" si="7">+CONCATENATE(LEFT(K131,2)," ",LEFT(L131,2))</f>
        <v xml:space="preserve"> </v>
      </c>
      <c r="B131" s="39" t="str">
        <f t="shared" ref="B131:B194" si="8">IF(R131&lt;&gt;"",CONCATENATE(DAY(R131),".",MONTH(R131)),"")</f>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7"/>
        <v xml:space="preserve"> </v>
      </c>
      <c r="B132" s="39" t="str">
        <f t="shared" si="8"/>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7"/>
        <v xml:space="preserve"> </v>
      </c>
      <c r="B133" s="39" t="str">
        <f t="shared" si="8"/>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7"/>
        <v xml:space="preserve"> </v>
      </c>
      <c r="B134" s="39" t="str">
        <f t="shared" si="8"/>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si="7"/>
        <v xml:space="preserve"> </v>
      </c>
      <c r="B135" s="39" t="str">
        <f t="shared" si="8"/>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7"/>
        <v xml:space="preserve"> </v>
      </c>
      <c r="B136" s="39" t="str">
        <f t="shared" si="8"/>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7"/>
        <v xml:space="preserve"> </v>
      </c>
      <c r="B137" s="39" t="str">
        <f t="shared" si="8"/>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7"/>
        <v xml:space="preserve"> </v>
      </c>
      <c r="B138" s="39" t="str">
        <f t="shared" si="8"/>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7"/>
        <v xml:space="preserve"> </v>
      </c>
      <c r="B139" s="39" t="str">
        <f t="shared" si="8"/>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7"/>
        <v xml:space="preserve"> </v>
      </c>
      <c r="B140" s="39" t="str">
        <f t="shared" si="8"/>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7"/>
        <v xml:space="preserve"> </v>
      </c>
      <c r="B141" s="39" t="str">
        <f t="shared" si="8"/>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7"/>
        <v xml:space="preserve"> </v>
      </c>
      <c r="B142" s="39" t="str">
        <f t="shared" si="8"/>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7"/>
        <v xml:space="preserve"> </v>
      </c>
      <c r="B143" s="39" t="str">
        <f t="shared" si="8"/>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7"/>
        <v xml:space="preserve"> </v>
      </c>
      <c r="B144" s="39" t="str">
        <f t="shared" si="8"/>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7"/>
        <v xml:space="preserve"> </v>
      </c>
      <c r="B145" s="39" t="str">
        <f t="shared" si="8"/>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7"/>
        <v xml:space="preserve"> </v>
      </c>
      <c r="B146" s="39" t="str">
        <f t="shared" si="8"/>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7"/>
        <v xml:space="preserve"> </v>
      </c>
      <c r="B147" s="39" t="str">
        <f t="shared" si="8"/>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7"/>
        <v xml:space="preserve"> </v>
      </c>
      <c r="B148" s="39" t="str">
        <f t="shared" si="8"/>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7"/>
        <v xml:space="preserve"> </v>
      </c>
      <c r="B149" s="39" t="str">
        <f t="shared" si="8"/>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7"/>
        <v xml:space="preserve"> </v>
      </c>
      <c r="B150" s="39" t="str">
        <f t="shared" si="8"/>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7"/>
        <v xml:space="preserve"> </v>
      </c>
      <c r="B151" s="39" t="str">
        <f t="shared" si="8"/>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7"/>
        <v xml:space="preserve"> </v>
      </c>
      <c r="B152" s="39" t="str">
        <f t="shared" si="8"/>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7"/>
        <v xml:space="preserve"> </v>
      </c>
      <c r="B153" s="39" t="str">
        <f t="shared" si="8"/>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7"/>
        <v xml:space="preserve"> </v>
      </c>
      <c r="B154" s="39" t="str">
        <f t="shared" si="8"/>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7"/>
        <v xml:space="preserve"> </v>
      </c>
      <c r="B155" s="39" t="str">
        <f t="shared" si="8"/>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7"/>
        <v xml:space="preserve"> </v>
      </c>
      <c r="B156" s="39" t="str">
        <f t="shared" si="8"/>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7"/>
        <v xml:space="preserve"> </v>
      </c>
      <c r="B157" s="39" t="str">
        <f t="shared" si="8"/>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7"/>
        <v xml:space="preserve"> </v>
      </c>
      <c r="B158" s="39" t="str">
        <f t="shared" si="8"/>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7"/>
        <v xml:space="preserve"> </v>
      </c>
      <c r="B159" s="39" t="str">
        <f t="shared" si="8"/>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7"/>
        <v xml:space="preserve"> </v>
      </c>
      <c r="B160" s="39" t="str">
        <f t="shared" si="8"/>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7"/>
        <v xml:space="preserve"> </v>
      </c>
      <c r="B161" s="39" t="str">
        <f t="shared" si="8"/>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7"/>
        <v xml:space="preserve"> </v>
      </c>
      <c r="B162" s="39" t="str">
        <f t="shared" si="8"/>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7"/>
        <v xml:space="preserve"> </v>
      </c>
      <c r="B163" s="39" t="str">
        <f t="shared" si="8"/>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7"/>
        <v xml:space="preserve"> </v>
      </c>
      <c r="B164" s="39" t="str">
        <f t="shared" si="8"/>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7"/>
        <v xml:space="preserve"> </v>
      </c>
      <c r="B165" s="39" t="str">
        <f t="shared" si="8"/>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7"/>
        <v xml:space="preserve"> </v>
      </c>
      <c r="B166" s="39" t="str">
        <f t="shared" si="8"/>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7"/>
        <v xml:space="preserve"> </v>
      </c>
      <c r="B167" s="39" t="str">
        <f t="shared" si="8"/>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7"/>
        <v xml:space="preserve"> </v>
      </c>
      <c r="B168" s="39" t="str">
        <f t="shared" si="8"/>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7"/>
        <v xml:space="preserve"> </v>
      </c>
      <c r="B169" s="39" t="str">
        <f t="shared" si="8"/>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7"/>
        <v xml:space="preserve"> </v>
      </c>
      <c r="B170" s="39" t="str">
        <f t="shared" si="8"/>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7"/>
        <v xml:space="preserve"> </v>
      </c>
      <c r="B171" s="39" t="str">
        <f t="shared" si="8"/>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7"/>
        <v xml:space="preserve"> </v>
      </c>
      <c r="B172" s="39" t="str">
        <f t="shared" si="8"/>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7"/>
        <v xml:space="preserve"> </v>
      </c>
      <c r="B173" s="39" t="str">
        <f t="shared" si="8"/>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7"/>
        <v xml:space="preserve"> </v>
      </c>
      <c r="B174" s="39" t="str">
        <f t="shared" si="8"/>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7"/>
        <v xml:space="preserve"> </v>
      </c>
      <c r="B175" s="39" t="str">
        <f t="shared" si="8"/>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7"/>
        <v xml:space="preserve"> </v>
      </c>
      <c r="B176" s="39" t="str">
        <f t="shared" si="8"/>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7"/>
        <v xml:space="preserve"> </v>
      </c>
      <c r="B177" s="39" t="str">
        <f t="shared" si="8"/>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7"/>
        <v xml:space="preserve"> </v>
      </c>
      <c r="B178" s="39" t="str">
        <f t="shared" si="8"/>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7"/>
        <v xml:space="preserve"> </v>
      </c>
      <c r="B179" s="39" t="str">
        <f t="shared" si="8"/>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7"/>
        <v xml:space="preserve"> </v>
      </c>
      <c r="B180" s="39" t="str">
        <f t="shared" si="8"/>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7"/>
        <v xml:space="preserve"> </v>
      </c>
      <c r="B181" s="39" t="str">
        <f t="shared" si="8"/>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7"/>
        <v xml:space="preserve"> </v>
      </c>
      <c r="B182" s="39" t="str">
        <f t="shared" si="8"/>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7"/>
        <v xml:space="preserve"> </v>
      </c>
      <c r="B183" s="39" t="str">
        <f t="shared" si="8"/>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7"/>
        <v xml:space="preserve"> </v>
      </c>
      <c r="B184" s="39" t="str">
        <f t="shared" si="8"/>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7"/>
        <v xml:space="preserve"> </v>
      </c>
      <c r="B185" s="39" t="str">
        <f t="shared" si="8"/>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7"/>
        <v xml:space="preserve"> </v>
      </c>
      <c r="B186" s="39" t="str">
        <f t="shared" si="8"/>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7"/>
        <v xml:space="preserve"> </v>
      </c>
      <c r="B187" s="39" t="str">
        <f t="shared" si="8"/>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7"/>
        <v xml:space="preserve"> </v>
      </c>
      <c r="B188" s="39" t="str">
        <f t="shared" si="8"/>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7"/>
        <v xml:space="preserve"> </v>
      </c>
      <c r="B189" s="39" t="str">
        <f t="shared" si="8"/>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7"/>
        <v xml:space="preserve"> </v>
      </c>
      <c r="B190" s="39" t="str">
        <f t="shared" si="8"/>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7"/>
        <v xml:space="preserve"> </v>
      </c>
      <c r="B191" s="39" t="str">
        <f t="shared" si="8"/>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7"/>
        <v xml:space="preserve"> </v>
      </c>
      <c r="B192" s="39" t="str">
        <f t="shared" si="8"/>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7"/>
        <v xml:space="preserve"> </v>
      </c>
      <c r="B193" s="39" t="str">
        <f t="shared" si="8"/>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7"/>
        <v xml:space="preserve"> </v>
      </c>
      <c r="B194" s="39" t="str">
        <f t="shared" si="8"/>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ref="A195:A199" si="9">+CONCATENATE(LEFT(K195,2)," ",LEFT(L195,2))</f>
        <v xml:space="preserve"> </v>
      </c>
      <c r="B195" s="39" t="str">
        <f t="shared" ref="B195:B199" si="10">IF(R195&lt;&gt;"",CONCATENATE(DAY(R195),".",MONTH(R195)),"")</f>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9"/>
        <v xml:space="preserve"> </v>
      </c>
      <c r="B196" s="39" t="str">
        <f t="shared" si="10"/>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9"/>
        <v xml:space="preserve"> </v>
      </c>
      <c r="B197" s="39" t="str">
        <f t="shared" si="10"/>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9"/>
        <v xml:space="preserve"> </v>
      </c>
      <c r="B198" s="39" t="str">
        <f t="shared" si="10"/>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si="9"/>
        <v xml:space="preserve"> </v>
      </c>
      <c r="B199" s="39" t="str">
        <f t="shared" si="10"/>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sheetData>
  <mergeCells count="5">
    <mergeCell ref="C1:D4"/>
    <mergeCell ref="E1:AA1"/>
    <mergeCell ref="E2:AA2"/>
    <mergeCell ref="E4:AA4"/>
    <mergeCell ref="E3:AA3"/>
  </mergeCells>
  <conditionalFormatting sqref="T68:T199">
    <cfRule type="cellIs" dxfId="3095" priority="3723" operator="greaterThan">
      <formula>S68</formula>
    </cfRule>
  </conditionalFormatting>
  <conditionalFormatting sqref="T68:T199">
    <cfRule type="cellIs" dxfId="3094" priority="3722" operator="lessThan">
      <formula>S68</formula>
    </cfRule>
  </conditionalFormatting>
  <conditionalFormatting sqref="T68:T199">
    <cfRule type="cellIs" dxfId="3093" priority="3721" operator="equal">
      <formula>S68</formula>
    </cfRule>
  </conditionalFormatting>
  <conditionalFormatting sqref="U64:U67">
    <cfRule type="cellIs" dxfId="3092" priority="51" operator="greaterThan">
      <formula>T64</formula>
    </cfRule>
  </conditionalFormatting>
  <conditionalFormatting sqref="U64:U67">
    <cfRule type="cellIs" dxfId="3091" priority="50" operator="lessThan">
      <formula>T64</formula>
    </cfRule>
  </conditionalFormatting>
  <conditionalFormatting sqref="U64:U67">
    <cfRule type="cellIs" dxfId="3090" priority="49" operator="equal">
      <formula>T64</formula>
    </cfRule>
  </conditionalFormatting>
  <conditionalFormatting sqref="U54:U63">
    <cfRule type="cellIs" dxfId="3089" priority="33" operator="greaterThan">
      <formula>T54</formula>
    </cfRule>
  </conditionalFormatting>
  <conditionalFormatting sqref="U54:U63">
    <cfRule type="cellIs" dxfId="3088" priority="32" operator="lessThan">
      <formula>T54</formula>
    </cfRule>
  </conditionalFormatting>
  <conditionalFormatting sqref="U54:U63">
    <cfRule type="cellIs" dxfId="3087" priority="31" operator="equal">
      <formula>T54</formula>
    </cfRule>
  </conditionalFormatting>
  <conditionalFormatting sqref="U6:U53">
    <cfRule type="cellIs" dxfId="3086" priority="24" operator="greaterThan">
      <formula>T6</formula>
    </cfRule>
  </conditionalFormatting>
  <conditionalFormatting sqref="U6:U53">
    <cfRule type="cellIs" dxfId="3085" priority="23" operator="lessThan">
      <formula>T6</formula>
    </cfRule>
  </conditionalFormatting>
  <conditionalFormatting sqref="U6:U53">
    <cfRule type="cellIs" dxfId="3084" priority="22"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3718" operator="equal" id="{FD375110-5AF0-46FD-BB46-05705E2D0DAE}">
            <xm:f>'C:\Users\Lenovo\Documents\procedimiento de participacion\[PM06-PR04-F02.xlsx]LD'!#REF!</xm:f>
            <x14:dxf>
              <font>
                <color rgb="FF9C6500"/>
              </font>
              <fill>
                <patternFill>
                  <bgColor rgb="FFFFEB9C"/>
                </patternFill>
              </fill>
            </x14:dxf>
          </x14:cfRule>
          <x14:cfRule type="cellIs" priority="3719" operator="equal" id="{29B7BA46-1AA4-43A2-9F87-ECE2A49B6DF8}">
            <xm:f>'C:\Users\Lenovo\Documents\procedimiento de participacion\[PM06-PR04-F02.xlsx]LD'!#REF!</xm:f>
            <x14:dxf>
              <font>
                <color rgb="FF9C0006"/>
              </font>
              <fill>
                <patternFill>
                  <bgColor rgb="FFFFC7CE"/>
                </patternFill>
              </fill>
            </x14:dxf>
          </x14:cfRule>
          <x14:cfRule type="cellIs" priority="3720" operator="equal" id="{BDCBD649-7D88-4EF3-8A8E-E6FE4EA87AEC}">
            <xm:f>'C:\Users\Lenovo\Documents\procedimiento de participacion\[PM06-PR04-F02.xlsx]LD'!#REF!</xm:f>
            <x14:dxf>
              <font>
                <color rgb="FF006100"/>
              </font>
              <fill>
                <patternFill>
                  <bgColor rgb="FFC6EFCE"/>
                </patternFill>
              </fill>
            </x14:dxf>
          </x14:cfRule>
          <xm:sqref>U97:U199</xm:sqref>
        </x14:conditionalFormatting>
        <x14:conditionalFormatting xmlns:xm="http://schemas.microsoft.com/office/excel/2006/main">
          <x14:cfRule type="cellIs" priority="3706" operator="equal" id="{01586F71-EC32-4BF9-A2C6-BC2A537767EA}">
            <xm:f>'\\storage_Admin\CentrosLocalesMovilidad\2019\POA\JULIO\1. USAQUEN\[USAQUEN JULIO - COPIA  290726 Formato de registro V.1.3.xlsx]LD'!#REF!</xm:f>
            <x14:dxf>
              <font>
                <color rgb="FF9C6500"/>
              </font>
              <fill>
                <patternFill>
                  <bgColor rgb="FFFFEB9C"/>
                </patternFill>
              </fill>
            </x14:dxf>
          </x14:cfRule>
          <x14:cfRule type="cellIs" priority="3707" operator="equal" id="{022BA03A-718D-4D0D-931A-332AB7210F59}">
            <xm:f>'\\storage_Admin\CentrosLocalesMovilidad\2019\POA\JULIO\1. USAQUEN\[USAQUEN JULIO - COPIA  290726 Formato de registro V.1.3.xlsx]LD'!#REF!</xm:f>
            <x14:dxf>
              <font>
                <color rgb="FF9C0006"/>
              </font>
              <fill>
                <patternFill>
                  <bgColor rgb="FFFFC7CE"/>
                </patternFill>
              </fill>
            </x14:dxf>
          </x14:cfRule>
          <x14:cfRule type="cellIs" priority="3708" operator="equal" id="{33F407A9-65CB-4504-9D66-5AE81170BD47}">
            <xm:f>'\\storage_Admin\CentrosLocalesMovilidad\2019\POA\JULIO\1. USAQUEN\[USAQUEN JULIO - COPIA  290726 Formato de registro V.1.3.xlsx]LD'!#REF!</xm:f>
            <x14:dxf>
              <font>
                <color rgb="FF006100"/>
              </font>
              <fill>
                <patternFill>
                  <bgColor rgb="FFC6EFCE"/>
                </patternFill>
              </fill>
            </x14:dxf>
          </x14:cfRule>
          <xm:sqref>U89:U96 U68:U87</xm:sqref>
        </x14:conditionalFormatting>
        <x14:conditionalFormatting xmlns:xm="http://schemas.microsoft.com/office/excel/2006/main">
          <x14:cfRule type="cellIs" priority="3703" operator="equal" id="{55583831-2A2B-47D5-B68B-E4D85C9AF196}">
            <xm:f>'\\storage_Admin\CentrosLocalesMovilidad\2019\POA\JULIO\1. USAQUEN\[USAQUEN JULIO - COPIA  290726 Formato de registro V.1.3.xlsx]LD'!#REF!</xm:f>
            <x14:dxf>
              <font>
                <color rgb="FF9C6500"/>
              </font>
              <fill>
                <patternFill>
                  <bgColor rgb="FFFFEB9C"/>
                </patternFill>
              </fill>
            </x14:dxf>
          </x14:cfRule>
          <x14:cfRule type="cellIs" priority="3704" operator="equal" id="{510CA2E7-B85F-40F1-8737-1C5552D29EFB}">
            <xm:f>'\\storage_Admin\CentrosLocalesMovilidad\2019\POA\JULIO\1. USAQUEN\[USAQUEN JULIO - COPIA  290726 Formato de registro V.1.3.xlsx]LD'!#REF!</xm:f>
            <x14:dxf>
              <font>
                <color rgb="FF9C0006"/>
              </font>
              <fill>
                <patternFill>
                  <bgColor rgb="FFFFC7CE"/>
                </patternFill>
              </fill>
            </x14:dxf>
          </x14:cfRule>
          <x14:cfRule type="cellIs" priority="3705" operator="equal" id="{B1FA2889-81AF-4FAD-BAC9-3C959D0DF178}">
            <xm:f>'\\storage_Admin\CentrosLocalesMovilidad\2019\POA\JULIO\1. USAQUEN\[USAQUEN JULIO - COPIA  290726 Formato de registro V.1.3.xlsx]LD'!#REF!</xm:f>
            <x14:dxf>
              <font>
                <color rgb="FF006100"/>
              </font>
              <fill>
                <patternFill>
                  <bgColor rgb="FFC6EFCE"/>
                </patternFill>
              </fill>
            </x14:dxf>
          </x14:cfRule>
          <xm:sqref>U88</xm:sqref>
        </x14:conditionalFormatting>
        <x14:conditionalFormatting xmlns:xm="http://schemas.microsoft.com/office/excel/2006/main">
          <x14:cfRule type="cellIs" priority="43" operator="equal" id="{325214F2-6AFE-42A7-9393-5288F56C7652}">
            <xm:f>'C:\Users\arojas\Documents\consolidado agenda localidad\SEPTIEMBRE\[CONSOLIDADO APT SEPTIEMBRE.xlsx]LD'!#REF!</xm:f>
            <x14:dxf>
              <font>
                <color rgb="FF9C6500"/>
              </font>
              <fill>
                <patternFill>
                  <bgColor rgb="FFFFEB9C"/>
                </patternFill>
              </fill>
            </x14:dxf>
          </x14:cfRule>
          <x14:cfRule type="cellIs" priority="44" operator="equal" id="{FB58ECF4-3F8B-4A6E-99EE-6E43503B8F23}">
            <xm:f>'C:\Users\arojas\Documents\consolidado agenda localidad\SEPTIEMBRE\[CONSOLIDADO APT SEPTIEMBRE.xlsx]LD'!#REF!</xm:f>
            <x14:dxf>
              <font>
                <color rgb="FF9C0006"/>
              </font>
              <fill>
                <patternFill>
                  <bgColor rgb="FFFFC7CE"/>
                </patternFill>
              </fill>
            </x14:dxf>
          </x14:cfRule>
          <x14:cfRule type="cellIs" priority="45" operator="equal" id="{6F29638A-99F6-41C5-A9CE-B0E40BD167B6}">
            <xm:f>'C:\Users\arojas\Documents\consolidado agenda localidad\SEPTIEMBRE\[CONSOLIDADO APT SEPTIEMBRE.xlsx]LD'!#REF!</xm:f>
            <x14:dxf>
              <font>
                <color rgb="FF006100"/>
              </font>
              <fill>
                <patternFill>
                  <bgColor rgb="FFC6EFCE"/>
                </patternFill>
              </fill>
            </x14:dxf>
          </x14:cfRule>
          <xm:sqref>V64</xm:sqref>
        </x14:conditionalFormatting>
        <x14:conditionalFormatting xmlns:xm="http://schemas.microsoft.com/office/excel/2006/main">
          <x14:cfRule type="cellIs" priority="40" operator="equal" id="{9C4AE2EF-2567-4FD3-BFCF-7C29D47DCB34}">
            <xm:f>'C:\Users\arojas\Documents\consolidado agenda localidad\SEPTIEMBRE\[CONSOLIDADO APT SEPTIEMBRE.xlsx]LD'!#REF!</xm:f>
            <x14:dxf>
              <font>
                <color rgb="FF9C6500"/>
              </font>
              <fill>
                <patternFill>
                  <bgColor rgb="FFFFEB9C"/>
                </patternFill>
              </fill>
            </x14:dxf>
          </x14:cfRule>
          <x14:cfRule type="cellIs" priority="41" operator="equal" id="{07D733F3-4EE7-479D-B43C-2530AC5293DB}">
            <xm:f>'C:\Users\arojas\Documents\consolidado agenda localidad\SEPTIEMBRE\[CONSOLIDADO APT SEPTIEMBRE.xlsx]LD'!#REF!</xm:f>
            <x14:dxf>
              <font>
                <color rgb="FF9C0006"/>
              </font>
              <fill>
                <patternFill>
                  <bgColor rgb="FFFFC7CE"/>
                </patternFill>
              </fill>
            </x14:dxf>
          </x14:cfRule>
          <x14:cfRule type="cellIs" priority="42" operator="equal" id="{27FA8596-71B2-4A10-8D48-86C638879889}">
            <xm:f>'C:\Users\arojas\Documents\consolidado agenda localidad\SEPTIEMBRE\[CONSOLIDADO APT SEPTIEMBRE.xlsx]LD'!#REF!</xm:f>
            <x14:dxf>
              <font>
                <color rgb="FF006100"/>
              </font>
              <fill>
                <patternFill>
                  <bgColor rgb="FFC6EFCE"/>
                </patternFill>
              </fill>
            </x14:dxf>
          </x14:cfRule>
          <xm:sqref>V65</xm:sqref>
        </x14:conditionalFormatting>
        <x14:conditionalFormatting xmlns:xm="http://schemas.microsoft.com/office/excel/2006/main">
          <x14:cfRule type="cellIs" priority="37" operator="equal" id="{D6F88ACF-20E3-414B-BE96-233BDA06F206}">
            <xm:f>'C:\Users\arojas\Documents\consolidado agenda localidad\SEPTIEMBRE\[CONSOLIDADO APT SEPTIEMBRE.xlsx]LD'!#REF!</xm:f>
            <x14:dxf>
              <font>
                <color rgb="FF9C6500"/>
              </font>
              <fill>
                <patternFill>
                  <bgColor rgb="FFFFEB9C"/>
                </patternFill>
              </fill>
            </x14:dxf>
          </x14:cfRule>
          <x14:cfRule type="cellIs" priority="38" operator="equal" id="{14583B0C-829E-4AC5-8216-6B915E54051D}">
            <xm:f>'C:\Users\arojas\Documents\consolidado agenda localidad\SEPTIEMBRE\[CONSOLIDADO APT SEPTIEMBRE.xlsx]LD'!#REF!</xm:f>
            <x14:dxf>
              <font>
                <color rgb="FF9C0006"/>
              </font>
              <fill>
                <patternFill>
                  <bgColor rgb="FFFFC7CE"/>
                </patternFill>
              </fill>
            </x14:dxf>
          </x14:cfRule>
          <x14:cfRule type="cellIs" priority="39" operator="equal" id="{DEDC0C1D-CA63-4CD3-901E-5D431547F695}">
            <xm:f>'C:\Users\arojas\Documents\consolidado agenda localidad\SEPTIEMBRE\[CONSOLIDADO APT SEPTIEMBRE.xlsx]LD'!#REF!</xm:f>
            <x14:dxf>
              <font>
                <color rgb="FF006100"/>
              </font>
              <fill>
                <patternFill>
                  <bgColor rgb="FFC6EFCE"/>
                </patternFill>
              </fill>
            </x14:dxf>
          </x14:cfRule>
          <xm:sqref>V66</xm:sqref>
        </x14:conditionalFormatting>
        <x14:conditionalFormatting xmlns:xm="http://schemas.microsoft.com/office/excel/2006/main">
          <x14:cfRule type="cellIs" priority="34" operator="equal" id="{A629AC97-BD33-4A83-9256-B56BC18B899C}">
            <xm:f>'C:\Users\arojas\Documents\consolidado agenda localidad\SEPTIEMBRE\[CONSOLIDADO APT SEPTIEMBRE.xlsx]LD'!#REF!</xm:f>
            <x14:dxf>
              <font>
                <color rgb="FF9C6500"/>
              </font>
              <fill>
                <patternFill>
                  <bgColor rgb="FFFFEB9C"/>
                </patternFill>
              </fill>
            </x14:dxf>
          </x14:cfRule>
          <x14:cfRule type="cellIs" priority="35" operator="equal" id="{A09E35C5-8A50-4554-A78D-C23854C2CB4B}">
            <xm:f>'C:\Users\arojas\Documents\consolidado agenda localidad\SEPTIEMBRE\[CONSOLIDADO APT SEPTIEMBRE.xlsx]LD'!#REF!</xm:f>
            <x14:dxf>
              <font>
                <color rgb="FF9C0006"/>
              </font>
              <fill>
                <patternFill>
                  <bgColor rgb="FFFFC7CE"/>
                </patternFill>
              </fill>
            </x14:dxf>
          </x14:cfRule>
          <x14:cfRule type="cellIs" priority="36" operator="equal" id="{31133F86-8894-4077-A31A-2293FB7E36DE}">
            <xm:f>'C:\Users\arojas\Documents\consolidado agenda localidad\SEPTIEMBRE\[CONSOLIDADO APT SEPTIEMBRE.xlsx]LD'!#REF!</xm:f>
            <x14:dxf>
              <font>
                <color rgb="FF006100"/>
              </font>
              <fill>
                <patternFill>
                  <bgColor rgb="FFC6EFCE"/>
                </patternFill>
              </fill>
            </x14:dxf>
          </x14:cfRule>
          <xm:sqref>V67</xm:sqref>
        </x14:conditionalFormatting>
        <x14:conditionalFormatting xmlns:xm="http://schemas.microsoft.com/office/excel/2006/main">
          <x14:cfRule type="cellIs" priority="28" operator="equal" id="{339C8217-63DA-4725-BC96-438D3C35AA2C}">
            <xm:f>'\\storage_Admin\CentrosLocalesMovilidad\2019\POA\SEPTIEMBRE\1. USAQUEN\[FRL01.xlsx]LD'!#REF!</xm:f>
            <x14:dxf>
              <font>
                <color rgb="FF9C6500"/>
              </font>
              <fill>
                <patternFill>
                  <bgColor rgb="FFFFEB9C"/>
                </patternFill>
              </fill>
            </x14:dxf>
          </x14:cfRule>
          <x14:cfRule type="cellIs" priority="29" operator="equal" id="{9F5EEBBE-94F3-45C7-945B-0979DA6ADCF5}">
            <xm:f>'\\storage_Admin\CentrosLocalesMovilidad\2019\POA\SEPTIEMBRE\1. USAQUEN\[FRL01.xlsx]LD'!#REF!</xm:f>
            <x14:dxf>
              <font>
                <color rgb="FF9C0006"/>
              </font>
              <fill>
                <patternFill>
                  <bgColor rgb="FFFFC7CE"/>
                </patternFill>
              </fill>
            </x14:dxf>
          </x14:cfRule>
          <x14:cfRule type="cellIs" priority="30" operator="equal" id="{11245D64-5BCF-4343-A51E-E514BFE4B4D1}">
            <xm:f>'\\storage_Admin\CentrosLocalesMovilidad\2019\POA\SEPTIEMBRE\1. USAQUEN\[FRL01.xlsx]LD'!#REF!</xm:f>
            <x14:dxf>
              <font>
                <color rgb="FF006100"/>
              </font>
              <fill>
                <patternFill>
                  <bgColor rgb="FFC6EFCE"/>
                </patternFill>
              </fill>
            </x14:dxf>
          </x14:cfRule>
          <xm:sqref>V63</xm:sqref>
        </x14:conditionalFormatting>
        <x14:conditionalFormatting xmlns:xm="http://schemas.microsoft.com/office/excel/2006/main">
          <x14:cfRule type="cellIs" priority="25" operator="equal" id="{3AB016D7-4324-473E-9DE0-82D4E0C967A9}">
            <xm:f>'\\storage_Admin\CentrosLocalesMovilidad\2019\POA\SEPTIEMBRE\1. USAQUEN\[FRL01.xlsx]LD'!#REF!</xm:f>
            <x14:dxf>
              <font>
                <color rgb="FF9C6500"/>
              </font>
              <fill>
                <patternFill>
                  <bgColor rgb="FFFFEB9C"/>
                </patternFill>
              </fill>
            </x14:dxf>
          </x14:cfRule>
          <x14:cfRule type="cellIs" priority="26" operator="equal" id="{1223AD7D-95FB-4BB6-A694-67B21EAFADE0}">
            <xm:f>'\\storage_Admin\CentrosLocalesMovilidad\2019\POA\SEPTIEMBRE\1. USAQUEN\[FRL01.xlsx]LD'!#REF!</xm:f>
            <x14:dxf>
              <font>
                <color rgb="FF9C0006"/>
              </font>
              <fill>
                <patternFill>
                  <bgColor rgb="FFFFC7CE"/>
                </patternFill>
              </fill>
            </x14:dxf>
          </x14:cfRule>
          <x14:cfRule type="cellIs" priority="27" operator="equal" id="{AC352697-B770-408C-8308-0BE599A4D349}">
            <xm:f>'\\storage_Admin\CentrosLocalesMovilidad\2019\POA\SEPTIEMBRE\1. USAQUEN\[FRL01.xlsx]LD'!#REF!</xm:f>
            <x14:dxf>
              <font>
                <color rgb="FF006100"/>
              </font>
              <fill>
                <patternFill>
                  <bgColor rgb="FFC6EFCE"/>
                </patternFill>
              </fill>
            </x14:dxf>
          </x14:cfRule>
          <xm:sqref>V54:V62</xm:sqref>
        </x14:conditionalFormatting>
        <x14:conditionalFormatting xmlns:xm="http://schemas.microsoft.com/office/excel/2006/main">
          <x14:cfRule type="cellIs" priority="19" operator="equal" id="{079D6B3D-51AE-4492-B23D-7598E2605A09}">
            <xm:f>'\\storage_Admin\CentrosLocalesMovilidad\2019\POA\OCTUBRE\1. USAQUEN\[FRL01 (1) (1).xlsx]LD'!#REF!</xm:f>
            <x14:dxf>
              <font>
                <color rgb="FF9C6500"/>
              </font>
              <fill>
                <patternFill>
                  <bgColor rgb="FFFFEB9C"/>
                </patternFill>
              </fill>
            </x14:dxf>
          </x14:cfRule>
          <x14:cfRule type="cellIs" priority="20" operator="equal" id="{1AB12BE2-F009-4CA8-B8AF-76D18F68B19F}">
            <xm:f>'\\storage_Admin\CentrosLocalesMovilidad\2019\POA\OCTUBRE\1. USAQUEN\[FRL01 (1) (1).xlsx]LD'!#REF!</xm:f>
            <x14:dxf>
              <font>
                <color rgb="FF9C0006"/>
              </font>
              <fill>
                <patternFill>
                  <bgColor rgb="FFFFC7CE"/>
                </patternFill>
              </fill>
            </x14:dxf>
          </x14:cfRule>
          <x14:cfRule type="cellIs" priority="21" operator="equal" id="{0276BC8F-E954-4A4A-AC78-A38C9220A203}">
            <xm:f>'\\storage_Admin\CentrosLocalesMovilidad\2019\POA\OCTUBRE\1. USAQUEN\[FRL01 (1) (1).xlsx]LD'!#REF!</xm:f>
            <x14:dxf>
              <font>
                <color rgb="FF006100"/>
              </font>
              <fill>
                <patternFill>
                  <bgColor rgb="FFC6EFCE"/>
                </patternFill>
              </fill>
            </x14:dxf>
          </x14:cfRule>
          <xm:sqref>V12:V53</xm:sqref>
        </x14:conditionalFormatting>
        <x14:conditionalFormatting xmlns:xm="http://schemas.microsoft.com/office/excel/2006/main">
          <x14:cfRule type="cellIs" priority="16" operator="equal" id="{1D609952-5DE4-459B-938E-2319BBA5F3B6}">
            <xm:f>'\\storage_Admin\CentrosLocalesMovilidad\2019\POA\OCTUBRE\1. USAQUEN\[FRL01 (1) (1).xlsx]LD'!#REF!</xm:f>
            <x14:dxf>
              <font>
                <color rgb="FF9C6500"/>
              </font>
              <fill>
                <patternFill>
                  <bgColor rgb="FFFFEB9C"/>
                </patternFill>
              </fill>
            </x14:dxf>
          </x14:cfRule>
          <x14:cfRule type="cellIs" priority="17" operator="equal" id="{6E39B4EE-F317-40E5-A17E-4D31226BF709}">
            <xm:f>'\\storage_Admin\CentrosLocalesMovilidad\2019\POA\OCTUBRE\1. USAQUEN\[FRL01 (1) (1).xlsx]LD'!#REF!</xm:f>
            <x14:dxf>
              <font>
                <color rgb="FF9C0006"/>
              </font>
              <fill>
                <patternFill>
                  <bgColor rgb="FFFFC7CE"/>
                </patternFill>
              </fill>
            </x14:dxf>
          </x14:cfRule>
          <x14:cfRule type="cellIs" priority="18" operator="equal" id="{972BF841-F56D-41C4-A906-8533AB5015CF}">
            <xm:f>'\\storage_Admin\CentrosLocalesMovilidad\2019\POA\OCTUBRE\1. USAQUEN\[FRL01 (1) (1).xlsx]LD'!#REF!</xm:f>
            <x14:dxf>
              <font>
                <color rgb="FF006100"/>
              </font>
              <fill>
                <patternFill>
                  <bgColor rgb="FFC6EFCE"/>
                </patternFill>
              </fill>
            </x14:dxf>
          </x14:cfRule>
          <xm:sqref>V6</xm:sqref>
        </x14:conditionalFormatting>
        <x14:conditionalFormatting xmlns:xm="http://schemas.microsoft.com/office/excel/2006/main">
          <x14:cfRule type="cellIs" priority="13" operator="equal" id="{5D994EB7-1878-443D-B0C6-DA354FA0D723}">
            <xm:f>'\\storage_Admin\CentrosLocalesMovilidad\2019\POA\OCTUBRE\1. USAQUEN\[FRL01 (1) (1).xlsx]LD'!#REF!</xm:f>
            <x14:dxf>
              <font>
                <color rgb="FF9C6500"/>
              </font>
              <fill>
                <patternFill>
                  <bgColor rgb="FFFFEB9C"/>
                </patternFill>
              </fill>
            </x14:dxf>
          </x14:cfRule>
          <x14:cfRule type="cellIs" priority="14" operator="equal" id="{82B222F8-E199-4D72-9A8A-B23E92CFD5C4}">
            <xm:f>'\\storage_Admin\CentrosLocalesMovilidad\2019\POA\OCTUBRE\1. USAQUEN\[FRL01 (1) (1).xlsx]LD'!#REF!</xm:f>
            <x14:dxf>
              <font>
                <color rgb="FF9C0006"/>
              </font>
              <fill>
                <patternFill>
                  <bgColor rgb="FFFFC7CE"/>
                </patternFill>
              </fill>
            </x14:dxf>
          </x14:cfRule>
          <x14:cfRule type="cellIs" priority="15" operator="equal" id="{5B6AE4BC-73A3-4055-ADC3-DA67C5EB9028}">
            <xm:f>'\\storage_Admin\CentrosLocalesMovilidad\2019\POA\OCTUBRE\1. USAQUEN\[FRL01 (1) (1).xlsx]LD'!#REF!</xm:f>
            <x14:dxf>
              <font>
                <color rgb="FF006100"/>
              </font>
              <fill>
                <patternFill>
                  <bgColor rgb="FFC6EFCE"/>
                </patternFill>
              </fill>
            </x14:dxf>
          </x14:cfRule>
          <xm:sqref>V7</xm:sqref>
        </x14:conditionalFormatting>
        <x14:conditionalFormatting xmlns:xm="http://schemas.microsoft.com/office/excel/2006/main">
          <x14:cfRule type="cellIs" priority="10" operator="equal" id="{04B18BB1-15A7-48F5-898E-CBE40C6AD5E4}">
            <xm:f>'\\storage_Admin\CentrosLocalesMovilidad\2019\POA\OCTUBRE\1. USAQUEN\[FRL01 (1) (1).xlsx]LD'!#REF!</xm:f>
            <x14:dxf>
              <font>
                <color rgb="FF9C6500"/>
              </font>
              <fill>
                <patternFill>
                  <bgColor rgb="FFFFEB9C"/>
                </patternFill>
              </fill>
            </x14:dxf>
          </x14:cfRule>
          <x14:cfRule type="cellIs" priority="11" operator="equal" id="{59FBB2F8-4A4F-4B01-801A-D7B557F32BBA}">
            <xm:f>'\\storage_Admin\CentrosLocalesMovilidad\2019\POA\OCTUBRE\1. USAQUEN\[FRL01 (1) (1).xlsx]LD'!#REF!</xm:f>
            <x14:dxf>
              <font>
                <color rgb="FF9C0006"/>
              </font>
              <fill>
                <patternFill>
                  <bgColor rgb="FFFFC7CE"/>
                </patternFill>
              </fill>
            </x14:dxf>
          </x14:cfRule>
          <x14:cfRule type="cellIs" priority="12" operator="equal" id="{02772B94-6B25-41F4-B1D6-7EE6D85C094D}">
            <xm:f>'\\storage_Admin\CentrosLocalesMovilidad\2019\POA\OCTUBRE\1. USAQUEN\[FRL01 (1) (1).xlsx]LD'!#REF!</xm:f>
            <x14:dxf>
              <font>
                <color rgb="FF006100"/>
              </font>
              <fill>
                <patternFill>
                  <bgColor rgb="FFC6EFCE"/>
                </patternFill>
              </fill>
            </x14:dxf>
          </x14:cfRule>
          <xm:sqref>V8</xm:sqref>
        </x14:conditionalFormatting>
        <x14:conditionalFormatting xmlns:xm="http://schemas.microsoft.com/office/excel/2006/main">
          <x14:cfRule type="cellIs" priority="7" operator="equal" id="{1BFB48C7-6B91-48C8-A7EA-437D9EBA12CA}">
            <xm:f>'\\storage_Admin\CentrosLocalesMovilidad\2019\POA\OCTUBRE\1. USAQUEN\[FRL01 (1) (1).xlsx]LD'!#REF!</xm:f>
            <x14:dxf>
              <font>
                <color rgb="FF9C6500"/>
              </font>
              <fill>
                <patternFill>
                  <bgColor rgb="FFFFEB9C"/>
                </patternFill>
              </fill>
            </x14:dxf>
          </x14:cfRule>
          <x14:cfRule type="cellIs" priority="8" operator="equal" id="{D038037B-1EF7-4E47-B817-9A787E22EBD8}">
            <xm:f>'\\storage_Admin\CentrosLocalesMovilidad\2019\POA\OCTUBRE\1. USAQUEN\[FRL01 (1) (1).xlsx]LD'!#REF!</xm:f>
            <x14:dxf>
              <font>
                <color rgb="FF9C0006"/>
              </font>
              <fill>
                <patternFill>
                  <bgColor rgb="FFFFC7CE"/>
                </patternFill>
              </fill>
            </x14:dxf>
          </x14:cfRule>
          <x14:cfRule type="cellIs" priority="9" operator="equal" id="{534FE876-69DD-49B1-BFE8-CE3BCBF4A982}">
            <xm:f>'\\storage_Admin\CentrosLocalesMovilidad\2019\POA\OCTUBRE\1. USAQUEN\[FRL01 (1) (1).xlsx]LD'!#REF!</xm:f>
            <x14:dxf>
              <font>
                <color rgb="FF006100"/>
              </font>
              <fill>
                <patternFill>
                  <bgColor rgb="FFC6EFCE"/>
                </patternFill>
              </fill>
            </x14:dxf>
          </x14:cfRule>
          <xm:sqref>V9</xm:sqref>
        </x14:conditionalFormatting>
        <x14:conditionalFormatting xmlns:xm="http://schemas.microsoft.com/office/excel/2006/main">
          <x14:cfRule type="cellIs" priority="4" operator="equal" id="{3677B799-7CD4-405A-AD9B-A21324A4CAE8}">
            <xm:f>'\\storage_Admin\CentrosLocalesMovilidad\2019\POA\OCTUBRE\1. USAQUEN\[FRL01 (1) (1).xlsx]LD'!#REF!</xm:f>
            <x14:dxf>
              <font>
                <color rgb="FF9C6500"/>
              </font>
              <fill>
                <patternFill>
                  <bgColor rgb="FFFFEB9C"/>
                </patternFill>
              </fill>
            </x14:dxf>
          </x14:cfRule>
          <x14:cfRule type="cellIs" priority="5" operator="equal" id="{BA3796B8-549A-41A2-964C-A5289071B10A}">
            <xm:f>'\\storage_Admin\CentrosLocalesMovilidad\2019\POA\OCTUBRE\1. USAQUEN\[FRL01 (1) (1).xlsx]LD'!#REF!</xm:f>
            <x14:dxf>
              <font>
                <color rgb="FF9C0006"/>
              </font>
              <fill>
                <patternFill>
                  <bgColor rgb="FFFFC7CE"/>
                </patternFill>
              </fill>
            </x14:dxf>
          </x14:cfRule>
          <x14:cfRule type="cellIs" priority="6" operator="equal" id="{4BD9F112-2D0F-46B1-BE5C-2B621DAE10DA}">
            <xm:f>'\\storage_Admin\CentrosLocalesMovilidad\2019\POA\OCTUBRE\1. USAQUEN\[FRL01 (1) (1).xlsx]LD'!#REF!</xm:f>
            <x14:dxf>
              <font>
                <color rgb="FF006100"/>
              </font>
              <fill>
                <patternFill>
                  <bgColor rgb="FFC6EFCE"/>
                </patternFill>
              </fill>
            </x14:dxf>
          </x14:cfRule>
          <xm:sqref>V10</xm:sqref>
        </x14:conditionalFormatting>
        <x14:conditionalFormatting xmlns:xm="http://schemas.microsoft.com/office/excel/2006/main">
          <x14:cfRule type="cellIs" priority="1" operator="equal" id="{0738A0D3-755B-49CB-BA2B-D5770376FBB5}">
            <xm:f>'\\storage_Admin\CentrosLocalesMovilidad\2019\POA\OCTUBRE\1. USAQUEN\[FRL01 (1) (1).xlsx]LD'!#REF!</xm:f>
            <x14:dxf>
              <font>
                <color rgb="FF9C6500"/>
              </font>
              <fill>
                <patternFill>
                  <bgColor rgb="FFFFEB9C"/>
                </patternFill>
              </fill>
            </x14:dxf>
          </x14:cfRule>
          <x14:cfRule type="cellIs" priority="2" operator="equal" id="{0E75E102-8FA3-4173-8E71-70AB86F79F2B}">
            <xm:f>'\\storage_Admin\CentrosLocalesMovilidad\2019\POA\OCTUBRE\1. USAQUEN\[FRL01 (1) (1).xlsx]LD'!#REF!</xm:f>
            <x14:dxf>
              <font>
                <color rgb="FF9C0006"/>
              </font>
              <fill>
                <patternFill>
                  <bgColor rgb="FFFFC7CE"/>
                </patternFill>
              </fill>
            </x14:dxf>
          </x14:cfRule>
          <x14:cfRule type="cellIs" priority="3" operator="equal" id="{80623194-132A-4985-96D4-FF77A96EFF37}">
            <xm:f>'\\storage_Admin\CentrosLocalesMovilidad\2019\POA\OCTUBRE\1. USAQUEN\[FRL01 (1) (1).xlsx]LD'!#REF!</xm:f>
            <x14:dxf>
              <font>
                <color rgb="FF006100"/>
              </font>
              <fill>
                <patternFill>
                  <bgColor rgb="FFC6EFCE"/>
                </patternFill>
              </fill>
            </x14:dxf>
          </x14:cfRule>
          <xm:sqref>V11</xm:sqref>
        </x14:conditionalFormatting>
      </x14:conditionalFormattings>
    </ext>
    <ext xmlns:x14="http://schemas.microsoft.com/office/spreadsheetml/2009/9/main" uri="{CCE6A557-97BC-4b89-ADB6-D9C93CAAB3DF}">
      <x14:dataValidations xmlns:xm="http://schemas.microsoft.com/office/excel/2006/main" count="29">
        <x14:dataValidation type="list" allowBlank="1" showInputMessage="1" showErrorMessage="1">
          <x14:formula1>
            <xm:f>[1]LD!#REF!</xm:f>
          </x14:formula1>
          <xm:sqref>F97:F199 I97:N199 Y97:Y199 U97:U199</xm:sqref>
        </x14:dataValidation>
        <x14:dataValidation type="list" allowBlank="1" showInputMessage="1" showErrorMessage="1">
          <x14:formula1>
            <xm:f>[2]LD!#REF!</xm:f>
          </x14:formula1>
          <xm:sqref>F68:F96 U68:U96 I68:N96 Y68:Y96</xm:sqref>
        </x14:dataValidation>
        <x14:dataValidation type="list" allowBlank="1" showInputMessage="1" showErrorMessage="1">
          <x14:formula1>
            <xm:f>[3]LD!#REF!</xm:f>
          </x14:formula1>
          <xm:sqref>M64:M67</xm:sqref>
        </x14:dataValidation>
        <x14:dataValidation type="list" allowBlank="1" showInputMessage="1" showErrorMessage="1">
          <x14:formula1>
            <xm:f>[3]LD!#REF!</xm:f>
          </x14:formula1>
          <xm:sqref>F64:F67</xm:sqref>
        </x14:dataValidation>
        <x14:dataValidation type="list" allowBlank="1" showInputMessage="1" showErrorMessage="1">
          <x14:formula1>
            <xm:f>[3]LD!#REF!</xm:f>
          </x14:formula1>
          <xm:sqref>L64:L67</xm:sqref>
        </x14:dataValidation>
        <x14:dataValidation type="list" allowBlank="1" showInputMessage="1" showErrorMessage="1">
          <x14:formula1>
            <xm:f>[3]LD!#REF!</xm:f>
          </x14:formula1>
          <xm:sqref>Z64:Z67</xm:sqref>
        </x14:dataValidation>
        <x14:dataValidation type="list" allowBlank="1" showInputMessage="1" showErrorMessage="1">
          <x14:formula1>
            <xm:f>[3]LD!#REF!</xm:f>
          </x14:formula1>
          <xm:sqref>N64:O67</xm:sqref>
        </x14:dataValidation>
        <x14:dataValidation type="list" allowBlank="1" showInputMessage="1" showErrorMessage="1">
          <x14:formula1>
            <xm:f>[3]LD!#REF!</xm:f>
          </x14:formula1>
          <xm:sqref>K64:K67</xm:sqref>
        </x14:dataValidation>
        <x14:dataValidation type="list" allowBlank="1" showInputMessage="1" showErrorMessage="1">
          <x14:formula1>
            <xm:f>[3]LD!#REF!</xm:f>
          </x14:formula1>
          <xm:sqref>J64:J67</xm:sqref>
        </x14:dataValidation>
        <x14:dataValidation type="list" allowBlank="1" showInputMessage="1" showErrorMessage="1">
          <x14:formula1>
            <xm:f>[3]LD!#REF!</xm:f>
          </x14:formula1>
          <xm:sqref>V64:V67</xm:sqref>
        </x14:dataValidation>
        <x14:dataValidation type="list" allowBlank="1" showInputMessage="1" showErrorMessage="1">
          <x14:formula1>
            <xm:f>[3]LD!#REF!</xm:f>
          </x14:formula1>
          <xm:sqref>I64:I67</xm:sqref>
        </x14:dataValidation>
        <x14:dataValidation type="list" allowBlank="1" showInputMessage="1" showErrorMessage="1">
          <x14:formula1>
            <xm:f>[4]LD!#REF!</xm:f>
          </x14:formula1>
          <xm:sqref>M54:M63</xm:sqref>
        </x14:dataValidation>
        <x14:dataValidation type="list" allowBlank="1" showInputMessage="1" showErrorMessage="1">
          <x14:formula1>
            <xm:f>[4]LD!#REF!</xm:f>
          </x14:formula1>
          <xm:sqref>F54:F63</xm:sqref>
        </x14:dataValidation>
        <x14:dataValidation type="list" allowBlank="1" showInputMessage="1" showErrorMessage="1">
          <x14:formula1>
            <xm:f>[4]LD!#REF!</xm:f>
          </x14:formula1>
          <xm:sqref>L54:L63</xm:sqref>
        </x14:dataValidation>
        <x14:dataValidation type="list" allowBlank="1" showInputMessage="1" showErrorMessage="1">
          <x14:formula1>
            <xm:f>[4]LD!#REF!</xm:f>
          </x14:formula1>
          <xm:sqref>Z54:Z63</xm:sqref>
        </x14:dataValidation>
        <x14:dataValidation type="list" allowBlank="1" showInputMessage="1" showErrorMessage="1">
          <x14:formula1>
            <xm:f>[4]LD!#REF!</xm:f>
          </x14:formula1>
          <xm:sqref>N54:O63</xm:sqref>
        </x14:dataValidation>
        <x14:dataValidation type="list" allowBlank="1" showInputMessage="1" showErrorMessage="1">
          <x14:formula1>
            <xm:f>[4]LD!#REF!</xm:f>
          </x14:formula1>
          <xm:sqref>K54:K63</xm:sqref>
        </x14:dataValidation>
        <x14:dataValidation type="list" allowBlank="1" showInputMessage="1" showErrorMessage="1">
          <x14:formula1>
            <xm:f>[4]LD!#REF!</xm:f>
          </x14:formula1>
          <xm:sqref>J54:J63</xm:sqref>
        </x14:dataValidation>
        <x14:dataValidation type="list" allowBlank="1" showInputMessage="1" showErrorMessage="1">
          <x14:formula1>
            <xm:f>[4]LD!#REF!</xm:f>
          </x14:formula1>
          <xm:sqref>V54:V63</xm:sqref>
        </x14:dataValidation>
        <x14:dataValidation type="list" allowBlank="1" showInputMessage="1" showErrorMessage="1">
          <x14:formula1>
            <xm:f>[4]LD!#REF!</xm:f>
          </x14:formula1>
          <xm:sqref>I54:I63</xm:sqref>
        </x14:dataValidation>
        <x14:dataValidation type="list" allowBlank="1" showInputMessage="1" showErrorMessage="1">
          <x14:formula1>
            <xm:f>[5]LD!#REF!</xm:f>
          </x14:formula1>
          <xm:sqref>M6:M53</xm:sqref>
        </x14:dataValidation>
        <x14:dataValidation type="list" allowBlank="1" showInputMessage="1" showErrorMessage="1">
          <x14:formula1>
            <xm:f>[5]LD!#REF!</xm:f>
          </x14:formula1>
          <xm:sqref>F6:F53</xm:sqref>
        </x14:dataValidation>
        <x14:dataValidation type="list" allowBlank="1" showInputMessage="1" showErrorMessage="1">
          <x14:formula1>
            <xm:f>[5]LD!#REF!</xm:f>
          </x14:formula1>
          <xm:sqref>L6:L53</xm:sqref>
        </x14:dataValidation>
        <x14:dataValidation type="list" allowBlank="1" showInputMessage="1" showErrorMessage="1">
          <x14:formula1>
            <xm:f>[5]LD!#REF!</xm:f>
          </x14:formula1>
          <xm:sqref>Z6:Z53</xm:sqref>
        </x14:dataValidation>
        <x14:dataValidation type="list" allowBlank="1" showInputMessage="1" showErrorMessage="1">
          <x14:formula1>
            <xm:f>[5]LD!#REF!</xm:f>
          </x14:formula1>
          <xm:sqref>N6:O53</xm:sqref>
        </x14:dataValidation>
        <x14:dataValidation type="list" allowBlank="1" showInputMessage="1" showErrorMessage="1">
          <x14:formula1>
            <xm:f>[5]LD!#REF!</xm:f>
          </x14:formula1>
          <xm:sqref>K6:K53</xm:sqref>
        </x14:dataValidation>
        <x14:dataValidation type="list" allowBlank="1" showInputMessage="1" showErrorMessage="1">
          <x14:formula1>
            <xm:f>[5]LD!#REF!</xm:f>
          </x14:formula1>
          <xm:sqref>J6:J53</xm:sqref>
        </x14:dataValidation>
        <x14:dataValidation type="list" allowBlank="1" showInputMessage="1" showErrorMessage="1">
          <x14:formula1>
            <xm:f>[5]LD!#REF!</xm:f>
          </x14:formula1>
          <xm:sqref>V6:V53</xm:sqref>
        </x14:dataValidation>
        <x14:dataValidation type="list" allowBlank="1" showInputMessage="1" showErrorMessage="1">
          <x14:formula1>
            <xm:f>[5]LD!#REF!</xm:f>
          </x14:formula1>
          <xm:sqref>I6:I53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Q1" workbookViewId="0">
      <selection activeCell="AC4" sqref="AC4:AE12"/>
    </sheetView>
  </sheetViews>
  <sheetFormatPr baseColWidth="10" defaultRowHeight="15" x14ac:dyDescent="0.25"/>
  <cols>
    <col min="1" max="1" width="0" hidden="1" customWidth="1"/>
    <col min="2" max="2" width="8.28515625" hidden="1" customWidth="1"/>
    <col min="29" max="29" width="32.42578125" bestFit="1" customWidth="1"/>
    <col min="30" max="30" width="22.42578125" customWidth="1"/>
    <col min="31" max="31" width="12.5703125" bestFit="1" customWidth="1"/>
  </cols>
  <sheetData>
    <row r="1" spans="1:31"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1"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1"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1"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c r="AC4" s="61" t="s">
        <v>63</v>
      </c>
      <c r="AD4" t="s">
        <v>82</v>
      </c>
    </row>
    <row r="5" spans="1:31"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69</v>
      </c>
    </row>
    <row r="6" spans="1:31" ht="56.25" x14ac:dyDescent="0.25">
      <c r="A6" s="39" t="str">
        <f>+CONCATENATE(LEFT(K6,2)," ",LEFT(L6,2))</f>
        <v>3. J.</v>
      </c>
      <c r="B6" s="39" t="str">
        <f>IF(R6&lt;&gt;"",CONCATENATE(DAY(R6),".",MONTH(R6)),"")</f>
        <v>1.10</v>
      </c>
      <c r="C6" s="1">
        <v>294</v>
      </c>
      <c r="D6" s="46">
        <v>43739</v>
      </c>
      <c r="E6" s="1" t="s">
        <v>2071</v>
      </c>
      <c r="F6" s="1" t="s">
        <v>303</v>
      </c>
      <c r="G6" s="1" t="s">
        <v>304</v>
      </c>
      <c r="H6" s="1" t="s">
        <v>79</v>
      </c>
      <c r="I6" s="1" t="s">
        <v>75</v>
      </c>
      <c r="J6" s="1" t="s">
        <v>173</v>
      </c>
      <c r="K6" s="1" t="s">
        <v>172</v>
      </c>
      <c r="L6" s="1" t="s">
        <v>207</v>
      </c>
      <c r="M6" s="1"/>
      <c r="N6" s="1" t="s">
        <v>112</v>
      </c>
      <c r="O6" s="1" t="s">
        <v>112</v>
      </c>
      <c r="P6" s="1" t="s">
        <v>79</v>
      </c>
      <c r="Q6" s="47">
        <v>43739</v>
      </c>
      <c r="R6" s="46">
        <v>43739</v>
      </c>
      <c r="S6" s="46">
        <v>43739</v>
      </c>
      <c r="T6" s="48">
        <v>0</v>
      </c>
      <c r="U6" s="49">
        <v>0</v>
      </c>
      <c r="V6" s="50" t="s">
        <v>83</v>
      </c>
      <c r="W6" s="1" t="s">
        <v>309</v>
      </c>
      <c r="X6" s="1" t="s">
        <v>180</v>
      </c>
      <c r="Y6" s="1" t="s">
        <v>2072</v>
      </c>
      <c r="Z6" s="1" t="s">
        <v>133</v>
      </c>
      <c r="AA6" s="1" t="s">
        <v>79</v>
      </c>
      <c r="AB6" s="1" t="s">
        <v>734</v>
      </c>
      <c r="AC6" s="61" t="s">
        <v>3281</v>
      </c>
      <c r="AD6" s="61" t="s">
        <v>205</v>
      </c>
    </row>
    <row r="7" spans="1:31" ht="135" x14ac:dyDescent="0.25">
      <c r="A7" s="39" t="str">
        <f t="shared" ref="A7:A70" si="0">+CONCATENATE(LEFT(K7,2)," ",LEFT(L7,2))</f>
        <v>3. F.</v>
      </c>
      <c r="B7" s="39" t="str">
        <f t="shared" ref="B7:B70" si="1">IF(R7&lt;&gt;"",CONCATENATE(DAY(R7),".",MONTH(R7)),"")</f>
        <v>2.10</v>
      </c>
      <c r="C7" s="1">
        <v>295</v>
      </c>
      <c r="D7" s="46">
        <v>43740</v>
      </c>
      <c r="E7" s="1" t="s">
        <v>313</v>
      </c>
      <c r="F7" s="1" t="s">
        <v>303</v>
      </c>
      <c r="G7" s="1" t="s">
        <v>304</v>
      </c>
      <c r="H7" s="1" t="s">
        <v>79</v>
      </c>
      <c r="I7" s="1" t="s">
        <v>171</v>
      </c>
      <c r="J7" s="1" t="s">
        <v>173</v>
      </c>
      <c r="K7" s="1" t="s">
        <v>172</v>
      </c>
      <c r="L7" s="1" t="s">
        <v>212</v>
      </c>
      <c r="M7" s="1"/>
      <c r="N7" s="1" t="s">
        <v>112</v>
      </c>
      <c r="O7" s="1" t="s">
        <v>112</v>
      </c>
      <c r="P7" s="1" t="s">
        <v>79</v>
      </c>
      <c r="Q7" s="47">
        <v>43740</v>
      </c>
      <c r="R7" s="46">
        <v>43740</v>
      </c>
      <c r="S7" s="46">
        <v>43740</v>
      </c>
      <c r="T7" s="48">
        <v>0</v>
      </c>
      <c r="U7" s="49">
        <v>0</v>
      </c>
      <c r="V7" s="50" t="s">
        <v>83</v>
      </c>
      <c r="W7" s="1" t="s">
        <v>309</v>
      </c>
      <c r="X7" s="1" t="s">
        <v>180</v>
      </c>
      <c r="Y7" s="1" t="s">
        <v>2073</v>
      </c>
      <c r="Z7" s="1"/>
      <c r="AA7" s="1" t="s">
        <v>79</v>
      </c>
      <c r="AB7" s="1" t="s">
        <v>732</v>
      </c>
      <c r="AC7" s="61" t="s">
        <v>202</v>
      </c>
      <c r="AD7" t="s">
        <v>83</v>
      </c>
      <c r="AE7" t="s">
        <v>204</v>
      </c>
    </row>
    <row r="8" spans="1:31" ht="135" x14ac:dyDescent="0.25">
      <c r="A8" s="39" t="str">
        <f t="shared" si="0"/>
        <v>3. F.</v>
      </c>
      <c r="B8" s="39" t="str">
        <f t="shared" si="1"/>
        <v>2.10</v>
      </c>
      <c r="C8" s="1">
        <v>296</v>
      </c>
      <c r="D8" s="46">
        <v>43740</v>
      </c>
      <c r="E8" s="1" t="s">
        <v>2074</v>
      </c>
      <c r="F8" s="1" t="s">
        <v>303</v>
      </c>
      <c r="G8" s="1" t="s">
        <v>304</v>
      </c>
      <c r="H8" s="1" t="s">
        <v>79</v>
      </c>
      <c r="I8" s="1" t="s">
        <v>171</v>
      </c>
      <c r="J8" s="1" t="s">
        <v>173</v>
      </c>
      <c r="K8" s="1" t="s">
        <v>172</v>
      </c>
      <c r="L8" s="1" t="s">
        <v>212</v>
      </c>
      <c r="M8" s="1"/>
      <c r="N8" s="1" t="s">
        <v>112</v>
      </c>
      <c r="O8" s="1" t="s">
        <v>112</v>
      </c>
      <c r="P8" s="1" t="s">
        <v>79</v>
      </c>
      <c r="Q8" s="47">
        <v>43740</v>
      </c>
      <c r="R8" s="46">
        <v>43740</v>
      </c>
      <c r="S8" s="46">
        <v>43740</v>
      </c>
      <c r="T8" s="48">
        <v>0</v>
      </c>
      <c r="U8" s="49">
        <v>0</v>
      </c>
      <c r="V8" s="50" t="s">
        <v>83</v>
      </c>
      <c r="W8" s="1" t="s">
        <v>309</v>
      </c>
      <c r="X8" s="1" t="s">
        <v>180</v>
      </c>
      <c r="Y8" s="1" t="s">
        <v>2073</v>
      </c>
      <c r="Z8" s="1"/>
      <c r="AA8" s="1" t="s">
        <v>79</v>
      </c>
      <c r="AB8" s="1" t="s">
        <v>732</v>
      </c>
      <c r="AC8" s="37" t="s">
        <v>429</v>
      </c>
      <c r="AD8" s="36">
        <v>5</v>
      </c>
      <c r="AE8" s="36">
        <v>5</v>
      </c>
    </row>
    <row r="9" spans="1:31" ht="135" x14ac:dyDescent="0.25">
      <c r="A9" s="39" t="str">
        <f t="shared" si="0"/>
        <v>3. F.</v>
      </c>
      <c r="B9" s="39" t="str">
        <f t="shared" si="1"/>
        <v>2.10</v>
      </c>
      <c r="C9" s="1">
        <v>297</v>
      </c>
      <c r="D9" s="46">
        <v>43740</v>
      </c>
      <c r="E9" s="1" t="s">
        <v>2074</v>
      </c>
      <c r="F9" s="1" t="s">
        <v>303</v>
      </c>
      <c r="G9" s="1" t="s">
        <v>304</v>
      </c>
      <c r="H9" s="1" t="s">
        <v>79</v>
      </c>
      <c r="I9" s="1" t="s">
        <v>171</v>
      </c>
      <c r="J9" s="1" t="s">
        <v>173</v>
      </c>
      <c r="K9" s="1" t="s">
        <v>172</v>
      </c>
      <c r="L9" s="1" t="s">
        <v>212</v>
      </c>
      <c r="M9" s="1"/>
      <c r="N9" s="1" t="s">
        <v>112</v>
      </c>
      <c r="O9" s="1" t="s">
        <v>112</v>
      </c>
      <c r="P9" s="1" t="s">
        <v>79</v>
      </c>
      <c r="Q9" s="47">
        <v>43740</v>
      </c>
      <c r="R9" s="46">
        <v>43740</v>
      </c>
      <c r="S9" s="46">
        <v>43740</v>
      </c>
      <c r="T9" s="48">
        <v>0</v>
      </c>
      <c r="U9" s="49">
        <v>0</v>
      </c>
      <c r="V9" s="50" t="s">
        <v>83</v>
      </c>
      <c r="W9" s="1" t="s">
        <v>309</v>
      </c>
      <c r="X9" s="1" t="s">
        <v>180</v>
      </c>
      <c r="Y9" s="1" t="s">
        <v>2073</v>
      </c>
      <c r="Z9" s="1"/>
      <c r="AA9" s="1" t="s">
        <v>79</v>
      </c>
      <c r="AB9" s="1" t="s">
        <v>732</v>
      </c>
      <c r="AC9" s="37" t="s">
        <v>496</v>
      </c>
      <c r="AD9" s="36">
        <v>1</v>
      </c>
      <c r="AE9" s="36">
        <v>1</v>
      </c>
    </row>
    <row r="10" spans="1:31" ht="135" x14ac:dyDescent="0.25">
      <c r="A10" s="39" t="str">
        <f t="shared" si="0"/>
        <v>3. F.</v>
      </c>
      <c r="B10" s="39" t="str">
        <f t="shared" si="1"/>
        <v>2.10</v>
      </c>
      <c r="C10" s="1">
        <v>298</v>
      </c>
      <c r="D10" s="46">
        <v>43740</v>
      </c>
      <c r="E10" s="1" t="s">
        <v>2074</v>
      </c>
      <c r="F10" s="1" t="s">
        <v>303</v>
      </c>
      <c r="G10" s="1" t="s">
        <v>304</v>
      </c>
      <c r="H10" s="1" t="s">
        <v>79</v>
      </c>
      <c r="I10" s="1" t="s">
        <v>171</v>
      </c>
      <c r="J10" s="1" t="s">
        <v>173</v>
      </c>
      <c r="K10" s="1" t="s">
        <v>172</v>
      </c>
      <c r="L10" s="1" t="s">
        <v>212</v>
      </c>
      <c r="M10" s="1"/>
      <c r="N10" s="1" t="s">
        <v>112</v>
      </c>
      <c r="O10" s="1" t="s">
        <v>112</v>
      </c>
      <c r="P10" s="1" t="s">
        <v>79</v>
      </c>
      <c r="Q10" s="47">
        <v>43740</v>
      </c>
      <c r="R10" s="46">
        <v>43740</v>
      </c>
      <c r="S10" s="46">
        <v>43740</v>
      </c>
      <c r="T10" s="48">
        <v>0</v>
      </c>
      <c r="U10" s="49">
        <v>0</v>
      </c>
      <c r="V10" s="50" t="s">
        <v>83</v>
      </c>
      <c r="W10" s="1" t="s">
        <v>309</v>
      </c>
      <c r="X10" s="1" t="s">
        <v>180</v>
      </c>
      <c r="Y10" s="1" t="s">
        <v>2073</v>
      </c>
      <c r="Z10" s="1"/>
      <c r="AA10" s="1" t="s">
        <v>79</v>
      </c>
      <c r="AB10" s="1" t="s">
        <v>732</v>
      </c>
      <c r="AC10" s="37" t="s">
        <v>430</v>
      </c>
      <c r="AD10" s="36">
        <v>1</v>
      </c>
      <c r="AE10" s="36">
        <v>1</v>
      </c>
    </row>
    <row r="11" spans="1:31" ht="78.75" x14ac:dyDescent="0.25">
      <c r="A11" s="39" t="str">
        <f t="shared" si="0"/>
        <v>3. J.</v>
      </c>
      <c r="B11" s="39" t="str">
        <f t="shared" si="1"/>
        <v>2.10</v>
      </c>
      <c r="C11" s="1">
        <v>299</v>
      </c>
      <c r="D11" s="46">
        <v>43740</v>
      </c>
      <c r="E11" s="1" t="s">
        <v>2075</v>
      </c>
      <c r="F11" s="1" t="s">
        <v>160</v>
      </c>
      <c r="G11" s="1" t="s">
        <v>388</v>
      </c>
      <c r="H11" s="1" t="s">
        <v>79</v>
      </c>
      <c r="I11" s="1" t="s">
        <v>75</v>
      </c>
      <c r="J11" s="1" t="s">
        <v>173</v>
      </c>
      <c r="K11" s="1" t="s">
        <v>172</v>
      </c>
      <c r="L11" s="1" t="s">
        <v>207</v>
      </c>
      <c r="M11" s="1"/>
      <c r="N11" s="1" t="s">
        <v>112</v>
      </c>
      <c r="O11" s="1" t="s">
        <v>112</v>
      </c>
      <c r="P11" s="1" t="s">
        <v>79</v>
      </c>
      <c r="Q11" s="47">
        <v>43740</v>
      </c>
      <c r="R11" s="46">
        <v>43740</v>
      </c>
      <c r="S11" s="46">
        <v>43740</v>
      </c>
      <c r="T11" s="48">
        <v>0</v>
      </c>
      <c r="U11" s="49">
        <v>0</v>
      </c>
      <c r="V11" s="50" t="s">
        <v>83</v>
      </c>
      <c r="W11" s="1" t="s">
        <v>309</v>
      </c>
      <c r="X11" s="1" t="s">
        <v>180</v>
      </c>
      <c r="Y11" s="1" t="s">
        <v>2076</v>
      </c>
      <c r="Z11" s="1"/>
      <c r="AA11" s="1" t="s">
        <v>79</v>
      </c>
      <c r="AB11" s="1" t="s">
        <v>732</v>
      </c>
      <c r="AC11" s="37" t="s">
        <v>203</v>
      </c>
      <c r="AD11" s="36">
        <v>1</v>
      </c>
      <c r="AE11" s="36">
        <v>1</v>
      </c>
    </row>
    <row r="12" spans="1:31" ht="123.75" x14ac:dyDescent="0.25">
      <c r="A12" s="39" t="str">
        <f t="shared" si="0"/>
        <v>3. F.</v>
      </c>
      <c r="B12" s="39" t="str">
        <f t="shared" si="1"/>
        <v>4.10</v>
      </c>
      <c r="C12" s="1">
        <v>300</v>
      </c>
      <c r="D12" s="46">
        <v>43742</v>
      </c>
      <c r="E12" s="1" t="s">
        <v>306</v>
      </c>
      <c r="F12" s="1" t="s">
        <v>303</v>
      </c>
      <c r="G12" s="1" t="s">
        <v>304</v>
      </c>
      <c r="H12" s="1" t="s">
        <v>79</v>
      </c>
      <c r="I12" s="1" t="s">
        <v>75</v>
      </c>
      <c r="J12" s="1" t="s">
        <v>173</v>
      </c>
      <c r="K12" s="1" t="s">
        <v>172</v>
      </c>
      <c r="L12" s="1" t="s">
        <v>212</v>
      </c>
      <c r="M12" s="1"/>
      <c r="N12" s="1" t="s">
        <v>112</v>
      </c>
      <c r="O12" s="1" t="s">
        <v>112</v>
      </c>
      <c r="P12" s="1" t="s">
        <v>79</v>
      </c>
      <c r="Q12" s="47">
        <v>43742</v>
      </c>
      <c r="R12" s="46">
        <v>43742</v>
      </c>
      <c r="S12" s="46">
        <v>43742</v>
      </c>
      <c r="T12" s="48">
        <v>0</v>
      </c>
      <c r="U12" s="49">
        <v>0</v>
      </c>
      <c r="V12" s="50" t="s">
        <v>83</v>
      </c>
      <c r="W12" s="1" t="s">
        <v>309</v>
      </c>
      <c r="X12" s="1" t="s">
        <v>180</v>
      </c>
      <c r="Y12" s="1" t="s">
        <v>2077</v>
      </c>
      <c r="Z12" s="1"/>
      <c r="AA12" s="1" t="s">
        <v>79</v>
      </c>
      <c r="AB12" s="1" t="s">
        <v>734</v>
      </c>
      <c r="AC12" s="37" t="s">
        <v>204</v>
      </c>
      <c r="AD12" s="36">
        <v>8</v>
      </c>
      <c r="AE12" s="36">
        <v>8</v>
      </c>
    </row>
    <row r="13" spans="1:31" ht="123.75" x14ac:dyDescent="0.25">
      <c r="A13" s="39" t="str">
        <f t="shared" si="0"/>
        <v>3. F.</v>
      </c>
      <c r="B13" s="39" t="str">
        <f t="shared" si="1"/>
        <v>4.10</v>
      </c>
      <c r="C13" s="1">
        <v>301</v>
      </c>
      <c r="D13" s="46">
        <v>43742</v>
      </c>
      <c r="E13" s="1" t="s">
        <v>2074</v>
      </c>
      <c r="F13" s="1" t="s">
        <v>303</v>
      </c>
      <c r="G13" s="1" t="s">
        <v>304</v>
      </c>
      <c r="H13" s="1" t="s">
        <v>79</v>
      </c>
      <c r="I13" s="1" t="s">
        <v>75</v>
      </c>
      <c r="J13" s="1" t="s">
        <v>173</v>
      </c>
      <c r="K13" s="1" t="s">
        <v>172</v>
      </c>
      <c r="L13" s="1" t="s">
        <v>212</v>
      </c>
      <c r="M13" s="1"/>
      <c r="N13" s="1" t="s">
        <v>112</v>
      </c>
      <c r="O13" s="1" t="s">
        <v>112</v>
      </c>
      <c r="P13" s="1" t="s">
        <v>79</v>
      </c>
      <c r="Q13" s="47">
        <v>43742</v>
      </c>
      <c r="R13" s="46">
        <v>43742</v>
      </c>
      <c r="S13" s="46">
        <v>43742</v>
      </c>
      <c r="T13" s="48">
        <v>0</v>
      </c>
      <c r="U13" s="49">
        <v>0</v>
      </c>
      <c r="V13" s="50" t="s">
        <v>83</v>
      </c>
      <c r="W13" s="1" t="s">
        <v>309</v>
      </c>
      <c r="X13" s="1" t="s">
        <v>180</v>
      </c>
      <c r="Y13" s="1" t="s">
        <v>2077</v>
      </c>
      <c r="Z13" s="1"/>
      <c r="AA13" s="1" t="s">
        <v>79</v>
      </c>
      <c r="AB13" s="1" t="s">
        <v>732</v>
      </c>
    </row>
    <row r="14" spans="1:31" ht="292.5" x14ac:dyDescent="0.25">
      <c r="A14" s="39" t="str">
        <f t="shared" si="0"/>
        <v>3. F.</v>
      </c>
      <c r="B14" s="39" t="str">
        <f t="shared" si="1"/>
        <v>4.10</v>
      </c>
      <c r="C14" s="1">
        <v>302</v>
      </c>
      <c r="D14" s="46">
        <v>43742</v>
      </c>
      <c r="E14" s="1" t="s">
        <v>2078</v>
      </c>
      <c r="F14" s="1" t="s">
        <v>303</v>
      </c>
      <c r="G14" s="1" t="s">
        <v>304</v>
      </c>
      <c r="H14" s="1" t="s">
        <v>79</v>
      </c>
      <c r="I14" s="1" t="s">
        <v>75</v>
      </c>
      <c r="J14" s="1" t="s">
        <v>173</v>
      </c>
      <c r="K14" s="1" t="s">
        <v>172</v>
      </c>
      <c r="L14" s="1" t="s">
        <v>212</v>
      </c>
      <c r="M14" s="1"/>
      <c r="N14" s="1" t="s">
        <v>112</v>
      </c>
      <c r="O14" s="1" t="s">
        <v>112</v>
      </c>
      <c r="P14" s="1" t="s">
        <v>79</v>
      </c>
      <c r="Q14" s="47">
        <v>43742</v>
      </c>
      <c r="R14" s="46">
        <v>43742</v>
      </c>
      <c r="S14" s="46">
        <v>43742</v>
      </c>
      <c r="T14" s="48">
        <v>0</v>
      </c>
      <c r="U14" s="49">
        <v>0</v>
      </c>
      <c r="V14" s="50" t="s">
        <v>83</v>
      </c>
      <c r="W14" s="1" t="s">
        <v>309</v>
      </c>
      <c r="X14" s="1" t="s">
        <v>180</v>
      </c>
      <c r="Y14" s="1" t="s">
        <v>2079</v>
      </c>
      <c r="Z14" s="1"/>
      <c r="AA14" s="1" t="s">
        <v>79</v>
      </c>
      <c r="AB14" s="1" t="s">
        <v>734</v>
      </c>
    </row>
    <row r="15" spans="1:31" ht="78.75" x14ac:dyDescent="0.25">
      <c r="A15" s="39" t="str">
        <f t="shared" si="0"/>
        <v>3. F.</v>
      </c>
      <c r="B15" s="39" t="str">
        <f t="shared" si="1"/>
        <v>4.10</v>
      </c>
      <c r="C15" s="1">
        <v>303</v>
      </c>
      <c r="D15" s="46">
        <v>43742</v>
      </c>
      <c r="E15" s="1" t="s">
        <v>2080</v>
      </c>
      <c r="F15" s="1" t="s">
        <v>303</v>
      </c>
      <c r="G15" s="1" t="s">
        <v>304</v>
      </c>
      <c r="H15" s="1" t="s">
        <v>79</v>
      </c>
      <c r="I15" s="1" t="s">
        <v>75</v>
      </c>
      <c r="J15" s="1" t="s">
        <v>173</v>
      </c>
      <c r="K15" s="1" t="s">
        <v>172</v>
      </c>
      <c r="L15" s="1" t="s">
        <v>212</v>
      </c>
      <c r="M15" s="1"/>
      <c r="N15" s="1" t="s">
        <v>112</v>
      </c>
      <c r="O15" s="1" t="s">
        <v>112</v>
      </c>
      <c r="P15" s="1" t="s">
        <v>79</v>
      </c>
      <c r="Q15" s="47">
        <v>43742</v>
      </c>
      <c r="R15" s="46">
        <v>43742</v>
      </c>
      <c r="S15" s="46">
        <v>43742</v>
      </c>
      <c r="T15" s="48">
        <v>0</v>
      </c>
      <c r="U15" s="49">
        <v>0</v>
      </c>
      <c r="V15" s="50" t="s">
        <v>83</v>
      </c>
      <c r="W15" s="1" t="s">
        <v>309</v>
      </c>
      <c r="X15" s="1" t="s">
        <v>113</v>
      </c>
      <c r="Y15" s="1" t="s">
        <v>2081</v>
      </c>
      <c r="Z15" s="1"/>
      <c r="AA15" s="1" t="s">
        <v>79</v>
      </c>
      <c r="AB15" s="1" t="s">
        <v>732</v>
      </c>
    </row>
    <row r="16" spans="1:31" ht="292.5" x14ac:dyDescent="0.25">
      <c r="A16" s="39" t="str">
        <f t="shared" si="0"/>
        <v>3. F.</v>
      </c>
      <c r="B16" s="39" t="str">
        <f t="shared" si="1"/>
        <v>4.10</v>
      </c>
      <c r="C16" s="1">
        <v>304</v>
      </c>
      <c r="D16" s="46">
        <v>43742</v>
      </c>
      <c r="E16" s="1" t="s">
        <v>2082</v>
      </c>
      <c r="F16" s="1" t="s">
        <v>303</v>
      </c>
      <c r="G16" s="1" t="s">
        <v>304</v>
      </c>
      <c r="H16" s="1" t="s">
        <v>79</v>
      </c>
      <c r="I16" s="1" t="s">
        <v>75</v>
      </c>
      <c r="J16" s="1" t="s">
        <v>173</v>
      </c>
      <c r="K16" s="1" t="s">
        <v>172</v>
      </c>
      <c r="L16" s="1" t="s">
        <v>212</v>
      </c>
      <c r="M16" s="1"/>
      <c r="N16" s="1" t="s">
        <v>112</v>
      </c>
      <c r="O16" s="1" t="s">
        <v>112</v>
      </c>
      <c r="P16" s="1" t="s">
        <v>79</v>
      </c>
      <c r="Q16" s="47">
        <v>43742</v>
      </c>
      <c r="R16" s="46">
        <v>43742</v>
      </c>
      <c r="S16" s="46">
        <v>43742</v>
      </c>
      <c r="T16" s="48">
        <v>0</v>
      </c>
      <c r="U16" s="49">
        <v>0</v>
      </c>
      <c r="V16" s="50" t="s">
        <v>83</v>
      </c>
      <c r="W16" s="1" t="s">
        <v>309</v>
      </c>
      <c r="X16" s="1" t="s">
        <v>180</v>
      </c>
      <c r="Y16" s="1" t="s">
        <v>2079</v>
      </c>
      <c r="Z16" s="1"/>
      <c r="AA16" s="1" t="s">
        <v>79</v>
      </c>
      <c r="AB16" s="1" t="s">
        <v>734</v>
      </c>
    </row>
    <row r="17" spans="1:28" ht="78.75" x14ac:dyDescent="0.25">
      <c r="A17" s="39" t="str">
        <f t="shared" si="0"/>
        <v>3. F.</v>
      </c>
      <c r="B17" s="39" t="str">
        <f t="shared" si="1"/>
        <v>4.10</v>
      </c>
      <c r="C17" s="1">
        <v>305</v>
      </c>
      <c r="D17" s="46">
        <v>43742</v>
      </c>
      <c r="E17" s="1" t="s">
        <v>313</v>
      </c>
      <c r="F17" s="1" t="s">
        <v>303</v>
      </c>
      <c r="G17" s="1" t="s">
        <v>304</v>
      </c>
      <c r="H17" s="1" t="s">
        <v>79</v>
      </c>
      <c r="I17" s="1" t="s">
        <v>75</v>
      </c>
      <c r="J17" s="1" t="s">
        <v>173</v>
      </c>
      <c r="K17" s="1" t="s">
        <v>172</v>
      </c>
      <c r="L17" s="1" t="s">
        <v>212</v>
      </c>
      <c r="M17" s="1"/>
      <c r="N17" s="1" t="s">
        <v>112</v>
      </c>
      <c r="O17" s="1" t="s">
        <v>112</v>
      </c>
      <c r="P17" s="1" t="s">
        <v>79</v>
      </c>
      <c r="Q17" s="47">
        <v>43742</v>
      </c>
      <c r="R17" s="46">
        <v>43742</v>
      </c>
      <c r="S17" s="46">
        <v>43742</v>
      </c>
      <c r="T17" s="48">
        <v>0</v>
      </c>
      <c r="U17" s="49">
        <v>0</v>
      </c>
      <c r="V17" s="50" t="s">
        <v>83</v>
      </c>
      <c r="W17" s="1" t="s">
        <v>309</v>
      </c>
      <c r="X17" s="1" t="s">
        <v>180</v>
      </c>
      <c r="Y17" s="1" t="s">
        <v>2083</v>
      </c>
      <c r="Z17" s="1"/>
      <c r="AA17" s="1" t="s">
        <v>79</v>
      </c>
      <c r="AB17" s="1" t="s">
        <v>732</v>
      </c>
    </row>
    <row r="18" spans="1:28" ht="78.75" x14ac:dyDescent="0.25">
      <c r="A18" s="39" t="str">
        <f t="shared" si="0"/>
        <v>3. F.</v>
      </c>
      <c r="B18" s="39" t="str">
        <f t="shared" si="1"/>
        <v>4.10</v>
      </c>
      <c r="C18" s="1">
        <v>306</v>
      </c>
      <c r="D18" s="46">
        <v>43742</v>
      </c>
      <c r="E18" s="1" t="s">
        <v>2084</v>
      </c>
      <c r="F18" s="1" t="s">
        <v>303</v>
      </c>
      <c r="G18" s="1" t="s">
        <v>304</v>
      </c>
      <c r="H18" s="1" t="s">
        <v>79</v>
      </c>
      <c r="I18" s="1" t="s">
        <v>75</v>
      </c>
      <c r="J18" s="1" t="s">
        <v>173</v>
      </c>
      <c r="K18" s="1" t="s">
        <v>172</v>
      </c>
      <c r="L18" s="1" t="s">
        <v>212</v>
      </c>
      <c r="M18" s="1"/>
      <c r="N18" s="1" t="s">
        <v>112</v>
      </c>
      <c r="O18" s="1" t="s">
        <v>112</v>
      </c>
      <c r="P18" s="1" t="s">
        <v>79</v>
      </c>
      <c r="Q18" s="47">
        <v>43742</v>
      </c>
      <c r="R18" s="46">
        <v>43742</v>
      </c>
      <c r="S18" s="46">
        <v>43742</v>
      </c>
      <c r="T18" s="48">
        <v>0</v>
      </c>
      <c r="U18" s="49">
        <v>0</v>
      </c>
      <c r="V18" s="50" t="s">
        <v>83</v>
      </c>
      <c r="W18" s="1" t="s">
        <v>309</v>
      </c>
      <c r="X18" s="1" t="s">
        <v>180</v>
      </c>
      <c r="Y18" s="1" t="s">
        <v>2083</v>
      </c>
      <c r="Z18" s="1"/>
      <c r="AA18" s="1" t="s">
        <v>79</v>
      </c>
      <c r="AB18" s="1" t="s">
        <v>732</v>
      </c>
    </row>
    <row r="19" spans="1:28" ht="292.5" x14ac:dyDescent="0.25">
      <c r="A19" s="39" t="str">
        <f t="shared" si="0"/>
        <v>3. F.</v>
      </c>
      <c r="B19" s="39" t="str">
        <f t="shared" si="1"/>
        <v>4.10</v>
      </c>
      <c r="C19" s="1">
        <v>307</v>
      </c>
      <c r="D19" s="46">
        <v>43742</v>
      </c>
      <c r="E19" s="1" t="s">
        <v>2085</v>
      </c>
      <c r="F19" s="1" t="s">
        <v>303</v>
      </c>
      <c r="G19" s="1" t="s">
        <v>304</v>
      </c>
      <c r="H19" s="1" t="s">
        <v>79</v>
      </c>
      <c r="I19" s="1" t="s">
        <v>75</v>
      </c>
      <c r="J19" s="1" t="s">
        <v>173</v>
      </c>
      <c r="K19" s="1" t="s">
        <v>172</v>
      </c>
      <c r="L19" s="1" t="s">
        <v>212</v>
      </c>
      <c r="M19" s="1"/>
      <c r="N19" s="1" t="s">
        <v>112</v>
      </c>
      <c r="O19" s="1" t="s">
        <v>112</v>
      </c>
      <c r="P19" s="1" t="s">
        <v>79</v>
      </c>
      <c r="Q19" s="47">
        <v>43742</v>
      </c>
      <c r="R19" s="46">
        <v>43742</v>
      </c>
      <c r="S19" s="46">
        <v>43742</v>
      </c>
      <c r="T19" s="48">
        <v>0</v>
      </c>
      <c r="U19" s="49">
        <v>0</v>
      </c>
      <c r="V19" s="50" t="s">
        <v>83</v>
      </c>
      <c r="W19" s="1" t="s">
        <v>309</v>
      </c>
      <c r="X19" s="1" t="s">
        <v>180</v>
      </c>
      <c r="Y19" s="1" t="s">
        <v>2079</v>
      </c>
      <c r="Z19" s="1"/>
      <c r="AA19" s="1" t="s">
        <v>79</v>
      </c>
      <c r="AB19" s="1" t="s">
        <v>734</v>
      </c>
    </row>
    <row r="20" spans="1:28" ht="45" x14ac:dyDescent="0.25">
      <c r="A20" s="39" t="str">
        <f t="shared" si="0"/>
        <v>1. E.</v>
      </c>
      <c r="B20" s="39" t="str">
        <f t="shared" si="1"/>
        <v>4.10</v>
      </c>
      <c r="C20" s="1">
        <v>308</v>
      </c>
      <c r="D20" s="46">
        <v>43742</v>
      </c>
      <c r="E20" s="1" t="s">
        <v>2086</v>
      </c>
      <c r="F20" s="1" t="s">
        <v>303</v>
      </c>
      <c r="G20" s="1" t="s">
        <v>2087</v>
      </c>
      <c r="H20" s="1">
        <v>9</v>
      </c>
      <c r="I20" s="1" t="s">
        <v>75</v>
      </c>
      <c r="J20" s="1" t="s">
        <v>86</v>
      </c>
      <c r="K20" s="1" t="s">
        <v>87</v>
      </c>
      <c r="L20" s="1" t="s">
        <v>206</v>
      </c>
      <c r="M20" s="1"/>
      <c r="N20" s="1" t="s">
        <v>112</v>
      </c>
      <c r="O20" s="1" t="s">
        <v>112</v>
      </c>
      <c r="P20" s="1" t="s">
        <v>79</v>
      </c>
      <c r="Q20" s="47">
        <v>43742</v>
      </c>
      <c r="R20" s="46">
        <v>43742</v>
      </c>
      <c r="S20" s="46">
        <v>43742</v>
      </c>
      <c r="T20" s="48">
        <v>0</v>
      </c>
      <c r="U20" s="49">
        <v>0</v>
      </c>
      <c r="V20" s="50" t="s">
        <v>83</v>
      </c>
      <c r="W20" s="1" t="s">
        <v>309</v>
      </c>
      <c r="X20" s="1" t="s">
        <v>180</v>
      </c>
      <c r="Y20" s="1" t="s">
        <v>741</v>
      </c>
      <c r="Z20" s="1"/>
      <c r="AA20" s="1" t="s">
        <v>79</v>
      </c>
      <c r="AB20" s="1" t="s">
        <v>733</v>
      </c>
    </row>
    <row r="21" spans="1:28" ht="67.5" x14ac:dyDescent="0.25">
      <c r="A21" s="39" t="str">
        <f t="shared" si="0"/>
        <v>3. N.</v>
      </c>
      <c r="B21" s="39" t="str">
        <f t="shared" si="1"/>
        <v>7.10</v>
      </c>
      <c r="C21" s="1">
        <v>309</v>
      </c>
      <c r="D21" s="46">
        <v>43745</v>
      </c>
      <c r="E21" s="1" t="s">
        <v>313</v>
      </c>
      <c r="F21" s="52" t="s">
        <v>303</v>
      </c>
      <c r="G21" s="56" t="s">
        <v>304</v>
      </c>
      <c r="H21" s="57" t="s">
        <v>79</v>
      </c>
      <c r="I21" s="1" t="s">
        <v>75</v>
      </c>
      <c r="J21" s="1" t="s">
        <v>173</v>
      </c>
      <c r="K21" s="1" t="s">
        <v>172</v>
      </c>
      <c r="L21" s="1" t="s">
        <v>258</v>
      </c>
      <c r="M21" s="1"/>
      <c r="N21" s="1" t="s">
        <v>112</v>
      </c>
      <c r="O21" s="1" t="s">
        <v>112</v>
      </c>
      <c r="P21" s="1" t="s">
        <v>79</v>
      </c>
      <c r="Q21" s="47">
        <v>43745</v>
      </c>
      <c r="R21" s="46">
        <v>43745</v>
      </c>
      <c r="S21" s="46">
        <v>43745</v>
      </c>
      <c r="T21" s="48">
        <v>0</v>
      </c>
      <c r="U21" s="49">
        <v>0</v>
      </c>
      <c r="V21" s="50" t="s">
        <v>83</v>
      </c>
      <c r="W21" s="1" t="s">
        <v>309</v>
      </c>
      <c r="X21" s="1" t="s">
        <v>79</v>
      </c>
      <c r="Y21" s="1" t="s">
        <v>310</v>
      </c>
      <c r="Z21" s="1"/>
      <c r="AA21" s="1" t="s">
        <v>79</v>
      </c>
      <c r="AB21" s="1" t="s">
        <v>731</v>
      </c>
    </row>
    <row r="22" spans="1:28" ht="67.5" x14ac:dyDescent="0.25">
      <c r="A22" s="39" t="str">
        <f t="shared" si="0"/>
        <v>5. O.</v>
      </c>
      <c r="B22" s="39" t="str">
        <f t="shared" si="1"/>
        <v>7.10</v>
      </c>
      <c r="C22" s="1">
        <v>310</v>
      </c>
      <c r="D22" s="46">
        <v>43745</v>
      </c>
      <c r="E22" s="1" t="s">
        <v>313</v>
      </c>
      <c r="F22" s="52" t="s">
        <v>303</v>
      </c>
      <c r="G22" s="56" t="s">
        <v>304</v>
      </c>
      <c r="H22" s="57" t="s">
        <v>79</v>
      </c>
      <c r="I22" s="52" t="s">
        <v>75</v>
      </c>
      <c r="J22" s="52" t="s">
        <v>164</v>
      </c>
      <c r="K22" s="52" t="s">
        <v>175</v>
      </c>
      <c r="L22" s="1" t="s">
        <v>214</v>
      </c>
      <c r="M22" s="1"/>
      <c r="N22" s="52" t="s">
        <v>112</v>
      </c>
      <c r="O22" s="52" t="s">
        <v>112</v>
      </c>
      <c r="P22" s="52" t="s">
        <v>79</v>
      </c>
      <c r="Q22" s="47">
        <v>43745</v>
      </c>
      <c r="R22" s="46">
        <v>43745</v>
      </c>
      <c r="S22" s="46">
        <v>43745</v>
      </c>
      <c r="T22" s="48">
        <v>0</v>
      </c>
      <c r="U22" s="49">
        <v>0</v>
      </c>
      <c r="V22" s="50" t="s">
        <v>83</v>
      </c>
      <c r="W22" s="1" t="s">
        <v>309</v>
      </c>
      <c r="X22" s="1" t="s">
        <v>79</v>
      </c>
      <c r="Y22" s="1" t="s">
        <v>310</v>
      </c>
      <c r="Z22" s="1"/>
      <c r="AA22" s="1" t="s">
        <v>79</v>
      </c>
      <c r="AB22" s="1" t="s">
        <v>731</v>
      </c>
    </row>
    <row r="23" spans="1:28" ht="67.5" x14ac:dyDescent="0.25">
      <c r="A23" s="39" t="str">
        <f t="shared" si="0"/>
        <v>5. P.</v>
      </c>
      <c r="B23" s="39" t="str">
        <f t="shared" si="1"/>
        <v>7.10</v>
      </c>
      <c r="C23" s="1">
        <v>311</v>
      </c>
      <c r="D23" s="46">
        <v>43745</v>
      </c>
      <c r="E23" s="1" t="s">
        <v>313</v>
      </c>
      <c r="F23" s="52" t="s">
        <v>303</v>
      </c>
      <c r="G23" s="56" t="s">
        <v>304</v>
      </c>
      <c r="H23" s="57" t="s">
        <v>79</v>
      </c>
      <c r="I23" s="52" t="s">
        <v>75</v>
      </c>
      <c r="J23" s="52" t="s">
        <v>164</v>
      </c>
      <c r="K23" s="52" t="s">
        <v>175</v>
      </c>
      <c r="L23" s="1" t="s">
        <v>215</v>
      </c>
      <c r="M23" s="1"/>
      <c r="N23" s="52" t="s">
        <v>112</v>
      </c>
      <c r="O23" s="52" t="s">
        <v>112</v>
      </c>
      <c r="P23" s="52" t="s">
        <v>79</v>
      </c>
      <c r="Q23" s="47">
        <v>43745</v>
      </c>
      <c r="R23" s="46">
        <v>43745</v>
      </c>
      <c r="S23" s="46">
        <v>43745</v>
      </c>
      <c r="T23" s="48">
        <v>0</v>
      </c>
      <c r="U23" s="49">
        <v>0</v>
      </c>
      <c r="V23" s="50" t="s">
        <v>83</v>
      </c>
      <c r="W23" s="1" t="s">
        <v>309</v>
      </c>
      <c r="X23" s="1" t="s">
        <v>79</v>
      </c>
      <c r="Y23" s="1" t="s">
        <v>310</v>
      </c>
      <c r="Z23" s="1"/>
      <c r="AA23" s="1" t="s">
        <v>79</v>
      </c>
      <c r="AB23" s="1" t="s">
        <v>731</v>
      </c>
    </row>
    <row r="24" spans="1:28" ht="67.5" x14ac:dyDescent="0.25">
      <c r="A24" s="39" t="str">
        <f t="shared" si="0"/>
        <v>5. R.</v>
      </c>
      <c r="B24" s="39" t="str">
        <f t="shared" si="1"/>
        <v>7.10</v>
      </c>
      <c r="C24" s="1">
        <v>312</v>
      </c>
      <c r="D24" s="46">
        <v>43745</v>
      </c>
      <c r="E24" s="1" t="s">
        <v>313</v>
      </c>
      <c r="F24" s="52" t="s">
        <v>303</v>
      </c>
      <c r="G24" s="56" t="s">
        <v>304</v>
      </c>
      <c r="H24" s="57" t="s">
        <v>79</v>
      </c>
      <c r="I24" s="52" t="s">
        <v>75</v>
      </c>
      <c r="J24" s="52" t="s">
        <v>164</v>
      </c>
      <c r="K24" s="52" t="s">
        <v>175</v>
      </c>
      <c r="L24" s="1" t="s">
        <v>213</v>
      </c>
      <c r="M24" s="1"/>
      <c r="N24" s="52" t="s">
        <v>112</v>
      </c>
      <c r="O24" s="52" t="s">
        <v>112</v>
      </c>
      <c r="P24" s="52" t="s">
        <v>79</v>
      </c>
      <c r="Q24" s="47">
        <v>43745</v>
      </c>
      <c r="R24" s="46">
        <v>43745</v>
      </c>
      <c r="S24" s="46">
        <v>43745</v>
      </c>
      <c r="T24" s="48">
        <v>0</v>
      </c>
      <c r="U24" s="49">
        <v>0</v>
      </c>
      <c r="V24" s="50" t="s">
        <v>83</v>
      </c>
      <c r="W24" s="1" t="s">
        <v>309</v>
      </c>
      <c r="X24" s="1" t="s">
        <v>79</v>
      </c>
      <c r="Y24" s="1" t="s">
        <v>310</v>
      </c>
      <c r="Z24" s="1"/>
      <c r="AA24" s="1" t="s">
        <v>79</v>
      </c>
      <c r="AB24" s="1" t="s">
        <v>731</v>
      </c>
    </row>
    <row r="25" spans="1:28" ht="409.5" x14ac:dyDescent="0.25">
      <c r="A25" s="39" t="str">
        <f t="shared" si="0"/>
        <v>3. H.</v>
      </c>
      <c r="B25" s="39" t="str">
        <f t="shared" si="1"/>
        <v>29.10</v>
      </c>
      <c r="C25" s="1">
        <v>313</v>
      </c>
      <c r="D25" s="46">
        <v>43745</v>
      </c>
      <c r="E25" s="1" t="s">
        <v>2088</v>
      </c>
      <c r="F25" s="52" t="s">
        <v>303</v>
      </c>
      <c r="G25" s="1" t="s">
        <v>2089</v>
      </c>
      <c r="H25" s="1">
        <v>24</v>
      </c>
      <c r="I25" s="52" t="s">
        <v>75</v>
      </c>
      <c r="J25" s="1" t="s">
        <v>173</v>
      </c>
      <c r="K25" s="1" t="s">
        <v>172</v>
      </c>
      <c r="L25" s="1" t="s">
        <v>225</v>
      </c>
      <c r="M25" s="1" t="s">
        <v>430</v>
      </c>
      <c r="N25" s="1" t="s">
        <v>82</v>
      </c>
      <c r="O25" s="1" t="s">
        <v>82</v>
      </c>
      <c r="P25" s="52" t="s">
        <v>2090</v>
      </c>
      <c r="Q25" s="47">
        <v>43745</v>
      </c>
      <c r="R25" s="46">
        <v>43767</v>
      </c>
      <c r="S25" s="46">
        <v>43753</v>
      </c>
      <c r="T25" s="48">
        <v>22</v>
      </c>
      <c r="U25" s="49">
        <v>8</v>
      </c>
      <c r="V25" s="50" t="s">
        <v>83</v>
      </c>
      <c r="W25" s="1" t="s">
        <v>309</v>
      </c>
      <c r="X25" s="1" t="s">
        <v>2091</v>
      </c>
      <c r="Y25" s="1" t="s">
        <v>2092</v>
      </c>
      <c r="Z25" s="1"/>
      <c r="AA25" s="1" t="s">
        <v>79</v>
      </c>
      <c r="AB25" s="1" t="s">
        <v>2093</v>
      </c>
    </row>
    <row r="26" spans="1:28" ht="101.25" x14ac:dyDescent="0.25">
      <c r="A26" s="39" t="str">
        <f t="shared" si="0"/>
        <v>3. F.</v>
      </c>
      <c r="B26" s="39" t="str">
        <f t="shared" si="1"/>
        <v>7.10</v>
      </c>
      <c r="C26" s="1">
        <v>314</v>
      </c>
      <c r="D26" s="46">
        <v>43745</v>
      </c>
      <c r="E26" s="1" t="s">
        <v>2094</v>
      </c>
      <c r="F26" s="52" t="s">
        <v>303</v>
      </c>
      <c r="G26" s="1" t="s">
        <v>2089</v>
      </c>
      <c r="H26" s="1" t="s">
        <v>79</v>
      </c>
      <c r="I26" s="52" t="s">
        <v>75</v>
      </c>
      <c r="J26" s="1" t="s">
        <v>173</v>
      </c>
      <c r="K26" s="1" t="s">
        <v>172</v>
      </c>
      <c r="L26" s="1" t="s">
        <v>212</v>
      </c>
      <c r="M26" s="1"/>
      <c r="N26" s="1" t="s">
        <v>112</v>
      </c>
      <c r="O26" s="1" t="s">
        <v>112</v>
      </c>
      <c r="P26" s="1" t="s">
        <v>79</v>
      </c>
      <c r="Q26" s="47">
        <v>43745</v>
      </c>
      <c r="R26" s="46">
        <v>43745</v>
      </c>
      <c r="S26" s="46">
        <v>43745</v>
      </c>
      <c r="T26" s="48">
        <v>0</v>
      </c>
      <c r="U26" s="49">
        <v>0</v>
      </c>
      <c r="V26" s="50" t="s">
        <v>83</v>
      </c>
      <c r="W26" s="1" t="s">
        <v>309</v>
      </c>
      <c r="X26" s="1" t="s">
        <v>180</v>
      </c>
      <c r="Y26" s="1" t="s">
        <v>2095</v>
      </c>
      <c r="Z26" s="1"/>
      <c r="AA26" s="1" t="s">
        <v>79</v>
      </c>
      <c r="AB26" s="1" t="s">
        <v>2093</v>
      </c>
    </row>
    <row r="27" spans="1:28" ht="101.25" x14ac:dyDescent="0.25">
      <c r="A27" s="39" t="str">
        <f t="shared" si="0"/>
        <v>3. F.</v>
      </c>
      <c r="B27" s="39" t="str">
        <f t="shared" si="1"/>
        <v>8.10</v>
      </c>
      <c r="C27" s="1">
        <v>315</v>
      </c>
      <c r="D27" s="46">
        <v>43746</v>
      </c>
      <c r="E27" s="1" t="s">
        <v>2096</v>
      </c>
      <c r="F27" s="1" t="s">
        <v>311</v>
      </c>
      <c r="G27" s="1" t="s">
        <v>312</v>
      </c>
      <c r="H27" s="1" t="s">
        <v>79</v>
      </c>
      <c r="I27" s="52" t="s">
        <v>75</v>
      </c>
      <c r="J27" s="1" t="s">
        <v>173</v>
      </c>
      <c r="K27" s="1" t="s">
        <v>172</v>
      </c>
      <c r="L27" s="1" t="s">
        <v>212</v>
      </c>
      <c r="M27" s="1"/>
      <c r="N27" s="1" t="s">
        <v>112</v>
      </c>
      <c r="O27" s="1" t="s">
        <v>112</v>
      </c>
      <c r="P27" s="1" t="s">
        <v>79</v>
      </c>
      <c r="Q27" s="47">
        <v>43746</v>
      </c>
      <c r="R27" s="46">
        <v>43746</v>
      </c>
      <c r="S27" s="46">
        <v>43746</v>
      </c>
      <c r="T27" s="48">
        <v>0</v>
      </c>
      <c r="U27" s="49">
        <v>0</v>
      </c>
      <c r="V27" s="50" t="s">
        <v>83</v>
      </c>
      <c r="W27" s="1" t="s">
        <v>309</v>
      </c>
      <c r="X27" s="1" t="s">
        <v>180</v>
      </c>
      <c r="Y27" s="1" t="s">
        <v>2095</v>
      </c>
      <c r="Z27" s="1"/>
      <c r="AA27" s="1" t="s">
        <v>79</v>
      </c>
      <c r="AB27" s="1" t="s">
        <v>734</v>
      </c>
    </row>
    <row r="28" spans="1:28" ht="90" x14ac:dyDescent="0.25">
      <c r="A28" s="39" t="str">
        <f t="shared" si="0"/>
        <v>3. J.</v>
      </c>
      <c r="B28" s="39" t="str">
        <f t="shared" si="1"/>
        <v>8.10</v>
      </c>
      <c r="C28" s="1">
        <v>316</v>
      </c>
      <c r="D28" s="46">
        <v>43746</v>
      </c>
      <c r="E28" s="1" t="s">
        <v>740</v>
      </c>
      <c r="F28" s="52" t="s">
        <v>303</v>
      </c>
      <c r="G28" s="56" t="s">
        <v>304</v>
      </c>
      <c r="H28" s="57" t="s">
        <v>79</v>
      </c>
      <c r="I28" s="52" t="s">
        <v>75</v>
      </c>
      <c r="J28" s="1" t="s">
        <v>173</v>
      </c>
      <c r="K28" s="1" t="s">
        <v>172</v>
      </c>
      <c r="L28" s="1" t="s">
        <v>207</v>
      </c>
      <c r="M28" s="1"/>
      <c r="N28" s="1" t="s">
        <v>112</v>
      </c>
      <c r="O28" s="1" t="s">
        <v>112</v>
      </c>
      <c r="P28" s="1" t="s">
        <v>79</v>
      </c>
      <c r="Q28" s="47">
        <v>43746</v>
      </c>
      <c r="R28" s="46">
        <v>43746</v>
      </c>
      <c r="S28" s="46">
        <v>43746</v>
      </c>
      <c r="T28" s="48">
        <v>0</v>
      </c>
      <c r="U28" s="49">
        <v>0</v>
      </c>
      <c r="V28" s="50" t="s">
        <v>83</v>
      </c>
      <c r="W28" s="1" t="s">
        <v>309</v>
      </c>
      <c r="X28" s="1" t="s">
        <v>180</v>
      </c>
      <c r="Y28" s="1" t="s">
        <v>2097</v>
      </c>
      <c r="Z28" s="1" t="s">
        <v>167</v>
      </c>
      <c r="AA28" s="1" t="s">
        <v>79</v>
      </c>
      <c r="AB28" s="1" t="s">
        <v>732</v>
      </c>
    </row>
    <row r="29" spans="1:28" ht="45" x14ac:dyDescent="0.25">
      <c r="A29" s="39" t="str">
        <f t="shared" si="0"/>
        <v>3. E.</v>
      </c>
      <c r="B29" s="39" t="str">
        <f t="shared" si="1"/>
        <v>8.10</v>
      </c>
      <c r="C29" s="1">
        <v>317</v>
      </c>
      <c r="D29" s="46">
        <v>43746</v>
      </c>
      <c r="E29" s="1" t="s">
        <v>2098</v>
      </c>
      <c r="F29" s="1" t="s">
        <v>311</v>
      </c>
      <c r="G29" s="1" t="s">
        <v>312</v>
      </c>
      <c r="H29" s="1">
        <v>4</v>
      </c>
      <c r="I29" s="52" t="s">
        <v>75</v>
      </c>
      <c r="J29" s="1" t="s">
        <v>173</v>
      </c>
      <c r="K29" s="1" t="s">
        <v>172</v>
      </c>
      <c r="L29" s="1" t="s">
        <v>206</v>
      </c>
      <c r="M29" s="1"/>
      <c r="N29" s="1" t="s">
        <v>112</v>
      </c>
      <c r="O29" s="1" t="s">
        <v>112</v>
      </c>
      <c r="P29" s="1" t="s">
        <v>79</v>
      </c>
      <c r="Q29" s="47">
        <v>43746</v>
      </c>
      <c r="R29" s="46">
        <v>43746</v>
      </c>
      <c r="S29" s="46">
        <v>43746</v>
      </c>
      <c r="T29" s="48">
        <v>0</v>
      </c>
      <c r="U29" s="49">
        <v>0</v>
      </c>
      <c r="V29" s="50" t="s">
        <v>83</v>
      </c>
      <c r="W29" s="1" t="s">
        <v>309</v>
      </c>
      <c r="X29" s="1" t="s">
        <v>180</v>
      </c>
      <c r="Y29" s="1" t="s">
        <v>2099</v>
      </c>
      <c r="Z29" s="1"/>
      <c r="AA29" s="1" t="s">
        <v>79</v>
      </c>
      <c r="AB29" s="1" t="s">
        <v>2100</v>
      </c>
    </row>
    <row r="30" spans="1:28" ht="45" x14ac:dyDescent="0.25">
      <c r="A30" s="39" t="str">
        <f t="shared" si="0"/>
        <v>3. E.</v>
      </c>
      <c r="B30" s="39" t="str">
        <f t="shared" si="1"/>
        <v>8.10</v>
      </c>
      <c r="C30" s="1">
        <v>318</v>
      </c>
      <c r="D30" s="46">
        <v>43746</v>
      </c>
      <c r="E30" s="1" t="s">
        <v>2101</v>
      </c>
      <c r="F30" s="1" t="s">
        <v>311</v>
      </c>
      <c r="G30" s="1" t="s">
        <v>312</v>
      </c>
      <c r="H30" s="1">
        <v>5</v>
      </c>
      <c r="I30" s="52" t="s">
        <v>75</v>
      </c>
      <c r="J30" s="1" t="s">
        <v>173</v>
      </c>
      <c r="K30" s="1" t="s">
        <v>172</v>
      </c>
      <c r="L30" s="1" t="s">
        <v>206</v>
      </c>
      <c r="M30" s="1"/>
      <c r="N30" s="1" t="s">
        <v>112</v>
      </c>
      <c r="O30" s="1" t="s">
        <v>112</v>
      </c>
      <c r="P30" s="1" t="s">
        <v>79</v>
      </c>
      <c r="Q30" s="47">
        <v>43746</v>
      </c>
      <c r="R30" s="46">
        <v>43746</v>
      </c>
      <c r="S30" s="46">
        <v>43746</v>
      </c>
      <c r="T30" s="48">
        <v>0</v>
      </c>
      <c r="U30" s="49">
        <v>0</v>
      </c>
      <c r="V30" s="50" t="s">
        <v>83</v>
      </c>
      <c r="W30" s="1" t="s">
        <v>309</v>
      </c>
      <c r="X30" s="1" t="s">
        <v>180</v>
      </c>
      <c r="Y30" s="1" t="s">
        <v>2099</v>
      </c>
      <c r="Z30" s="1"/>
      <c r="AA30" s="1" t="s">
        <v>79</v>
      </c>
      <c r="AB30" s="1" t="s">
        <v>2100</v>
      </c>
    </row>
    <row r="31" spans="1:28" ht="56.25" x14ac:dyDescent="0.25">
      <c r="A31" s="39" t="str">
        <f t="shared" si="0"/>
        <v>3. J.</v>
      </c>
      <c r="B31" s="39" t="str">
        <f t="shared" si="1"/>
        <v>8.10</v>
      </c>
      <c r="C31" s="1">
        <v>319</v>
      </c>
      <c r="D31" s="46">
        <v>43746</v>
      </c>
      <c r="E31" s="1" t="s">
        <v>2102</v>
      </c>
      <c r="F31" s="1" t="s">
        <v>311</v>
      </c>
      <c r="G31" s="1" t="s">
        <v>312</v>
      </c>
      <c r="H31" s="1" t="s">
        <v>79</v>
      </c>
      <c r="I31" s="52" t="s">
        <v>75</v>
      </c>
      <c r="J31" s="1" t="s">
        <v>173</v>
      </c>
      <c r="K31" s="1" t="s">
        <v>172</v>
      </c>
      <c r="L31" s="1" t="s">
        <v>207</v>
      </c>
      <c r="M31" s="1"/>
      <c r="N31" s="1" t="s">
        <v>112</v>
      </c>
      <c r="O31" s="1" t="s">
        <v>112</v>
      </c>
      <c r="P31" s="1" t="s">
        <v>79</v>
      </c>
      <c r="Q31" s="47">
        <v>43746</v>
      </c>
      <c r="R31" s="46">
        <v>43746</v>
      </c>
      <c r="S31" s="46">
        <v>43746</v>
      </c>
      <c r="T31" s="48">
        <v>0</v>
      </c>
      <c r="U31" s="49">
        <v>0</v>
      </c>
      <c r="V31" s="50" t="s">
        <v>83</v>
      </c>
      <c r="W31" s="1" t="s">
        <v>309</v>
      </c>
      <c r="X31" s="1" t="s">
        <v>180</v>
      </c>
      <c r="Y31" s="1" t="s">
        <v>2103</v>
      </c>
      <c r="Z31" s="1"/>
      <c r="AA31" s="1" t="s">
        <v>79</v>
      </c>
      <c r="AB31" s="1" t="s">
        <v>2100</v>
      </c>
    </row>
    <row r="32" spans="1:28" ht="45" x14ac:dyDescent="0.25">
      <c r="A32" s="39" t="str">
        <f t="shared" si="0"/>
        <v>3. E.</v>
      </c>
      <c r="B32" s="39" t="str">
        <f t="shared" si="1"/>
        <v>8.10</v>
      </c>
      <c r="C32" s="1">
        <v>320</v>
      </c>
      <c r="D32" s="46">
        <v>43746</v>
      </c>
      <c r="E32" s="1" t="s">
        <v>2104</v>
      </c>
      <c r="F32" s="1" t="s">
        <v>311</v>
      </c>
      <c r="G32" s="1" t="s">
        <v>312</v>
      </c>
      <c r="H32" s="1">
        <v>15</v>
      </c>
      <c r="I32" s="52" t="s">
        <v>75</v>
      </c>
      <c r="J32" s="1" t="s">
        <v>173</v>
      </c>
      <c r="K32" s="1" t="s">
        <v>172</v>
      </c>
      <c r="L32" s="1" t="s">
        <v>206</v>
      </c>
      <c r="M32" s="1"/>
      <c r="N32" s="1" t="s">
        <v>112</v>
      </c>
      <c r="O32" s="1" t="s">
        <v>112</v>
      </c>
      <c r="P32" s="1" t="s">
        <v>79</v>
      </c>
      <c r="Q32" s="47">
        <v>43746</v>
      </c>
      <c r="R32" s="46">
        <v>43746</v>
      </c>
      <c r="S32" s="46">
        <v>43746</v>
      </c>
      <c r="T32" s="48">
        <v>0</v>
      </c>
      <c r="U32" s="49">
        <v>0</v>
      </c>
      <c r="V32" s="50" t="s">
        <v>83</v>
      </c>
      <c r="W32" s="1" t="s">
        <v>309</v>
      </c>
      <c r="X32" s="1" t="s">
        <v>180</v>
      </c>
      <c r="Y32" s="1" t="s">
        <v>630</v>
      </c>
      <c r="Z32" s="1"/>
      <c r="AA32" s="1" t="s">
        <v>79</v>
      </c>
      <c r="AB32" s="1" t="s">
        <v>2100</v>
      </c>
    </row>
    <row r="33" spans="1:28" ht="146.25" x14ac:dyDescent="0.25">
      <c r="A33" s="39" t="str">
        <f t="shared" si="0"/>
        <v>3. J.</v>
      </c>
      <c r="B33" s="39" t="str">
        <f t="shared" si="1"/>
        <v>8.10</v>
      </c>
      <c r="C33" s="1">
        <v>321</v>
      </c>
      <c r="D33" s="46">
        <v>43746</v>
      </c>
      <c r="E33" s="1" t="s">
        <v>740</v>
      </c>
      <c r="F33" s="52" t="s">
        <v>303</v>
      </c>
      <c r="G33" s="56" t="s">
        <v>304</v>
      </c>
      <c r="H33" s="57" t="s">
        <v>79</v>
      </c>
      <c r="I33" s="52" t="s">
        <v>75</v>
      </c>
      <c r="J33" s="1" t="s">
        <v>173</v>
      </c>
      <c r="K33" s="1" t="s">
        <v>172</v>
      </c>
      <c r="L33" s="1" t="s">
        <v>207</v>
      </c>
      <c r="M33" s="1"/>
      <c r="N33" s="1" t="s">
        <v>112</v>
      </c>
      <c r="O33" s="1" t="s">
        <v>112</v>
      </c>
      <c r="P33" s="1" t="s">
        <v>79</v>
      </c>
      <c r="Q33" s="47">
        <v>43746</v>
      </c>
      <c r="R33" s="46">
        <v>43746</v>
      </c>
      <c r="S33" s="46">
        <v>43746</v>
      </c>
      <c r="T33" s="48">
        <v>0</v>
      </c>
      <c r="U33" s="49">
        <v>0</v>
      </c>
      <c r="V33" s="50" t="s">
        <v>83</v>
      </c>
      <c r="W33" s="1" t="s">
        <v>309</v>
      </c>
      <c r="X33" s="1" t="s">
        <v>180</v>
      </c>
      <c r="Y33" s="1" t="s">
        <v>2105</v>
      </c>
      <c r="Z33" s="1"/>
      <c r="AA33" s="1" t="s">
        <v>79</v>
      </c>
      <c r="AB33" s="1" t="s">
        <v>732</v>
      </c>
    </row>
    <row r="34" spans="1:28" ht="101.25" x14ac:dyDescent="0.25">
      <c r="A34" s="39" t="str">
        <f t="shared" si="0"/>
        <v>3. J.</v>
      </c>
      <c r="B34" s="39" t="str">
        <f t="shared" si="1"/>
        <v>8.10</v>
      </c>
      <c r="C34" s="1">
        <v>322</v>
      </c>
      <c r="D34" s="46">
        <v>43746</v>
      </c>
      <c r="E34" s="1" t="s">
        <v>2106</v>
      </c>
      <c r="F34" s="1" t="s">
        <v>737</v>
      </c>
      <c r="G34" s="1" t="s">
        <v>2107</v>
      </c>
      <c r="H34" s="57" t="s">
        <v>79</v>
      </c>
      <c r="I34" s="52" t="s">
        <v>75</v>
      </c>
      <c r="J34" s="1" t="s">
        <v>173</v>
      </c>
      <c r="K34" s="1" t="s">
        <v>172</v>
      </c>
      <c r="L34" s="1" t="s">
        <v>207</v>
      </c>
      <c r="M34" s="1"/>
      <c r="N34" s="1" t="s">
        <v>112</v>
      </c>
      <c r="O34" s="1" t="s">
        <v>112</v>
      </c>
      <c r="P34" s="1" t="s">
        <v>79</v>
      </c>
      <c r="Q34" s="47">
        <v>43746</v>
      </c>
      <c r="R34" s="46">
        <v>43746</v>
      </c>
      <c r="S34" s="46">
        <v>43746</v>
      </c>
      <c r="T34" s="48">
        <v>0</v>
      </c>
      <c r="U34" s="49">
        <v>0</v>
      </c>
      <c r="V34" s="50" t="s">
        <v>83</v>
      </c>
      <c r="W34" s="1" t="s">
        <v>309</v>
      </c>
      <c r="X34" s="1" t="s">
        <v>180</v>
      </c>
      <c r="Y34" s="1" t="s">
        <v>2108</v>
      </c>
      <c r="Z34" s="1" t="s">
        <v>142</v>
      </c>
      <c r="AA34" s="1" t="s">
        <v>79</v>
      </c>
      <c r="AB34" s="1" t="s">
        <v>733</v>
      </c>
    </row>
    <row r="35" spans="1:28" ht="225" x14ac:dyDescent="0.25">
      <c r="A35" s="39" t="str">
        <f t="shared" si="0"/>
        <v>3. H.</v>
      </c>
      <c r="B35" s="39" t="str">
        <f t="shared" si="1"/>
        <v>31.10</v>
      </c>
      <c r="C35" s="1">
        <v>323</v>
      </c>
      <c r="D35" s="46">
        <v>43747</v>
      </c>
      <c r="E35" s="1" t="s">
        <v>2109</v>
      </c>
      <c r="F35" s="1" t="s">
        <v>311</v>
      </c>
      <c r="G35" s="1" t="s">
        <v>312</v>
      </c>
      <c r="H35" s="1">
        <v>5</v>
      </c>
      <c r="I35" s="52" t="s">
        <v>75</v>
      </c>
      <c r="J35" s="1" t="s">
        <v>173</v>
      </c>
      <c r="K35" s="1" t="s">
        <v>172</v>
      </c>
      <c r="L35" s="1" t="s">
        <v>225</v>
      </c>
      <c r="M35" s="1" t="s">
        <v>496</v>
      </c>
      <c r="N35" s="1" t="s">
        <v>82</v>
      </c>
      <c r="O35" s="1" t="s">
        <v>82</v>
      </c>
      <c r="P35" s="1" t="s">
        <v>2110</v>
      </c>
      <c r="Q35" s="47">
        <v>43747</v>
      </c>
      <c r="R35" s="46">
        <v>43769</v>
      </c>
      <c r="S35" s="46">
        <v>43747</v>
      </c>
      <c r="T35" s="48">
        <v>22</v>
      </c>
      <c r="U35" s="49">
        <v>0</v>
      </c>
      <c r="V35" s="50" t="s">
        <v>83</v>
      </c>
      <c r="W35" s="1" t="s">
        <v>309</v>
      </c>
      <c r="X35" s="1" t="s">
        <v>180</v>
      </c>
      <c r="Y35" s="1" t="s">
        <v>2111</v>
      </c>
      <c r="Z35" s="1"/>
      <c r="AA35" s="1" t="s">
        <v>79</v>
      </c>
      <c r="AB35" s="1" t="s">
        <v>738</v>
      </c>
    </row>
    <row r="36" spans="1:28" ht="292.5" x14ac:dyDescent="0.25">
      <c r="A36" s="39" t="str">
        <f t="shared" si="0"/>
        <v>3. L.</v>
      </c>
      <c r="B36" s="39" t="str">
        <f t="shared" si="1"/>
        <v>31.10</v>
      </c>
      <c r="C36" s="1">
        <v>324</v>
      </c>
      <c r="D36" s="46">
        <v>43747</v>
      </c>
      <c r="E36" s="1" t="s">
        <v>2088</v>
      </c>
      <c r="F36" s="52" t="s">
        <v>303</v>
      </c>
      <c r="G36" s="1" t="s">
        <v>2089</v>
      </c>
      <c r="H36" s="1" t="s">
        <v>79</v>
      </c>
      <c r="I36" s="52" t="s">
        <v>75</v>
      </c>
      <c r="J36" s="1" t="s">
        <v>173</v>
      </c>
      <c r="K36" s="1" t="s">
        <v>172</v>
      </c>
      <c r="L36" s="1" t="s">
        <v>216</v>
      </c>
      <c r="M36" s="1"/>
      <c r="N36" s="1" t="s">
        <v>82</v>
      </c>
      <c r="O36" s="1" t="s">
        <v>82</v>
      </c>
      <c r="P36" s="1" t="s">
        <v>2112</v>
      </c>
      <c r="Q36" s="47">
        <v>43747</v>
      </c>
      <c r="R36" s="46">
        <v>43769</v>
      </c>
      <c r="S36" s="46">
        <v>43766</v>
      </c>
      <c r="T36" s="48">
        <v>22</v>
      </c>
      <c r="U36" s="49">
        <v>19</v>
      </c>
      <c r="V36" s="50" t="s">
        <v>83</v>
      </c>
      <c r="W36" s="1" t="s">
        <v>309</v>
      </c>
      <c r="X36" s="1" t="s">
        <v>180</v>
      </c>
      <c r="Y36" s="1" t="s">
        <v>2113</v>
      </c>
      <c r="Z36" s="1"/>
      <c r="AA36" s="1" t="s">
        <v>79</v>
      </c>
      <c r="AB36" s="1" t="s">
        <v>732</v>
      </c>
    </row>
    <row r="37" spans="1:28" ht="56.25" x14ac:dyDescent="0.25">
      <c r="A37" s="39" t="str">
        <f t="shared" si="0"/>
        <v>3. E.</v>
      </c>
      <c r="B37" s="39" t="str">
        <f t="shared" si="1"/>
        <v>9.10</v>
      </c>
      <c r="C37" s="1">
        <v>325</v>
      </c>
      <c r="D37" s="46">
        <v>43747</v>
      </c>
      <c r="E37" s="1" t="s">
        <v>2114</v>
      </c>
      <c r="F37" s="1" t="s">
        <v>311</v>
      </c>
      <c r="G37" s="1" t="s">
        <v>312</v>
      </c>
      <c r="H37" s="1">
        <v>27</v>
      </c>
      <c r="I37" s="52" t="s">
        <v>75</v>
      </c>
      <c r="J37" s="1" t="s">
        <v>173</v>
      </c>
      <c r="K37" s="1" t="s">
        <v>172</v>
      </c>
      <c r="L37" s="1" t="s">
        <v>206</v>
      </c>
      <c r="M37" s="1"/>
      <c r="N37" s="1" t="s">
        <v>112</v>
      </c>
      <c r="O37" s="1" t="s">
        <v>112</v>
      </c>
      <c r="P37" s="1" t="s">
        <v>79</v>
      </c>
      <c r="Q37" s="47">
        <v>43747</v>
      </c>
      <c r="R37" s="46">
        <v>43747</v>
      </c>
      <c r="S37" s="46">
        <v>43747</v>
      </c>
      <c r="T37" s="48">
        <v>0</v>
      </c>
      <c r="U37" s="49">
        <v>0</v>
      </c>
      <c r="V37" s="50" t="s">
        <v>83</v>
      </c>
      <c r="W37" s="1" t="s">
        <v>309</v>
      </c>
      <c r="X37" s="1" t="s">
        <v>180</v>
      </c>
      <c r="Y37" s="1" t="s">
        <v>630</v>
      </c>
      <c r="Z37" s="1"/>
      <c r="AA37" s="1" t="s">
        <v>79</v>
      </c>
      <c r="AB37" s="1" t="s">
        <v>2100</v>
      </c>
    </row>
    <row r="38" spans="1:28" ht="101.25" x14ac:dyDescent="0.25">
      <c r="A38" s="39" t="str">
        <f t="shared" si="0"/>
        <v>3. F.</v>
      </c>
      <c r="B38" s="39" t="str">
        <f t="shared" si="1"/>
        <v>9.10</v>
      </c>
      <c r="C38" s="1">
        <v>326</v>
      </c>
      <c r="D38" s="46">
        <v>43747</v>
      </c>
      <c r="E38" s="1" t="s">
        <v>313</v>
      </c>
      <c r="F38" s="52" t="s">
        <v>303</v>
      </c>
      <c r="G38" s="56" t="s">
        <v>304</v>
      </c>
      <c r="H38" s="57" t="s">
        <v>79</v>
      </c>
      <c r="I38" s="52" t="s">
        <v>75</v>
      </c>
      <c r="J38" s="1" t="s">
        <v>173</v>
      </c>
      <c r="K38" s="1" t="s">
        <v>172</v>
      </c>
      <c r="L38" s="1" t="s">
        <v>212</v>
      </c>
      <c r="M38" s="1"/>
      <c r="N38" s="1" t="s">
        <v>112</v>
      </c>
      <c r="O38" s="1" t="s">
        <v>112</v>
      </c>
      <c r="P38" s="1" t="s">
        <v>79</v>
      </c>
      <c r="Q38" s="47">
        <v>43747</v>
      </c>
      <c r="R38" s="46">
        <v>43747</v>
      </c>
      <c r="S38" s="46">
        <v>43747</v>
      </c>
      <c r="T38" s="48">
        <v>0</v>
      </c>
      <c r="U38" s="49">
        <v>0</v>
      </c>
      <c r="V38" s="50" t="s">
        <v>83</v>
      </c>
      <c r="W38" s="1" t="s">
        <v>309</v>
      </c>
      <c r="X38" s="1" t="s">
        <v>180</v>
      </c>
      <c r="Y38" s="1" t="s">
        <v>2095</v>
      </c>
      <c r="Z38" s="1"/>
      <c r="AA38" s="1" t="s">
        <v>79</v>
      </c>
      <c r="AB38" s="1" t="s">
        <v>732</v>
      </c>
    </row>
    <row r="39" spans="1:28" ht="101.25" x14ac:dyDescent="0.25">
      <c r="A39" s="39" t="str">
        <f t="shared" si="0"/>
        <v>3. F.</v>
      </c>
      <c r="B39" s="39" t="str">
        <f t="shared" si="1"/>
        <v>10.10</v>
      </c>
      <c r="C39" s="1">
        <v>327</v>
      </c>
      <c r="D39" s="46">
        <v>43748</v>
      </c>
      <c r="E39" s="1" t="s">
        <v>313</v>
      </c>
      <c r="F39" s="52" t="s">
        <v>303</v>
      </c>
      <c r="G39" s="56" t="s">
        <v>304</v>
      </c>
      <c r="H39" s="57" t="s">
        <v>79</v>
      </c>
      <c r="I39" s="52" t="s">
        <v>75</v>
      </c>
      <c r="J39" s="1" t="s">
        <v>173</v>
      </c>
      <c r="K39" s="1" t="s">
        <v>172</v>
      </c>
      <c r="L39" s="1" t="s">
        <v>212</v>
      </c>
      <c r="M39" s="1"/>
      <c r="N39" s="1" t="s">
        <v>112</v>
      </c>
      <c r="O39" s="1" t="s">
        <v>112</v>
      </c>
      <c r="P39" s="1" t="s">
        <v>79</v>
      </c>
      <c r="Q39" s="47">
        <v>43748</v>
      </c>
      <c r="R39" s="46">
        <v>43748</v>
      </c>
      <c r="S39" s="46">
        <v>43748</v>
      </c>
      <c r="T39" s="48">
        <v>0</v>
      </c>
      <c r="U39" s="49">
        <v>0</v>
      </c>
      <c r="V39" s="50" t="s">
        <v>83</v>
      </c>
      <c r="W39" s="1" t="s">
        <v>309</v>
      </c>
      <c r="X39" s="1" t="s">
        <v>180</v>
      </c>
      <c r="Y39" s="1" t="s">
        <v>2095</v>
      </c>
      <c r="Z39" s="1"/>
      <c r="AA39" s="1" t="s">
        <v>79</v>
      </c>
      <c r="AB39" s="1" t="s">
        <v>732</v>
      </c>
    </row>
    <row r="40" spans="1:28" ht="101.25" x14ac:dyDescent="0.25">
      <c r="A40" s="39" t="str">
        <f t="shared" si="0"/>
        <v>3. F.</v>
      </c>
      <c r="B40" s="39" t="str">
        <f t="shared" si="1"/>
        <v>10.10</v>
      </c>
      <c r="C40" s="1">
        <v>328</v>
      </c>
      <c r="D40" s="46">
        <v>43748</v>
      </c>
      <c r="E40" s="1" t="s">
        <v>313</v>
      </c>
      <c r="F40" s="52" t="s">
        <v>303</v>
      </c>
      <c r="G40" s="56" t="s">
        <v>304</v>
      </c>
      <c r="H40" s="57" t="s">
        <v>79</v>
      </c>
      <c r="I40" s="52" t="s">
        <v>75</v>
      </c>
      <c r="J40" s="1" t="s">
        <v>173</v>
      </c>
      <c r="K40" s="1" t="s">
        <v>172</v>
      </c>
      <c r="L40" s="1" t="s">
        <v>212</v>
      </c>
      <c r="M40" s="1"/>
      <c r="N40" s="1" t="s">
        <v>112</v>
      </c>
      <c r="O40" s="1" t="s">
        <v>112</v>
      </c>
      <c r="P40" s="1" t="s">
        <v>79</v>
      </c>
      <c r="Q40" s="47">
        <v>43748</v>
      </c>
      <c r="R40" s="46">
        <v>43748</v>
      </c>
      <c r="S40" s="46">
        <v>43748</v>
      </c>
      <c r="T40" s="48">
        <v>0</v>
      </c>
      <c r="U40" s="49">
        <v>0</v>
      </c>
      <c r="V40" s="50" t="s">
        <v>83</v>
      </c>
      <c r="W40" s="1" t="s">
        <v>309</v>
      </c>
      <c r="X40" s="1" t="s">
        <v>180</v>
      </c>
      <c r="Y40" s="1" t="s">
        <v>2095</v>
      </c>
      <c r="Z40" s="1"/>
      <c r="AA40" s="1" t="s">
        <v>79</v>
      </c>
      <c r="AB40" s="1" t="s">
        <v>732</v>
      </c>
    </row>
    <row r="41" spans="1:28" ht="101.25" x14ac:dyDescent="0.25">
      <c r="A41" s="39" t="str">
        <f t="shared" si="0"/>
        <v>3. F.</v>
      </c>
      <c r="B41" s="39" t="str">
        <f t="shared" si="1"/>
        <v>10.10</v>
      </c>
      <c r="C41" s="1">
        <v>329</v>
      </c>
      <c r="D41" s="46">
        <v>43748</v>
      </c>
      <c r="E41" s="1" t="s">
        <v>313</v>
      </c>
      <c r="F41" s="52" t="s">
        <v>303</v>
      </c>
      <c r="G41" s="56" t="s">
        <v>304</v>
      </c>
      <c r="H41" s="57" t="s">
        <v>79</v>
      </c>
      <c r="I41" s="52" t="s">
        <v>75</v>
      </c>
      <c r="J41" s="1" t="s">
        <v>173</v>
      </c>
      <c r="K41" s="1" t="s">
        <v>172</v>
      </c>
      <c r="L41" s="1" t="s">
        <v>212</v>
      </c>
      <c r="M41" s="1"/>
      <c r="N41" s="1" t="s">
        <v>112</v>
      </c>
      <c r="O41" s="1" t="s">
        <v>112</v>
      </c>
      <c r="P41" s="1" t="s">
        <v>79</v>
      </c>
      <c r="Q41" s="47">
        <v>43748</v>
      </c>
      <c r="R41" s="46">
        <v>43748</v>
      </c>
      <c r="S41" s="46">
        <v>43748</v>
      </c>
      <c r="T41" s="48">
        <v>0</v>
      </c>
      <c r="U41" s="49">
        <v>0</v>
      </c>
      <c r="V41" s="50" t="s">
        <v>83</v>
      </c>
      <c r="W41" s="1" t="s">
        <v>309</v>
      </c>
      <c r="X41" s="1" t="s">
        <v>180</v>
      </c>
      <c r="Y41" s="1" t="s">
        <v>2095</v>
      </c>
      <c r="Z41" s="1"/>
      <c r="AA41" s="1" t="s">
        <v>79</v>
      </c>
      <c r="AB41" s="1" t="s">
        <v>732</v>
      </c>
    </row>
    <row r="42" spans="1:28" ht="123.75" x14ac:dyDescent="0.25">
      <c r="A42" s="39" t="str">
        <f t="shared" si="0"/>
        <v>3. E.</v>
      </c>
      <c r="B42" s="39" t="str">
        <f t="shared" si="1"/>
        <v>10.10</v>
      </c>
      <c r="C42" s="1">
        <v>330</v>
      </c>
      <c r="D42" s="46">
        <v>43748</v>
      </c>
      <c r="E42" s="1" t="s">
        <v>2115</v>
      </c>
      <c r="F42" s="52" t="s">
        <v>303</v>
      </c>
      <c r="G42" s="56" t="s">
        <v>304</v>
      </c>
      <c r="H42" s="1">
        <v>7</v>
      </c>
      <c r="I42" s="52" t="s">
        <v>75</v>
      </c>
      <c r="J42" s="1" t="s">
        <v>173</v>
      </c>
      <c r="K42" s="1" t="s">
        <v>172</v>
      </c>
      <c r="L42" s="1" t="s">
        <v>206</v>
      </c>
      <c r="M42" s="1"/>
      <c r="N42" s="1" t="s">
        <v>112</v>
      </c>
      <c r="O42" s="1" t="s">
        <v>112</v>
      </c>
      <c r="P42" s="1" t="s">
        <v>79</v>
      </c>
      <c r="Q42" s="47">
        <v>43748</v>
      </c>
      <c r="R42" s="46">
        <v>43748</v>
      </c>
      <c r="S42" s="46">
        <v>43748</v>
      </c>
      <c r="T42" s="48">
        <v>0</v>
      </c>
      <c r="U42" s="49">
        <v>0</v>
      </c>
      <c r="V42" s="50" t="s">
        <v>83</v>
      </c>
      <c r="W42" s="1" t="s">
        <v>309</v>
      </c>
      <c r="X42" s="1" t="s">
        <v>180</v>
      </c>
      <c r="Y42" s="1" t="s">
        <v>2116</v>
      </c>
      <c r="Z42" s="1"/>
      <c r="AA42" s="1" t="s">
        <v>79</v>
      </c>
      <c r="AB42" s="1" t="s">
        <v>738</v>
      </c>
    </row>
    <row r="43" spans="1:28" ht="101.25" x14ac:dyDescent="0.25">
      <c r="A43" s="39" t="str">
        <f t="shared" si="0"/>
        <v>3. F.</v>
      </c>
      <c r="B43" s="39" t="str">
        <f t="shared" si="1"/>
        <v>10.10</v>
      </c>
      <c r="C43" s="1">
        <v>331</v>
      </c>
      <c r="D43" s="46">
        <v>43748</v>
      </c>
      <c r="E43" s="1" t="s">
        <v>313</v>
      </c>
      <c r="F43" s="52" t="s">
        <v>303</v>
      </c>
      <c r="G43" s="56" t="s">
        <v>304</v>
      </c>
      <c r="H43" s="57" t="s">
        <v>79</v>
      </c>
      <c r="I43" s="52" t="s">
        <v>75</v>
      </c>
      <c r="J43" s="1" t="s">
        <v>173</v>
      </c>
      <c r="K43" s="1" t="s">
        <v>172</v>
      </c>
      <c r="L43" s="1" t="s">
        <v>212</v>
      </c>
      <c r="M43" s="1"/>
      <c r="N43" s="1" t="s">
        <v>112</v>
      </c>
      <c r="O43" s="1" t="s">
        <v>112</v>
      </c>
      <c r="P43" s="1" t="s">
        <v>79</v>
      </c>
      <c r="Q43" s="47">
        <v>43748</v>
      </c>
      <c r="R43" s="46">
        <v>43748</v>
      </c>
      <c r="S43" s="46">
        <v>43748</v>
      </c>
      <c r="T43" s="48">
        <v>0</v>
      </c>
      <c r="U43" s="49">
        <v>0</v>
      </c>
      <c r="V43" s="50" t="s">
        <v>83</v>
      </c>
      <c r="W43" s="1" t="s">
        <v>309</v>
      </c>
      <c r="X43" s="1" t="s">
        <v>180</v>
      </c>
      <c r="Y43" s="1" t="s">
        <v>2095</v>
      </c>
      <c r="Z43" s="1"/>
      <c r="AA43" s="1" t="s">
        <v>79</v>
      </c>
      <c r="AB43" s="1" t="s">
        <v>732</v>
      </c>
    </row>
    <row r="44" spans="1:28" ht="90" x14ac:dyDescent="0.25">
      <c r="A44" s="39" t="str">
        <f t="shared" si="0"/>
        <v>3. N.</v>
      </c>
      <c r="B44" s="39" t="str">
        <f t="shared" si="1"/>
        <v>10.10</v>
      </c>
      <c r="C44" s="1">
        <v>332</v>
      </c>
      <c r="D44" s="46">
        <v>43748</v>
      </c>
      <c r="E44" s="1" t="s">
        <v>313</v>
      </c>
      <c r="F44" s="52" t="s">
        <v>303</v>
      </c>
      <c r="G44" s="56" t="s">
        <v>304</v>
      </c>
      <c r="H44" s="57" t="s">
        <v>79</v>
      </c>
      <c r="I44" s="52" t="s">
        <v>75</v>
      </c>
      <c r="J44" s="1" t="s">
        <v>173</v>
      </c>
      <c r="K44" s="1" t="s">
        <v>172</v>
      </c>
      <c r="L44" s="1" t="s">
        <v>258</v>
      </c>
      <c r="M44" s="1"/>
      <c r="N44" s="1" t="s">
        <v>112</v>
      </c>
      <c r="O44" s="1" t="s">
        <v>112</v>
      </c>
      <c r="P44" s="1" t="s">
        <v>79</v>
      </c>
      <c r="Q44" s="47">
        <v>43748</v>
      </c>
      <c r="R44" s="46">
        <v>43748</v>
      </c>
      <c r="S44" s="46">
        <v>43748</v>
      </c>
      <c r="T44" s="48">
        <v>0</v>
      </c>
      <c r="U44" s="49">
        <v>0</v>
      </c>
      <c r="V44" s="50" t="s">
        <v>83</v>
      </c>
      <c r="W44" s="1" t="s">
        <v>309</v>
      </c>
      <c r="X44" s="1" t="s">
        <v>79</v>
      </c>
      <c r="Y44" s="1" t="s">
        <v>2117</v>
      </c>
      <c r="Z44" s="1"/>
      <c r="AA44" s="1" t="s">
        <v>79</v>
      </c>
      <c r="AB44" s="1" t="s">
        <v>732</v>
      </c>
    </row>
    <row r="45" spans="1:28" ht="56.25" x14ac:dyDescent="0.25">
      <c r="A45" s="39" t="str">
        <f t="shared" si="0"/>
        <v>3. N.</v>
      </c>
      <c r="B45" s="39" t="str">
        <f t="shared" si="1"/>
        <v>10.10</v>
      </c>
      <c r="C45" s="1">
        <v>333</v>
      </c>
      <c r="D45" s="46">
        <v>43748</v>
      </c>
      <c r="E45" s="1" t="s">
        <v>313</v>
      </c>
      <c r="F45" s="52" t="s">
        <v>303</v>
      </c>
      <c r="G45" s="56" t="s">
        <v>304</v>
      </c>
      <c r="H45" s="57" t="s">
        <v>79</v>
      </c>
      <c r="I45" s="52" t="s">
        <v>75</v>
      </c>
      <c r="J45" s="1" t="s">
        <v>173</v>
      </c>
      <c r="K45" s="1" t="s">
        <v>172</v>
      </c>
      <c r="L45" s="1" t="s">
        <v>258</v>
      </c>
      <c r="M45" s="1"/>
      <c r="N45" s="1" t="s">
        <v>112</v>
      </c>
      <c r="O45" s="1" t="s">
        <v>112</v>
      </c>
      <c r="P45" s="1" t="s">
        <v>79</v>
      </c>
      <c r="Q45" s="47">
        <v>43748</v>
      </c>
      <c r="R45" s="46">
        <v>43748</v>
      </c>
      <c r="S45" s="46">
        <v>43748</v>
      </c>
      <c r="T45" s="48">
        <v>0</v>
      </c>
      <c r="U45" s="49">
        <v>0</v>
      </c>
      <c r="V45" s="50" t="s">
        <v>83</v>
      </c>
      <c r="W45" s="1" t="s">
        <v>309</v>
      </c>
      <c r="X45" s="1" t="s">
        <v>79</v>
      </c>
      <c r="Y45" s="1" t="s">
        <v>2118</v>
      </c>
      <c r="Z45" s="1"/>
      <c r="AA45" s="1" t="s">
        <v>79</v>
      </c>
      <c r="AB45" s="1" t="s">
        <v>732</v>
      </c>
    </row>
    <row r="46" spans="1:28" ht="123.75" x14ac:dyDescent="0.25">
      <c r="A46" s="39" t="str">
        <f t="shared" si="0"/>
        <v>3. E.</v>
      </c>
      <c r="B46" s="39" t="str">
        <f t="shared" si="1"/>
        <v>10.10</v>
      </c>
      <c r="C46" s="1">
        <v>334</v>
      </c>
      <c r="D46" s="46">
        <v>43748</v>
      </c>
      <c r="E46" s="1" t="s">
        <v>2119</v>
      </c>
      <c r="F46" s="52" t="s">
        <v>303</v>
      </c>
      <c r="G46" s="56" t="s">
        <v>304</v>
      </c>
      <c r="H46" s="57">
        <v>11</v>
      </c>
      <c r="I46" s="52" t="s">
        <v>75</v>
      </c>
      <c r="J46" s="1" t="s">
        <v>173</v>
      </c>
      <c r="K46" s="1" t="s">
        <v>172</v>
      </c>
      <c r="L46" s="1" t="s">
        <v>206</v>
      </c>
      <c r="M46" s="1"/>
      <c r="N46" s="1" t="s">
        <v>112</v>
      </c>
      <c r="O46" s="1" t="s">
        <v>112</v>
      </c>
      <c r="P46" s="1" t="s">
        <v>79</v>
      </c>
      <c r="Q46" s="47">
        <v>43748</v>
      </c>
      <c r="R46" s="46">
        <v>43748</v>
      </c>
      <c r="S46" s="46">
        <v>43748</v>
      </c>
      <c r="T46" s="48">
        <v>0</v>
      </c>
      <c r="U46" s="49">
        <v>0</v>
      </c>
      <c r="V46" s="50" t="s">
        <v>83</v>
      </c>
      <c r="W46" s="1" t="s">
        <v>309</v>
      </c>
      <c r="X46" s="1" t="s">
        <v>180</v>
      </c>
      <c r="Y46" s="1" t="s">
        <v>2116</v>
      </c>
      <c r="Z46" s="1"/>
      <c r="AA46" s="1" t="s">
        <v>79</v>
      </c>
      <c r="AB46" s="1" t="s">
        <v>738</v>
      </c>
    </row>
    <row r="47" spans="1:28" ht="56.25" x14ac:dyDescent="0.25">
      <c r="A47" s="39" t="str">
        <f t="shared" si="0"/>
        <v>3. F.</v>
      </c>
      <c r="B47" s="39" t="str">
        <f t="shared" si="1"/>
        <v>11.10</v>
      </c>
      <c r="C47" s="1">
        <v>335</v>
      </c>
      <c r="D47" s="46">
        <v>43749</v>
      </c>
      <c r="E47" s="1" t="s">
        <v>306</v>
      </c>
      <c r="F47" s="52" t="s">
        <v>303</v>
      </c>
      <c r="G47" s="56" t="s">
        <v>304</v>
      </c>
      <c r="H47" s="1" t="s">
        <v>79</v>
      </c>
      <c r="I47" s="52" t="s">
        <v>75</v>
      </c>
      <c r="J47" s="1" t="s">
        <v>173</v>
      </c>
      <c r="K47" s="1" t="s">
        <v>172</v>
      </c>
      <c r="L47" s="1" t="s">
        <v>212</v>
      </c>
      <c r="M47" s="1"/>
      <c r="N47" s="1" t="s">
        <v>112</v>
      </c>
      <c r="O47" s="1" t="s">
        <v>112</v>
      </c>
      <c r="P47" s="1" t="s">
        <v>79</v>
      </c>
      <c r="Q47" s="47">
        <v>43749</v>
      </c>
      <c r="R47" s="46">
        <v>43749</v>
      </c>
      <c r="S47" s="46">
        <v>43749</v>
      </c>
      <c r="T47" s="48">
        <v>0</v>
      </c>
      <c r="U47" s="49">
        <v>0</v>
      </c>
      <c r="V47" s="50" t="s">
        <v>83</v>
      </c>
      <c r="W47" s="1" t="s">
        <v>309</v>
      </c>
      <c r="X47" s="1" t="s">
        <v>180</v>
      </c>
      <c r="Y47" s="1" t="s">
        <v>2120</v>
      </c>
      <c r="Z47" s="1"/>
      <c r="AA47" s="1" t="s">
        <v>79</v>
      </c>
      <c r="AB47" s="1" t="s">
        <v>734</v>
      </c>
    </row>
    <row r="48" spans="1:28" ht="56.25" x14ac:dyDescent="0.25">
      <c r="A48" s="39" t="str">
        <f t="shared" si="0"/>
        <v>3. F.</v>
      </c>
      <c r="B48" s="39" t="str">
        <f t="shared" si="1"/>
        <v>11.10</v>
      </c>
      <c r="C48" s="1">
        <v>336</v>
      </c>
      <c r="D48" s="46">
        <v>43749</v>
      </c>
      <c r="E48" s="1" t="s">
        <v>2121</v>
      </c>
      <c r="F48" s="52" t="s">
        <v>303</v>
      </c>
      <c r="G48" s="56" t="s">
        <v>304</v>
      </c>
      <c r="H48" s="1" t="s">
        <v>79</v>
      </c>
      <c r="I48" s="52" t="s">
        <v>75</v>
      </c>
      <c r="J48" s="1" t="s">
        <v>173</v>
      </c>
      <c r="K48" s="1" t="s">
        <v>172</v>
      </c>
      <c r="L48" s="1" t="s">
        <v>212</v>
      </c>
      <c r="M48" s="1"/>
      <c r="N48" s="1" t="s">
        <v>112</v>
      </c>
      <c r="O48" s="1" t="s">
        <v>112</v>
      </c>
      <c r="P48" s="1" t="s">
        <v>79</v>
      </c>
      <c r="Q48" s="47">
        <v>43749</v>
      </c>
      <c r="R48" s="46">
        <v>43749</v>
      </c>
      <c r="S48" s="46">
        <v>43749</v>
      </c>
      <c r="T48" s="48">
        <v>0</v>
      </c>
      <c r="U48" s="49">
        <v>0</v>
      </c>
      <c r="V48" s="50" t="s">
        <v>83</v>
      </c>
      <c r="W48" s="1" t="s">
        <v>309</v>
      </c>
      <c r="X48" s="1" t="s">
        <v>180</v>
      </c>
      <c r="Y48" s="1" t="s">
        <v>2120</v>
      </c>
      <c r="Z48" s="1"/>
      <c r="AA48" s="1" t="s">
        <v>79</v>
      </c>
      <c r="AB48" s="1" t="s">
        <v>734</v>
      </c>
    </row>
    <row r="49" spans="1:28" ht="56.25" x14ac:dyDescent="0.25">
      <c r="A49" s="39" t="str">
        <f t="shared" si="0"/>
        <v>3. F.</v>
      </c>
      <c r="B49" s="39" t="str">
        <f t="shared" si="1"/>
        <v>11.10</v>
      </c>
      <c r="C49" s="1">
        <v>337</v>
      </c>
      <c r="D49" s="46">
        <v>43749</v>
      </c>
      <c r="E49" s="1" t="s">
        <v>2121</v>
      </c>
      <c r="F49" s="52" t="s">
        <v>303</v>
      </c>
      <c r="G49" s="56" t="s">
        <v>304</v>
      </c>
      <c r="H49" s="1" t="s">
        <v>79</v>
      </c>
      <c r="I49" s="52" t="s">
        <v>75</v>
      </c>
      <c r="J49" s="1" t="s">
        <v>173</v>
      </c>
      <c r="K49" s="1" t="s">
        <v>172</v>
      </c>
      <c r="L49" s="1" t="s">
        <v>212</v>
      </c>
      <c r="M49" s="1"/>
      <c r="N49" s="1" t="s">
        <v>112</v>
      </c>
      <c r="O49" s="1" t="s">
        <v>112</v>
      </c>
      <c r="P49" s="1" t="s">
        <v>79</v>
      </c>
      <c r="Q49" s="47">
        <v>43749</v>
      </c>
      <c r="R49" s="46">
        <v>43749</v>
      </c>
      <c r="S49" s="46">
        <v>43749</v>
      </c>
      <c r="T49" s="48">
        <v>0</v>
      </c>
      <c r="U49" s="49">
        <v>0</v>
      </c>
      <c r="V49" s="50" t="s">
        <v>83</v>
      </c>
      <c r="W49" s="1" t="s">
        <v>309</v>
      </c>
      <c r="X49" s="1" t="s">
        <v>180</v>
      </c>
      <c r="Y49" s="1" t="s">
        <v>2120</v>
      </c>
      <c r="Z49" s="1"/>
      <c r="AA49" s="1" t="s">
        <v>79</v>
      </c>
      <c r="AB49" s="1" t="s">
        <v>732</v>
      </c>
    </row>
    <row r="50" spans="1:28" ht="56.25" x14ac:dyDescent="0.25">
      <c r="A50" s="39" t="str">
        <f t="shared" si="0"/>
        <v>3. F.</v>
      </c>
      <c r="B50" s="39" t="str">
        <f t="shared" si="1"/>
        <v>11.10</v>
      </c>
      <c r="C50" s="1">
        <v>338</v>
      </c>
      <c r="D50" s="46">
        <v>43749</v>
      </c>
      <c r="E50" s="1" t="s">
        <v>2121</v>
      </c>
      <c r="F50" s="52" t="s">
        <v>303</v>
      </c>
      <c r="G50" s="56" t="s">
        <v>304</v>
      </c>
      <c r="H50" s="1" t="s">
        <v>79</v>
      </c>
      <c r="I50" s="52" t="s">
        <v>75</v>
      </c>
      <c r="J50" s="1" t="s">
        <v>173</v>
      </c>
      <c r="K50" s="1" t="s">
        <v>172</v>
      </c>
      <c r="L50" s="1" t="s">
        <v>212</v>
      </c>
      <c r="M50" s="1"/>
      <c r="N50" s="1" t="s">
        <v>112</v>
      </c>
      <c r="O50" s="1" t="s">
        <v>112</v>
      </c>
      <c r="P50" s="1" t="s">
        <v>79</v>
      </c>
      <c r="Q50" s="47">
        <v>43749</v>
      </c>
      <c r="R50" s="46">
        <v>43749</v>
      </c>
      <c r="S50" s="46">
        <v>43749</v>
      </c>
      <c r="T50" s="48">
        <v>0</v>
      </c>
      <c r="U50" s="49">
        <v>0</v>
      </c>
      <c r="V50" s="50" t="s">
        <v>83</v>
      </c>
      <c r="W50" s="1" t="s">
        <v>309</v>
      </c>
      <c r="X50" s="1" t="s">
        <v>180</v>
      </c>
      <c r="Y50" s="1" t="s">
        <v>2120</v>
      </c>
      <c r="Z50" s="1"/>
      <c r="AA50" s="1" t="s">
        <v>79</v>
      </c>
      <c r="AB50" s="1" t="s">
        <v>732</v>
      </c>
    </row>
    <row r="51" spans="1:28" ht="101.25" x14ac:dyDescent="0.25">
      <c r="A51" s="39" t="str">
        <f t="shared" si="0"/>
        <v>3. F.</v>
      </c>
      <c r="B51" s="39" t="str">
        <f t="shared" si="1"/>
        <v>11.10</v>
      </c>
      <c r="C51" s="1">
        <v>339</v>
      </c>
      <c r="D51" s="46">
        <v>43749</v>
      </c>
      <c r="E51" s="1" t="s">
        <v>2085</v>
      </c>
      <c r="F51" s="52" t="s">
        <v>303</v>
      </c>
      <c r="G51" s="56" t="s">
        <v>304</v>
      </c>
      <c r="H51" s="1" t="s">
        <v>79</v>
      </c>
      <c r="I51" s="52" t="s">
        <v>75</v>
      </c>
      <c r="J51" s="1" t="s">
        <v>173</v>
      </c>
      <c r="K51" s="1" t="s">
        <v>172</v>
      </c>
      <c r="L51" s="1" t="s">
        <v>212</v>
      </c>
      <c r="M51" s="1"/>
      <c r="N51" s="1" t="s">
        <v>112</v>
      </c>
      <c r="O51" s="1" t="s">
        <v>112</v>
      </c>
      <c r="P51" s="1" t="s">
        <v>79</v>
      </c>
      <c r="Q51" s="47">
        <v>43749</v>
      </c>
      <c r="R51" s="46">
        <v>43749</v>
      </c>
      <c r="S51" s="46">
        <v>43749</v>
      </c>
      <c r="T51" s="48">
        <v>0</v>
      </c>
      <c r="U51" s="49">
        <v>0</v>
      </c>
      <c r="V51" s="50" t="s">
        <v>83</v>
      </c>
      <c r="W51" s="1" t="s">
        <v>309</v>
      </c>
      <c r="X51" s="1" t="s">
        <v>180</v>
      </c>
      <c r="Y51" s="1" t="s">
        <v>2122</v>
      </c>
      <c r="Z51" s="1"/>
      <c r="AA51" s="1" t="s">
        <v>79</v>
      </c>
      <c r="AB51" s="1" t="s">
        <v>732</v>
      </c>
    </row>
    <row r="52" spans="1:28" ht="101.25" x14ac:dyDescent="0.25">
      <c r="A52" s="39" t="str">
        <f t="shared" si="0"/>
        <v>3. F.</v>
      </c>
      <c r="B52" s="39" t="str">
        <f t="shared" si="1"/>
        <v>11.10</v>
      </c>
      <c r="C52" s="1">
        <v>340</v>
      </c>
      <c r="D52" s="46">
        <v>43749</v>
      </c>
      <c r="E52" s="1" t="s">
        <v>2085</v>
      </c>
      <c r="F52" s="52" t="s">
        <v>303</v>
      </c>
      <c r="G52" s="56" t="s">
        <v>304</v>
      </c>
      <c r="H52" s="1" t="s">
        <v>79</v>
      </c>
      <c r="I52" s="52" t="s">
        <v>75</v>
      </c>
      <c r="J52" s="1" t="s">
        <v>173</v>
      </c>
      <c r="K52" s="1" t="s">
        <v>172</v>
      </c>
      <c r="L52" s="1" t="s">
        <v>212</v>
      </c>
      <c r="M52" s="1"/>
      <c r="N52" s="1" t="s">
        <v>112</v>
      </c>
      <c r="O52" s="1" t="s">
        <v>112</v>
      </c>
      <c r="P52" s="1" t="s">
        <v>79</v>
      </c>
      <c r="Q52" s="47">
        <v>43749</v>
      </c>
      <c r="R52" s="46">
        <v>43749</v>
      </c>
      <c r="S52" s="46">
        <v>43749</v>
      </c>
      <c r="T52" s="48">
        <v>0</v>
      </c>
      <c r="U52" s="49">
        <v>0</v>
      </c>
      <c r="V52" s="50" t="s">
        <v>83</v>
      </c>
      <c r="W52" s="1" t="s">
        <v>309</v>
      </c>
      <c r="X52" s="1" t="s">
        <v>180</v>
      </c>
      <c r="Y52" s="1" t="s">
        <v>2122</v>
      </c>
      <c r="Z52" s="1"/>
      <c r="AA52" s="1" t="s">
        <v>79</v>
      </c>
      <c r="AB52" s="1" t="s">
        <v>734</v>
      </c>
    </row>
    <row r="53" spans="1:28" ht="101.25" x14ac:dyDescent="0.25">
      <c r="A53" s="39" t="str">
        <f t="shared" si="0"/>
        <v>3. F.</v>
      </c>
      <c r="B53" s="39" t="str">
        <f t="shared" si="1"/>
        <v>11.10</v>
      </c>
      <c r="C53" s="1">
        <v>341</v>
      </c>
      <c r="D53" s="46">
        <v>43749</v>
      </c>
      <c r="E53" s="1" t="s">
        <v>313</v>
      </c>
      <c r="F53" s="52" t="s">
        <v>303</v>
      </c>
      <c r="G53" s="56" t="s">
        <v>304</v>
      </c>
      <c r="H53" s="1" t="s">
        <v>79</v>
      </c>
      <c r="I53" s="52" t="s">
        <v>75</v>
      </c>
      <c r="J53" s="1" t="s">
        <v>173</v>
      </c>
      <c r="K53" s="1" t="s">
        <v>172</v>
      </c>
      <c r="L53" s="1" t="s">
        <v>212</v>
      </c>
      <c r="M53" s="1"/>
      <c r="N53" s="1" t="s">
        <v>112</v>
      </c>
      <c r="O53" s="1" t="s">
        <v>112</v>
      </c>
      <c r="P53" s="1" t="s">
        <v>79</v>
      </c>
      <c r="Q53" s="47">
        <v>43749</v>
      </c>
      <c r="R53" s="46">
        <v>43749</v>
      </c>
      <c r="S53" s="46">
        <v>43749</v>
      </c>
      <c r="T53" s="48">
        <v>0</v>
      </c>
      <c r="U53" s="49">
        <v>0</v>
      </c>
      <c r="V53" s="50" t="s">
        <v>83</v>
      </c>
      <c r="W53" s="1" t="s">
        <v>309</v>
      </c>
      <c r="X53" s="1" t="s">
        <v>180</v>
      </c>
      <c r="Y53" s="1" t="s">
        <v>2122</v>
      </c>
      <c r="Z53" s="1"/>
      <c r="AA53" s="1" t="s">
        <v>79</v>
      </c>
      <c r="AB53" s="1" t="s">
        <v>734</v>
      </c>
    </row>
    <row r="54" spans="1:28" ht="123.75" x14ac:dyDescent="0.25">
      <c r="A54" s="39" t="str">
        <f t="shared" si="0"/>
        <v>3. E.</v>
      </c>
      <c r="B54" s="39" t="str">
        <f t="shared" si="1"/>
        <v>11.10</v>
      </c>
      <c r="C54" s="1">
        <v>342</v>
      </c>
      <c r="D54" s="46">
        <v>43749</v>
      </c>
      <c r="E54" s="1" t="s">
        <v>2123</v>
      </c>
      <c r="F54" s="52" t="s">
        <v>303</v>
      </c>
      <c r="G54" s="56" t="s">
        <v>304</v>
      </c>
      <c r="H54" s="1">
        <v>8</v>
      </c>
      <c r="I54" s="52" t="s">
        <v>75</v>
      </c>
      <c r="J54" s="1" t="s">
        <v>173</v>
      </c>
      <c r="K54" s="1" t="s">
        <v>172</v>
      </c>
      <c r="L54" s="1" t="s">
        <v>206</v>
      </c>
      <c r="M54" s="1"/>
      <c r="N54" s="1" t="s">
        <v>112</v>
      </c>
      <c r="O54" s="1" t="s">
        <v>112</v>
      </c>
      <c r="P54" s="1" t="s">
        <v>79</v>
      </c>
      <c r="Q54" s="47">
        <v>43749</v>
      </c>
      <c r="R54" s="46">
        <v>43749</v>
      </c>
      <c r="S54" s="46">
        <v>43749</v>
      </c>
      <c r="T54" s="48">
        <v>0</v>
      </c>
      <c r="U54" s="49">
        <v>0</v>
      </c>
      <c r="V54" s="50" t="s">
        <v>83</v>
      </c>
      <c r="W54" s="1" t="s">
        <v>309</v>
      </c>
      <c r="X54" s="1" t="s">
        <v>180</v>
      </c>
      <c r="Y54" s="1" t="s">
        <v>2116</v>
      </c>
      <c r="Z54" s="1"/>
      <c r="AA54" s="1" t="s">
        <v>79</v>
      </c>
      <c r="AB54" s="1" t="s">
        <v>2124</v>
      </c>
    </row>
    <row r="55" spans="1:28" ht="45" x14ac:dyDescent="0.25">
      <c r="A55" s="39" t="str">
        <f t="shared" si="0"/>
        <v>3. L.</v>
      </c>
      <c r="B55" s="39" t="str">
        <f t="shared" si="1"/>
        <v>11.10</v>
      </c>
      <c r="C55" s="1">
        <v>343</v>
      </c>
      <c r="D55" s="46">
        <v>43749</v>
      </c>
      <c r="E55" s="1" t="s">
        <v>2125</v>
      </c>
      <c r="F55" s="1" t="s">
        <v>311</v>
      </c>
      <c r="G55" s="1" t="s">
        <v>312</v>
      </c>
      <c r="H55" s="1" t="s">
        <v>79</v>
      </c>
      <c r="I55" s="52" t="s">
        <v>75</v>
      </c>
      <c r="J55" s="1" t="s">
        <v>173</v>
      </c>
      <c r="K55" s="1" t="s">
        <v>172</v>
      </c>
      <c r="L55" s="1" t="s">
        <v>216</v>
      </c>
      <c r="M55" s="1"/>
      <c r="N55" s="1" t="s">
        <v>112</v>
      </c>
      <c r="O55" s="1" t="s">
        <v>112</v>
      </c>
      <c r="P55" s="1" t="s">
        <v>79</v>
      </c>
      <c r="Q55" s="47">
        <v>43749</v>
      </c>
      <c r="R55" s="46">
        <v>43749</v>
      </c>
      <c r="S55" s="46">
        <v>43749</v>
      </c>
      <c r="T55" s="48">
        <v>0</v>
      </c>
      <c r="U55" s="49">
        <v>0</v>
      </c>
      <c r="V55" s="50" t="s">
        <v>83</v>
      </c>
      <c r="W55" s="1" t="s">
        <v>309</v>
      </c>
      <c r="X55" s="1" t="s">
        <v>180</v>
      </c>
      <c r="Y55" s="1" t="s">
        <v>2126</v>
      </c>
      <c r="Z55" s="1"/>
      <c r="AA55" s="1" t="s">
        <v>79</v>
      </c>
      <c r="AB55" s="1" t="s">
        <v>738</v>
      </c>
    </row>
    <row r="56" spans="1:28" ht="67.5" x14ac:dyDescent="0.25">
      <c r="A56" s="39" t="str">
        <f t="shared" si="0"/>
        <v>3. L.</v>
      </c>
      <c r="B56" s="39" t="str">
        <f t="shared" si="1"/>
        <v>11.10</v>
      </c>
      <c r="C56" s="1">
        <v>344</v>
      </c>
      <c r="D56" s="46">
        <v>43749</v>
      </c>
      <c r="E56" s="1" t="s">
        <v>2127</v>
      </c>
      <c r="F56" s="1" t="s">
        <v>311</v>
      </c>
      <c r="G56" s="1" t="s">
        <v>312</v>
      </c>
      <c r="H56" s="1" t="s">
        <v>79</v>
      </c>
      <c r="I56" s="52" t="s">
        <v>75</v>
      </c>
      <c r="J56" s="1" t="s">
        <v>173</v>
      </c>
      <c r="K56" s="1" t="s">
        <v>172</v>
      </c>
      <c r="L56" s="1" t="s">
        <v>216</v>
      </c>
      <c r="M56" s="1"/>
      <c r="N56" s="1" t="s">
        <v>112</v>
      </c>
      <c r="O56" s="1" t="s">
        <v>112</v>
      </c>
      <c r="P56" s="1" t="s">
        <v>79</v>
      </c>
      <c r="Q56" s="47">
        <v>43749</v>
      </c>
      <c r="R56" s="46">
        <v>43749</v>
      </c>
      <c r="S56" s="46">
        <v>43749</v>
      </c>
      <c r="T56" s="48">
        <v>0</v>
      </c>
      <c r="U56" s="49">
        <v>0</v>
      </c>
      <c r="V56" s="50" t="s">
        <v>83</v>
      </c>
      <c r="W56" s="1" t="s">
        <v>309</v>
      </c>
      <c r="X56" s="1" t="s">
        <v>180</v>
      </c>
      <c r="Y56" s="1" t="s">
        <v>2128</v>
      </c>
      <c r="Z56" s="1"/>
      <c r="AA56" s="1" t="s">
        <v>79</v>
      </c>
      <c r="AB56" s="1" t="s">
        <v>738</v>
      </c>
    </row>
    <row r="57" spans="1:28" ht="56.25" x14ac:dyDescent="0.25">
      <c r="A57" s="39" t="str">
        <f t="shared" si="0"/>
        <v>3. N.</v>
      </c>
      <c r="B57" s="39" t="str">
        <f t="shared" si="1"/>
        <v>15.10</v>
      </c>
      <c r="C57" s="1">
        <v>345</v>
      </c>
      <c r="D57" s="46">
        <v>43753</v>
      </c>
      <c r="E57" s="1" t="s">
        <v>313</v>
      </c>
      <c r="F57" s="52" t="s">
        <v>303</v>
      </c>
      <c r="G57" s="56" t="s">
        <v>304</v>
      </c>
      <c r="H57" s="57" t="s">
        <v>79</v>
      </c>
      <c r="I57" s="1" t="s">
        <v>75</v>
      </c>
      <c r="J57" s="1" t="s">
        <v>173</v>
      </c>
      <c r="K57" s="1" t="s">
        <v>172</v>
      </c>
      <c r="L57" s="1" t="s">
        <v>258</v>
      </c>
      <c r="M57" s="1"/>
      <c r="N57" s="1" t="s">
        <v>112</v>
      </c>
      <c r="O57" s="1" t="s">
        <v>112</v>
      </c>
      <c r="P57" s="1" t="s">
        <v>79</v>
      </c>
      <c r="Q57" s="47">
        <v>43753</v>
      </c>
      <c r="R57" s="46">
        <v>43753</v>
      </c>
      <c r="S57" s="46">
        <v>43753</v>
      </c>
      <c r="T57" s="48">
        <v>0</v>
      </c>
      <c r="U57" s="49">
        <v>0</v>
      </c>
      <c r="V57" s="50" t="s">
        <v>83</v>
      </c>
      <c r="W57" s="1" t="s">
        <v>309</v>
      </c>
      <c r="X57" s="1" t="s">
        <v>79</v>
      </c>
      <c r="Y57" s="1" t="s">
        <v>2129</v>
      </c>
      <c r="Z57" s="1"/>
      <c r="AA57" s="1" t="s">
        <v>79</v>
      </c>
      <c r="AB57" s="1" t="s">
        <v>731</v>
      </c>
    </row>
    <row r="58" spans="1:28" ht="45" x14ac:dyDescent="0.25">
      <c r="A58" s="39" t="str">
        <f t="shared" si="0"/>
        <v>5. O.</v>
      </c>
      <c r="B58" s="39" t="str">
        <f t="shared" si="1"/>
        <v>15.10</v>
      </c>
      <c r="C58" s="1">
        <v>346</v>
      </c>
      <c r="D58" s="46">
        <v>43753</v>
      </c>
      <c r="E58" s="1" t="s">
        <v>313</v>
      </c>
      <c r="F58" s="52" t="s">
        <v>303</v>
      </c>
      <c r="G58" s="56" t="s">
        <v>304</v>
      </c>
      <c r="H58" s="57" t="s">
        <v>79</v>
      </c>
      <c r="I58" s="52" t="s">
        <v>75</v>
      </c>
      <c r="J58" s="52" t="s">
        <v>164</v>
      </c>
      <c r="K58" s="52" t="s">
        <v>175</v>
      </c>
      <c r="L58" s="1" t="s">
        <v>214</v>
      </c>
      <c r="M58" s="1"/>
      <c r="N58" s="52" t="s">
        <v>112</v>
      </c>
      <c r="O58" s="52" t="s">
        <v>112</v>
      </c>
      <c r="P58" s="52" t="s">
        <v>79</v>
      </c>
      <c r="Q58" s="47">
        <v>43753</v>
      </c>
      <c r="R58" s="46">
        <v>43753</v>
      </c>
      <c r="S58" s="46">
        <v>43753</v>
      </c>
      <c r="T58" s="48">
        <v>0</v>
      </c>
      <c r="U58" s="49">
        <v>0</v>
      </c>
      <c r="V58" s="50" t="s">
        <v>83</v>
      </c>
      <c r="W58" s="1" t="s">
        <v>309</v>
      </c>
      <c r="X58" s="1" t="s">
        <v>79</v>
      </c>
      <c r="Y58" s="1" t="s">
        <v>2129</v>
      </c>
      <c r="Z58" s="1"/>
      <c r="AA58" s="1" t="s">
        <v>79</v>
      </c>
      <c r="AB58" s="1" t="s">
        <v>731</v>
      </c>
    </row>
    <row r="59" spans="1:28" ht="45" x14ac:dyDescent="0.25">
      <c r="A59" s="39" t="str">
        <f t="shared" si="0"/>
        <v>5. P.</v>
      </c>
      <c r="B59" s="39" t="str">
        <f t="shared" si="1"/>
        <v>15.10</v>
      </c>
      <c r="C59" s="1">
        <v>347</v>
      </c>
      <c r="D59" s="46">
        <v>43753</v>
      </c>
      <c r="E59" s="1" t="s">
        <v>313</v>
      </c>
      <c r="F59" s="52" t="s">
        <v>303</v>
      </c>
      <c r="G59" s="56" t="s">
        <v>304</v>
      </c>
      <c r="H59" s="57" t="s">
        <v>79</v>
      </c>
      <c r="I59" s="52" t="s">
        <v>75</v>
      </c>
      <c r="J59" s="52" t="s">
        <v>164</v>
      </c>
      <c r="K59" s="52" t="s">
        <v>175</v>
      </c>
      <c r="L59" s="1" t="s">
        <v>215</v>
      </c>
      <c r="M59" s="1"/>
      <c r="N59" s="52" t="s">
        <v>112</v>
      </c>
      <c r="O59" s="52" t="s">
        <v>112</v>
      </c>
      <c r="P59" s="52" t="s">
        <v>79</v>
      </c>
      <c r="Q59" s="47">
        <v>43753</v>
      </c>
      <c r="R59" s="46">
        <v>43753</v>
      </c>
      <c r="S59" s="46">
        <v>43753</v>
      </c>
      <c r="T59" s="48">
        <v>0</v>
      </c>
      <c r="U59" s="49">
        <v>0</v>
      </c>
      <c r="V59" s="50" t="s">
        <v>83</v>
      </c>
      <c r="W59" s="1" t="s">
        <v>309</v>
      </c>
      <c r="X59" s="1" t="s">
        <v>79</v>
      </c>
      <c r="Y59" s="1" t="s">
        <v>2129</v>
      </c>
      <c r="Z59" s="1"/>
      <c r="AA59" s="1" t="s">
        <v>79</v>
      </c>
      <c r="AB59" s="1" t="s">
        <v>731</v>
      </c>
    </row>
    <row r="60" spans="1:28" ht="45" x14ac:dyDescent="0.25">
      <c r="A60" s="39" t="str">
        <f t="shared" si="0"/>
        <v>5. R.</v>
      </c>
      <c r="B60" s="39" t="str">
        <f t="shared" si="1"/>
        <v>15.10</v>
      </c>
      <c r="C60" s="1">
        <v>348</v>
      </c>
      <c r="D60" s="46">
        <v>43753</v>
      </c>
      <c r="E60" s="1" t="s">
        <v>313</v>
      </c>
      <c r="F60" s="52" t="s">
        <v>303</v>
      </c>
      <c r="G60" s="56" t="s">
        <v>304</v>
      </c>
      <c r="H60" s="57" t="s">
        <v>79</v>
      </c>
      <c r="I60" s="52" t="s">
        <v>75</v>
      </c>
      <c r="J60" s="52" t="s">
        <v>164</v>
      </c>
      <c r="K60" s="52" t="s">
        <v>175</v>
      </c>
      <c r="L60" s="1" t="s">
        <v>213</v>
      </c>
      <c r="M60" s="1"/>
      <c r="N60" s="52" t="s">
        <v>112</v>
      </c>
      <c r="O60" s="52" t="s">
        <v>112</v>
      </c>
      <c r="P60" s="52" t="s">
        <v>79</v>
      </c>
      <c r="Q60" s="47">
        <v>43753</v>
      </c>
      <c r="R60" s="46">
        <v>43753</v>
      </c>
      <c r="S60" s="46">
        <v>43753</v>
      </c>
      <c r="T60" s="48">
        <v>0</v>
      </c>
      <c r="U60" s="49">
        <v>0</v>
      </c>
      <c r="V60" s="50" t="s">
        <v>83</v>
      </c>
      <c r="W60" s="1" t="s">
        <v>309</v>
      </c>
      <c r="X60" s="1" t="s">
        <v>79</v>
      </c>
      <c r="Y60" s="1" t="s">
        <v>2129</v>
      </c>
      <c r="Z60" s="1"/>
      <c r="AA60" s="1" t="s">
        <v>79</v>
      </c>
      <c r="AB60" s="1" t="s">
        <v>731</v>
      </c>
    </row>
    <row r="61" spans="1:28" ht="56.25" x14ac:dyDescent="0.25">
      <c r="A61" s="39" t="str">
        <f t="shared" si="0"/>
        <v>3. J.</v>
      </c>
      <c r="B61" s="39" t="str">
        <f t="shared" si="1"/>
        <v>15.10</v>
      </c>
      <c r="C61" s="1">
        <v>349</v>
      </c>
      <c r="D61" s="46">
        <v>43753</v>
      </c>
      <c r="E61" s="1" t="s">
        <v>739</v>
      </c>
      <c r="F61" s="52" t="s">
        <v>303</v>
      </c>
      <c r="G61" s="56" t="s">
        <v>304</v>
      </c>
      <c r="H61" s="57" t="s">
        <v>79</v>
      </c>
      <c r="I61" s="52" t="s">
        <v>75</v>
      </c>
      <c r="J61" s="1" t="s">
        <v>173</v>
      </c>
      <c r="K61" s="1" t="s">
        <v>172</v>
      </c>
      <c r="L61" s="1" t="s">
        <v>207</v>
      </c>
      <c r="M61" s="1"/>
      <c r="N61" s="1" t="s">
        <v>112</v>
      </c>
      <c r="O61" s="1" t="s">
        <v>112</v>
      </c>
      <c r="P61" s="1" t="s">
        <v>79</v>
      </c>
      <c r="Q61" s="47">
        <v>43753</v>
      </c>
      <c r="R61" s="46">
        <v>43753</v>
      </c>
      <c r="S61" s="46">
        <v>43753</v>
      </c>
      <c r="T61" s="48">
        <v>0</v>
      </c>
      <c r="U61" s="49">
        <v>0</v>
      </c>
      <c r="V61" s="50" t="s">
        <v>83</v>
      </c>
      <c r="W61" s="1" t="s">
        <v>309</v>
      </c>
      <c r="X61" s="1" t="s">
        <v>180</v>
      </c>
      <c r="Y61" s="1" t="s">
        <v>2130</v>
      </c>
      <c r="Z61" s="1"/>
      <c r="AA61" s="1" t="s">
        <v>79</v>
      </c>
      <c r="AB61" s="1" t="s">
        <v>734</v>
      </c>
    </row>
    <row r="62" spans="1:28" ht="56.25" x14ac:dyDescent="0.25">
      <c r="A62" s="39" t="str">
        <f t="shared" si="0"/>
        <v>3. J.</v>
      </c>
      <c r="B62" s="39" t="str">
        <f t="shared" si="1"/>
        <v>15.10</v>
      </c>
      <c r="C62" s="1">
        <v>350</v>
      </c>
      <c r="D62" s="46">
        <v>43753</v>
      </c>
      <c r="E62" s="1" t="s">
        <v>739</v>
      </c>
      <c r="F62" s="52" t="s">
        <v>303</v>
      </c>
      <c r="G62" s="56" t="s">
        <v>304</v>
      </c>
      <c r="H62" s="57" t="s">
        <v>79</v>
      </c>
      <c r="I62" s="52" t="s">
        <v>75</v>
      </c>
      <c r="J62" s="1" t="s">
        <v>173</v>
      </c>
      <c r="K62" s="1" t="s">
        <v>172</v>
      </c>
      <c r="L62" s="1" t="s">
        <v>207</v>
      </c>
      <c r="M62" s="1"/>
      <c r="N62" s="1" t="s">
        <v>112</v>
      </c>
      <c r="O62" s="1" t="s">
        <v>112</v>
      </c>
      <c r="P62" s="1" t="s">
        <v>79</v>
      </c>
      <c r="Q62" s="47">
        <v>43753</v>
      </c>
      <c r="R62" s="46">
        <v>43753</v>
      </c>
      <c r="S62" s="46">
        <v>43753</v>
      </c>
      <c r="T62" s="48">
        <v>0</v>
      </c>
      <c r="U62" s="49">
        <v>0</v>
      </c>
      <c r="V62" s="50" t="s">
        <v>83</v>
      </c>
      <c r="W62" s="1" t="s">
        <v>309</v>
      </c>
      <c r="X62" s="1" t="s">
        <v>180</v>
      </c>
      <c r="Y62" s="1" t="s">
        <v>2131</v>
      </c>
      <c r="Z62" s="1"/>
      <c r="AA62" s="1" t="s">
        <v>79</v>
      </c>
      <c r="AB62" s="1" t="s">
        <v>731</v>
      </c>
    </row>
    <row r="63" spans="1:28" ht="135" x14ac:dyDescent="0.25">
      <c r="A63" s="39" t="str">
        <f t="shared" si="0"/>
        <v>3. J.</v>
      </c>
      <c r="B63" s="39" t="str">
        <f t="shared" si="1"/>
        <v>16.10</v>
      </c>
      <c r="C63" s="1">
        <v>351</v>
      </c>
      <c r="D63" s="46">
        <v>43754</v>
      </c>
      <c r="E63" s="1" t="s">
        <v>2132</v>
      </c>
      <c r="F63" s="1" t="s">
        <v>193</v>
      </c>
      <c r="G63" s="1" t="s">
        <v>2133</v>
      </c>
      <c r="H63" s="57" t="s">
        <v>79</v>
      </c>
      <c r="I63" s="52" t="s">
        <v>75</v>
      </c>
      <c r="J63" s="1" t="s">
        <v>173</v>
      </c>
      <c r="K63" s="1" t="s">
        <v>172</v>
      </c>
      <c r="L63" s="1" t="s">
        <v>207</v>
      </c>
      <c r="M63" s="1"/>
      <c r="N63" s="1" t="s">
        <v>112</v>
      </c>
      <c r="O63" s="1" t="s">
        <v>112</v>
      </c>
      <c r="P63" s="1" t="s">
        <v>79</v>
      </c>
      <c r="Q63" s="47">
        <v>43754</v>
      </c>
      <c r="R63" s="46">
        <v>43754</v>
      </c>
      <c r="S63" s="46">
        <v>43754</v>
      </c>
      <c r="T63" s="48">
        <v>0</v>
      </c>
      <c r="U63" s="49">
        <v>0</v>
      </c>
      <c r="V63" s="50" t="s">
        <v>83</v>
      </c>
      <c r="W63" s="1" t="s">
        <v>309</v>
      </c>
      <c r="X63" s="1" t="s">
        <v>180</v>
      </c>
      <c r="Y63" s="1" t="s">
        <v>2134</v>
      </c>
      <c r="Z63" s="1"/>
      <c r="AA63" s="1" t="s">
        <v>2135</v>
      </c>
      <c r="AB63" s="1" t="s">
        <v>2136</v>
      </c>
    </row>
    <row r="64" spans="1:28" ht="101.25" x14ac:dyDescent="0.25">
      <c r="A64" s="39" t="str">
        <f t="shared" si="0"/>
        <v>1. D.</v>
      </c>
      <c r="B64" s="39" t="str">
        <f t="shared" si="1"/>
        <v>16.10</v>
      </c>
      <c r="C64" s="1">
        <v>352</v>
      </c>
      <c r="D64" s="46">
        <v>43754</v>
      </c>
      <c r="E64" s="1" t="s">
        <v>2132</v>
      </c>
      <c r="F64" s="1" t="s">
        <v>193</v>
      </c>
      <c r="G64" s="1" t="s">
        <v>2133</v>
      </c>
      <c r="H64" s="57">
        <v>33</v>
      </c>
      <c r="I64" s="1" t="s">
        <v>161</v>
      </c>
      <c r="J64" s="1" t="s">
        <v>86</v>
      </c>
      <c r="K64" s="1" t="s">
        <v>87</v>
      </c>
      <c r="L64" s="1" t="s">
        <v>210</v>
      </c>
      <c r="M64" s="1"/>
      <c r="N64" s="1" t="s">
        <v>112</v>
      </c>
      <c r="O64" s="1" t="s">
        <v>112</v>
      </c>
      <c r="P64" s="1" t="s">
        <v>79</v>
      </c>
      <c r="Q64" s="47">
        <v>43754</v>
      </c>
      <c r="R64" s="46">
        <v>43754</v>
      </c>
      <c r="S64" s="46">
        <v>43754</v>
      </c>
      <c r="T64" s="48">
        <v>0</v>
      </c>
      <c r="U64" s="49">
        <v>0</v>
      </c>
      <c r="V64" s="50" t="s">
        <v>83</v>
      </c>
      <c r="W64" s="1" t="s">
        <v>309</v>
      </c>
      <c r="X64" s="1" t="s">
        <v>180</v>
      </c>
      <c r="Y64" s="1" t="s">
        <v>2137</v>
      </c>
      <c r="Z64" s="1"/>
      <c r="AA64" s="1" t="s">
        <v>79</v>
      </c>
      <c r="AB64" s="1" t="s">
        <v>2136</v>
      </c>
    </row>
    <row r="65" spans="1:28" ht="101.25" x14ac:dyDescent="0.25">
      <c r="A65" s="39" t="str">
        <f t="shared" si="0"/>
        <v>1. D.</v>
      </c>
      <c r="B65" s="39" t="str">
        <f t="shared" si="1"/>
        <v>16.10</v>
      </c>
      <c r="C65" s="1">
        <v>353</v>
      </c>
      <c r="D65" s="46">
        <v>43754</v>
      </c>
      <c r="E65" s="1" t="s">
        <v>2132</v>
      </c>
      <c r="F65" s="1" t="s">
        <v>193</v>
      </c>
      <c r="G65" s="1" t="s">
        <v>2133</v>
      </c>
      <c r="H65" s="57">
        <v>21</v>
      </c>
      <c r="I65" s="1" t="s">
        <v>161</v>
      </c>
      <c r="J65" s="1" t="s">
        <v>86</v>
      </c>
      <c r="K65" s="1" t="s">
        <v>87</v>
      </c>
      <c r="L65" s="1" t="s">
        <v>210</v>
      </c>
      <c r="M65" s="1"/>
      <c r="N65" s="1" t="s">
        <v>112</v>
      </c>
      <c r="O65" s="1" t="s">
        <v>112</v>
      </c>
      <c r="P65" s="1" t="s">
        <v>79</v>
      </c>
      <c r="Q65" s="47">
        <v>43754</v>
      </c>
      <c r="R65" s="46">
        <v>43754</v>
      </c>
      <c r="S65" s="46">
        <v>43754</v>
      </c>
      <c r="T65" s="48">
        <v>0</v>
      </c>
      <c r="U65" s="49">
        <v>0</v>
      </c>
      <c r="V65" s="50" t="s">
        <v>83</v>
      </c>
      <c r="W65" s="1" t="s">
        <v>309</v>
      </c>
      <c r="X65" s="1" t="s">
        <v>180</v>
      </c>
      <c r="Y65" s="1" t="s">
        <v>2137</v>
      </c>
      <c r="Z65" s="1"/>
      <c r="AA65" s="1" t="s">
        <v>79</v>
      </c>
      <c r="AB65" s="1" t="s">
        <v>2136</v>
      </c>
    </row>
    <row r="66" spans="1:28" ht="101.25" x14ac:dyDescent="0.25">
      <c r="A66" s="39" t="str">
        <f t="shared" si="0"/>
        <v>1. D.</v>
      </c>
      <c r="B66" s="39" t="str">
        <f t="shared" si="1"/>
        <v>16.10</v>
      </c>
      <c r="C66" s="1">
        <v>354</v>
      </c>
      <c r="D66" s="46">
        <v>43754</v>
      </c>
      <c r="E66" s="1" t="s">
        <v>2132</v>
      </c>
      <c r="F66" s="1" t="s">
        <v>193</v>
      </c>
      <c r="G66" s="1" t="s">
        <v>2133</v>
      </c>
      <c r="H66" s="57">
        <v>21</v>
      </c>
      <c r="I66" s="1" t="s">
        <v>161</v>
      </c>
      <c r="J66" s="1" t="s">
        <v>86</v>
      </c>
      <c r="K66" s="1" t="s">
        <v>87</v>
      </c>
      <c r="L66" s="1" t="s">
        <v>210</v>
      </c>
      <c r="M66" s="1"/>
      <c r="N66" s="1" t="s">
        <v>112</v>
      </c>
      <c r="O66" s="1" t="s">
        <v>112</v>
      </c>
      <c r="P66" s="1" t="s">
        <v>79</v>
      </c>
      <c r="Q66" s="47">
        <v>43754</v>
      </c>
      <c r="R66" s="46">
        <v>43754</v>
      </c>
      <c r="S66" s="46">
        <v>43754</v>
      </c>
      <c r="T66" s="48">
        <v>0</v>
      </c>
      <c r="U66" s="49">
        <v>0</v>
      </c>
      <c r="V66" s="50" t="s">
        <v>83</v>
      </c>
      <c r="W66" s="1" t="s">
        <v>309</v>
      </c>
      <c r="X66" s="1" t="s">
        <v>180</v>
      </c>
      <c r="Y66" s="1" t="s">
        <v>2137</v>
      </c>
      <c r="Z66" s="1"/>
      <c r="AA66" s="1" t="s">
        <v>79</v>
      </c>
      <c r="AB66" s="1" t="s">
        <v>2136</v>
      </c>
    </row>
    <row r="67" spans="1:28" ht="101.25" x14ac:dyDescent="0.25">
      <c r="A67" s="39" t="str">
        <f t="shared" si="0"/>
        <v>1. D.</v>
      </c>
      <c r="B67" s="39" t="str">
        <f t="shared" si="1"/>
        <v>16.10</v>
      </c>
      <c r="C67" s="1">
        <v>355</v>
      </c>
      <c r="D67" s="46">
        <v>43754</v>
      </c>
      <c r="E67" s="1" t="s">
        <v>2132</v>
      </c>
      <c r="F67" s="1" t="s">
        <v>193</v>
      </c>
      <c r="G67" s="1" t="s">
        <v>2133</v>
      </c>
      <c r="H67" s="57">
        <v>27</v>
      </c>
      <c r="I67" s="1" t="s">
        <v>161</v>
      </c>
      <c r="J67" s="1" t="s">
        <v>86</v>
      </c>
      <c r="K67" s="1" t="s">
        <v>87</v>
      </c>
      <c r="L67" s="1" t="s">
        <v>210</v>
      </c>
      <c r="M67" s="1"/>
      <c r="N67" s="1" t="s">
        <v>112</v>
      </c>
      <c r="O67" s="1" t="s">
        <v>112</v>
      </c>
      <c r="P67" s="1" t="s">
        <v>79</v>
      </c>
      <c r="Q67" s="47">
        <v>43754</v>
      </c>
      <c r="R67" s="46">
        <v>43754</v>
      </c>
      <c r="S67" s="46">
        <v>43754</v>
      </c>
      <c r="T67" s="48">
        <v>0</v>
      </c>
      <c r="U67" s="49">
        <v>0</v>
      </c>
      <c r="V67" s="50" t="s">
        <v>83</v>
      </c>
      <c r="W67" s="1" t="s">
        <v>309</v>
      </c>
      <c r="X67" s="1" t="s">
        <v>180</v>
      </c>
      <c r="Y67" s="1" t="s">
        <v>2137</v>
      </c>
      <c r="Z67" s="1"/>
      <c r="AA67" s="1" t="s">
        <v>79</v>
      </c>
      <c r="AB67" s="1" t="s">
        <v>2136</v>
      </c>
    </row>
    <row r="68" spans="1:28" ht="101.25" x14ac:dyDescent="0.25">
      <c r="A68" s="39" t="str">
        <f t="shared" si="0"/>
        <v>1. D.</v>
      </c>
      <c r="B68" s="39" t="str">
        <f t="shared" si="1"/>
        <v>16.10</v>
      </c>
      <c r="C68" s="1">
        <v>356</v>
      </c>
      <c r="D68" s="46">
        <v>43754</v>
      </c>
      <c r="E68" s="1" t="s">
        <v>2132</v>
      </c>
      <c r="F68" s="1" t="s">
        <v>193</v>
      </c>
      <c r="G68" s="1" t="s">
        <v>2133</v>
      </c>
      <c r="H68" s="57">
        <v>27</v>
      </c>
      <c r="I68" s="1" t="s">
        <v>161</v>
      </c>
      <c r="J68" s="1" t="s">
        <v>86</v>
      </c>
      <c r="K68" s="1" t="s">
        <v>87</v>
      </c>
      <c r="L68" s="1" t="s">
        <v>210</v>
      </c>
      <c r="M68" s="1"/>
      <c r="N68" s="1" t="s">
        <v>112</v>
      </c>
      <c r="O68" s="1" t="s">
        <v>112</v>
      </c>
      <c r="P68" s="1" t="s">
        <v>79</v>
      </c>
      <c r="Q68" s="47">
        <v>43754</v>
      </c>
      <c r="R68" s="46">
        <v>43754</v>
      </c>
      <c r="S68" s="46">
        <v>43754</v>
      </c>
      <c r="T68" s="48">
        <v>0</v>
      </c>
      <c r="U68" s="49">
        <v>0</v>
      </c>
      <c r="V68" s="50" t="s">
        <v>83</v>
      </c>
      <c r="W68" s="1" t="s">
        <v>309</v>
      </c>
      <c r="X68" s="1" t="s">
        <v>180</v>
      </c>
      <c r="Y68" s="1" t="s">
        <v>2137</v>
      </c>
      <c r="Z68" s="1"/>
      <c r="AA68" s="1" t="s">
        <v>79</v>
      </c>
      <c r="AB68" s="1" t="s">
        <v>2136</v>
      </c>
    </row>
    <row r="69" spans="1:28" ht="101.25" x14ac:dyDescent="0.25">
      <c r="A69" s="39" t="str">
        <f t="shared" si="0"/>
        <v>1. D.</v>
      </c>
      <c r="B69" s="39" t="str">
        <f t="shared" si="1"/>
        <v>16.10</v>
      </c>
      <c r="C69" s="1">
        <v>357</v>
      </c>
      <c r="D69" s="46">
        <v>43754</v>
      </c>
      <c r="E69" s="1" t="s">
        <v>2132</v>
      </c>
      <c r="F69" s="1" t="s">
        <v>193</v>
      </c>
      <c r="G69" s="1" t="s">
        <v>2133</v>
      </c>
      <c r="H69" s="57">
        <v>34</v>
      </c>
      <c r="I69" s="1" t="s">
        <v>161</v>
      </c>
      <c r="J69" s="1" t="s">
        <v>86</v>
      </c>
      <c r="K69" s="1" t="s">
        <v>87</v>
      </c>
      <c r="L69" s="1" t="s">
        <v>210</v>
      </c>
      <c r="M69" s="1"/>
      <c r="N69" s="1" t="s">
        <v>112</v>
      </c>
      <c r="O69" s="1" t="s">
        <v>112</v>
      </c>
      <c r="P69" s="1" t="s">
        <v>79</v>
      </c>
      <c r="Q69" s="47">
        <v>43754</v>
      </c>
      <c r="R69" s="46">
        <v>43754</v>
      </c>
      <c r="S69" s="46">
        <v>43754</v>
      </c>
      <c r="T69" s="48">
        <v>0</v>
      </c>
      <c r="U69" s="49">
        <v>0</v>
      </c>
      <c r="V69" s="50" t="s">
        <v>83</v>
      </c>
      <c r="W69" s="1" t="s">
        <v>309</v>
      </c>
      <c r="X69" s="1" t="s">
        <v>180</v>
      </c>
      <c r="Y69" s="1" t="s">
        <v>2137</v>
      </c>
      <c r="Z69" s="1"/>
      <c r="AA69" s="1" t="s">
        <v>79</v>
      </c>
      <c r="AB69" s="1" t="s">
        <v>2136</v>
      </c>
    </row>
    <row r="70" spans="1:28" ht="202.5" x14ac:dyDescent="0.25">
      <c r="A70" s="39" t="str">
        <f t="shared" si="0"/>
        <v>3. L.</v>
      </c>
      <c r="B70" s="39" t="str">
        <f t="shared" si="1"/>
        <v>7.11</v>
      </c>
      <c r="C70" s="1">
        <v>358</v>
      </c>
      <c r="D70" s="46">
        <v>43754</v>
      </c>
      <c r="E70" s="1" t="s">
        <v>2138</v>
      </c>
      <c r="F70" s="1" t="s">
        <v>737</v>
      </c>
      <c r="G70" s="1" t="s">
        <v>2139</v>
      </c>
      <c r="H70" s="1" t="s">
        <v>79</v>
      </c>
      <c r="I70" s="1" t="s">
        <v>75</v>
      </c>
      <c r="J70" s="1" t="s">
        <v>173</v>
      </c>
      <c r="K70" s="1" t="s">
        <v>172</v>
      </c>
      <c r="L70" s="1" t="s">
        <v>216</v>
      </c>
      <c r="M70" s="1" t="s">
        <v>429</v>
      </c>
      <c r="N70" s="1" t="s">
        <v>82</v>
      </c>
      <c r="O70" s="1" t="s">
        <v>82</v>
      </c>
      <c r="P70" s="1" t="s">
        <v>2140</v>
      </c>
      <c r="Q70" s="47">
        <v>43754</v>
      </c>
      <c r="R70" s="46">
        <v>43776</v>
      </c>
      <c r="S70" s="46">
        <v>43759</v>
      </c>
      <c r="T70" s="48">
        <v>22</v>
      </c>
      <c r="U70" s="49">
        <v>5</v>
      </c>
      <c r="V70" s="50" t="s">
        <v>83</v>
      </c>
      <c r="W70" s="1" t="s">
        <v>309</v>
      </c>
      <c r="X70" s="1" t="s">
        <v>2141</v>
      </c>
      <c r="Y70" s="1" t="s">
        <v>2142</v>
      </c>
      <c r="Z70" s="1"/>
      <c r="AA70" s="1" t="s">
        <v>79</v>
      </c>
      <c r="AB70" s="1" t="s">
        <v>732</v>
      </c>
    </row>
    <row r="71" spans="1:28" ht="101.25" x14ac:dyDescent="0.25">
      <c r="A71" s="39" t="str">
        <f t="shared" ref="A71:A134" si="2">+CONCATENATE(LEFT(K71,2)," ",LEFT(L71,2))</f>
        <v>3. E.</v>
      </c>
      <c r="B71" s="39" t="str">
        <f t="shared" ref="B71:B134" si="3">IF(R71&lt;&gt;"",CONCATENATE(DAY(R71),".",MONTH(R71)),"")</f>
        <v>16.10</v>
      </c>
      <c r="C71" s="1">
        <v>359</v>
      </c>
      <c r="D71" s="46">
        <v>43754</v>
      </c>
      <c r="E71" s="1" t="s">
        <v>2143</v>
      </c>
      <c r="F71" s="52" t="s">
        <v>303</v>
      </c>
      <c r="G71" s="56" t="s">
        <v>304</v>
      </c>
      <c r="H71" s="57">
        <v>7</v>
      </c>
      <c r="I71" s="52" t="s">
        <v>75</v>
      </c>
      <c r="J71" s="1" t="s">
        <v>173</v>
      </c>
      <c r="K71" s="1" t="s">
        <v>172</v>
      </c>
      <c r="L71" s="1" t="s">
        <v>206</v>
      </c>
      <c r="M71" s="1"/>
      <c r="N71" s="1" t="s">
        <v>112</v>
      </c>
      <c r="O71" s="1" t="s">
        <v>112</v>
      </c>
      <c r="P71" s="1" t="s">
        <v>79</v>
      </c>
      <c r="Q71" s="47">
        <v>43754</v>
      </c>
      <c r="R71" s="46">
        <v>43754</v>
      </c>
      <c r="S71" s="46">
        <v>43754</v>
      </c>
      <c r="T71" s="48">
        <v>0</v>
      </c>
      <c r="U71" s="49">
        <v>0</v>
      </c>
      <c r="V71" s="50" t="s">
        <v>83</v>
      </c>
      <c r="W71" s="1" t="s">
        <v>309</v>
      </c>
      <c r="X71" s="1" t="s">
        <v>180</v>
      </c>
      <c r="Y71" s="1" t="s">
        <v>2144</v>
      </c>
      <c r="Z71" s="1"/>
      <c r="AA71" s="1" t="s">
        <v>79</v>
      </c>
      <c r="AB71" s="1" t="s">
        <v>733</v>
      </c>
    </row>
    <row r="72" spans="1:28" ht="56.25" x14ac:dyDescent="0.25">
      <c r="A72" s="39" t="str">
        <f t="shared" si="2"/>
        <v>3. J.</v>
      </c>
      <c r="B72" s="39" t="str">
        <f t="shared" si="3"/>
        <v>16.10</v>
      </c>
      <c r="C72" s="1">
        <v>360</v>
      </c>
      <c r="D72" s="46">
        <v>43754</v>
      </c>
      <c r="E72" s="1" t="s">
        <v>2145</v>
      </c>
      <c r="F72" s="52" t="s">
        <v>303</v>
      </c>
      <c r="G72" s="1" t="s">
        <v>2146</v>
      </c>
      <c r="H72" s="1" t="s">
        <v>79</v>
      </c>
      <c r="I72" s="52" t="s">
        <v>75</v>
      </c>
      <c r="J72" s="1" t="s">
        <v>173</v>
      </c>
      <c r="K72" s="1" t="s">
        <v>172</v>
      </c>
      <c r="L72" s="1" t="s">
        <v>207</v>
      </c>
      <c r="M72" s="1"/>
      <c r="N72" s="1" t="s">
        <v>112</v>
      </c>
      <c r="O72" s="1" t="s">
        <v>112</v>
      </c>
      <c r="P72" s="1" t="s">
        <v>79</v>
      </c>
      <c r="Q72" s="47">
        <v>43754</v>
      </c>
      <c r="R72" s="46">
        <v>43754</v>
      </c>
      <c r="S72" s="46">
        <v>43754</v>
      </c>
      <c r="T72" s="48">
        <v>0</v>
      </c>
      <c r="U72" s="49">
        <v>0</v>
      </c>
      <c r="V72" s="50" t="s">
        <v>83</v>
      </c>
      <c r="W72" s="1" t="s">
        <v>309</v>
      </c>
      <c r="X72" s="1" t="s">
        <v>180</v>
      </c>
      <c r="Y72" s="1" t="s">
        <v>2147</v>
      </c>
      <c r="Z72" s="1"/>
      <c r="AA72" s="1" t="s">
        <v>2148</v>
      </c>
      <c r="AB72" s="1" t="s">
        <v>734</v>
      </c>
    </row>
    <row r="73" spans="1:28" ht="56.25" x14ac:dyDescent="0.25">
      <c r="A73" s="39" t="str">
        <f t="shared" si="2"/>
        <v>3. U.</v>
      </c>
      <c r="B73" s="39" t="str">
        <f t="shared" si="3"/>
        <v>16.10</v>
      </c>
      <c r="C73" s="1">
        <v>361</v>
      </c>
      <c r="D73" s="46">
        <v>43754</v>
      </c>
      <c r="E73" s="1" t="s">
        <v>491</v>
      </c>
      <c r="F73" s="1" t="s">
        <v>188</v>
      </c>
      <c r="G73" s="1" t="s">
        <v>375</v>
      </c>
      <c r="H73" s="1" t="s">
        <v>79</v>
      </c>
      <c r="I73" s="52" t="s">
        <v>75</v>
      </c>
      <c r="J73" s="1" t="s">
        <v>173</v>
      </c>
      <c r="K73" s="1" t="s">
        <v>172</v>
      </c>
      <c r="L73" s="1" t="s">
        <v>231</v>
      </c>
      <c r="M73" s="1"/>
      <c r="N73" s="1" t="s">
        <v>112</v>
      </c>
      <c r="O73" s="1" t="s">
        <v>112</v>
      </c>
      <c r="P73" s="1" t="s">
        <v>79</v>
      </c>
      <c r="Q73" s="47">
        <v>43754</v>
      </c>
      <c r="R73" s="46">
        <v>43754</v>
      </c>
      <c r="S73" s="46">
        <v>43754</v>
      </c>
      <c r="T73" s="48">
        <v>0</v>
      </c>
      <c r="U73" s="49">
        <v>0</v>
      </c>
      <c r="V73" s="50" t="s">
        <v>83</v>
      </c>
      <c r="W73" s="1" t="s">
        <v>309</v>
      </c>
      <c r="X73" s="1" t="s">
        <v>79</v>
      </c>
      <c r="Y73" s="1" t="s">
        <v>2149</v>
      </c>
      <c r="Z73" s="1"/>
      <c r="AA73" s="1" t="s">
        <v>79</v>
      </c>
      <c r="AB73" s="1" t="s">
        <v>732</v>
      </c>
    </row>
    <row r="74" spans="1:28" ht="78.75" x14ac:dyDescent="0.25">
      <c r="A74" s="39" t="str">
        <f t="shared" si="2"/>
        <v>3. F.</v>
      </c>
      <c r="B74" s="39" t="str">
        <f t="shared" si="3"/>
        <v>17.10</v>
      </c>
      <c r="C74" s="1">
        <v>362</v>
      </c>
      <c r="D74" s="46">
        <v>43755</v>
      </c>
      <c r="E74" s="1" t="s">
        <v>2150</v>
      </c>
      <c r="F74" s="1" t="s">
        <v>193</v>
      </c>
      <c r="G74" s="1" t="s">
        <v>2151</v>
      </c>
      <c r="H74" s="1" t="s">
        <v>79</v>
      </c>
      <c r="I74" s="52" t="s">
        <v>75</v>
      </c>
      <c r="J74" s="1" t="s">
        <v>173</v>
      </c>
      <c r="K74" s="1" t="s">
        <v>172</v>
      </c>
      <c r="L74" s="1" t="s">
        <v>212</v>
      </c>
      <c r="M74" s="1"/>
      <c r="N74" s="1" t="s">
        <v>112</v>
      </c>
      <c r="O74" s="1" t="s">
        <v>112</v>
      </c>
      <c r="P74" s="1" t="s">
        <v>79</v>
      </c>
      <c r="Q74" s="47">
        <v>43755</v>
      </c>
      <c r="R74" s="46">
        <v>43755</v>
      </c>
      <c r="S74" s="46">
        <v>43755</v>
      </c>
      <c r="T74" s="48">
        <v>0</v>
      </c>
      <c r="U74" s="49">
        <v>0</v>
      </c>
      <c r="V74" s="50" t="s">
        <v>83</v>
      </c>
      <c r="W74" s="1" t="s">
        <v>309</v>
      </c>
      <c r="X74" s="1" t="s">
        <v>180</v>
      </c>
      <c r="Y74" s="1" t="s">
        <v>2152</v>
      </c>
      <c r="Z74" s="1"/>
      <c r="AA74" s="1" t="s">
        <v>79</v>
      </c>
      <c r="AB74" s="1" t="s">
        <v>738</v>
      </c>
    </row>
    <row r="75" spans="1:28" ht="67.5" x14ac:dyDescent="0.25">
      <c r="A75" s="39" t="str">
        <f t="shared" si="2"/>
        <v>3. J.</v>
      </c>
      <c r="B75" s="39" t="str">
        <f t="shared" si="3"/>
        <v>17.10</v>
      </c>
      <c r="C75" s="1">
        <v>363</v>
      </c>
      <c r="D75" s="46">
        <v>43755</v>
      </c>
      <c r="E75" s="1" t="s">
        <v>739</v>
      </c>
      <c r="F75" s="52" t="s">
        <v>303</v>
      </c>
      <c r="G75" s="56" t="s">
        <v>304</v>
      </c>
      <c r="H75" s="1" t="s">
        <v>79</v>
      </c>
      <c r="I75" s="52" t="s">
        <v>75</v>
      </c>
      <c r="J75" s="1" t="s">
        <v>173</v>
      </c>
      <c r="K75" s="1" t="s">
        <v>172</v>
      </c>
      <c r="L75" s="1" t="s">
        <v>207</v>
      </c>
      <c r="M75" s="1"/>
      <c r="N75" s="1" t="s">
        <v>112</v>
      </c>
      <c r="O75" s="1" t="s">
        <v>112</v>
      </c>
      <c r="P75" s="1" t="s">
        <v>79</v>
      </c>
      <c r="Q75" s="47">
        <v>43755</v>
      </c>
      <c r="R75" s="46">
        <v>43755</v>
      </c>
      <c r="S75" s="46">
        <v>43755</v>
      </c>
      <c r="T75" s="48">
        <v>0</v>
      </c>
      <c r="U75" s="49">
        <v>0</v>
      </c>
      <c r="V75" s="50" t="s">
        <v>83</v>
      </c>
      <c r="W75" s="1" t="s">
        <v>309</v>
      </c>
      <c r="X75" s="1" t="s">
        <v>180</v>
      </c>
      <c r="Y75" s="1" t="s">
        <v>2153</v>
      </c>
      <c r="Z75" s="1" t="s">
        <v>139</v>
      </c>
      <c r="AA75" s="1" t="s">
        <v>79</v>
      </c>
      <c r="AB75" s="1" t="s">
        <v>733</v>
      </c>
    </row>
    <row r="76" spans="1:28" ht="191.25" x14ac:dyDescent="0.25">
      <c r="A76" s="39" t="str">
        <f t="shared" si="2"/>
        <v>3. L.</v>
      </c>
      <c r="B76" s="39" t="str">
        <f t="shared" si="3"/>
        <v>8.11</v>
      </c>
      <c r="C76" s="1">
        <v>364</v>
      </c>
      <c r="D76" s="46">
        <v>43755</v>
      </c>
      <c r="E76" s="1" t="s">
        <v>2154</v>
      </c>
      <c r="F76" s="1" t="s">
        <v>307</v>
      </c>
      <c r="G76" s="1" t="s">
        <v>2155</v>
      </c>
      <c r="H76" s="1" t="s">
        <v>79</v>
      </c>
      <c r="I76" s="52" t="s">
        <v>75</v>
      </c>
      <c r="J76" s="1" t="s">
        <v>173</v>
      </c>
      <c r="K76" s="1" t="s">
        <v>172</v>
      </c>
      <c r="L76" s="1" t="s">
        <v>216</v>
      </c>
      <c r="M76" s="1" t="s">
        <v>429</v>
      </c>
      <c r="N76" s="1" t="s">
        <v>82</v>
      </c>
      <c r="O76" s="1" t="s">
        <v>82</v>
      </c>
      <c r="P76" s="1" t="s">
        <v>2156</v>
      </c>
      <c r="Q76" s="47">
        <v>43755</v>
      </c>
      <c r="R76" s="46">
        <v>43777</v>
      </c>
      <c r="S76" s="46">
        <v>43759</v>
      </c>
      <c r="T76" s="48">
        <v>22</v>
      </c>
      <c r="U76" s="49">
        <v>4</v>
      </c>
      <c r="V76" s="50" t="s">
        <v>83</v>
      </c>
      <c r="W76" s="1" t="s">
        <v>309</v>
      </c>
      <c r="X76" s="1" t="s">
        <v>2141</v>
      </c>
      <c r="Y76" s="1" t="s">
        <v>2157</v>
      </c>
      <c r="Z76" s="1"/>
      <c r="AA76" s="1" t="s">
        <v>79</v>
      </c>
      <c r="AB76" s="1" t="s">
        <v>732</v>
      </c>
    </row>
    <row r="77" spans="1:28" ht="56.25" x14ac:dyDescent="0.25">
      <c r="A77" s="39" t="str">
        <f t="shared" si="2"/>
        <v>3. W.</v>
      </c>
      <c r="B77" s="39" t="str">
        <f t="shared" si="3"/>
        <v>17.10</v>
      </c>
      <c r="C77" s="1">
        <v>365</v>
      </c>
      <c r="D77" s="46">
        <v>43755</v>
      </c>
      <c r="E77" s="1" t="s">
        <v>2158</v>
      </c>
      <c r="F77" s="1" t="s">
        <v>85</v>
      </c>
      <c r="G77" s="1" t="s">
        <v>15</v>
      </c>
      <c r="H77" s="1" t="s">
        <v>79</v>
      </c>
      <c r="I77" s="52" t="s">
        <v>75</v>
      </c>
      <c r="J77" s="1" t="s">
        <v>173</v>
      </c>
      <c r="K77" s="1" t="s">
        <v>172</v>
      </c>
      <c r="L77" s="1" t="s">
        <v>234</v>
      </c>
      <c r="M77" s="1"/>
      <c r="N77" s="1" t="s">
        <v>112</v>
      </c>
      <c r="O77" s="1" t="s">
        <v>112</v>
      </c>
      <c r="P77" s="1" t="s">
        <v>79</v>
      </c>
      <c r="Q77" s="47">
        <v>43755</v>
      </c>
      <c r="R77" s="46">
        <v>43755</v>
      </c>
      <c r="S77" s="46">
        <v>43755</v>
      </c>
      <c r="T77" s="48">
        <v>0</v>
      </c>
      <c r="U77" s="49">
        <v>0</v>
      </c>
      <c r="V77" s="50" t="s">
        <v>83</v>
      </c>
      <c r="W77" s="1" t="s">
        <v>309</v>
      </c>
      <c r="X77" s="1" t="s">
        <v>79</v>
      </c>
      <c r="Y77" s="1" t="s">
        <v>2159</v>
      </c>
      <c r="Z77" s="1"/>
      <c r="AA77" s="1" t="s">
        <v>79</v>
      </c>
      <c r="AB77" s="1" t="s">
        <v>733</v>
      </c>
    </row>
    <row r="78" spans="1:28" ht="191.25" x14ac:dyDescent="0.25">
      <c r="A78" s="39" t="str">
        <f t="shared" si="2"/>
        <v>3. L.</v>
      </c>
      <c r="B78" s="39" t="str">
        <f t="shared" si="3"/>
        <v>8.11</v>
      </c>
      <c r="C78" s="1">
        <v>366</v>
      </c>
      <c r="D78" s="46">
        <v>43755</v>
      </c>
      <c r="E78" s="1" t="s">
        <v>2160</v>
      </c>
      <c r="F78" s="1" t="s">
        <v>307</v>
      </c>
      <c r="G78" s="1" t="s">
        <v>2155</v>
      </c>
      <c r="H78" s="1" t="s">
        <v>79</v>
      </c>
      <c r="I78" s="52" t="s">
        <v>75</v>
      </c>
      <c r="J78" s="1" t="s">
        <v>173</v>
      </c>
      <c r="K78" s="1" t="s">
        <v>172</v>
      </c>
      <c r="L78" s="1" t="s">
        <v>216</v>
      </c>
      <c r="M78" s="1" t="s">
        <v>429</v>
      </c>
      <c r="N78" s="1" t="s">
        <v>82</v>
      </c>
      <c r="O78" s="1" t="s">
        <v>82</v>
      </c>
      <c r="P78" s="1" t="s">
        <v>2161</v>
      </c>
      <c r="Q78" s="47">
        <v>43755</v>
      </c>
      <c r="R78" s="46">
        <v>43777</v>
      </c>
      <c r="S78" s="46">
        <v>43759</v>
      </c>
      <c r="T78" s="48">
        <v>22</v>
      </c>
      <c r="U78" s="49">
        <v>4</v>
      </c>
      <c r="V78" s="50" t="s">
        <v>83</v>
      </c>
      <c r="W78" s="1" t="s">
        <v>309</v>
      </c>
      <c r="X78" s="1" t="s">
        <v>2141</v>
      </c>
      <c r="Y78" s="1" t="s">
        <v>2162</v>
      </c>
      <c r="Z78" s="1"/>
      <c r="AA78" s="1" t="s">
        <v>79</v>
      </c>
      <c r="AB78" s="1" t="s">
        <v>732</v>
      </c>
    </row>
    <row r="79" spans="1:28" ht="135" x14ac:dyDescent="0.25">
      <c r="A79" s="39" t="str">
        <f t="shared" si="2"/>
        <v>3. J.</v>
      </c>
      <c r="B79" s="39" t="str">
        <f t="shared" si="3"/>
        <v>18.10</v>
      </c>
      <c r="C79" s="1">
        <v>367</v>
      </c>
      <c r="D79" s="46">
        <v>43756</v>
      </c>
      <c r="E79" s="1" t="s">
        <v>2163</v>
      </c>
      <c r="F79" s="1" t="s">
        <v>193</v>
      </c>
      <c r="G79" s="1" t="s">
        <v>2133</v>
      </c>
      <c r="H79" s="1" t="s">
        <v>79</v>
      </c>
      <c r="I79" s="1" t="s">
        <v>75</v>
      </c>
      <c r="J79" s="1" t="s">
        <v>173</v>
      </c>
      <c r="K79" s="1" t="s">
        <v>172</v>
      </c>
      <c r="L79" s="1" t="s">
        <v>207</v>
      </c>
      <c r="M79" s="1"/>
      <c r="N79" s="1" t="s">
        <v>112</v>
      </c>
      <c r="O79" s="1" t="s">
        <v>112</v>
      </c>
      <c r="P79" s="1" t="s">
        <v>79</v>
      </c>
      <c r="Q79" s="47">
        <v>43756</v>
      </c>
      <c r="R79" s="46">
        <v>43756</v>
      </c>
      <c r="S79" s="46">
        <v>43756</v>
      </c>
      <c r="T79" s="48">
        <v>0</v>
      </c>
      <c r="U79" s="49">
        <v>0</v>
      </c>
      <c r="V79" s="50" t="s">
        <v>83</v>
      </c>
      <c r="W79" s="1" t="s">
        <v>309</v>
      </c>
      <c r="X79" s="1" t="s">
        <v>180</v>
      </c>
      <c r="Y79" s="1" t="s">
        <v>2134</v>
      </c>
      <c r="Z79" s="1"/>
      <c r="AA79" s="1" t="s">
        <v>79</v>
      </c>
      <c r="AB79" s="1" t="s">
        <v>731</v>
      </c>
    </row>
    <row r="80" spans="1:28" ht="180" x14ac:dyDescent="0.25">
      <c r="A80" s="39" t="str">
        <f t="shared" si="2"/>
        <v>3. L.</v>
      </c>
      <c r="B80" s="39" t="str">
        <f t="shared" si="3"/>
        <v>9.11</v>
      </c>
      <c r="C80" s="1">
        <v>368</v>
      </c>
      <c r="D80" s="46">
        <v>43756</v>
      </c>
      <c r="E80" s="1" t="s">
        <v>2164</v>
      </c>
      <c r="F80" s="1" t="s">
        <v>737</v>
      </c>
      <c r="G80" s="1" t="s">
        <v>2139</v>
      </c>
      <c r="H80" s="1" t="s">
        <v>79</v>
      </c>
      <c r="I80" s="52" t="s">
        <v>75</v>
      </c>
      <c r="J80" s="1" t="s">
        <v>173</v>
      </c>
      <c r="K80" s="1" t="s">
        <v>172</v>
      </c>
      <c r="L80" s="1" t="s">
        <v>216</v>
      </c>
      <c r="M80" s="1" t="s">
        <v>429</v>
      </c>
      <c r="N80" s="1" t="s">
        <v>82</v>
      </c>
      <c r="O80" s="1" t="s">
        <v>82</v>
      </c>
      <c r="P80" s="1" t="s">
        <v>2165</v>
      </c>
      <c r="Q80" s="47">
        <v>43756</v>
      </c>
      <c r="R80" s="46">
        <v>43778</v>
      </c>
      <c r="S80" s="46">
        <v>43759</v>
      </c>
      <c r="T80" s="48">
        <v>22</v>
      </c>
      <c r="U80" s="49">
        <v>3</v>
      </c>
      <c r="V80" s="50" t="s">
        <v>83</v>
      </c>
      <c r="W80" s="1" t="s">
        <v>309</v>
      </c>
      <c r="X80" s="1" t="s">
        <v>2141</v>
      </c>
      <c r="Y80" s="1" t="s">
        <v>2166</v>
      </c>
      <c r="Z80" s="1"/>
      <c r="AA80" s="1" t="s">
        <v>79</v>
      </c>
      <c r="AB80" s="1" t="s">
        <v>732</v>
      </c>
    </row>
    <row r="81" spans="1:28" ht="56.25" x14ac:dyDescent="0.25">
      <c r="A81" s="39" t="str">
        <f t="shared" si="2"/>
        <v>3. N.</v>
      </c>
      <c r="B81" s="39" t="str">
        <f t="shared" si="3"/>
        <v>18.10</v>
      </c>
      <c r="C81" s="1">
        <v>369</v>
      </c>
      <c r="D81" s="46">
        <v>43756</v>
      </c>
      <c r="E81" s="1" t="s">
        <v>313</v>
      </c>
      <c r="F81" s="52" t="s">
        <v>303</v>
      </c>
      <c r="G81" s="56" t="s">
        <v>304</v>
      </c>
      <c r="H81" s="1" t="s">
        <v>79</v>
      </c>
      <c r="I81" s="52" t="s">
        <v>75</v>
      </c>
      <c r="J81" s="1" t="s">
        <v>173</v>
      </c>
      <c r="K81" s="1" t="s">
        <v>172</v>
      </c>
      <c r="L81" s="1" t="s">
        <v>258</v>
      </c>
      <c r="M81" s="1"/>
      <c r="N81" s="1" t="s">
        <v>112</v>
      </c>
      <c r="O81" s="1" t="s">
        <v>112</v>
      </c>
      <c r="P81" s="1" t="s">
        <v>79</v>
      </c>
      <c r="Q81" s="47">
        <v>43756</v>
      </c>
      <c r="R81" s="46">
        <v>43756</v>
      </c>
      <c r="S81" s="46">
        <v>43756</v>
      </c>
      <c r="T81" s="48">
        <v>0</v>
      </c>
      <c r="U81" s="49">
        <v>0</v>
      </c>
      <c r="V81" s="50" t="s">
        <v>83</v>
      </c>
      <c r="W81" s="1" t="s">
        <v>309</v>
      </c>
      <c r="X81" s="1" t="s">
        <v>79</v>
      </c>
      <c r="Y81" s="1" t="s">
        <v>2167</v>
      </c>
      <c r="Z81" s="1"/>
      <c r="AA81" s="1" t="s">
        <v>79</v>
      </c>
      <c r="AB81" s="1" t="s">
        <v>732</v>
      </c>
    </row>
    <row r="82" spans="1:28" ht="56.25" x14ac:dyDescent="0.25">
      <c r="A82" s="39" t="str">
        <f t="shared" si="2"/>
        <v>3. N.</v>
      </c>
      <c r="B82" s="39" t="str">
        <f t="shared" si="3"/>
        <v>21.10</v>
      </c>
      <c r="C82" s="1">
        <v>370</v>
      </c>
      <c r="D82" s="46">
        <v>43759</v>
      </c>
      <c r="E82" s="1" t="s">
        <v>313</v>
      </c>
      <c r="F82" s="52" t="s">
        <v>303</v>
      </c>
      <c r="G82" s="56" t="s">
        <v>304</v>
      </c>
      <c r="H82" s="57" t="s">
        <v>79</v>
      </c>
      <c r="I82" s="1" t="s">
        <v>75</v>
      </c>
      <c r="J82" s="1" t="s">
        <v>173</v>
      </c>
      <c r="K82" s="1" t="s">
        <v>172</v>
      </c>
      <c r="L82" s="1" t="s">
        <v>258</v>
      </c>
      <c r="M82" s="1"/>
      <c r="N82" s="1" t="s">
        <v>112</v>
      </c>
      <c r="O82" s="1" t="s">
        <v>112</v>
      </c>
      <c r="P82" s="1" t="s">
        <v>79</v>
      </c>
      <c r="Q82" s="47">
        <v>43759</v>
      </c>
      <c r="R82" s="46">
        <v>43759</v>
      </c>
      <c r="S82" s="46">
        <v>43759</v>
      </c>
      <c r="T82" s="48">
        <v>0</v>
      </c>
      <c r="U82" s="49">
        <v>0</v>
      </c>
      <c r="V82" s="50" t="s">
        <v>83</v>
      </c>
      <c r="W82" s="1" t="s">
        <v>309</v>
      </c>
      <c r="X82" s="1" t="s">
        <v>79</v>
      </c>
      <c r="Y82" s="1" t="s">
        <v>2129</v>
      </c>
      <c r="Z82" s="1"/>
      <c r="AA82" s="1" t="s">
        <v>79</v>
      </c>
      <c r="AB82" s="1" t="s">
        <v>731</v>
      </c>
    </row>
    <row r="83" spans="1:28" ht="45" x14ac:dyDescent="0.25">
      <c r="A83" s="39" t="str">
        <f t="shared" si="2"/>
        <v>5. O.</v>
      </c>
      <c r="B83" s="39" t="str">
        <f t="shared" si="3"/>
        <v>21.10</v>
      </c>
      <c r="C83" s="1">
        <v>371</v>
      </c>
      <c r="D83" s="46">
        <v>43759</v>
      </c>
      <c r="E83" s="1" t="s">
        <v>313</v>
      </c>
      <c r="F83" s="52" t="s">
        <v>303</v>
      </c>
      <c r="G83" s="56" t="s">
        <v>304</v>
      </c>
      <c r="H83" s="57" t="s">
        <v>79</v>
      </c>
      <c r="I83" s="52" t="s">
        <v>75</v>
      </c>
      <c r="J83" s="52" t="s">
        <v>164</v>
      </c>
      <c r="K83" s="52" t="s">
        <v>175</v>
      </c>
      <c r="L83" s="1" t="s">
        <v>214</v>
      </c>
      <c r="M83" s="1"/>
      <c r="N83" s="52" t="s">
        <v>112</v>
      </c>
      <c r="O83" s="52" t="s">
        <v>112</v>
      </c>
      <c r="P83" s="52" t="s">
        <v>79</v>
      </c>
      <c r="Q83" s="47">
        <v>43759</v>
      </c>
      <c r="R83" s="46">
        <v>43759</v>
      </c>
      <c r="S83" s="46">
        <v>43759</v>
      </c>
      <c r="T83" s="48">
        <v>0</v>
      </c>
      <c r="U83" s="49">
        <v>0</v>
      </c>
      <c r="V83" s="50" t="s">
        <v>83</v>
      </c>
      <c r="W83" s="1" t="s">
        <v>309</v>
      </c>
      <c r="X83" s="1" t="s">
        <v>79</v>
      </c>
      <c r="Y83" s="1" t="s">
        <v>2129</v>
      </c>
      <c r="Z83" s="1"/>
      <c r="AA83" s="1" t="s">
        <v>79</v>
      </c>
      <c r="AB83" s="1" t="s">
        <v>731</v>
      </c>
    </row>
    <row r="84" spans="1:28" ht="45" x14ac:dyDescent="0.25">
      <c r="A84" s="39" t="str">
        <f t="shared" si="2"/>
        <v>5. P.</v>
      </c>
      <c r="B84" s="39" t="str">
        <f t="shared" si="3"/>
        <v>21.10</v>
      </c>
      <c r="C84" s="1">
        <v>372</v>
      </c>
      <c r="D84" s="46">
        <v>43759</v>
      </c>
      <c r="E84" s="1" t="s">
        <v>313</v>
      </c>
      <c r="F84" s="52" t="s">
        <v>303</v>
      </c>
      <c r="G84" s="56" t="s">
        <v>304</v>
      </c>
      <c r="H84" s="57" t="s">
        <v>79</v>
      </c>
      <c r="I84" s="52" t="s">
        <v>75</v>
      </c>
      <c r="J84" s="52" t="s">
        <v>164</v>
      </c>
      <c r="K84" s="52" t="s">
        <v>175</v>
      </c>
      <c r="L84" s="1" t="s">
        <v>215</v>
      </c>
      <c r="M84" s="1"/>
      <c r="N84" s="52" t="s">
        <v>112</v>
      </c>
      <c r="O84" s="52" t="s">
        <v>112</v>
      </c>
      <c r="P84" s="52" t="s">
        <v>79</v>
      </c>
      <c r="Q84" s="47">
        <v>43759</v>
      </c>
      <c r="R84" s="46">
        <v>43759</v>
      </c>
      <c r="S84" s="46">
        <v>43759</v>
      </c>
      <c r="T84" s="48">
        <v>0</v>
      </c>
      <c r="U84" s="49">
        <v>0</v>
      </c>
      <c r="V84" s="50" t="s">
        <v>83</v>
      </c>
      <c r="W84" s="1" t="s">
        <v>309</v>
      </c>
      <c r="X84" s="1" t="s">
        <v>79</v>
      </c>
      <c r="Y84" s="1" t="s">
        <v>2129</v>
      </c>
      <c r="Z84" s="1"/>
      <c r="AA84" s="1" t="s">
        <v>79</v>
      </c>
      <c r="AB84" s="1" t="s">
        <v>731</v>
      </c>
    </row>
    <row r="85" spans="1:28" ht="45" x14ac:dyDescent="0.25">
      <c r="A85" s="39" t="str">
        <f t="shared" si="2"/>
        <v>5. R.</v>
      </c>
      <c r="B85" s="39" t="str">
        <f t="shared" si="3"/>
        <v>21.10</v>
      </c>
      <c r="C85" s="1">
        <v>373</v>
      </c>
      <c r="D85" s="46">
        <v>43759</v>
      </c>
      <c r="E85" s="1" t="s">
        <v>313</v>
      </c>
      <c r="F85" s="52" t="s">
        <v>303</v>
      </c>
      <c r="G85" s="56" t="s">
        <v>304</v>
      </c>
      <c r="H85" s="57" t="s">
        <v>79</v>
      </c>
      <c r="I85" s="52" t="s">
        <v>75</v>
      </c>
      <c r="J85" s="52" t="s">
        <v>164</v>
      </c>
      <c r="K85" s="52" t="s">
        <v>175</v>
      </c>
      <c r="L85" s="1" t="s">
        <v>213</v>
      </c>
      <c r="M85" s="1"/>
      <c r="N85" s="52" t="s">
        <v>112</v>
      </c>
      <c r="O85" s="52" t="s">
        <v>112</v>
      </c>
      <c r="P85" s="52" t="s">
        <v>79</v>
      </c>
      <c r="Q85" s="47">
        <v>43759</v>
      </c>
      <c r="R85" s="46">
        <v>43759</v>
      </c>
      <c r="S85" s="46">
        <v>43759</v>
      </c>
      <c r="T85" s="48">
        <v>0</v>
      </c>
      <c r="U85" s="49">
        <v>0</v>
      </c>
      <c r="V85" s="50" t="s">
        <v>83</v>
      </c>
      <c r="W85" s="1" t="s">
        <v>309</v>
      </c>
      <c r="X85" s="1" t="s">
        <v>79</v>
      </c>
      <c r="Y85" s="1" t="s">
        <v>2129</v>
      </c>
      <c r="Z85" s="1"/>
      <c r="AA85" s="1" t="s">
        <v>79</v>
      </c>
      <c r="AB85" s="1" t="s">
        <v>731</v>
      </c>
    </row>
    <row r="86" spans="1:28" ht="67.5" x14ac:dyDescent="0.25">
      <c r="A86" s="39" t="str">
        <f t="shared" si="2"/>
        <v>1. D.</v>
      </c>
      <c r="B86" s="39" t="str">
        <f t="shared" si="3"/>
        <v>22.10</v>
      </c>
      <c r="C86" s="1">
        <v>374</v>
      </c>
      <c r="D86" s="46">
        <v>43760</v>
      </c>
      <c r="E86" s="1" t="s">
        <v>2168</v>
      </c>
      <c r="F86" s="1" t="s">
        <v>193</v>
      </c>
      <c r="G86" s="1" t="s">
        <v>2133</v>
      </c>
      <c r="H86" s="1">
        <v>32</v>
      </c>
      <c r="I86" s="1" t="s">
        <v>162</v>
      </c>
      <c r="J86" s="1" t="s">
        <v>86</v>
      </c>
      <c r="K86" s="1" t="s">
        <v>87</v>
      </c>
      <c r="L86" s="1" t="s">
        <v>210</v>
      </c>
      <c r="M86" s="1"/>
      <c r="N86" s="52" t="s">
        <v>112</v>
      </c>
      <c r="O86" s="52" t="s">
        <v>112</v>
      </c>
      <c r="P86" s="52" t="s">
        <v>79</v>
      </c>
      <c r="Q86" s="47">
        <v>43760</v>
      </c>
      <c r="R86" s="46">
        <v>43760</v>
      </c>
      <c r="S86" s="46">
        <v>43760</v>
      </c>
      <c r="T86" s="48">
        <v>0</v>
      </c>
      <c r="U86" s="49">
        <v>0</v>
      </c>
      <c r="V86" s="50" t="s">
        <v>83</v>
      </c>
      <c r="W86" s="1" t="s">
        <v>309</v>
      </c>
      <c r="X86" s="1" t="s">
        <v>2169</v>
      </c>
      <c r="Y86" s="1" t="s">
        <v>2170</v>
      </c>
      <c r="Z86" s="1"/>
      <c r="AA86" s="1" t="s">
        <v>79</v>
      </c>
      <c r="AB86" s="1" t="s">
        <v>2171</v>
      </c>
    </row>
    <row r="87" spans="1:28" ht="67.5" x14ac:dyDescent="0.25">
      <c r="A87" s="39" t="str">
        <f t="shared" si="2"/>
        <v>1. D.</v>
      </c>
      <c r="B87" s="39" t="str">
        <f t="shared" si="3"/>
        <v>22.10</v>
      </c>
      <c r="C87" s="1">
        <v>375</v>
      </c>
      <c r="D87" s="46">
        <v>43760</v>
      </c>
      <c r="E87" s="1" t="s">
        <v>2168</v>
      </c>
      <c r="F87" s="1" t="s">
        <v>193</v>
      </c>
      <c r="G87" s="1" t="s">
        <v>2133</v>
      </c>
      <c r="H87" s="1">
        <v>32</v>
      </c>
      <c r="I87" s="1" t="s">
        <v>162</v>
      </c>
      <c r="J87" s="1" t="s">
        <v>86</v>
      </c>
      <c r="K87" s="1" t="s">
        <v>87</v>
      </c>
      <c r="L87" s="1" t="s">
        <v>210</v>
      </c>
      <c r="M87" s="1"/>
      <c r="N87" s="52" t="s">
        <v>112</v>
      </c>
      <c r="O87" s="52" t="s">
        <v>112</v>
      </c>
      <c r="P87" s="52" t="s">
        <v>79</v>
      </c>
      <c r="Q87" s="47">
        <v>43760</v>
      </c>
      <c r="R87" s="46">
        <v>43760</v>
      </c>
      <c r="S87" s="46">
        <v>43760</v>
      </c>
      <c r="T87" s="48">
        <v>0</v>
      </c>
      <c r="U87" s="49">
        <v>0</v>
      </c>
      <c r="V87" s="50" t="s">
        <v>83</v>
      </c>
      <c r="W87" s="1" t="s">
        <v>309</v>
      </c>
      <c r="X87" s="1" t="s">
        <v>2169</v>
      </c>
      <c r="Y87" s="1" t="s">
        <v>2170</v>
      </c>
      <c r="Z87" s="1"/>
      <c r="AA87" s="1" t="s">
        <v>79</v>
      </c>
      <c r="AB87" s="1" t="s">
        <v>2171</v>
      </c>
    </row>
    <row r="88" spans="1:28" ht="67.5" x14ac:dyDescent="0.25">
      <c r="A88" s="39" t="str">
        <f t="shared" si="2"/>
        <v>1. D.</v>
      </c>
      <c r="B88" s="39" t="str">
        <f t="shared" si="3"/>
        <v>22.10</v>
      </c>
      <c r="C88" s="1">
        <v>376</v>
      </c>
      <c r="D88" s="46">
        <v>43760</v>
      </c>
      <c r="E88" s="1" t="s">
        <v>2168</v>
      </c>
      <c r="F88" s="1" t="s">
        <v>193</v>
      </c>
      <c r="G88" s="1" t="s">
        <v>2133</v>
      </c>
      <c r="H88" s="1">
        <v>37</v>
      </c>
      <c r="I88" s="1" t="s">
        <v>162</v>
      </c>
      <c r="J88" s="1" t="s">
        <v>86</v>
      </c>
      <c r="K88" s="1" t="s">
        <v>87</v>
      </c>
      <c r="L88" s="1" t="s">
        <v>210</v>
      </c>
      <c r="M88" s="1"/>
      <c r="N88" s="52" t="s">
        <v>112</v>
      </c>
      <c r="O88" s="52" t="s">
        <v>112</v>
      </c>
      <c r="P88" s="52" t="s">
        <v>79</v>
      </c>
      <c r="Q88" s="47">
        <v>43760</v>
      </c>
      <c r="R88" s="46">
        <v>43760</v>
      </c>
      <c r="S88" s="46">
        <v>43760</v>
      </c>
      <c r="T88" s="48">
        <v>0</v>
      </c>
      <c r="U88" s="49">
        <v>0</v>
      </c>
      <c r="V88" s="50" t="s">
        <v>83</v>
      </c>
      <c r="W88" s="1" t="s">
        <v>309</v>
      </c>
      <c r="X88" s="1" t="s">
        <v>2169</v>
      </c>
      <c r="Y88" s="1" t="s">
        <v>2170</v>
      </c>
      <c r="Z88" s="1"/>
      <c r="AA88" s="1" t="s">
        <v>79</v>
      </c>
      <c r="AB88" s="1" t="s">
        <v>2171</v>
      </c>
    </row>
    <row r="89" spans="1:28" ht="45" x14ac:dyDescent="0.25">
      <c r="A89" s="39" t="str">
        <f t="shared" si="2"/>
        <v>3. E.</v>
      </c>
      <c r="B89" s="39" t="str">
        <f t="shared" si="3"/>
        <v>22.10</v>
      </c>
      <c r="C89" s="1">
        <v>377</v>
      </c>
      <c r="D89" s="46">
        <v>43760</v>
      </c>
      <c r="E89" s="1" t="s">
        <v>2172</v>
      </c>
      <c r="F89" s="1" t="s">
        <v>737</v>
      </c>
      <c r="G89" s="1" t="s">
        <v>2173</v>
      </c>
      <c r="H89" s="1">
        <v>16</v>
      </c>
      <c r="I89" s="1" t="s">
        <v>75</v>
      </c>
      <c r="J89" s="1" t="s">
        <v>173</v>
      </c>
      <c r="K89" s="1" t="s">
        <v>172</v>
      </c>
      <c r="L89" s="1" t="s">
        <v>206</v>
      </c>
      <c r="M89" s="1"/>
      <c r="N89" s="1" t="s">
        <v>112</v>
      </c>
      <c r="O89" s="1" t="s">
        <v>112</v>
      </c>
      <c r="P89" s="1" t="s">
        <v>79</v>
      </c>
      <c r="Q89" s="47">
        <v>43760</v>
      </c>
      <c r="R89" s="46">
        <v>43760</v>
      </c>
      <c r="S89" s="46">
        <v>43760</v>
      </c>
      <c r="T89" s="48">
        <v>0</v>
      </c>
      <c r="U89" s="49">
        <v>0</v>
      </c>
      <c r="V89" s="50" t="s">
        <v>83</v>
      </c>
      <c r="W89" s="1" t="s">
        <v>309</v>
      </c>
      <c r="X89" s="1" t="s">
        <v>198</v>
      </c>
      <c r="Y89" s="1" t="s">
        <v>2174</v>
      </c>
      <c r="Z89" s="1"/>
      <c r="AA89" s="1" t="s">
        <v>79</v>
      </c>
      <c r="AB89" s="1" t="s">
        <v>2124</v>
      </c>
    </row>
    <row r="90" spans="1:28" ht="67.5" x14ac:dyDescent="0.25">
      <c r="A90" s="39" t="str">
        <f t="shared" si="2"/>
        <v>1. D.</v>
      </c>
      <c r="B90" s="39" t="str">
        <f t="shared" si="3"/>
        <v>22.10</v>
      </c>
      <c r="C90" s="1">
        <v>378</v>
      </c>
      <c r="D90" s="46">
        <v>43760</v>
      </c>
      <c r="E90" s="1" t="s">
        <v>2168</v>
      </c>
      <c r="F90" s="1" t="s">
        <v>193</v>
      </c>
      <c r="G90" s="1" t="s">
        <v>2133</v>
      </c>
      <c r="H90" s="1">
        <v>35</v>
      </c>
      <c r="I90" s="1" t="s">
        <v>162</v>
      </c>
      <c r="J90" s="1" t="s">
        <v>86</v>
      </c>
      <c r="K90" s="1" t="s">
        <v>87</v>
      </c>
      <c r="L90" s="1" t="s">
        <v>210</v>
      </c>
      <c r="M90" s="1"/>
      <c r="N90" s="52" t="s">
        <v>112</v>
      </c>
      <c r="O90" s="52" t="s">
        <v>112</v>
      </c>
      <c r="P90" s="52" t="s">
        <v>79</v>
      </c>
      <c r="Q90" s="47">
        <v>43760</v>
      </c>
      <c r="R90" s="46">
        <v>43760</v>
      </c>
      <c r="S90" s="46">
        <v>43760</v>
      </c>
      <c r="T90" s="48">
        <v>0</v>
      </c>
      <c r="U90" s="49">
        <v>0</v>
      </c>
      <c r="V90" s="50" t="s">
        <v>83</v>
      </c>
      <c r="W90" s="1" t="s">
        <v>309</v>
      </c>
      <c r="X90" s="1" t="s">
        <v>2169</v>
      </c>
      <c r="Y90" s="1" t="s">
        <v>2170</v>
      </c>
      <c r="Z90" s="1"/>
      <c r="AA90" s="1" t="s">
        <v>79</v>
      </c>
      <c r="AB90" s="1" t="s">
        <v>2175</v>
      </c>
    </row>
    <row r="91" spans="1:28" ht="45" x14ac:dyDescent="0.25">
      <c r="A91" s="39" t="str">
        <f t="shared" si="2"/>
        <v>3. F.</v>
      </c>
      <c r="B91" s="39" t="str">
        <f t="shared" si="3"/>
        <v>22.10</v>
      </c>
      <c r="C91" s="1">
        <v>379</v>
      </c>
      <c r="D91" s="46">
        <v>43760</v>
      </c>
      <c r="E91" s="1" t="s">
        <v>2176</v>
      </c>
      <c r="F91" s="1" t="s">
        <v>303</v>
      </c>
      <c r="G91" s="1" t="s">
        <v>304</v>
      </c>
      <c r="H91" s="1" t="s">
        <v>79</v>
      </c>
      <c r="I91" s="1" t="s">
        <v>75</v>
      </c>
      <c r="J91" s="1" t="s">
        <v>173</v>
      </c>
      <c r="K91" s="1" t="s">
        <v>172</v>
      </c>
      <c r="L91" s="1" t="s">
        <v>212</v>
      </c>
      <c r="M91" s="1"/>
      <c r="N91" s="1" t="s">
        <v>112</v>
      </c>
      <c r="O91" s="1" t="s">
        <v>112</v>
      </c>
      <c r="P91" s="1" t="s">
        <v>79</v>
      </c>
      <c r="Q91" s="47">
        <v>43760</v>
      </c>
      <c r="R91" s="46">
        <v>43760</v>
      </c>
      <c r="S91" s="46">
        <v>43760</v>
      </c>
      <c r="T91" s="48">
        <v>0</v>
      </c>
      <c r="U91" s="49">
        <v>0</v>
      </c>
      <c r="V91" s="50" t="s">
        <v>83</v>
      </c>
      <c r="W91" s="1" t="s">
        <v>309</v>
      </c>
      <c r="X91" s="1" t="s">
        <v>180</v>
      </c>
      <c r="Y91" s="1" t="s">
        <v>2177</v>
      </c>
      <c r="Z91" s="1"/>
      <c r="AA91" s="1" t="s">
        <v>79</v>
      </c>
      <c r="AB91" s="1" t="s">
        <v>732</v>
      </c>
    </row>
    <row r="92" spans="1:28" ht="45" x14ac:dyDescent="0.25">
      <c r="A92" s="39" t="str">
        <f t="shared" si="2"/>
        <v>3. F.</v>
      </c>
      <c r="B92" s="39" t="str">
        <f t="shared" si="3"/>
        <v>22.10</v>
      </c>
      <c r="C92" s="1">
        <v>380</v>
      </c>
      <c r="D92" s="46">
        <v>43760</v>
      </c>
      <c r="E92" s="1" t="s">
        <v>2176</v>
      </c>
      <c r="F92" s="1" t="s">
        <v>303</v>
      </c>
      <c r="G92" s="1" t="s">
        <v>304</v>
      </c>
      <c r="H92" s="1" t="s">
        <v>79</v>
      </c>
      <c r="I92" s="1" t="s">
        <v>75</v>
      </c>
      <c r="J92" s="1" t="s">
        <v>173</v>
      </c>
      <c r="K92" s="1" t="s">
        <v>172</v>
      </c>
      <c r="L92" s="1" t="s">
        <v>212</v>
      </c>
      <c r="M92" s="1"/>
      <c r="N92" s="1" t="s">
        <v>112</v>
      </c>
      <c r="O92" s="1" t="s">
        <v>112</v>
      </c>
      <c r="P92" s="1" t="s">
        <v>79</v>
      </c>
      <c r="Q92" s="47">
        <v>43760</v>
      </c>
      <c r="R92" s="46">
        <v>43760</v>
      </c>
      <c r="S92" s="46">
        <v>43760</v>
      </c>
      <c r="T92" s="48">
        <v>0</v>
      </c>
      <c r="U92" s="49">
        <v>0</v>
      </c>
      <c r="V92" s="50" t="s">
        <v>83</v>
      </c>
      <c r="W92" s="1" t="s">
        <v>309</v>
      </c>
      <c r="X92" s="1" t="s">
        <v>180</v>
      </c>
      <c r="Y92" s="1" t="s">
        <v>2177</v>
      </c>
      <c r="Z92" s="1"/>
      <c r="AA92" s="1" t="s">
        <v>79</v>
      </c>
      <c r="AB92" s="1" t="s">
        <v>732</v>
      </c>
    </row>
    <row r="93" spans="1:28" ht="45" x14ac:dyDescent="0.25">
      <c r="A93" s="39" t="str">
        <f t="shared" si="2"/>
        <v>3. F.</v>
      </c>
      <c r="B93" s="39" t="str">
        <f t="shared" si="3"/>
        <v>22.10</v>
      </c>
      <c r="C93" s="1">
        <v>381</v>
      </c>
      <c r="D93" s="46">
        <v>43760</v>
      </c>
      <c r="E93" s="1" t="s">
        <v>2176</v>
      </c>
      <c r="F93" s="1" t="s">
        <v>303</v>
      </c>
      <c r="G93" s="1" t="s">
        <v>304</v>
      </c>
      <c r="H93" s="1" t="s">
        <v>79</v>
      </c>
      <c r="I93" s="1" t="s">
        <v>75</v>
      </c>
      <c r="J93" s="1" t="s">
        <v>173</v>
      </c>
      <c r="K93" s="1" t="s">
        <v>172</v>
      </c>
      <c r="L93" s="1" t="s">
        <v>212</v>
      </c>
      <c r="M93" s="1"/>
      <c r="N93" s="1" t="s">
        <v>112</v>
      </c>
      <c r="O93" s="1" t="s">
        <v>112</v>
      </c>
      <c r="P93" s="1" t="s">
        <v>79</v>
      </c>
      <c r="Q93" s="47">
        <v>43760</v>
      </c>
      <c r="R93" s="46">
        <v>43760</v>
      </c>
      <c r="S93" s="46">
        <v>43760</v>
      </c>
      <c r="T93" s="48">
        <v>0</v>
      </c>
      <c r="U93" s="49">
        <v>0</v>
      </c>
      <c r="V93" s="50" t="s">
        <v>83</v>
      </c>
      <c r="W93" s="1" t="s">
        <v>309</v>
      </c>
      <c r="X93" s="1" t="s">
        <v>180</v>
      </c>
      <c r="Y93" s="1" t="s">
        <v>2177</v>
      </c>
      <c r="Z93" s="1"/>
      <c r="AA93" s="1" t="s">
        <v>79</v>
      </c>
      <c r="AB93" s="1" t="s">
        <v>732</v>
      </c>
    </row>
    <row r="94" spans="1:28" ht="45" x14ac:dyDescent="0.25">
      <c r="A94" s="39" t="str">
        <f t="shared" si="2"/>
        <v>3. F.</v>
      </c>
      <c r="B94" s="39" t="str">
        <f t="shared" si="3"/>
        <v>22.10</v>
      </c>
      <c r="C94" s="1">
        <v>382</v>
      </c>
      <c r="D94" s="46">
        <v>43760</v>
      </c>
      <c r="E94" s="1" t="s">
        <v>2176</v>
      </c>
      <c r="F94" s="1" t="s">
        <v>303</v>
      </c>
      <c r="G94" s="1" t="s">
        <v>304</v>
      </c>
      <c r="H94" s="1" t="s">
        <v>79</v>
      </c>
      <c r="I94" s="1" t="s">
        <v>75</v>
      </c>
      <c r="J94" s="1" t="s">
        <v>173</v>
      </c>
      <c r="K94" s="1" t="s">
        <v>172</v>
      </c>
      <c r="L94" s="1" t="s">
        <v>212</v>
      </c>
      <c r="M94" s="1"/>
      <c r="N94" s="1" t="s">
        <v>112</v>
      </c>
      <c r="O94" s="1" t="s">
        <v>112</v>
      </c>
      <c r="P94" s="1" t="s">
        <v>79</v>
      </c>
      <c r="Q94" s="47">
        <v>43760</v>
      </c>
      <c r="R94" s="46">
        <v>43760</v>
      </c>
      <c r="S94" s="46">
        <v>43760</v>
      </c>
      <c r="T94" s="48">
        <v>0</v>
      </c>
      <c r="U94" s="49">
        <v>0</v>
      </c>
      <c r="V94" s="50" t="s">
        <v>83</v>
      </c>
      <c r="W94" s="1" t="s">
        <v>309</v>
      </c>
      <c r="X94" s="1" t="s">
        <v>180</v>
      </c>
      <c r="Y94" s="1" t="s">
        <v>2177</v>
      </c>
      <c r="Z94" s="1"/>
      <c r="AA94" s="1" t="s">
        <v>79</v>
      </c>
      <c r="AB94" s="1" t="s">
        <v>732</v>
      </c>
    </row>
    <row r="95" spans="1:28" ht="56.25" x14ac:dyDescent="0.25">
      <c r="A95" s="39" t="str">
        <f t="shared" si="2"/>
        <v>3. J.</v>
      </c>
      <c r="B95" s="39" t="str">
        <f t="shared" si="3"/>
        <v>22.10</v>
      </c>
      <c r="C95" s="1">
        <v>383</v>
      </c>
      <c r="D95" s="46">
        <v>43760</v>
      </c>
      <c r="E95" s="1" t="s">
        <v>2178</v>
      </c>
      <c r="F95" s="1" t="s">
        <v>308</v>
      </c>
      <c r="G95" s="1" t="s">
        <v>2179</v>
      </c>
      <c r="H95" s="1" t="s">
        <v>79</v>
      </c>
      <c r="I95" s="1" t="s">
        <v>75</v>
      </c>
      <c r="J95" s="1" t="s">
        <v>173</v>
      </c>
      <c r="K95" s="1" t="s">
        <v>172</v>
      </c>
      <c r="L95" s="1" t="s">
        <v>207</v>
      </c>
      <c r="M95" s="1"/>
      <c r="N95" s="1" t="s">
        <v>112</v>
      </c>
      <c r="O95" s="1" t="s">
        <v>112</v>
      </c>
      <c r="P95" s="1" t="s">
        <v>79</v>
      </c>
      <c r="Q95" s="47">
        <v>43760</v>
      </c>
      <c r="R95" s="46">
        <v>43760</v>
      </c>
      <c r="S95" s="46">
        <v>43760</v>
      </c>
      <c r="T95" s="48">
        <v>0</v>
      </c>
      <c r="U95" s="49">
        <v>0</v>
      </c>
      <c r="V95" s="50" t="s">
        <v>83</v>
      </c>
      <c r="W95" s="1" t="s">
        <v>309</v>
      </c>
      <c r="X95" s="1" t="s">
        <v>180</v>
      </c>
      <c r="Y95" s="1" t="s">
        <v>2180</v>
      </c>
      <c r="Z95" s="1"/>
      <c r="AA95" s="1" t="s">
        <v>2181</v>
      </c>
      <c r="AB95" s="1" t="s">
        <v>734</v>
      </c>
    </row>
    <row r="96" spans="1:28" ht="45" x14ac:dyDescent="0.25">
      <c r="A96" s="39" t="str">
        <f t="shared" si="2"/>
        <v>3. I.</v>
      </c>
      <c r="B96" s="39" t="str">
        <f t="shared" si="3"/>
        <v>23.10</v>
      </c>
      <c r="C96" s="1">
        <v>384</v>
      </c>
      <c r="D96" s="46">
        <v>43761</v>
      </c>
      <c r="E96" s="1" t="s">
        <v>2182</v>
      </c>
      <c r="F96" s="1" t="s">
        <v>737</v>
      </c>
      <c r="G96" s="1" t="s">
        <v>2139</v>
      </c>
      <c r="H96" s="1">
        <v>1</v>
      </c>
      <c r="I96" s="1" t="s">
        <v>75</v>
      </c>
      <c r="J96" s="1" t="s">
        <v>173</v>
      </c>
      <c r="K96" s="1" t="s">
        <v>172</v>
      </c>
      <c r="L96" s="1" t="s">
        <v>252</v>
      </c>
      <c r="M96" s="1"/>
      <c r="N96" s="1" t="s">
        <v>112</v>
      </c>
      <c r="O96" s="1" t="s">
        <v>112</v>
      </c>
      <c r="P96" s="1" t="s">
        <v>79</v>
      </c>
      <c r="Q96" s="47">
        <v>43761</v>
      </c>
      <c r="R96" s="46">
        <v>43761</v>
      </c>
      <c r="S96" s="46">
        <v>43761</v>
      </c>
      <c r="T96" s="48">
        <v>0</v>
      </c>
      <c r="U96" s="49">
        <v>0</v>
      </c>
      <c r="V96" s="50" t="s">
        <v>83</v>
      </c>
      <c r="W96" s="1" t="s">
        <v>309</v>
      </c>
      <c r="X96" s="1" t="s">
        <v>180</v>
      </c>
      <c r="Y96" s="1" t="s">
        <v>2183</v>
      </c>
      <c r="Z96" s="1"/>
      <c r="AA96" s="1" t="s">
        <v>79</v>
      </c>
      <c r="AB96" s="1" t="s">
        <v>2093</v>
      </c>
    </row>
    <row r="97" spans="1:28" ht="45" x14ac:dyDescent="0.25">
      <c r="A97" s="39" t="str">
        <f t="shared" si="2"/>
        <v>3. I.</v>
      </c>
      <c r="B97" s="39" t="str">
        <f t="shared" si="3"/>
        <v>23.10</v>
      </c>
      <c r="C97" s="1">
        <v>385</v>
      </c>
      <c r="D97" s="46">
        <v>43761</v>
      </c>
      <c r="E97" s="1" t="s">
        <v>2184</v>
      </c>
      <c r="F97" s="1" t="s">
        <v>737</v>
      </c>
      <c r="G97" s="1" t="s">
        <v>2139</v>
      </c>
      <c r="H97" s="1">
        <v>1</v>
      </c>
      <c r="I97" s="1" t="s">
        <v>75</v>
      </c>
      <c r="J97" s="1" t="s">
        <v>173</v>
      </c>
      <c r="K97" s="1" t="s">
        <v>172</v>
      </c>
      <c r="L97" s="1" t="s">
        <v>252</v>
      </c>
      <c r="M97" s="1"/>
      <c r="N97" s="1" t="s">
        <v>112</v>
      </c>
      <c r="O97" s="1" t="s">
        <v>112</v>
      </c>
      <c r="P97" s="1" t="s">
        <v>79</v>
      </c>
      <c r="Q97" s="47">
        <v>43761</v>
      </c>
      <c r="R97" s="46">
        <v>43761</v>
      </c>
      <c r="S97" s="46">
        <v>43761</v>
      </c>
      <c r="T97" s="48">
        <v>0</v>
      </c>
      <c r="U97" s="49">
        <v>0</v>
      </c>
      <c r="V97" s="50" t="s">
        <v>83</v>
      </c>
      <c r="W97" s="1" t="s">
        <v>309</v>
      </c>
      <c r="X97" s="1" t="s">
        <v>180</v>
      </c>
      <c r="Y97" s="1" t="s">
        <v>2183</v>
      </c>
      <c r="Z97" s="1"/>
      <c r="AA97" s="1" t="s">
        <v>79</v>
      </c>
      <c r="AB97" s="1" t="s">
        <v>2093</v>
      </c>
    </row>
    <row r="98" spans="1:28" ht="67.5" x14ac:dyDescent="0.25">
      <c r="A98" s="39" t="str">
        <f t="shared" si="2"/>
        <v>3. J.</v>
      </c>
      <c r="B98" s="39" t="str">
        <f t="shared" si="3"/>
        <v>23.10</v>
      </c>
      <c r="C98" s="1">
        <v>386</v>
      </c>
      <c r="D98" s="46">
        <v>43761</v>
      </c>
      <c r="E98" s="1" t="s">
        <v>2185</v>
      </c>
      <c r="F98" s="1" t="s">
        <v>303</v>
      </c>
      <c r="G98" s="1" t="s">
        <v>304</v>
      </c>
      <c r="H98" s="1" t="s">
        <v>79</v>
      </c>
      <c r="I98" s="1" t="s">
        <v>75</v>
      </c>
      <c r="J98" s="1" t="s">
        <v>173</v>
      </c>
      <c r="K98" s="1" t="s">
        <v>172</v>
      </c>
      <c r="L98" s="1" t="s">
        <v>207</v>
      </c>
      <c r="M98" s="1"/>
      <c r="N98" s="1" t="s">
        <v>112</v>
      </c>
      <c r="O98" s="1" t="s">
        <v>112</v>
      </c>
      <c r="P98" s="1" t="s">
        <v>79</v>
      </c>
      <c r="Q98" s="47">
        <v>43761</v>
      </c>
      <c r="R98" s="46">
        <v>43761</v>
      </c>
      <c r="S98" s="46">
        <v>43761</v>
      </c>
      <c r="T98" s="48">
        <v>0</v>
      </c>
      <c r="U98" s="49">
        <v>0</v>
      </c>
      <c r="V98" s="50" t="s">
        <v>83</v>
      </c>
      <c r="W98" s="1" t="s">
        <v>309</v>
      </c>
      <c r="X98" s="1" t="s">
        <v>180</v>
      </c>
      <c r="Y98" s="1" t="s">
        <v>2186</v>
      </c>
      <c r="Z98" s="1" t="s">
        <v>141</v>
      </c>
      <c r="AA98" s="1" t="s">
        <v>79</v>
      </c>
      <c r="AB98" s="1" t="s">
        <v>732</v>
      </c>
    </row>
    <row r="99" spans="1:28" ht="101.25" x14ac:dyDescent="0.25">
      <c r="A99" s="39" t="str">
        <f t="shared" si="2"/>
        <v>3. E.</v>
      </c>
      <c r="B99" s="39" t="str">
        <f t="shared" si="3"/>
        <v>23.10</v>
      </c>
      <c r="C99" s="1">
        <v>387</v>
      </c>
      <c r="D99" s="46">
        <v>43761</v>
      </c>
      <c r="E99" s="1" t="s">
        <v>2187</v>
      </c>
      <c r="F99" s="1" t="s">
        <v>307</v>
      </c>
      <c r="G99" s="1" t="s">
        <v>314</v>
      </c>
      <c r="H99" s="1">
        <v>10</v>
      </c>
      <c r="I99" s="1" t="s">
        <v>75</v>
      </c>
      <c r="J99" s="1" t="s">
        <v>173</v>
      </c>
      <c r="K99" s="1" t="s">
        <v>172</v>
      </c>
      <c r="L99" s="1" t="s">
        <v>206</v>
      </c>
      <c r="M99" s="1"/>
      <c r="N99" s="1" t="s">
        <v>112</v>
      </c>
      <c r="O99" s="1" t="s">
        <v>112</v>
      </c>
      <c r="P99" s="1" t="s">
        <v>79</v>
      </c>
      <c r="Q99" s="47">
        <v>43761</v>
      </c>
      <c r="R99" s="46">
        <v>43761</v>
      </c>
      <c r="S99" s="46">
        <v>43761</v>
      </c>
      <c r="T99" s="48">
        <v>0</v>
      </c>
      <c r="U99" s="49">
        <v>0</v>
      </c>
      <c r="V99" s="50" t="s">
        <v>83</v>
      </c>
      <c r="W99" s="1" t="s">
        <v>309</v>
      </c>
      <c r="X99" s="1" t="s">
        <v>180</v>
      </c>
      <c r="Y99" s="1" t="s">
        <v>2188</v>
      </c>
      <c r="Z99" s="1"/>
      <c r="AA99" s="1" t="s">
        <v>79</v>
      </c>
      <c r="AB99" s="1" t="s">
        <v>732</v>
      </c>
    </row>
    <row r="100" spans="1:28" ht="101.25" x14ac:dyDescent="0.25">
      <c r="A100" s="39" t="str">
        <f t="shared" si="2"/>
        <v>3. E.</v>
      </c>
      <c r="B100" s="39" t="str">
        <f t="shared" si="3"/>
        <v>24.10</v>
      </c>
      <c r="C100" s="1">
        <v>388</v>
      </c>
      <c r="D100" s="46">
        <v>43762</v>
      </c>
      <c r="E100" s="1" t="s">
        <v>2189</v>
      </c>
      <c r="F100" s="1" t="s">
        <v>303</v>
      </c>
      <c r="G100" s="1" t="s">
        <v>736</v>
      </c>
      <c r="H100" s="1">
        <v>7</v>
      </c>
      <c r="I100" s="1" t="s">
        <v>75</v>
      </c>
      <c r="J100" s="1" t="s">
        <v>173</v>
      </c>
      <c r="K100" s="1" t="s">
        <v>172</v>
      </c>
      <c r="L100" s="1" t="s">
        <v>206</v>
      </c>
      <c r="M100" s="1"/>
      <c r="N100" s="1" t="s">
        <v>112</v>
      </c>
      <c r="O100" s="1" t="s">
        <v>112</v>
      </c>
      <c r="P100" s="1" t="s">
        <v>79</v>
      </c>
      <c r="Q100" s="47">
        <v>43762</v>
      </c>
      <c r="R100" s="46">
        <v>43762</v>
      </c>
      <c r="S100" s="46">
        <v>43762</v>
      </c>
      <c r="T100" s="48">
        <v>0</v>
      </c>
      <c r="U100" s="49">
        <v>0</v>
      </c>
      <c r="V100" s="50" t="s">
        <v>83</v>
      </c>
      <c r="W100" s="1" t="s">
        <v>309</v>
      </c>
      <c r="X100" s="1" t="s">
        <v>180</v>
      </c>
      <c r="Y100" s="1" t="s">
        <v>2144</v>
      </c>
      <c r="Z100" s="1"/>
      <c r="AA100" s="1" t="s">
        <v>79</v>
      </c>
      <c r="AB100" s="1" t="s">
        <v>2124</v>
      </c>
    </row>
    <row r="101" spans="1:28" ht="45" x14ac:dyDescent="0.25">
      <c r="A101" s="39" t="str">
        <f t="shared" si="2"/>
        <v>3. I.</v>
      </c>
      <c r="B101" s="39" t="str">
        <f t="shared" si="3"/>
        <v>24.10</v>
      </c>
      <c r="C101" s="1">
        <v>389</v>
      </c>
      <c r="D101" s="46">
        <v>43762</v>
      </c>
      <c r="E101" s="1" t="s">
        <v>2190</v>
      </c>
      <c r="F101" s="1" t="s">
        <v>311</v>
      </c>
      <c r="G101" s="1" t="s">
        <v>312</v>
      </c>
      <c r="H101" s="1">
        <v>1</v>
      </c>
      <c r="I101" s="1" t="s">
        <v>75</v>
      </c>
      <c r="J101" s="1" t="s">
        <v>173</v>
      </c>
      <c r="K101" s="1" t="s">
        <v>172</v>
      </c>
      <c r="L101" s="1" t="s">
        <v>252</v>
      </c>
      <c r="M101" s="1"/>
      <c r="N101" s="1" t="s">
        <v>112</v>
      </c>
      <c r="O101" s="1" t="s">
        <v>112</v>
      </c>
      <c r="P101" s="1" t="s">
        <v>79</v>
      </c>
      <c r="Q101" s="47">
        <v>43762</v>
      </c>
      <c r="R101" s="46">
        <v>43762</v>
      </c>
      <c r="S101" s="46">
        <v>43762</v>
      </c>
      <c r="T101" s="48">
        <v>0</v>
      </c>
      <c r="U101" s="49">
        <v>0</v>
      </c>
      <c r="V101" s="50" t="s">
        <v>83</v>
      </c>
      <c r="W101" s="1" t="s">
        <v>309</v>
      </c>
      <c r="X101" s="1" t="s">
        <v>180</v>
      </c>
      <c r="Y101" s="1" t="s">
        <v>2183</v>
      </c>
      <c r="Z101" s="1"/>
      <c r="AA101" s="1" t="s">
        <v>79</v>
      </c>
      <c r="AB101" s="1" t="s">
        <v>732</v>
      </c>
    </row>
    <row r="102" spans="1:28" ht="45" x14ac:dyDescent="0.25">
      <c r="A102" s="39" t="str">
        <f t="shared" si="2"/>
        <v>3. I.</v>
      </c>
      <c r="B102" s="39" t="str">
        <f t="shared" si="3"/>
        <v>24.10</v>
      </c>
      <c r="C102" s="1">
        <v>390</v>
      </c>
      <c r="D102" s="46">
        <v>43762</v>
      </c>
      <c r="E102" s="1" t="s">
        <v>2191</v>
      </c>
      <c r="F102" s="1" t="s">
        <v>311</v>
      </c>
      <c r="G102" s="1" t="s">
        <v>312</v>
      </c>
      <c r="H102" s="1">
        <v>1</v>
      </c>
      <c r="I102" s="1" t="s">
        <v>75</v>
      </c>
      <c r="J102" s="1" t="s">
        <v>173</v>
      </c>
      <c r="K102" s="1" t="s">
        <v>172</v>
      </c>
      <c r="L102" s="1" t="s">
        <v>252</v>
      </c>
      <c r="M102" s="1"/>
      <c r="N102" s="1" t="s">
        <v>112</v>
      </c>
      <c r="O102" s="1" t="s">
        <v>112</v>
      </c>
      <c r="P102" s="1" t="s">
        <v>79</v>
      </c>
      <c r="Q102" s="47">
        <v>43762</v>
      </c>
      <c r="R102" s="46">
        <v>43762</v>
      </c>
      <c r="S102" s="46">
        <v>43762</v>
      </c>
      <c r="T102" s="48">
        <v>0</v>
      </c>
      <c r="U102" s="49">
        <v>0</v>
      </c>
      <c r="V102" s="50" t="s">
        <v>83</v>
      </c>
      <c r="W102" s="1" t="s">
        <v>309</v>
      </c>
      <c r="X102" s="1" t="s">
        <v>180</v>
      </c>
      <c r="Y102" s="1" t="s">
        <v>2183</v>
      </c>
      <c r="Z102" s="1"/>
      <c r="AA102" s="1" t="s">
        <v>79</v>
      </c>
      <c r="AB102" s="1" t="s">
        <v>732</v>
      </c>
    </row>
    <row r="103" spans="1:28" ht="45" x14ac:dyDescent="0.25">
      <c r="A103" s="39" t="str">
        <f t="shared" si="2"/>
        <v>3. I.</v>
      </c>
      <c r="B103" s="39" t="str">
        <f t="shared" si="3"/>
        <v>24.10</v>
      </c>
      <c r="C103" s="1">
        <v>391</v>
      </c>
      <c r="D103" s="46">
        <v>43762</v>
      </c>
      <c r="E103" s="1" t="s">
        <v>2192</v>
      </c>
      <c r="F103" s="1" t="s">
        <v>311</v>
      </c>
      <c r="G103" s="1" t="s">
        <v>312</v>
      </c>
      <c r="H103" s="1">
        <v>1</v>
      </c>
      <c r="I103" s="1" t="s">
        <v>75</v>
      </c>
      <c r="J103" s="1" t="s">
        <v>173</v>
      </c>
      <c r="K103" s="1" t="s">
        <v>172</v>
      </c>
      <c r="L103" s="1" t="s">
        <v>252</v>
      </c>
      <c r="M103" s="1"/>
      <c r="N103" s="1" t="s">
        <v>112</v>
      </c>
      <c r="O103" s="1" t="s">
        <v>112</v>
      </c>
      <c r="P103" s="1" t="s">
        <v>79</v>
      </c>
      <c r="Q103" s="47">
        <v>43762</v>
      </c>
      <c r="R103" s="46">
        <v>43762</v>
      </c>
      <c r="S103" s="46">
        <v>43762</v>
      </c>
      <c r="T103" s="48">
        <v>0</v>
      </c>
      <c r="U103" s="49">
        <v>0</v>
      </c>
      <c r="V103" s="50" t="s">
        <v>83</v>
      </c>
      <c r="W103" s="1" t="s">
        <v>309</v>
      </c>
      <c r="X103" s="1" t="s">
        <v>180</v>
      </c>
      <c r="Y103" s="1" t="s">
        <v>2183</v>
      </c>
      <c r="Z103" s="1"/>
      <c r="AA103" s="1" t="s">
        <v>79</v>
      </c>
      <c r="AB103" s="1" t="s">
        <v>732</v>
      </c>
    </row>
    <row r="104" spans="1:28" ht="236.25" x14ac:dyDescent="0.25">
      <c r="A104" s="39" t="str">
        <f t="shared" si="2"/>
        <v>3. H.</v>
      </c>
      <c r="B104" s="39" t="str">
        <f t="shared" si="3"/>
        <v>18.11</v>
      </c>
      <c r="C104" s="1">
        <v>392</v>
      </c>
      <c r="D104" s="46">
        <v>43762</v>
      </c>
      <c r="E104" s="1" t="s">
        <v>2193</v>
      </c>
      <c r="F104" s="1" t="s">
        <v>303</v>
      </c>
      <c r="G104" s="1" t="s">
        <v>2146</v>
      </c>
      <c r="H104" s="1">
        <v>16</v>
      </c>
      <c r="I104" s="1" t="s">
        <v>75</v>
      </c>
      <c r="J104" s="1" t="s">
        <v>173</v>
      </c>
      <c r="K104" s="1" t="s">
        <v>172</v>
      </c>
      <c r="L104" s="1" t="s">
        <v>225</v>
      </c>
      <c r="M104" s="1" t="s">
        <v>429</v>
      </c>
      <c r="N104" s="1" t="s">
        <v>82</v>
      </c>
      <c r="O104" s="1" t="s">
        <v>82</v>
      </c>
      <c r="P104" s="1" t="s">
        <v>2194</v>
      </c>
      <c r="Q104" s="47">
        <v>43762</v>
      </c>
      <c r="R104" s="46">
        <v>43787</v>
      </c>
      <c r="S104" s="46">
        <v>43766</v>
      </c>
      <c r="T104" s="48">
        <v>25</v>
      </c>
      <c r="U104" s="49">
        <v>4</v>
      </c>
      <c r="V104" s="50" t="s">
        <v>83</v>
      </c>
      <c r="W104" s="1" t="s">
        <v>309</v>
      </c>
      <c r="X104" s="1" t="s">
        <v>2141</v>
      </c>
      <c r="Y104" s="1" t="s">
        <v>2195</v>
      </c>
      <c r="Z104" s="1"/>
      <c r="AA104" s="1" t="s">
        <v>79</v>
      </c>
      <c r="AB104" s="1" t="s">
        <v>734</v>
      </c>
    </row>
    <row r="105" spans="1:28" ht="45" x14ac:dyDescent="0.25">
      <c r="A105" s="39" t="str">
        <f t="shared" si="2"/>
        <v>3. I.</v>
      </c>
      <c r="B105" s="39" t="str">
        <f t="shared" si="3"/>
        <v>25.10</v>
      </c>
      <c r="C105" s="1">
        <v>393</v>
      </c>
      <c r="D105" s="46">
        <v>43763</v>
      </c>
      <c r="E105" s="1" t="s">
        <v>306</v>
      </c>
      <c r="F105" s="1" t="s">
        <v>303</v>
      </c>
      <c r="G105" s="1" t="s">
        <v>304</v>
      </c>
      <c r="H105" s="1">
        <v>1</v>
      </c>
      <c r="I105" s="1" t="s">
        <v>75</v>
      </c>
      <c r="J105" s="1" t="s">
        <v>173</v>
      </c>
      <c r="K105" s="1" t="s">
        <v>172</v>
      </c>
      <c r="L105" s="1" t="s">
        <v>252</v>
      </c>
      <c r="M105" s="1"/>
      <c r="N105" s="1" t="s">
        <v>112</v>
      </c>
      <c r="O105" s="1" t="s">
        <v>112</v>
      </c>
      <c r="P105" s="1" t="s">
        <v>79</v>
      </c>
      <c r="Q105" s="47">
        <v>43763</v>
      </c>
      <c r="R105" s="46">
        <v>43763</v>
      </c>
      <c r="S105" s="46">
        <v>43763</v>
      </c>
      <c r="T105" s="48">
        <v>0</v>
      </c>
      <c r="U105" s="49">
        <v>0</v>
      </c>
      <c r="V105" s="50" t="s">
        <v>937</v>
      </c>
      <c r="W105" s="1" t="s">
        <v>309</v>
      </c>
      <c r="X105" s="1" t="s">
        <v>180</v>
      </c>
      <c r="Y105" s="1" t="s">
        <v>2196</v>
      </c>
      <c r="Z105" s="1"/>
      <c r="AA105" s="1" t="s">
        <v>79</v>
      </c>
      <c r="AB105" s="1" t="s">
        <v>734</v>
      </c>
    </row>
    <row r="106" spans="1:28" ht="45" x14ac:dyDescent="0.25">
      <c r="A106" s="39" t="str">
        <f t="shared" si="2"/>
        <v>3. I.</v>
      </c>
      <c r="B106" s="39" t="str">
        <f t="shared" si="3"/>
        <v>25.10</v>
      </c>
      <c r="C106" s="1">
        <v>394</v>
      </c>
      <c r="D106" s="46">
        <v>43763</v>
      </c>
      <c r="E106" s="1" t="s">
        <v>2197</v>
      </c>
      <c r="F106" s="1" t="s">
        <v>737</v>
      </c>
      <c r="G106" s="1" t="s">
        <v>2173</v>
      </c>
      <c r="H106" s="1">
        <v>1</v>
      </c>
      <c r="I106" s="1" t="s">
        <v>75</v>
      </c>
      <c r="J106" s="1" t="s">
        <v>173</v>
      </c>
      <c r="K106" s="1" t="s">
        <v>172</v>
      </c>
      <c r="L106" s="1" t="s">
        <v>252</v>
      </c>
      <c r="M106" s="1"/>
      <c r="N106" s="1" t="s">
        <v>112</v>
      </c>
      <c r="O106" s="1" t="s">
        <v>112</v>
      </c>
      <c r="P106" s="1" t="s">
        <v>79</v>
      </c>
      <c r="Q106" s="47">
        <v>43763</v>
      </c>
      <c r="R106" s="46">
        <v>43763</v>
      </c>
      <c r="S106" s="46">
        <v>43763</v>
      </c>
      <c r="T106" s="48">
        <v>0</v>
      </c>
      <c r="U106" s="49">
        <v>0</v>
      </c>
      <c r="V106" s="50" t="s">
        <v>937</v>
      </c>
      <c r="W106" s="1" t="s">
        <v>309</v>
      </c>
      <c r="X106" s="1" t="s">
        <v>180</v>
      </c>
      <c r="Y106" s="1" t="s">
        <v>2183</v>
      </c>
      <c r="Z106" s="1"/>
      <c r="AA106" s="1" t="s">
        <v>79</v>
      </c>
      <c r="AB106" s="1" t="s">
        <v>732</v>
      </c>
    </row>
    <row r="107" spans="1:28" ht="45" x14ac:dyDescent="0.25">
      <c r="A107" s="39" t="str">
        <f t="shared" si="2"/>
        <v>3. I.</v>
      </c>
      <c r="B107" s="39" t="str">
        <f t="shared" si="3"/>
        <v>25.10</v>
      </c>
      <c r="C107" s="1">
        <v>395</v>
      </c>
      <c r="D107" s="46">
        <v>43763</v>
      </c>
      <c r="E107" s="1" t="s">
        <v>2198</v>
      </c>
      <c r="F107" s="1" t="s">
        <v>737</v>
      </c>
      <c r="G107" s="1" t="s">
        <v>2173</v>
      </c>
      <c r="H107" s="1">
        <v>1</v>
      </c>
      <c r="I107" s="1" t="s">
        <v>75</v>
      </c>
      <c r="J107" s="1" t="s">
        <v>173</v>
      </c>
      <c r="K107" s="1" t="s">
        <v>172</v>
      </c>
      <c r="L107" s="1" t="s">
        <v>252</v>
      </c>
      <c r="M107" s="1"/>
      <c r="N107" s="1" t="s">
        <v>112</v>
      </c>
      <c r="O107" s="1" t="s">
        <v>112</v>
      </c>
      <c r="P107" s="1" t="s">
        <v>79</v>
      </c>
      <c r="Q107" s="47">
        <v>43763</v>
      </c>
      <c r="R107" s="46">
        <v>43763</v>
      </c>
      <c r="S107" s="46">
        <v>43763</v>
      </c>
      <c r="T107" s="48">
        <v>0</v>
      </c>
      <c r="U107" s="49">
        <v>0</v>
      </c>
      <c r="V107" s="50" t="s">
        <v>937</v>
      </c>
      <c r="W107" s="1" t="s">
        <v>309</v>
      </c>
      <c r="X107" s="1" t="s">
        <v>180</v>
      </c>
      <c r="Y107" s="1" t="s">
        <v>2183</v>
      </c>
      <c r="Z107" s="1"/>
      <c r="AA107" s="1" t="s">
        <v>79</v>
      </c>
      <c r="AB107" s="1" t="s">
        <v>732</v>
      </c>
    </row>
    <row r="108" spans="1:28" ht="45" x14ac:dyDescent="0.25">
      <c r="A108" s="39" t="str">
        <f t="shared" si="2"/>
        <v>3. I.</v>
      </c>
      <c r="B108" s="39" t="str">
        <f t="shared" si="3"/>
        <v>25.10</v>
      </c>
      <c r="C108" s="1">
        <v>396</v>
      </c>
      <c r="D108" s="46">
        <v>43763</v>
      </c>
      <c r="E108" s="1" t="s">
        <v>2199</v>
      </c>
      <c r="F108" s="1" t="s">
        <v>737</v>
      </c>
      <c r="G108" s="1" t="s">
        <v>2173</v>
      </c>
      <c r="H108" s="1">
        <v>1</v>
      </c>
      <c r="I108" s="1" t="s">
        <v>75</v>
      </c>
      <c r="J108" s="1" t="s">
        <v>173</v>
      </c>
      <c r="K108" s="1" t="s">
        <v>172</v>
      </c>
      <c r="L108" s="1" t="s">
        <v>252</v>
      </c>
      <c r="M108" s="1"/>
      <c r="N108" s="1" t="s">
        <v>112</v>
      </c>
      <c r="O108" s="1" t="s">
        <v>112</v>
      </c>
      <c r="P108" s="1" t="s">
        <v>79</v>
      </c>
      <c r="Q108" s="47">
        <v>43763</v>
      </c>
      <c r="R108" s="46">
        <v>43763</v>
      </c>
      <c r="S108" s="46">
        <v>43763</v>
      </c>
      <c r="T108" s="48">
        <v>0</v>
      </c>
      <c r="U108" s="49">
        <v>0</v>
      </c>
      <c r="V108" s="50" t="s">
        <v>937</v>
      </c>
      <c r="W108" s="1" t="s">
        <v>309</v>
      </c>
      <c r="X108" s="1" t="s">
        <v>180</v>
      </c>
      <c r="Y108" s="1" t="s">
        <v>2183</v>
      </c>
      <c r="Z108" s="1"/>
      <c r="AA108" s="1" t="s">
        <v>79</v>
      </c>
      <c r="AB108" s="1" t="s">
        <v>732</v>
      </c>
    </row>
    <row r="109" spans="1:28" ht="101.25" x14ac:dyDescent="0.25">
      <c r="A109" s="39" t="str">
        <f t="shared" si="2"/>
        <v>3. E.</v>
      </c>
      <c r="B109" s="39" t="str">
        <f t="shared" si="3"/>
        <v>25.10</v>
      </c>
      <c r="C109" s="1">
        <v>397</v>
      </c>
      <c r="D109" s="46">
        <v>43763</v>
      </c>
      <c r="E109" s="1" t="s">
        <v>2200</v>
      </c>
      <c r="F109" s="1" t="s">
        <v>305</v>
      </c>
      <c r="G109" s="1" t="s">
        <v>674</v>
      </c>
      <c r="H109" s="1">
        <v>9</v>
      </c>
      <c r="I109" s="1" t="s">
        <v>75</v>
      </c>
      <c r="J109" s="1" t="s">
        <v>173</v>
      </c>
      <c r="K109" s="1" t="s">
        <v>172</v>
      </c>
      <c r="L109" s="1" t="s">
        <v>206</v>
      </c>
      <c r="M109" s="1"/>
      <c r="N109" s="1" t="s">
        <v>112</v>
      </c>
      <c r="O109" s="1" t="s">
        <v>112</v>
      </c>
      <c r="P109" s="1" t="s">
        <v>79</v>
      </c>
      <c r="Q109" s="47">
        <v>43763</v>
      </c>
      <c r="R109" s="46">
        <v>43763</v>
      </c>
      <c r="S109" s="46">
        <v>43763</v>
      </c>
      <c r="T109" s="48">
        <v>0</v>
      </c>
      <c r="U109" s="49">
        <v>0</v>
      </c>
      <c r="V109" s="50" t="s">
        <v>937</v>
      </c>
      <c r="W109" s="1" t="s">
        <v>309</v>
      </c>
      <c r="X109" s="1" t="s">
        <v>180</v>
      </c>
      <c r="Y109" s="1" t="s">
        <v>2201</v>
      </c>
      <c r="Z109" s="1"/>
      <c r="AA109" s="1" t="s">
        <v>79</v>
      </c>
      <c r="AB109" s="1" t="s">
        <v>2124</v>
      </c>
    </row>
    <row r="110" spans="1:28" ht="45" x14ac:dyDescent="0.25">
      <c r="A110" s="39" t="str">
        <f t="shared" si="2"/>
        <v>3. I.</v>
      </c>
      <c r="B110" s="39" t="str">
        <f t="shared" si="3"/>
        <v>25.10</v>
      </c>
      <c r="C110" s="1">
        <v>398</v>
      </c>
      <c r="D110" s="46">
        <v>43763</v>
      </c>
      <c r="E110" s="1" t="s">
        <v>2202</v>
      </c>
      <c r="F110" s="1" t="s">
        <v>737</v>
      </c>
      <c r="G110" s="1" t="s">
        <v>2173</v>
      </c>
      <c r="H110" s="1">
        <v>1</v>
      </c>
      <c r="I110" s="1" t="s">
        <v>75</v>
      </c>
      <c r="J110" s="1" t="s">
        <v>173</v>
      </c>
      <c r="K110" s="1" t="s">
        <v>172</v>
      </c>
      <c r="L110" s="1" t="s">
        <v>252</v>
      </c>
      <c r="M110" s="1"/>
      <c r="N110" s="1" t="s">
        <v>112</v>
      </c>
      <c r="O110" s="1" t="s">
        <v>112</v>
      </c>
      <c r="P110" s="1" t="s">
        <v>79</v>
      </c>
      <c r="Q110" s="47">
        <v>43763</v>
      </c>
      <c r="R110" s="46">
        <v>43763</v>
      </c>
      <c r="S110" s="46">
        <v>43763</v>
      </c>
      <c r="T110" s="48">
        <v>0</v>
      </c>
      <c r="U110" s="49">
        <v>0</v>
      </c>
      <c r="V110" s="50" t="s">
        <v>937</v>
      </c>
      <c r="W110" s="1" t="s">
        <v>309</v>
      </c>
      <c r="X110" s="1" t="s">
        <v>180</v>
      </c>
      <c r="Y110" s="1" t="s">
        <v>2183</v>
      </c>
      <c r="Z110" s="1"/>
      <c r="AA110" s="1" t="s">
        <v>79</v>
      </c>
      <c r="AB110" s="1" t="s">
        <v>732</v>
      </c>
    </row>
    <row r="111" spans="1:28" ht="45" x14ac:dyDescent="0.25">
      <c r="A111" s="39" t="str">
        <f t="shared" si="2"/>
        <v>3. L.</v>
      </c>
      <c r="B111" s="39" t="str">
        <f t="shared" si="3"/>
        <v>25.10</v>
      </c>
      <c r="C111" s="1">
        <v>399</v>
      </c>
      <c r="D111" s="46">
        <v>43763</v>
      </c>
      <c r="E111" s="1" t="s">
        <v>2203</v>
      </c>
      <c r="F111" s="1" t="s">
        <v>305</v>
      </c>
      <c r="G111" s="1" t="s">
        <v>674</v>
      </c>
      <c r="H111" s="1" t="s">
        <v>79</v>
      </c>
      <c r="I111" s="1" t="s">
        <v>75</v>
      </c>
      <c r="J111" s="1" t="s">
        <v>173</v>
      </c>
      <c r="K111" s="1" t="s">
        <v>172</v>
      </c>
      <c r="L111" s="1" t="s">
        <v>216</v>
      </c>
      <c r="M111" s="1"/>
      <c r="N111" s="1" t="s">
        <v>112</v>
      </c>
      <c r="O111" s="1" t="s">
        <v>112</v>
      </c>
      <c r="P111" s="1" t="s">
        <v>79</v>
      </c>
      <c r="Q111" s="47">
        <v>43763</v>
      </c>
      <c r="R111" s="46">
        <v>43763</v>
      </c>
      <c r="S111" s="46">
        <v>43763</v>
      </c>
      <c r="T111" s="48">
        <v>0</v>
      </c>
      <c r="U111" s="49">
        <v>0</v>
      </c>
      <c r="V111" s="50" t="s">
        <v>937</v>
      </c>
      <c r="W111" s="1" t="s">
        <v>309</v>
      </c>
      <c r="X111" s="1" t="s">
        <v>180</v>
      </c>
      <c r="Y111" s="1" t="s">
        <v>2204</v>
      </c>
      <c r="Z111" s="1"/>
      <c r="AA111" s="1" t="s">
        <v>79</v>
      </c>
      <c r="AB111" s="1" t="s">
        <v>2124</v>
      </c>
    </row>
    <row r="112" spans="1:28" ht="56.25" x14ac:dyDescent="0.25">
      <c r="A112" s="39" t="str">
        <f t="shared" si="2"/>
        <v>3. J.</v>
      </c>
      <c r="B112" s="39" t="str">
        <f t="shared" si="3"/>
        <v>27.10</v>
      </c>
      <c r="C112" s="1">
        <v>400</v>
      </c>
      <c r="D112" s="46">
        <v>43765</v>
      </c>
      <c r="E112" s="1" t="s">
        <v>2205</v>
      </c>
      <c r="F112" s="1" t="s">
        <v>303</v>
      </c>
      <c r="G112" s="1" t="s">
        <v>304</v>
      </c>
      <c r="H112" s="1" t="s">
        <v>79</v>
      </c>
      <c r="I112" s="1" t="s">
        <v>75</v>
      </c>
      <c r="J112" s="1" t="s">
        <v>173</v>
      </c>
      <c r="K112" s="1" t="s">
        <v>172</v>
      </c>
      <c r="L112" s="1" t="s">
        <v>207</v>
      </c>
      <c r="M112" s="1"/>
      <c r="N112" s="1" t="s">
        <v>112</v>
      </c>
      <c r="O112" s="1" t="s">
        <v>112</v>
      </c>
      <c r="P112" s="1" t="s">
        <v>79</v>
      </c>
      <c r="Q112" s="47">
        <v>43765</v>
      </c>
      <c r="R112" s="46">
        <v>43765</v>
      </c>
      <c r="S112" s="46">
        <v>43765</v>
      </c>
      <c r="T112" s="48">
        <v>0</v>
      </c>
      <c r="U112" s="49">
        <v>0</v>
      </c>
      <c r="V112" s="50" t="s">
        <v>937</v>
      </c>
      <c r="W112" s="1" t="s">
        <v>309</v>
      </c>
      <c r="X112" s="1" t="s">
        <v>180</v>
      </c>
      <c r="Y112" s="1" t="s">
        <v>2206</v>
      </c>
      <c r="Z112" s="1"/>
      <c r="AA112" s="1" t="s">
        <v>79</v>
      </c>
      <c r="AB112" s="1" t="s">
        <v>732</v>
      </c>
    </row>
    <row r="113" spans="1:28" ht="56.25" x14ac:dyDescent="0.25">
      <c r="A113" s="39" t="str">
        <f t="shared" si="2"/>
        <v>3. N.</v>
      </c>
      <c r="B113" s="39" t="str">
        <f t="shared" si="3"/>
        <v>28.10</v>
      </c>
      <c r="C113" s="1">
        <v>401</v>
      </c>
      <c r="D113" s="46">
        <v>43766</v>
      </c>
      <c r="E113" s="1" t="s">
        <v>313</v>
      </c>
      <c r="F113" s="52" t="s">
        <v>303</v>
      </c>
      <c r="G113" s="56" t="s">
        <v>304</v>
      </c>
      <c r="H113" s="57" t="s">
        <v>79</v>
      </c>
      <c r="I113" s="1" t="s">
        <v>75</v>
      </c>
      <c r="J113" s="1" t="s">
        <v>173</v>
      </c>
      <c r="K113" s="1" t="s">
        <v>172</v>
      </c>
      <c r="L113" s="1" t="s">
        <v>258</v>
      </c>
      <c r="M113" s="1"/>
      <c r="N113" s="1" t="s">
        <v>112</v>
      </c>
      <c r="O113" s="1" t="s">
        <v>112</v>
      </c>
      <c r="P113" s="1" t="s">
        <v>79</v>
      </c>
      <c r="Q113" s="47">
        <v>43766</v>
      </c>
      <c r="R113" s="46">
        <v>43766</v>
      </c>
      <c r="S113" s="46">
        <v>43766</v>
      </c>
      <c r="T113" s="48">
        <v>0</v>
      </c>
      <c r="U113" s="49">
        <v>0</v>
      </c>
      <c r="V113" s="50" t="s">
        <v>83</v>
      </c>
      <c r="W113" s="1" t="s">
        <v>309</v>
      </c>
      <c r="X113" s="1" t="s">
        <v>79</v>
      </c>
      <c r="Y113" s="1" t="s">
        <v>2129</v>
      </c>
      <c r="Z113" s="1"/>
      <c r="AA113" s="1" t="s">
        <v>79</v>
      </c>
      <c r="AB113" s="1" t="s">
        <v>2207</v>
      </c>
    </row>
    <row r="114" spans="1:28" ht="45" x14ac:dyDescent="0.25">
      <c r="A114" s="39" t="str">
        <f t="shared" si="2"/>
        <v>5. O.</v>
      </c>
      <c r="B114" s="39" t="str">
        <f t="shared" si="3"/>
        <v>28.10</v>
      </c>
      <c r="C114" s="1">
        <v>402</v>
      </c>
      <c r="D114" s="46">
        <v>43766</v>
      </c>
      <c r="E114" s="1" t="s">
        <v>313</v>
      </c>
      <c r="F114" s="52" t="s">
        <v>303</v>
      </c>
      <c r="G114" s="56" t="s">
        <v>304</v>
      </c>
      <c r="H114" s="57" t="s">
        <v>79</v>
      </c>
      <c r="I114" s="52" t="s">
        <v>75</v>
      </c>
      <c r="J114" s="52" t="s">
        <v>164</v>
      </c>
      <c r="K114" s="52" t="s">
        <v>175</v>
      </c>
      <c r="L114" s="1" t="s">
        <v>214</v>
      </c>
      <c r="M114" s="1"/>
      <c r="N114" s="52" t="s">
        <v>112</v>
      </c>
      <c r="O114" s="52" t="s">
        <v>112</v>
      </c>
      <c r="P114" s="52" t="s">
        <v>79</v>
      </c>
      <c r="Q114" s="47">
        <v>43766</v>
      </c>
      <c r="R114" s="46">
        <v>43766</v>
      </c>
      <c r="S114" s="46">
        <v>43766</v>
      </c>
      <c r="T114" s="48">
        <v>0</v>
      </c>
      <c r="U114" s="49">
        <v>0</v>
      </c>
      <c r="V114" s="50" t="s">
        <v>83</v>
      </c>
      <c r="W114" s="1" t="s">
        <v>309</v>
      </c>
      <c r="X114" s="1" t="s">
        <v>79</v>
      </c>
      <c r="Y114" s="1" t="s">
        <v>2129</v>
      </c>
      <c r="Z114" s="1"/>
      <c r="AA114" s="1" t="s">
        <v>79</v>
      </c>
      <c r="AB114" s="1" t="s">
        <v>2207</v>
      </c>
    </row>
    <row r="115" spans="1:28" ht="45" x14ac:dyDescent="0.25">
      <c r="A115" s="39" t="str">
        <f t="shared" si="2"/>
        <v>5. P.</v>
      </c>
      <c r="B115" s="39" t="str">
        <f t="shared" si="3"/>
        <v>28.10</v>
      </c>
      <c r="C115" s="1">
        <v>403</v>
      </c>
      <c r="D115" s="46">
        <v>43766</v>
      </c>
      <c r="E115" s="1" t="s">
        <v>313</v>
      </c>
      <c r="F115" s="52" t="s">
        <v>303</v>
      </c>
      <c r="G115" s="56" t="s">
        <v>304</v>
      </c>
      <c r="H115" s="57" t="s">
        <v>79</v>
      </c>
      <c r="I115" s="52" t="s">
        <v>75</v>
      </c>
      <c r="J115" s="52" t="s">
        <v>164</v>
      </c>
      <c r="K115" s="52" t="s">
        <v>175</v>
      </c>
      <c r="L115" s="1" t="s">
        <v>215</v>
      </c>
      <c r="M115" s="1"/>
      <c r="N115" s="52" t="s">
        <v>112</v>
      </c>
      <c r="O115" s="52" t="s">
        <v>112</v>
      </c>
      <c r="P115" s="52" t="s">
        <v>79</v>
      </c>
      <c r="Q115" s="47">
        <v>43766</v>
      </c>
      <c r="R115" s="46">
        <v>43766</v>
      </c>
      <c r="S115" s="46">
        <v>43766</v>
      </c>
      <c r="T115" s="48">
        <v>0</v>
      </c>
      <c r="U115" s="49">
        <v>0</v>
      </c>
      <c r="V115" s="50" t="s">
        <v>83</v>
      </c>
      <c r="W115" s="1" t="s">
        <v>309</v>
      </c>
      <c r="X115" s="1" t="s">
        <v>79</v>
      </c>
      <c r="Y115" s="1" t="s">
        <v>2129</v>
      </c>
      <c r="Z115" s="1"/>
      <c r="AA115" s="1" t="s">
        <v>79</v>
      </c>
      <c r="AB115" s="1" t="s">
        <v>2207</v>
      </c>
    </row>
    <row r="116" spans="1:28" ht="45" x14ac:dyDescent="0.25">
      <c r="A116" s="39" t="str">
        <f t="shared" si="2"/>
        <v>5. R.</v>
      </c>
      <c r="B116" s="39" t="str">
        <f t="shared" si="3"/>
        <v>28.10</v>
      </c>
      <c r="C116" s="1">
        <v>404</v>
      </c>
      <c r="D116" s="46">
        <v>43766</v>
      </c>
      <c r="E116" s="1" t="s">
        <v>313</v>
      </c>
      <c r="F116" s="52" t="s">
        <v>303</v>
      </c>
      <c r="G116" s="56" t="s">
        <v>304</v>
      </c>
      <c r="H116" s="57" t="s">
        <v>79</v>
      </c>
      <c r="I116" s="52" t="s">
        <v>75</v>
      </c>
      <c r="J116" s="52" t="s">
        <v>164</v>
      </c>
      <c r="K116" s="52" t="s">
        <v>175</v>
      </c>
      <c r="L116" s="1" t="s">
        <v>213</v>
      </c>
      <c r="M116" s="1"/>
      <c r="N116" s="52" t="s">
        <v>112</v>
      </c>
      <c r="O116" s="52" t="s">
        <v>112</v>
      </c>
      <c r="P116" s="52" t="s">
        <v>79</v>
      </c>
      <c r="Q116" s="47">
        <v>43766</v>
      </c>
      <c r="R116" s="46">
        <v>43766</v>
      </c>
      <c r="S116" s="46">
        <v>43766</v>
      </c>
      <c r="T116" s="48">
        <v>0</v>
      </c>
      <c r="U116" s="49">
        <v>0</v>
      </c>
      <c r="V116" s="50" t="s">
        <v>83</v>
      </c>
      <c r="W116" s="1" t="s">
        <v>309</v>
      </c>
      <c r="X116" s="1" t="s">
        <v>79</v>
      </c>
      <c r="Y116" s="1" t="s">
        <v>2129</v>
      </c>
      <c r="Z116" s="1"/>
      <c r="AA116" s="1" t="s">
        <v>79</v>
      </c>
      <c r="AB116" s="1" t="s">
        <v>2207</v>
      </c>
    </row>
    <row r="117" spans="1:28" ht="56.25" x14ac:dyDescent="0.25">
      <c r="A117" s="39" t="str">
        <f t="shared" si="2"/>
        <v>5. N.</v>
      </c>
      <c r="B117" s="39" t="str">
        <f t="shared" si="3"/>
        <v>29.10</v>
      </c>
      <c r="C117" s="1">
        <v>405</v>
      </c>
      <c r="D117" s="46">
        <v>43767</v>
      </c>
      <c r="E117" s="1" t="s">
        <v>313</v>
      </c>
      <c r="F117" s="52" t="s">
        <v>303</v>
      </c>
      <c r="G117" s="56" t="s">
        <v>304</v>
      </c>
      <c r="H117" s="57" t="s">
        <v>79</v>
      </c>
      <c r="I117" s="52" t="s">
        <v>75</v>
      </c>
      <c r="J117" s="52" t="s">
        <v>164</v>
      </c>
      <c r="K117" s="52" t="s">
        <v>175</v>
      </c>
      <c r="L117" s="1" t="s">
        <v>258</v>
      </c>
      <c r="M117" s="1"/>
      <c r="N117" s="52" t="s">
        <v>112</v>
      </c>
      <c r="O117" s="52" t="s">
        <v>112</v>
      </c>
      <c r="P117" s="52" t="s">
        <v>79</v>
      </c>
      <c r="Q117" s="47">
        <v>43767</v>
      </c>
      <c r="R117" s="46">
        <v>43767</v>
      </c>
      <c r="S117" s="46">
        <v>43767</v>
      </c>
      <c r="T117" s="48">
        <v>0</v>
      </c>
      <c r="U117" s="49">
        <v>0</v>
      </c>
      <c r="V117" s="50" t="s">
        <v>83</v>
      </c>
      <c r="W117" s="1" t="s">
        <v>309</v>
      </c>
      <c r="X117" s="1" t="s">
        <v>79</v>
      </c>
      <c r="Y117" s="1"/>
      <c r="Z117" s="1"/>
      <c r="AA117" s="1" t="s">
        <v>79</v>
      </c>
      <c r="AB117" s="1" t="s">
        <v>731</v>
      </c>
    </row>
    <row r="118" spans="1:28" ht="45" x14ac:dyDescent="0.25">
      <c r="A118" s="39" t="str">
        <f t="shared" si="2"/>
        <v>5. Y.</v>
      </c>
      <c r="B118" s="39" t="str">
        <f t="shared" si="3"/>
        <v>29.10</v>
      </c>
      <c r="C118" s="1">
        <v>406</v>
      </c>
      <c r="D118" s="46">
        <v>43767</v>
      </c>
      <c r="E118" s="1" t="s">
        <v>2208</v>
      </c>
      <c r="F118" s="52" t="s">
        <v>194</v>
      </c>
      <c r="G118" s="56" t="s">
        <v>42</v>
      </c>
      <c r="H118" s="57" t="s">
        <v>79</v>
      </c>
      <c r="I118" s="52" t="s">
        <v>75</v>
      </c>
      <c r="J118" s="52" t="s">
        <v>164</v>
      </c>
      <c r="K118" s="52" t="s">
        <v>175</v>
      </c>
      <c r="L118" s="1" t="s">
        <v>229</v>
      </c>
      <c r="M118" s="1"/>
      <c r="N118" s="52" t="s">
        <v>112</v>
      </c>
      <c r="O118" s="52" t="s">
        <v>112</v>
      </c>
      <c r="P118" s="52" t="s">
        <v>79</v>
      </c>
      <c r="Q118" s="47">
        <v>43767</v>
      </c>
      <c r="R118" s="46">
        <v>43767</v>
      </c>
      <c r="S118" s="46">
        <v>43767</v>
      </c>
      <c r="T118" s="48">
        <v>0</v>
      </c>
      <c r="U118" s="49">
        <v>0</v>
      </c>
      <c r="V118" s="50" t="s">
        <v>83</v>
      </c>
      <c r="W118" s="1" t="s">
        <v>309</v>
      </c>
      <c r="X118" s="1" t="s">
        <v>79</v>
      </c>
      <c r="Y118" s="1" t="s">
        <v>2209</v>
      </c>
      <c r="Z118" s="1"/>
      <c r="AA118" s="1" t="s">
        <v>79</v>
      </c>
      <c r="AB118" s="1" t="s">
        <v>731</v>
      </c>
    </row>
    <row r="119" spans="1:28" ht="56.25" x14ac:dyDescent="0.25">
      <c r="A119" s="39" t="str">
        <f t="shared" si="2"/>
        <v>5. N.</v>
      </c>
      <c r="B119" s="39" t="str">
        <f t="shared" si="3"/>
        <v>30.10</v>
      </c>
      <c r="C119" s="1">
        <v>407</v>
      </c>
      <c r="D119" s="46">
        <v>43768</v>
      </c>
      <c r="E119" s="1" t="s">
        <v>313</v>
      </c>
      <c r="F119" s="52" t="s">
        <v>303</v>
      </c>
      <c r="G119" s="56" t="s">
        <v>304</v>
      </c>
      <c r="H119" s="57" t="s">
        <v>79</v>
      </c>
      <c r="I119" s="52" t="s">
        <v>75</v>
      </c>
      <c r="J119" s="52" t="s">
        <v>164</v>
      </c>
      <c r="K119" s="52" t="s">
        <v>175</v>
      </c>
      <c r="L119" s="1" t="s">
        <v>258</v>
      </c>
      <c r="M119" s="1"/>
      <c r="N119" s="52" t="s">
        <v>112</v>
      </c>
      <c r="O119" s="52" t="s">
        <v>112</v>
      </c>
      <c r="P119" s="52" t="s">
        <v>79</v>
      </c>
      <c r="Q119" s="47">
        <v>43768</v>
      </c>
      <c r="R119" s="46">
        <v>43768</v>
      </c>
      <c r="S119" s="46">
        <v>43768</v>
      </c>
      <c r="T119" s="48">
        <v>0</v>
      </c>
      <c r="U119" s="49">
        <v>0</v>
      </c>
      <c r="V119" s="50" t="s">
        <v>83</v>
      </c>
      <c r="W119" s="1" t="s">
        <v>309</v>
      </c>
      <c r="X119" s="1" t="s">
        <v>79</v>
      </c>
      <c r="Y119" s="1" t="s">
        <v>2210</v>
      </c>
      <c r="Z119" s="1"/>
      <c r="AA119" s="1" t="s">
        <v>79</v>
      </c>
      <c r="AB119" s="1" t="s">
        <v>731</v>
      </c>
    </row>
    <row r="120" spans="1:28" ht="78.75" x14ac:dyDescent="0.25">
      <c r="A120" s="39" t="str">
        <f t="shared" si="2"/>
        <v>3. J.</v>
      </c>
      <c r="B120" s="39" t="str">
        <f t="shared" si="3"/>
        <v>31.10</v>
      </c>
      <c r="C120" s="1">
        <v>408</v>
      </c>
      <c r="D120" s="46">
        <v>43769</v>
      </c>
      <c r="E120" s="1" t="s">
        <v>2211</v>
      </c>
      <c r="F120" s="1" t="s">
        <v>735</v>
      </c>
      <c r="G120" s="1" t="s">
        <v>2212</v>
      </c>
      <c r="H120" s="1" t="s">
        <v>79</v>
      </c>
      <c r="I120" s="52" t="s">
        <v>75</v>
      </c>
      <c r="J120" s="1" t="s">
        <v>173</v>
      </c>
      <c r="K120" s="1" t="s">
        <v>172</v>
      </c>
      <c r="L120" s="1" t="s">
        <v>207</v>
      </c>
      <c r="M120" s="1"/>
      <c r="N120" s="1" t="s">
        <v>112</v>
      </c>
      <c r="O120" s="1" t="s">
        <v>112</v>
      </c>
      <c r="P120" s="1" t="s">
        <v>79</v>
      </c>
      <c r="Q120" s="47">
        <v>43769</v>
      </c>
      <c r="R120" s="46">
        <v>43769</v>
      </c>
      <c r="S120" s="46">
        <v>43769</v>
      </c>
      <c r="T120" s="48">
        <v>0</v>
      </c>
      <c r="U120" s="49">
        <v>0</v>
      </c>
      <c r="V120" s="50" t="s">
        <v>83</v>
      </c>
      <c r="W120" s="1" t="s">
        <v>309</v>
      </c>
      <c r="X120" s="1" t="s">
        <v>79</v>
      </c>
      <c r="Y120" s="1" t="s">
        <v>2213</v>
      </c>
      <c r="Z120" s="1"/>
      <c r="AA120" s="1" t="s">
        <v>79</v>
      </c>
      <c r="AB120" s="1" t="s">
        <v>734</v>
      </c>
    </row>
    <row r="121" spans="1:28"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8"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8"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8" x14ac:dyDescent="0.25">
      <c r="A124" s="39" t="str">
        <f t="shared" si="2"/>
        <v xml:space="preserve"> </v>
      </c>
      <c r="B124" s="39" t="str">
        <f t="shared" si="3"/>
        <v/>
      </c>
      <c r="C124" s="1"/>
      <c r="D124" s="46"/>
      <c r="E124" s="1"/>
      <c r="F124" s="1"/>
      <c r="G124" s="1"/>
      <c r="H124" s="1"/>
      <c r="I124" s="1"/>
      <c r="J124" s="1"/>
      <c r="K124" s="1"/>
      <c r="L124" s="1"/>
      <c r="M124" s="1"/>
      <c r="N124" s="1"/>
      <c r="O124" s="1"/>
      <c r="P124" s="47" t="str">
        <f t="shared" ref="P124:P134" si="4">+IF(D124&lt;&gt;"",D124,"")</f>
        <v/>
      </c>
      <c r="Q124" s="46"/>
      <c r="R124" s="46"/>
      <c r="S124" s="48" t="str">
        <f t="shared" ref="S124:S134" si="5">IF(P124&lt;&gt;"",_xlfn.DAYS(Q124,P124),"")</f>
        <v/>
      </c>
      <c r="T124" s="49" t="str">
        <f t="shared" ref="T124:T134" si="6">IF(P124&lt;&gt;"",_xlfn.DAYS(R124,P124),"")</f>
        <v/>
      </c>
      <c r="U124" s="50"/>
      <c r="V124" s="1"/>
      <c r="W124" s="1"/>
      <c r="X124" s="1"/>
      <c r="Y124" s="1"/>
      <c r="Z124" s="1"/>
      <c r="AA124" s="51"/>
    </row>
    <row r="125" spans="1:28" x14ac:dyDescent="0.25">
      <c r="A125" s="39" t="str">
        <f t="shared" si="2"/>
        <v xml:space="preserve"> </v>
      </c>
      <c r="B125" s="39" t="str">
        <f t="shared" si="3"/>
        <v/>
      </c>
      <c r="C125" s="1"/>
      <c r="D125" s="46"/>
      <c r="E125" s="1"/>
      <c r="F125" s="1"/>
      <c r="G125" s="1"/>
      <c r="H125" s="1"/>
      <c r="I125" s="1"/>
      <c r="J125" s="1"/>
      <c r="K125" s="1"/>
      <c r="L125" s="1"/>
      <c r="M125" s="1"/>
      <c r="N125" s="1"/>
      <c r="O125" s="1"/>
      <c r="P125" s="47" t="str">
        <f t="shared" si="4"/>
        <v/>
      </c>
      <c r="Q125" s="46"/>
      <c r="R125" s="46"/>
      <c r="S125" s="48" t="str">
        <f t="shared" si="5"/>
        <v/>
      </c>
      <c r="T125" s="49" t="str">
        <f t="shared" si="6"/>
        <v/>
      </c>
      <c r="U125" s="50"/>
      <c r="V125" s="1"/>
      <c r="W125" s="1"/>
      <c r="X125" s="1"/>
      <c r="Y125" s="1"/>
      <c r="Z125" s="1"/>
      <c r="AA125" s="51"/>
    </row>
    <row r="126" spans="1:28" x14ac:dyDescent="0.25">
      <c r="A126" s="39" t="str">
        <f t="shared" si="2"/>
        <v xml:space="preserve"> </v>
      </c>
      <c r="B126" s="39" t="str">
        <f t="shared" si="3"/>
        <v/>
      </c>
      <c r="C126" s="1"/>
      <c r="D126" s="46"/>
      <c r="E126" s="1"/>
      <c r="F126" s="1"/>
      <c r="G126" s="1"/>
      <c r="H126" s="1"/>
      <c r="I126" s="1"/>
      <c r="J126" s="1"/>
      <c r="K126" s="1"/>
      <c r="L126" s="1"/>
      <c r="M126" s="1"/>
      <c r="N126" s="1"/>
      <c r="O126" s="1"/>
      <c r="P126" s="47" t="str">
        <f t="shared" si="4"/>
        <v/>
      </c>
      <c r="Q126" s="46"/>
      <c r="R126" s="46"/>
      <c r="S126" s="48" t="str">
        <f t="shared" si="5"/>
        <v/>
      </c>
      <c r="T126" s="49" t="str">
        <f t="shared" si="6"/>
        <v/>
      </c>
      <c r="U126" s="50"/>
      <c r="V126" s="1"/>
      <c r="W126" s="1"/>
      <c r="X126" s="1"/>
      <c r="Y126" s="1"/>
      <c r="Z126" s="1"/>
      <c r="AA126" s="51"/>
    </row>
    <row r="127" spans="1:28" x14ac:dyDescent="0.25">
      <c r="A127" s="39" t="str">
        <f t="shared" si="2"/>
        <v xml:space="preserve"> </v>
      </c>
      <c r="B127" s="39" t="str">
        <f t="shared" si="3"/>
        <v/>
      </c>
      <c r="C127" s="1"/>
      <c r="D127" s="46"/>
      <c r="E127" s="1"/>
      <c r="F127" s="1"/>
      <c r="G127" s="1"/>
      <c r="H127" s="1"/>
      <c r="I127" s="1"/>
      <c r="J127" s="1"/>
      <c r="K127" s="1"/>
      <c r="L127" s="1"/>
      <c r="M127" s="1"/>
      <c r="N127" s="1"/>
      <c r="O127" s="1"/>
      <c r="P127" s="47" t="str">
        <f t="shared" si="4"/>
        <v/>
      </c>
      <c r="Q127" s="46"/>
      <c r="R127" s="46"/>
      <c r="S127" s="48" t="str">
        <f t="shared" si="5"/>
        <v/>
      </c>
      <c r="T127" s="49" t="str">
        <f t="shared" si="6"/>
        <v/>
      </c>
      <c r="U127" s="50"/>
      <c r="V127" s="1"/>
      <c r="W127" s="1"/>
      <c r="X127" s="1"/>
      <c r="Y127" s="1"/>
      <c r="Z127" s="1"/>
      <c r="AA127" s="51"/>
    </row>
    <row r="128" spans="1:28" x14ac:dyDescent="0.25">
      <c r="A128" s="39" t="str">
        <f t="shared" si="2"/>
        <v xml:space="preserve"> </v>
      </c>
      <c r="B128" s="39" t="str">
        <f t="shared" si="3"/>
        <v/>
      </c>
      <c r="C128" s="1"/>
      <c r="D128" s="46"/>
      <c r="E128" s="1"/>
      <c r="F128" s="1"/>
      <c r="G128" s="1"/>
      <c r="H128" s="1"/>
      <c r="I128" s="1"/>
      <c r="J128" s="1"/>
      <c r="K128" s="1"/>
      <c r="L128" s="1"/>
      <c r="M128" s="1"/>
      <c r="N128" s="1"/>
      <c r="O128" s="1"/>
      <c r="P128" s="47" t="str">
        <f t="shared" si="4"/>
        <v/>
      </c>
      <c r="Q128" s="46"/>
      <c r="R128" s="46"/>
      <c r="S128" s="48" t="str">
        <f t="shared" si="5"/>
        <v/>
      </c>
      <c r="T128" s="49" t="str">
        <f t="shared" si="6"/>
        <v/>
      </c>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t="str">
        <f t="shared" si="4"/>
        <v/>
      </c>
      <c r="Q129" s="46"/>
      <c r="R129" s="46"/>
      <c r="S129" s="48" t="str">
        <f t="shared" si="5"/>
        <v/>
      </c>
      <c r="T129" s="49" t="str">
        <f t="shared" si="6"/>
        <v/>
      </c>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t="str">
        <f t="shared" si="4"/>
        <v/>
      </c>
      <c r="Q130" s="46"/>
      <c r="R130" s="46"/>
      <c r="S130" s="48" t="str">
        <f t="shared" si="5"/>
        <v/>
      </c>
      <c r="T130" s="49" t="str">
        <f t="shared" si="6"/>
        <v/>
      </c>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t="str">
        <f t="shared" si="4"/>
        <v/>
      </c>
      <c r="Q131" s="46"/>
      <c r="R131" s="46"/>
      <c r="S131" s="48" t="str">
        <f t="shared" si="5"/>
        <v/>
      </c>
      <c r="T131" s="49" t="str">
        <f t="shared" si="6"/>
        <v/>
      </c>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t="str">
        <f t="shared" si="4"/>
        <v/>
      </c>
      <c r="Q132" s="46"/>
      <c r="R132" s="46"/>
      <c r="S132" s="48" t="str">
        <f t="shared" si="5"/>
        <v/>
      </c>
      <c r="T132" s="49" t="str">
        <f t="shared" si="6"/>
        <v/>
      </c>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t="str">
        <f t="shared" si="4"/>
        <v/>
      </c>
      <c r="Q133" s="46"/>
      <c r="R133" s="46"/>
      <c r="S133" s="48" t="str">
        <f t="shared" si="5"/>
        <v/>
      </c>
      <c r="T133" s="49" t="str">
        <f t="shared" si="6"/>
        <v/>
      </c>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t="str">
        <f t="shared" si="4"/>
        <v/>
      </c>
      <c r="Q134" s="46"/>
      <c r="R134" s="46"/>
      <c r="S134" s="48" t="str">
        <f t="shared" si="5"/>
        <v/>
      </c>
      <c r="T134" s="49" t="str">
        <f t="shared" si="6"/>
        <v/>
      </c>
      <c r="U134" s="50"/>
      <c r="V134" s="1"/>
      <c r="W134" s="1"/>
      <c r="X134" s="1"/>
      <c r="Y134" s="1"/>
      <c r="Z134" s="1"/>
      <c r="AA134" s="51"/>
    </row>
    <row r="135" spans="1:27" x14ac:dyDescent="0.25">
      <c r="A135" s="39" t="str">
        <f t="shared" ref="A135:A198" si="7">+CONCATENATE(LEFT(K135,2)," ",LEFT(L135,2))</f>
        <v xml:space="preserve"> </v>
      </c>
      <c r="B135" s="39" t="str">
        <f t="shared" ref="B135:B198" si="8">IF(R135&lt;&gt;"",CONCATENATE(DAY(R135),".",MONTH(R135)),"")</f>
        <v/>
      </c>
      <c r="C135" s="1"/>
      <c r="D135" s="46"/>
      <c r="E135" s="1"/>
      <c r="F135" s="1"/>
      <c r="G135" s="1"/>
      <c r="H135" s="1"/>
      <c r="I135" s="1"/>
      <c r="J135" s="1"/>
      <c r="K135" s="1"/>
      <c r="L135" s="1"/>
      <c r="M135" s="1"/>
      <c r="N135" s="1"/>
      <c r="O135" s="1"/>
      <c r="P135" s="47" t="str">
        <f t="shared" ref="P135:P198" si="9">+IF(D135&lt;&gt;"",D135,"")</f>
        <v/>
      </c>
      <c r="Q135" s="46"/>
      <c r="R135" s="46"/>
      <c r="S135" s="48" t="str">
        <f t="shared" ref="S135:S198" si="10">IF(P135&lt;&gt;"",_xlfn.DAYS(Q135,P135),"")</f>
        <v/>
      </c>
      <c r="T135" s="49" t="str">
        <f t="shared" ref="T135:T198" si="11">IF(P135&lt;&gt;"",_xlfn.DAYS(R135,P135),"")</f>
        <v/>
      </c>
      <c r="U135" s="50"/>
      <c r="V135" s="1"/>
      <c r="W135" s="1"/>
      <c r="X135" s="1"/>
      <c r="Y135" s="1"/>
      <c r="Z135" s="1"/>
      <c r="AA135" s="51"/>
    </row>
    <row r="136" spans="1:27" x14ac:dyDescent="0.25">
      <c r="A136" s="39" t="str">
        <f t="shared" si="7"/>
        <v xml:space="preserve"> </v>
      </c>
      <c r="B136" s="39" t="str">
        <f t="shared" si="8"/>
        <v/>
      </c>
      <c r="C136" s="1"/>
      <c r="D136" s="46"/>
      <c r="E136" s="1"/>
      <c r="F136" s="1"/>
      <c r="G136" s="1"/>
      <c r="H136" s="1"/>
      <c r="I136" s="1"/>
      <c r="J136" s="1"/>
      <c r="K136" s="1"/>
      <c r="L136" s="1"/>
      <c r="M136" s="1"/>
      <c r="N136" s="1"/>
      <c r="O136" s="1"/>
      <c r="P136" s="47" t="str">
        <f t="shared" si="9"/>
        <v/>
      </c>
      <c r="Q136" s="46"/>
      <c r="R136" s="46"/>
      <c r="S136" s="48" t="str">
        <f t="shared" si="10"/>
        <v/>
      </c>
      <c r="T136" s="49" t="str">
        <f t="shared" si="11"/>
        <v/>
      </c>
      <c r="U136" s="50"/>
      <c r="V136" s="1"/>
      <c r="W136" s="1"/>
      <c r="X136" s="1"/>
      <c r="Y136" s="1"/>
      <c r="Z136" s="1"/>
      <c r="AA136" s="51"/>
    </row>
    <row r="137" spans="1:27" x14ac:dyDescent="0.25">
      <c r="A137" s="39" t="str">
        <f t="shared" si="7"/>
        <v xml:space="preserve"> </v>
      </c>
      <c r="B137" s="39" t="str">
        <f t="shared" si="8"/>
        <v/>
      </c>
      <c r="C137" s="1"/>
      <c r="D137" s="46"/>
      <c r="E137" s="1"/>
      <c r="F137" s="1"/>
      <c r="G137" s="1"/>
      <c r="H137" s="1"/>
      <c r="I137" s="1"/>
      <c r="J137" s="1"/>
      <c r="K137" s="1"/>
      <c r="L137" s="1"/>
      <c r="M137" s="1"/>
      <c r="N137" s="1"/>
      <c r="O137" s="1"/>
      <c r="P137" s="47" t="str">
        <f t="shared" si="9"/>
        <v/>
      </c>
      <c r="Q137" s="46"/>
      <c r="R137" s="46"/>
      <c r="S137" s="48" t="str">
        <f t="shared" si="10"/>
        <v/>
      </c>
      <c r="T137" s="49" t="str">
        <f t="shared" si="11"/>
        <v/>
      </c>
      <c r="U137" s="50"/>
      <c r="V137" s="1"/>
      <c r="W137" s="1"/>
      <c r="X137" s="1"/>
      <c r="Y137" s="1"/>
      <c r="Z137" s="1"/>
      <c r="AA137" s="51"/>
    </row>
    <row r="138" spans="1:27" x14ac:dyDescent="0.25">
      <c r="A138" s="39" t="str">
        <f t="shared" si="7"/>
        <v xml:space="preserve"> </v>
      </c>
      <c r="B138" s="39" t="str">
        <f t="shared" si="8"/>
        <v/>
      </c>
      <c r="C138" s="1"/>
      <c r="D138" s="46"/>
      <c r="E138" s="1"/>
      <c r="F138" s="1"/>
      <c r="G138" s="1"/>
      <c r="H138" s="1"/>
      <c r="I138" s="1"/>
      <c r="J138" s="1"/>
      <c r="K138" s="1"/>
      <c r="L138" s="1"/>
      <c r="M138" s="1"/>
      <c r="N138" s="1"/>
      <c r="O138" s="1"/>
      <c r="P138" s="47" t="str">
        <f t="shared" si="9"/>
        <v/>
      </c>
      <c r="Q138" s="46"/>
      <c r="R138" s="46"/>
      <c r="S138" s="48" t="str">
        <f t="shared" si="10"/>
        <v/>
      </c>
      <c r="T138" s="49" t="str">
        <f t="shared" si="11"/>
        <v/>
      </c>
      <c r="U138" s="50"/>
      <c r="V138" s="1"/>
      <c r="W138" s="1"/>
      <c r="X138" s="1"/>
      <c r="Y138" s="1"/>
      <c r="Z138" s="1"/>
      <c r="AA138" s="51"/>
    </row>
    <row r="139" spans="1:27" x14ac:dyDescent="0.25">
      <c r="A139" s="39" t="str">
        <f t="shared" si="7"/>
        <v xml:space="preserve"> </v>
      </c>
      <c r="B139" s="39" t="str">
        <f t="shared" si="8"/>
        <v/>
      </c>
      <c r="C139" s="1"/>
      <c r="D139" s="46"/>
      <c r="E139" s="1"/>
      <c r="F139" s="1"/>
      <c r="G139" s="1"/>
      <c r="H139" s="1"/>
      <c r="I139" s="1"/>
      <c r="J139" s="1"/>
      <c r="K139" s="1"/>
      <c r="L139" s="1"/>
      <c r="M139" s="1"/>
      <c r="N139" s="1"/>
      <c r="O139" s="1"/>
      <c r="P139" s="47" t="str">
        <f t="shared" si="9"/>
        <v/>
      </c>
      <c r="Q139" s="46"/>
      <c r="R139" s="46"/>
      <c r="S139" s="48" t="str">
        <f t="shared" si="10"/>
        <v/>
      </c>
      <c r="T139" s="49" t="str">
        <f t="shared" si="11"/>
        <v/>
      </c>
      <c r="U139" s="50"/>
      <c r="V139" s="1"/>
      <c r="W139" s="1"/>
      <c r="X139" s="1"/>
      <c r="Y139" s="1"/>
      <c r="Z139" s="1"/>
      <c r="AA139" s="51"/>
    </row>
    <row r="140" spans="1:27" x14ac:dyDescent="0.25">
      <c r="A140" s="39" t="str">
        <f t="shared" si="7"/>
        <v xml:space="preserve"> </v>
      </c>
      <c r="B140" s="39" t="str">
        <f t="shared" si="8"/>
        <v/>
      </c>
      <c r="C140" s="1"/>
      <c r="D140" s="46"/>
      <c r="E140" s="1"/>
      <c r="F140" s="1"/>
      <c r="G140" s="1"/>
      <c r="H140" s="1"/>
      <c r="I140" s="1"/>
      <c r="J140" s="1"/>
      <c r="K140" s="1"/>
      <c r="L140" s="1"/>
      <c r="M140" s="1"/>
      <c r="N140" s="1"/>
      <c r="O140" s="1"/>
      <c r="P140" s="47" t="str">
        <f t="shared" si="9"/>
        <v/>
      </c>
      <c r="Q140" s="46"/>
      <c r="R140" s="46"/>
      <c r="S140" s="48" t="str">
        <f t="shared" si="10"/>
        <v/>
      </c>
      <c r="T140" s="49" t="str">
        <f t="shared" si="11"/>
        <v/>
      </c>
      <c r="U140" s="50"/>
      <c r="V140" s="1"/>
      <c r="W140" s="1"/>
      <c r="X140" s="1"/>
      <c r="Y140" s="1"/>
      <c r="Z140" s="1"/>
      <c r="AA140" s="51"/>
    </row>
    <row r="141" spans="1:27" x14ac:dyDescent="0.25">
      <c r="A141" s="39" t="str">
        <f t="shared" si="7"/>
        <v xml:space="preserve"> </v>
      </c>
      <c r="B141" s="39" t="str">
        <f t="shared" si="8"/>
        <v/>
      </c>
      <c r="C141" s="1"/>
      <c r="D141" s="46"/>
      <c r="E141" s="1"/>
      <c r="F141" s="1"/>
      <c r="G141" s="1"/>
      <c r="H141" s="1"/>
      <c r="I141" s="1"/>
      <c r="J141" s="1"/>
      <c r="K141" s="1"/>
      <c r="L141" s="1"/>
      <c r="M141" s="1"/>
      <c r="N141" s="1"/>
      <c r="O141" s="1"/>
      <c r="P141" s="47" t="str">
        <f t="shared" si="9"/>
        <v/>
      </c>
      <c r="Q141" s="46"/>
      <c r="R141" s="46"/>
      <c r="S141" s="48" t="str">
        <f t="shared" si="10"/>
        <v/>
      </c>
      <c r="T141" s="49" t="str">
        <f t="shared" si="11"/>
        <v/>
      </c>
      <c r="U141" s="50"/>
      <c r="V141" s="1"/>
      <c r="W141" s="1"/>
      <c r="X141" s="1"/>
      <c r="Y141" s="1"/>
      <c r="Z141" s="1"/>
      <c r="AA141" s="51"/>
    </row>
    <row r="142" spans="1:27" x14ac:dyDescent="0.25">
      <c r="A142" s="39" t="str">
        <f t="shared" si="7"/>
        <v xml:space="preserve"> </v>
      </c>
      <c r="B142" s="39" t="str">
        <f t="shared" si="8"/>
        <v/>
      </c>
      <c r="C142" s="1"/>
      <c r="D142" s="46"/>
      <c r="E142" s="1"/>
      <c r="F142" s="1"/>
      <c r="G142" s="1"/>
      <c r="H142" s="1"/>
      <c r="I142" s="1"/>
      <c r="J142" s="1"/>
      <c r="K142" s="1"/>
      <c r="L142" s="1"/>
      <c r="M142" s="1"/>
      <c r="N142" s="1"/>
      <c r="O142" s="1"/>
      <c r="P142" s="47" t="str">
        <f t="shared" si="9"/>
        <v/>
      </c>
      <c r="Q142" s="46"/>
      <c r="R142" s="46"/>
      <c r="S142" s="48" t="str">
        <f t="shared" si="10"/>
        <v/>
      </c>
      <c r="T142" s="49" t="str">
        <f t="shared" si="11"/>
        <v/>
      </c>
      <c r="U142" s="50"/>
      <c r="V142" s="1"/>
      <c r="W142" s="1"/>
      <c r="X142" s="1"/>
      <c r="Y142" s="1"/>
      <c r="Z142" s="1"/>
      <c r="AA142" s="51"/>
    </row>
    <row r="143" spans="1:27" x14ac:dyDescent="0.25">
      <c r="A143" s="39" t="str">
        <f t="shared" si="7"/>
        <v xml:space="preserve"> </v>
      </c>
      <c r="B143" s="39" t="str">
        <f t="shared" si="8"/>
        <v/>
      </c>
      <c r="C143" s="1"/>
      <c r="D143" s="46"/>
      <c r="E143" s="1"/>
      <c r="F143" s="1"/>
      <c r="G143" s="1"/>
      <c r="H143" s="1"/>
      <c r="I143" s="1"/>
      <c r="J143" s="1"/>
      <c r="K143" s="1"/>
      <c r="L143" s="1"/>
      <c r="M143" s="1"/>
      <c r="N143" s="1"/>
      <c r="O143" s="1"/>
      <c r="P143" s="47" t="str">
        <f t="shared" si="9"/>
        <v/>
      </c>
      <c r="Q143" s="46"/>
      <c r="R143" s="46"/>
      <c r="S143" s="48" t="str">
        <f t="shared" si="10"/>
        <v/>
      </c>
      <c r="T143" s="49" t="str">
        <f t="shared" si="11"/>
        <v/>
      </c>
      <c r="U143" s="50"/>
      <c r="V143" s="1"/>
      <c r="W143" s="1"/>
      <c r="X143" s="1"/>
      <c r="Y143" s="1"/>
      <c r="Z143" s="1"/>
      <c r="AA143" s="51"/>
    </row>
    <row r="144" spans="1:27" x14ac:dyDescent="0.25">
      <c r="A144" s="39" t="str">
        <f t="shared" si="7"/>
        <v xml:space="preserve"> </v>
      </c>
      <c r="B144" s="39" t="str">
        <f t="shared" si="8"/>
        <v/>
      </c>
      <c r="C144" s="1"/>
      <c r="D144" s="46"/>
      <c r="E144" s="1"/>
      <c r="F144" s="1"/>
      <c r="G144" s="1"/>
      <c r="H144" s="1"/>
      <c r="I144" s="1"/>
      <c r="J144" s="1"/>
      <c r="K144" s="1"/>
      <c r="L144" s="1"/>
      <c r="M144" s="1"/>
      <c r="N144" s="1"/>
      <c r="O144" s="1"/>
      <c r="P144" s="47" t="str">
        <f t="shared" si="9"/>
        <v/>
      </c>
      <c r="Q144" s="46"/>
      <c r="R144" s="46"/>
      <c r="S144" s="48" t="str">
        <f t="shared" si="10"/>
        <v/>
      </c>
      <c r="T144" s="49" t="str">
        <f t="shared" si="11"/>
        <v/>
      </c>
      <c r="U144" s="50"/>
      <c r="V144" s="1"/>
      <c r="W144" s="1"/>
      <c r="X144" s="1"/>
      <c r="Y144" s="1"/>
      <c r="Z144" s="1"/>
      <c r="AA144" s="51"/>
    </row>
    <row r="145" spans="1:27" x14ac:dyDescent="0.25">
      <c r="A145" s="39" t="str">
        <f t="shared" si="7"/>
        <v xml:space="preserve"> </v>
      </c>
      <c r="B145" s="39" t="str">
        <f t="shared" si="8"/>
        <v/>
      </c>
      <c r="C145" s="1"/>
      <c r="D145" s="46"/>
      <c r="E145" s="1"/>
      <c r="F145" s="1"/>
      <c r="G145" s="1"/>
      <c r="H145" s="1"/>
      <c r="I145" s="1"/>
      <c r="J145" s="1"/>
      <c r="K145" s="1"/>
      <c r="L145" s="1"/>
      <c r="M145" s="1"/>
      <c r="N145" s="1"/>
      <c r="O145" s="1"/>
      <c r="P145" s="47" t="str">
        <f t="shared" si="9"/>
        <v/>
      </c>
      <c r="Q145" s="46"/>
      <c r="R145" s="46"/>
      <c r="S145" s="48" t="str">
        <f t="shared" si="10"/>
        <v/>
      </c>
      <c r="T145" s="49" t="str">
        <f t="shared" si="11"/>
        <v/>
      </c>
      <c r="U145" s="50"/>
      <c r="V145" s="1"/>
      <c r="W145" s="1"/>
      <c r="X145" s="1"/>
      <c r="Y145" s="1"/>
      <c r="Z145" s="1"/>
      <c r="AA145" s="51"/>
    </row>
    <row r="146" spans="1:27" x14ac:dyDescent="0.25">
      <c r="A146" s="39" t="str">
        <f t="shared" si="7"/>
        <v xml:space="preserve"> </v>
      </c>
      <c r="B146" s="39" t="str">
        <f t="shared" si="8"/>
        <v/>
      </c>
      <c r="C146" s="1"/>
      <c r="D146" s="46"/>
      <c r="E146" s="1"/>
      <c r="F146" s="1"/>
      <c r="G146" s="1"/>
      <c r="H146" s="1"/>
      <c r="I146" s="1"/>
      <c r="J146" s="1"/>
      <c r="K146" s="1"/>
      <c r="L146" s="1"/>
      <c r="M146" s="1"/>
      <c r="N146" s="1"/>
      <c r="O146" s="1"/>
      <c r="P146" s="47" t="str">
        <f t="shared" si="9"/>
        <v/>
      </c>
      <c r="Q146" s="46"/>
      <c r="R146" s="46"/>
      <c r="S146" s="48" t="str">
        <f t="shared" si="10"/>
        <v/>
      </c>
      <c r="T146" s="49" t="str">
        <f t="shared" si="11"/>
        <v/>
      </c>
      <c r="U146" s="50"/>
      <c r="V146" s="1"/>
      <c r="W146" s="1"/>
      <c r="X146" s="1"/>
      <c r="Y146" s="1"/>
      <c r="Z146" s="1"/>
      <c r="AA146" s="51"/>
    </row>
    <row r="147" spans="1:27" x14ac:dyDescent="0.25">
      <c r="A147" s="39" t="str">
        <f t="shared" si="7"/>
        <v xml:space="preserve"> </v>
      </c>
      <c r="B147" s="39" t="str">
        <f t="shared" si="8"/>
        <v/>
      </c>
      <c r="C147" s="1"/>
      <c r="D147" s="46"/>
      <c r="E147" s="1"/>
      <c r="F147" s="1"/>
      <c r="G147" s="1"/>
      <c r="H147" s="1"/>
      <c r="I147" s="1"/>
      <c r="J147" s="1"/>
      <c r="K147" s="1"/>
      <c r="L147" s="1"/>
      <c r="M147" s="1"/>
      <c r="N147" s="1"/>
      <c r="O147" s="1"/>
      <c r="P147" s="47" t="str">
        <f t="shared" si="9"/>
        <v/>
      </c>
      <c r="Q147" s="46"/>
      <c r="R147" s="46"/>
      <c r="S147" s="48" t="str">
        <f t="shared" si="10"/>
        <v/>
      </c>
      <c r="T147" s="49" t="str">
        <f t="shared" si="11"/>
        <v/>
      </c>
      <c r="U147" s="50"/>
      <c r="V147" s="1"/>
      <c r="W147" s="1"/>
      <c r="X147" s="1"/>
      <c r="Y147" s="1"/>
      <c r="Z147" s="1"/>
      <c r="AA147" s="51"/>
    </row>
    <row r="148" spans="1:27" x14ac:dyDescent="0.25">
      <c r="A148" s="39" t="str">
        <f t="shared" si="7"/>
        <v xml:space="preserve"> </v>
      </c>
      <c r="B148" s="39" t="str">
        <f t="shared" si="8"/>
        <v/>
      </c>
      <c r="C148" s="1"/>
      <c r="D148" s="46"/>
      <c r="E148" s="1"/>
      <c r="F148" s="1"/>
      <c r="G148" s="1"/>
      <c r="H148" s="1"/>
      <c r="I148" s="1"/>
      <c r="J148" s="1"/>
      <c r="K148" s="1"/>
      <c r="L148" s="1"/>
      <c r="M148" s="1"/>
      <c r="N148" s="1"/>
      <c r="O148" s="1"/>
      <c r="P148" s="47" t="str">
        <f t="shared" si="9"/>
        <v/>
      </c>
      <c r="Q148" s="46"/>
      <c r="R148" s="46"/>
      <c r="S148" s="48" t="str">
        <f t="shared" si="10"/>
        <v/>
      </c>
      <c r="T148" s="49" t="str">
        <f t="shared" si="11"/>
        <v/>
      </c>
      <c r="U148" s="50"/>
      <c r="V148" s="1"/>
      <c r="W148" s="1"/>
      <c r="X148" s="1"/>
      <c r="Y148" s="1"/>
      <c r="Z148" s="1"/>
      <c r="AA148" s="51"/>
    </row>
    <row r="149" spans="1:27" x14ac:dyDescent="0.25">
      <c r="A149" s="39" t="str">
        <f t="shared" si="7"/>
        <v xml:space="preserve"> </v>
      </c>
      <c r="B149" s="39" t="str">
        <f t="shared" si="8"/>
        <v/>
      </c>
      <c r="C149" s="1"/>
      <c r="D149" s="46"/>
      <c r="E149" s="1"/>
      <c r="F149" s="1"/>
      <c r="G149" s="1"/>
      <c r="H149" s="1"/>
      <c r="I149" s="1"/>
      <c r="J149" s="1"/>
      <c r="K149" s="1"/>
      <c r="L149" s="1"/>
      <c r="M149" s="1"/>
      <c r="N149" s="1"/>
      <c r="O149" s="1"/>
      <c r="P149" s="47" t="str">
        <f t="shared" si="9"/>
        <v/>
      </c>
      <c r="Q149" s="46"/>
      <c r="R149" s="46"/>
      <c r="S149" s="48" t="str">
        <f t="shared" si="10"/>
        <v/>
      </c>
      <c r="T149" s="49" t="str">
        <f t="shared" si="11"/>
        <v/>
      </c>
      <c r="U149" s="50"/>
      <c r="V149" s="1"/>
      <c r="W149" s="1"/>
      <c r="X149" s="1"/>
      <c r="Y149" s="1"/>
      <c r="Z149" s="1"/>
      <c r="AA149" s="51"/>
    </row>
    <row r="150" spans="1:27" x14ac:dyDescent="0.25">
      <c r="A150" s="39" t="str">
        <f t="shared" si="7"/>
        <v xml:space="preserve"> </v>
      </c>
      <c r="B150" s="39" t="str">
        <f t="shared" si="8"/>
        <v/>
      </c>
      <c r="C150" s="1"/>
      <c r="D150" s="46"/>
      <c r="E150" s="1"/>
      <c r="F150" s="1"/>
      <c r="G150" s="1"/>
      <c r="H150" s="1"/>
      <c r="I150" s="1"/>
      <c r="J150" s="1"/>
      <c r="K150" s="1"/>
      <c r="L150" s="1"/>
      <c r="M150" s="1"/>
      <c r="N150" s="1"/>
      <c r="O150" s="1"/>
      <c r="P150" s="47" t="str">
        <f t="shared" si="9"/>
        <v/>
      </c>
      <c r="Q150" s="46"/>
      <c r="R150" s="46"/>
      <c r="S150" s="48" t="str">
        <f t="shared" si="10"/>
        <v/>
      </c>
      <c r="T150" s="49" t="str">
        <f t="shared" si="11"/>
        <v/>
      </c>
      <c r="U150" s="50"/>
      <c r="V150" s="1"/>
      <c r="W150" s="1"/>
      <c r="X150" s="1"/>
      <c r="Y150" s="1"/>
      <c r="Z150" s="1"/>
      <c r="AA150" s="51"/>
    </row>
    <row r="151" spans="1:27" x14ac:dyDescent="0.25">
      <c r="A151" s="39" t="str">
        <f t="shared" si="7"/>
        <v xml:space="preserve"> </v>
      </c>
      <c r="B151" s="39" t="str">
        <f t="shared" si="8"/>
        <v/>
      </c>
      <c r="C151" s="1"/>
      <c r="D151" s="46"/>
      <c r="E151" s="1"/>
      <c r="F151" s="1"/>
      <c r="G151" s="1"/>
      <c r="H151" s="1"/>
      <c r="I151" s="1"/>
      <c r="J151" s="1"/>
      <c r="K151" s="1"/>
      <c r="L151" s="1"/>
      <c r="M151" s="1"/>
      <c r="N151" s="1"/>
      <c r="O151" s="1"/>
      <c r="P151" s="47" t="str">
        <f t="shared" si="9"/>
        <v/>
      </c>
      <c r="Q151" s="46"/>
      <c r="R151" s="46"/>
      <c r="S151" s="48" t="str">
        <f t="shared" si="10"/>
        <v/>
      </c>
      <c r="T151" s="49" t="str">
        <f t="shared" si="11"/>
        <v/>
      </c>
      <c r="U151" s="50"/>
      <c r="V151" s="1"/>
      <c r="W151" s="1"/>
      <c r="X151" s="1"/>
      <c r="Y151" s="1"/>
      <c r="Z151" s="1"/>
      <c r="AA151" s="51"/>
    </row>
    <row r="152" spans="1:27" x14ac:dyDescent="0.25">
      <c r="A152" s="39" t="str">
        <f t="shared" si="7"/>
        <v xml:space="preserve"> </v>
      </c>
      <c r="B152" s="39" t="str">
        <f t="shared" si="8"/>
        <v/>
      </c>
      <c r="C152" s="1"/>
      <c r="D152" s="46"/>
      <c r="E152" s="1"/>
      <c r="F152" s="1"/>
      <c r="G152" s="1"/>
      <c r="H152" s="1"/>
      <c r="I152" s="1"/>
      <c r="J152" s="1"/>
      <c r="K152" s="1"/>
      <c r="L152" s="1"/>
      <c r="M152" s="1"/>
      <c r="N152" s="1"/>
      <c r="O152" s="1"/>
      <c r="P152" s="47" t="str">
        <f t="shared" si="9"/>
        <v/>
      </c>
      <c r="Q152" s="46"/>
      <c r="R152" s="46"/>
      <c r="S152" s="48" t="str">
        <f t="shared" si="10"/>
        <v/>
      </c>
      <c r="T152" s="49" t="str">
        <f t="shared" si="11"/>
        <v/>
      </c>
      <c r="U152" s="50"/>
      <c r="V152" s="1"/>
      <c r="W152" s="1"/>
      <c r="X152" s="1"/>
      <c r="Y152" s="1"/>
      <c r="Z152" s="1"/>
      <c r="AA152" s="51"/>
    </row>
    <row r="153" spans="1:27" x14ac:dyDescent="0.25">
      <c r="A153" s="39" t="str">
        <f t="shared" si="7"/>
        <v xml:space="preserve"> </v>
      </c>
      <c r="B153" s="39" t="str">
        <f t="shared" si="8"/>
        <v/>
      </c>
      <c r="C153" s="1"/>
      <c r="D153" s="46"/>
      <c r="E153" s="1"/>
      <c r="F153" s="1"/>
      <c r="G153" s="1"/>
      <c r="H153" s="1"/>
      <c r="I153" s="1"/>
      <c r="J153" s="1"/>
      <c r="K153" s="1"/>
      <c r="L153" s="1"/>
      <c r="M153" s="1"/>
      <c r="N153" s="1"/>
      <c r="O153" s="1"/>
      <c r="P153" s="47" t="str">
        <f t="shared" si="9"/>
        <v/>
      </c>
      <c r="Q153" s="46"/>
      <c r="R153" s="46"/>
      <c r="S153" s="48" t="str">
        <f t="shared" si="10"/>
        <v/>
      </c>
      <c r="T153" s="49" t="str">
        <f t="shared" si="11"/>
        <v/>
      </c>
      <c r="U153" s="50"/>
      <c r="V153" s="1"/>
      <c r="W153" s="1"/>
      <c r="X153" s="1"/>
      <c r="Y153" s="1"/>
      <c r="Z153" s="1"/>
      <c r="AA153" s="51"/>
    </row>
    <row r="154" spans="1:27" x14ac:dyDescent="0.25">
      <c r="A154" s="39" t="str">
        <f t="shared" si="7"/>
        <v xml:space="preserve"> </v>
      </c>
      <c r="B154" s="39" t="str">
        <f t="shared" si="8"/>
        <v/>
      </c>
      <c r="C154" s="1"/>
      <c r="D154" s="46"/>
      <c r="E154" s="1"/>
      <c r="F154" s="1"/>
      <c r="G154" s="1"/>
      <c r="H154" s="1"/>
      <c r="I154" s="1"/>
      <c r="J154" s="1"/>
      <c r="K154" s="1"/>
      <c r="L154" s="1"/>
      <c r="M154" s="1"/>
      <c r="N154" s="1"/>
      <c r="O154" s="1"/>
      <c r="P154" s="47" t="str">
        <f t="shared" si="9"/>
        <v/>
      </c>
      <c r="Q154" s="46"/>
      <c r="R154" s="46"/>
      <c r="S154" s="48" t="str">
        <f t="shared" si="10"/>
        <v/>
      </c>
      <c r="T154" s="49" t="str">
        <f t="shared" si="11"/>
        <v/>
      </c>
      <c r="U154" s="50"/>
      <c r="V154" s="1"/>
      <c r="W154" s="1"/>
      <c r="X154" s="1"/>
      <c r="Y154" s="1"/>
      <c r="Z154" s="1"/>
      <c r="AA154" s="51"/>
    </row>
    <row r="155" spans="1:27" x14ac:dyDescent="0.25">
      <c r="A155" s="39" t="str">
        <f t="shared" si="7"/>
        <v xml:space="preserve"> </v>
      </c>
      <c r="B155" s="39" t="str">
        <f t="shared" si="8"/>
        <v/>
      </c>
      <c r="C155" s="1"/>
      <c r="D155" s="46"/>
      <c r="E155" s="1"/>
      <c r="F155" s="1"/>
      <c r="G155" s="1"/>
      <c r="H155" s="1"/>
      <c r="I155" s="1"/>
      <c r="J155" s="1"/>
      <c r="K155" s="1"/>
      <c r="L155" s="1"/>
      <c r="M155" s="1"/>
      <c r="N155" s="1"/>
      <c r="O155" s="1"/>
      <c r="P155" s="47" t="str">
        <f t="shared" si="9"/>
        <v/>
      </c>
      <c r="Q155" s="46"/>
      <c r="R155" s="46"/>
      <c r="S155" s="48" t="str">
        <f t="shared" si="10"/>
        <v/>
      </c>
      <c r="T155" s="49" t="str">
        <f t="shared" si="11"/>
        <v/>
      </c>
      <c r="U155" s="50"/>
      <c r="V155" s="1"/>
      <c r="W155" s="1"/>
      <c r="X155" s="1"/>
      <c r="Y155" s="1"/>
      <c r="Z155" s="1"/>
      <c r="AA155" s="51"/>
    </row>
    <row r="156" spans="1:27" x14ac:dyDescent="0.25">
      <c r="A156" s="39" t="str">
        <f t="shared" si="7"/>
        <v xml:space="preserve"> </v>
      </c>
      <c r="B156" s="39" t="str">
        <f t="shared" si="8"/>
        <v/>
      </c>
      <c r="C156" s="1"/>
      <c r="D156" s="46"/>
      <c r="E156" s="1"/>
      <c r="F156" s="1"/>
      <c r="G156" s="1"/>
      <c r="H156" s="1"/>
      <c r="I156" s="1"/>
      <c r="J156" s="1"/>
      <c r="K156" s="1"/>
      <c r="L156" s="1"/>
      <c r="M156" s="1"/>
      <c r="N156" s="1"/>
      <c r="O156" s="1"/>
      <c r="P156" s="47" t="str">
        <f t="shared" si="9"/>
        <v/>
      </c>
      <c r="Q156" s="46"/>
      <c r="R156" s="46"/>
      <c r="S156" s="48" t="str">
        <f t="shared" si="10"/>
        <v/>
      </c>
      <c r="T156" s="49" t="str">
        <f t="shared" si="11"/>
        <v/>
      </c>
      <c r="U156" s="50"/>
      <c r="V156" s="1"/>
      <c r="W156" s="1"/>
      <c r="X156" s="1"/>
      <c r="Y156" s="1"/>
      <c r="Z156" s="1"/>
      <c r="AA156" s="51"/>
    </row>
    <row r="157" spans="1:27" x14ac:dyDescent="0.25">
      <c r="A157" s="39" t="str">
        <f t="shared" si="7"/>
        <v xml:space="preserve"> </v>
      </c>
      <c r="B157" s="39" t="str">
        <f t="shared" si="8"/>
        <v/>
      </c>
      <c r="C157" s="1"/>
      <c r="D157" s="46"/>
      <c r="E157" s="1"/>
      <c r="F157" s="1"/>
      <c r="G157" s="1"/>
      <c r="H157" s="1"/>
      <c r="I157" s="1"/>
      <c r="J157" s="1"/>
      <c r="K157" s="1"/>
      <c r="L157" s="1"/>
      <c r="M157" s="1"/>
      <c r="N157" s="1"/>
      <c r="O157" s="1"/>
      <c r="P157" s="47" t="str">
        <f t="shared" si="9"/>
        <v/>
      </c>
      <c r="Q157" s="46"/>
      <c r="R157" s="46"/>
      <c r="S157" s="48" t="str">
        <f t="shared" si="10"/>
        <v/>
      </c>
      <c r="T157" s="49" t="str">
        <f t="shared" si="11"/>
        <v/>
      </c>
      <c r="U157" s="50"/>
      <c r="V157" s="1"/>
      <c r="W157" s="1"/>
      <c r="X157" s="1"/>
      <c r="Y157" s="1"/>
      <c r="Z157" s="1"/>
      <c r="AA157" s="51"/>
    </row>
    <row r="158" spans="1:27" x14ac:dyDescent="0.25">
      <c r="A158" s="39" t="str">
        <f t="shared" si="7"/>
        <v xml:space="preserve"> </v>
      </c>
      <c r="B158" s="39" t="str">
        <f t="shared" si="8"/>
        <v/>
      </c>
      <c r="C158" s="1"/>
      <c r="D158" s="46"/>
      <c r="E158" s="1"/>
      <c r="F158" s="1"/>
      <c r="G158" s="1"/>
      <c r="H158" s="1"/>
      <c r="I158" s="1"/>
      <c r="J158" s="1"/>
      <c r="K158" s="1"/>
      <c r="L158" s="1"/>
      <c r="M158" s="1"/>
      <c r="N158" s="1"/>
      <c r="O158" s="1"/>
      <c r="P158" s="47" t="str">
        <f t="shared" si="9"/>
        <v/>
      </c>
      <c r="Q158" s="46"/>
      <c r="R158" s="46"/>
      <c r="S158" s="48" t="str">
        <f t="shared" si="10"/>
        <v/>
      </c>
      <c r="T158" s="49" t="str">
        <f t="shared" si="11"/>
        <v/>
      </c>
      <c r="U158" s="50"/>
      <c r="V158" s="1"/>
      <c r="W158" s="1"/>
      <c r="X158" s="1"/>
      <c r="Y158" s="1"/>
      <c r="Z158" s="1"/>
      <c r="AA158" s="51"/>
    </row>
    <row r="159" spans="1:27" x14ac:dyDescent="0.25">
      <c r="A159" s="39" t="str">
        <f t="shared" si="7"/>
        <v xml:space="preserve"> </v>
      </c>
      <c r="B159" s="39" t="str">
        <f t="shared" si="8"/>
        <v/>
      </c>
      <c r="C159" s="1"/>
      <c r="D159" s="46"/>
      <c r="E159" s="1"/>
      <c r="F159" s="1"/>
      <c r="G159" s="1"/>
      <c r="H159" s="1"/>
      <c r="I159" s="1"/>
      <c r="J159" s="1"/>
      <c r="K159" s="1"/>
      <c r="L159" s="1"/>
      <c r="M159" s="1"/>
      <c r="N159" s="1"/>
      <c r="O159" s="1"/>
      <c r="P159" s="47" t="str">
        <f t="shared" si="9"/>
        <v/>
      </c>
      <c r="Q159" s="46"/>
      <c r="R159" s="46"/>
      <c r="S159" s="48" t="str">
        <f t="shared" si="10"/>
        <v/>
      </c>
      <c r="T159" s="49" t="str">
        <f t="shared" si="11"/>
        <v/>
      </c>
      <c r="U159" s="50"/>
      <c r="V159" s="1"/>
      <c r="W159" s="1"/>
      <c r="X159" s="1"/>
      <c r="Y159" s="1"/>
      <c r="Z159" s="1"/>
      <c r="AA159" s="51"/>
    </row>
    <row r="160" spans="1:27" x14ac:dyDescent="0.25">
      <c r="A160" s="39" t="str">
        <f t="shared" si="7"/>
        <v xml:space="preserve"> </v>
      </c>
      <c r="B160" s="39" t="str">
        <f t="shared" si="8"/>
        <v/>
      </c>
      <c r="C160" s="1"/>
      <c r="D160" s="46"/>
      <c r="E160" s="1"/>
      <c r="F160" s="1"/>
      <c r="G160" s="1"/>
      <c r="H160" s="1"/>
      <c r="I160" s="1"/>
      <c r="J160" s="1"/>
      <c r="K160" s="1"/>
      <c r="L160" s="1"/>
      <c r="M160" s="1"/>
      <c r="N160" s="1"/>
      <c r="O160" s="1"/>
      <c r="P160" s="47" t="str">
        <f t="shared" si="9"/>
        <v/>
      </c>
      <c r="Q160" s="46"/>
      <c r="R160" s="46"/>
      <c r="S160" s="48" t="str">
        <f t="shared" si="10"/>
        <v/>
      </c>
      <c r="T160" s="49" t="str">
        <f t="shared" si="11"/>
        <v/>
      </c>
      <c r="U160" s="50"/>
      <c r="V160" s="1"/>
      <c r="W160" s="1"/>
      <c r="X160" s="1"/>
      <c r="Y160" s="1"/>
      <c r="Z160" s="1"/>
      <c r="AA160" s="51"/>
    </row>
    <row r="161" spans="1:27" x14ac:dyDescent="0.25">
      <c r="A161" s="39" t="str">
        <f t="shared" si="7"/>
        <v xml:space="preserve"> </v>
      </c>
      <c r="B161" s="39" t="str">
        <f t="shared" si="8"/>
        <v/>
      </c>
      <c r="C161" s="1"/>
      <c r="D161" s="46"/>
      <c r="E161" s="1"/>
      <c r="F161" s="1"/>
      <c r="G161" s="1"/>
      <c r="H161" s="1"/>
      <c r="I161" s="1"/>
      <c r="J161" s="1"/>
      <c r="K161" s="1"/>
      <c r="L161" s="1"/>
      <c r="M161" s="1"/>
      <c r="N161" s="1"/>
      <c r="O161" s="1"/>
      <c r="P161" s="47" t="str">
        <f t="shared" si="9"/>
        <v/>
      </c>
      <c r="Q161" s="46"/>
      <c r="R161" s="46"/>
      <c r="S161" s="48" t="str">
        <f t="shared" si="10"/>
        <v/>
      </c>
      <c r="T161" s="49" t="str">
        <f t="shared" si="11"/>
        <v/>
      </c>
      <c r="U161" s="50"/>
      <c r="V161" s="1"/>
      <c r="W161" s="1"/>
      <c r="X161" s="1"/>
      <c r="Y161" s="1"/>
      <c r="Z161" s="1"/>
      <c r="AA161" s="51"/>
    </row>
    <row r="162" spans="1:27" x14ac:dyDescent="0.25">
      <c r="A162" s="39" t="str">
        <f t="shared" si="7"/>
        <v xml:space="preserve"> </v>
      </c>
      <c r="B162" s="39" t="str">
        <f t="shared" si="8"/>
        <v/>
      </c>
      <c r="C162" s="1"/>
      <c r="D162" s="46"/>
      <c r="E162" s="1"/>
      <c r="F162" s="1"/>
      <c r="G162" s="1"/>
      <c r="H162" s="1"/>
      <c r="I162" s="1"/>
      <c r="J162" s="1"/>
      <c r="K162" s="1"/>
      <c r="L162" s="1"/>
      <c r="M162" s="1"/>
      <c r="N162" s="1"/>
      <c r="O162" s="1"/>
      <c r="P162" s="47" t="str">
        <f t="shared" si="9"/>
        <v/>
      </c>
      <c r="Q162" s="46"/>
      <c r="R162" s="46"/>
      <c r="S162" s="48" t="str">
        <f t="shared" si="10"/>
        <v/>
      </c>
      <c r="T162" s="49" t="str">
        <f t="shared" si="11"/>
        <v/>
      </c>
      <c r="U162" s="50"/>
      <c r="V162" s="1"/>
      <c r="W162" s="1"/>
      <c r="X162" s="1"/>
      <c r="Y162" s="1"/>
      <c r="Z162" s="1"/>
      <c r="AA162" s="51"/>
    </row>
    <row r="163" spans="1:27" x14ac:dyDescent="0.25">
      <c r="A163" s="39" t="str">
        <f t="shared" si="7"/>
        <v xml:space="preserve"> </v>
      </c>
      <c r="B163" s="39" t="str">
        <f t="shared" si="8"/>
        <v/>
      </c>
      <c r="C163" s="1"/>
      <c r="D163" s="46"/>
      <c r="E163" s="1"/>
      <c r="F163" s="1"/>
      <c r="G163" s="1"/>
      <c r="H163" s="1"/>
      <c r="I163" s="1"/>
      <c r="J163" s="1"/>
      <c r="K163" s="1"/>
      <c r="L163" s="1"/>
      <c r="M163" s="1"/>
      <c r="N163" s="1"/>
      <c r="O163" s="1"/>
      <c r="P163" s="47" t="str">
        <f t="shared" si="9"/>
        <v/>
      </c>
      <c r="Q163" s="46"/>
      <c r="R163" s="46"/>
      <c r="S163" s="48" t="str">
        <f t="shared" si="10"/>
        <v/>
      </c>
      <c r="T163" s="49" t="str">
        <f t="shared" si="11"/>
        <v/>
      </c>
      <c r="U163" s="50"/>
      <c r="V163" s="1"/>
      <c r="W163" s="1"/>
      <c r="X163" s="1"/>
      <c r="Y163" s="1"/>
      <c r="Z163" s="1"/>
      <c r="AA163" s="51"/>
    </row>
    <row r="164" spans="1:27" x14ac:dyDescent="0.25">
      <c r="A164" s="39" t="str">
        <f t="shared" si="7"/>
        <v xml:space="preserve"> </v>
      </c>
      <c r="B164" s="39" t="str">
        <f t="shared" si="8"/>
        <v/>
      </c>
      <c r="C164" s="1"/>
      <c r="D164" s="46"/>
      <c r="E164" s="1"/>
      <c r="F164" s="1"/>
      <c r="G164" s="1"/>
      <c r="H164" s="1"/>
      <c r="I164" s="1"/>
      <c r="J164" s="1"/>
      <c r="K164" s="1"/>
      <c r="L164" s="1"/>
      <c r="M164" s="1"/>
      <c r="N164" s="1"/>
      <c r="O164" s="1"/>
      <c r="P164" s="47" t="str">
        <f t="shared" si="9"/>
        <v/>
      </c>
      <c r="Q164" s="46"/>
      <c r="R164" s="46"/>
      <c r="S164" s="48" t="str">
        <f t="shared" si="10"/>
        <v/>
      </c>
      <c r="T164" s="49" t="str">
        <f t="shared" si="11"/>
        <v/>
      </c>
      <c r="U164" s="50"/>
      <c r="V164" s="1"/>
      <c r="W164" s="1"/>
      <c r="X164" s="1"/>
      <c r="Y164" s="1"/>
      <c r="Z164" s="1"/>
      <c r="AA164" s="51"/>
    </row>
    <row r="165" spans="1:27" x14ac:dyDescent="0.25">
      <c r="A165" s="39" t="str">
        <f t="shared" si="7"/>
        <v xml:space="preserve"> </v>
      </c>
      <c r="B165" s="39" t="str">
        <f t="shared" si="8"/>
        <v/>
      </c>
      <c r="C165" s="1"/>
      <c r="D165" s="46"/>
      <c r="E165" s="1"/>
      <c r="F165" s="1"/>
      <c r="G165" s="1"/>
      <c r="H165" s="1"/>
      <c r="I165" s="1"/>
      <c r="J165" s="1"/>
      <c r="K165" s="1"/>
      <c r="L165" s="1"/>
      <c r="M165" s="1"/>
      <c r="N165" s="1"/>
      <c r="O165" s="1"/>
      <c r="P165" s="47" t="str">
        <f t="shared" si="9"/>
        <v/>
      </c>
      <c r="Q165" s="46"/>
      <c r="R165" s="46"/>
      <c r="S165" s="48" t="str">
        <f t="shared" si="10"/>
        <v/>
      </c>
      <c r="T165" s="49" t="str">
        <f t="shared" si="11"/>
        <v/>
      </c>
      <c r="U165" s="50"/>
      <c r="V165" s="1"/>
      <c r="W165" s="1"/>
      <c r="X165" s="1"/>
      <c r="Y165" s="1"/>
      <c r="Z165" s="1"/>
      <c r="AA165" s="51"/>
    </row>
    <row r="166" spans="1:27" x14ac:dyDescent="0.25">
      <c r="A166" s="39" t="str">
        <f t="shared" si="7"/>
        <v xml:space="preserve"> </v>
      </c>
      <c r="B166" s="39" t="str">
        <f t="shared" si="8"/>
        <v/>
      </c>
      <c r="C166" s="1"/>
      <c r="D166" s="46"/>
      <c r="E166" s="1"/>
      <c r="F166" s="1"/>
      <c r="G166" s="1"/>
      <c r="H166" s="1"/>
      <c r="I166" s="1"/>
      <c r="J166" s="1"/>
      <c r="K166" s="1"/>
      <c r="L166" s="1"/>
      <c r="M166" s="1"/>
      <c r="N166" s="1"/>
      <c r="O166" s="1"/>
      <c r="P166" s="47" t="str">
        <f t="shared" si="9"/>
        <v/>
      </c>
      <c r="Q166" s="46"/>
      <c r="R166" s="46"/>
      <c r="S166" s="48" t="str">
        <f t="shared" si="10"/>
        <v/>
      </c>
      <c r="T166" s="49" t="str">
        <f t="shared" si="11"/>
        <v/>
      </c>
      <c r="U166" s="50"/>
      <c r="V166" s="1"/>
      <c r="W166" s="1"/>
      <c r="X166" s="1"/>
      <c r="Y166" s="1"/>
      <c r="Z166" s="1"/>
      <c r="AA166" s="51"/>
    </row>
    <row r="167" spans="1:27" x14ac:dyDescent="0.25">
      <c r="A167" s="39" t="str">
        <f t="shared" si="7"/>
        <v xml:space="preserve"> </v>
      </c>
      <c r="B167" s="39" t="str">
        <f t="shared" si="8"/>
        <v/>
      </c>
      <c r="C167" s="1"/>
      <c r="D167" s="46"/>
      <c r="E167" s="1"/>
      <c r="F167" s="1"/>
      <c r="G167" s="1"/>
      <c r="H167" s="1"/>
      <c r="I167" s="1"/>
      <c r="J167" s="1"/>
      <c r="K167" s="1"/>
      <c r="L167" s="1"/>
      <c r="M167" s="1"/>
      <c r="N167" s="1"/>
      <c r="O167" s="1"/>
      <c r="P167" s="47" t="str">
        <f t="shared" si="9"/>
        <v/>
      </c>
      <c r="Q167" s="46"/>
      <c r="R167" s="46"/>
      <c r="S167" s="48" t="str">
        <f t="shared" si="10"/>
        <v/>
      </c>
      <c r="T167" s="49" t="str">
        <f t="shared" si="11"/>
        <v/>
      </c>
      <c r="U167" s="50"/>
      <c r="V167" s="1"/>
      <c r="W167" s="1"/>
      <c r="X167" s="1"/>
      <c r="Y167" s="1"/>
      <c r="Z167" s="1"/>
      <c r="AA167" s="51"/>
    </row>
    <row r="168" spans="1:27" x14ac:dyDescent="0.25">
      <c r="A168" s="39" t="str">
        <f t="shared" si="7"/>
        <v xml:space="preserve"> </v>
      </c>
      <c r="B168" s="39" t="str">
        <f t="shared" si="8"/>
        <v/>
      </c>
      <c r="C168" s="1"/>
      <c r="D168" s="46"/>
      <c r="E168" s="1"/>
      <c r="F168" s="1"/>
      <c r="G168" s="1"/>
      <c r="H168" s="1"/>
      <c r="I168" s="1"/>
      <c r="J168" s="1"/>
      <c r="K168" s="1"/>
      <c r="L168" s="1"/>
      <c r="M168" s="1"/>
      <c r="N168" s="1"/>
      <c r="O168" s="1"/>
      <c r="P168" s="47" t="str">
        <f t="shared" si="9"/>
        <v/>
      </c>
      <c r="Q168" s="46"/>
      <c r="R168" s="46"/>
      <c r="S168" s="48" t="str">
        <f t="shared" si="10"/>
        <v/>
      </c>
      <c r="T168" s="49" t="str">
        <f t="shared" si="11"/>
        <v/>
      </c>
      <c r="U168" s="50"/>
      <c r="V168" s="1"/>
      <c r="W168" s="1"/>
      <c r="X168" s="1"/>
      <c r="Y168" s="1"/>
      <c r="Z168" s="1"/>
      <c r="AA168" s="51"/>
    </row>
    <row r="169" spans="1:27" x14ac:dyDescent="0.25">
      <c r="A169" s="39" t="str">
        <f t="shared" si="7"/>
        <v xml:space="preserve"> </v>
      </c>
      <c r="B169" s="39" t="str">
        <f t="shared" si="8"/>
        <v/>
      </c>
      <c r="C169" s="1"/>
      <c r="D169" s="46"/>
      <c r="E169" s="1"/>
      <c r="F169" s="1"/>
      <c r="G169" s="1"/>
      <c r="H169" s="1"/>
      <c r="I169" s="1"/>
      <c r="J169" s="1"/>
      <c r="K169" s="1"/>
      <c r="L169" s="1"/>
      <c r="M169" s="1"/>
      <c r="N169" s="1"/>
      <c r="O169" s="1"/>
      <c r="P169" s="47" t="str">
        <f t="shared" si="9"/>
        <v/>
      </c>
      <c r="Q169" s="46"/>
      <c r="R169" s="46"/>
      <c r="S169" s="48" t="str">
        <f t="shared" si="10"/>
        <v/>
      </c>
      <c r="T169" s="49" t="str">
        <f t="shared" si="11"/>
        <v/>
      </c>
      <c r="U169" s="50"/>
      <c r="V169" s="1"/>
      <c r="W169" s="1"/>
      <c r="X169" s="1"/>
      <c r="Y169" s="1"/>
      <c r="Z169" s="1"/>
      <c r="AA169" s="51"/>
    </row>
    <row r="170" spans="1:27" x14ac:dyDescent="0.25">
      <c r="A170" s="39" t="str">
        <f t="shared" si="7"/>
        <v xml:space="preserve"> </v>
      </c>
      <c r="B170" s="39" t="str">
        <f t="shared" si="8"/>
        <v/>
      </c>
      <c r="C170" s="1"/>
      <c r="D170" s="46"/>
      <c r="E170" s="1"/>
      <c r="F170" s="1"/>
      <c r="G170" s="1"/>
      <c r="H170" s="1"/>
      <c r="I170" s="1"/>
      <c r="J170" s="1"/>
      <c r="K170" s="1"/>
      <c r="L170" s="1"/>
      <c r="M170" s="1"/>
      <c r="N170" s="1"/>
      <c r="O170" s="1"/>
      <c r="P170" s="47" t="str">
        <f t="shared" si="9"/>
        <v/>
      </c>
      <c r="Q170" s="46"/>
      <c r="R170" s="46"/>
      <c r="S170" s="48" t="str">
        <f t="shared" si="10"/>
        <v/>
      </c>
      <c r="T170" s="49" t="str">
        <f t="shared" si="11"/>
        <v/>
      </c>
      <c r="U170" s="50"/>
      <c r="V170" s="1"/>
      <c r="W170" s="1"/>
      <c r="X170" s="1"/>
      <c r="Y170" s="1"/>
      <c r="Z170" s="1"/>
      <c r="AA170" s="51"/>
    </row>
    <row r="171" spans="1:27" x14ac:dyDescent="0.25">
      <c r="A171" s="39" t="str">
        <f t="shared" si="7"/>
        <v xml:space="preserve"> </v>
      </c>
      <c r="B171" s="39" t="str">
        <f t="shared" si="8"/>
        <v/>
      </c>
      <c r="C171" s="1"/>
      <c r="D171" s="46"/>
      <c r="E171" s="1"/>
      <c r="F171" s="1"/>
      <c r="G171" s="1"/>
      <c r="H171" s="1"/>
      <c r="I171" s="1"/>
      <c r="J171" s="1"/>
      <c r="K171" s="1"/>
      <c r="L171" s="1"/>
      <c r="M171" s="1"/>
      <c r="N171" s="1"/>
      <c r="O171" s="1"/>
      <c r="P171" s="47" t="str">
        <f t="shared" si="9"/>
        <v/>
      </c>
      <c r="Q171" s="46"/>
      <c r="R171" s="46"/>
      <c r="S171" s="48" t="str">
        <f t="shared" si="10"/>
        <v/>
      </c>
      <c r="T171" s="49" t="str">
        <f t="shared" si="11"/>
        <v/>
      </c>
      <c r="U171" s="50"/>
      <c r="V171" s="1"/>
      <c r="W171" s="1"/>
      <c r="X171" s="1"/>
      <c r="Y171" s="1"/>
      <c r="Z171" s="1"/>
      <c r="AA171" s="51"/>
    </row>
    <row r="172" spans="1:27" x14ac:dyDescent="0.25">
      <c r="A172" s="39" t="str">
        <f t="shared" si="7"/>
        <v xml:space="preserve"> </v>
      </c>
      <c r="B172" s="39" t="str">
        <f t="shared" si="8"/>
        <v/>
      </c>
      <c r="C172" s="1"/>
      <c r="D172" s="46"/>
      <c r="E172" s="1"/>
      <c r="F172" s="1"/>
      <c r="G172" s="1"/>
      <c r="H172" s="1"/>
      <c r="I172" s="1"/>
      <c r="J172" s="1"/>
      <c r="K172" s="1"/>
      <c r="L172" s="1"/>
      <c r="M172" s="1"/>
      <c r="N172" s="1"/>
      <c r="O172" s="1"/>
      <c r="P172" s="47" t="str">
        <f t="shared" si="9"/>
        <v/>
      </c>
      <c r="Q172" s="46"/>
      <c r="R172" s="46"/>
      <c r="S172" s="48" t="str">
        <f t="shared" si="10"/>
        <v/>
      </c>
      <c r="T172" s="49" t="str">
        <f t="shared" si="11"/>
        <v/>
      </c>
      <c r="U172" s="50"/>
      <c r="V172" s="1"/>
      <c r="W172" s="1"/>
      <c r="X172" s="1"/>
      <c r="Y172" s="1"/>
      <c r="Z172" s="1"/>
      <c r="AA172" s="51"/>
    </row>
    <row r="173" spans="1:27" x14ac:dyDescent="0.25">
      <c r="A173" s="39" t="str">
        <f t="shared" si="7"/>
        <v xml:space="preserve"> </v>
      </c>
      <c r="B173" s="39" t="str">
        <f t="shared" si="8"/>
        <v/>
      </c>
      <c r="C173" s="1"/>
      <c r="D173" s="46"/>
      <c r="E173" s="1"/>
      <c r="F173" s="1"/>
      <c r="G173" s="1"/>
      <c r="H173" s="1"/>
      <c r="I173" s="1"/>
      <c r="J173" s="1"/>
      <c r="K173" s="1"/>
      <c r="L173" s="1"/>
      <c r="M173" s="1"/>
      <c r="N173" s="1"/>
      <c r="O173" s="1"/>
      <c r="P173" s="47" t="str">
        <f t="shared" si="9"/>
        <v/>
      </c>
      <c r="Q173" s="46"/>
      <c r="R173" s="46"/>
      <c r="S173" s="48" t="str">
        <f t="shared" si="10"/>
        <v/>
      </c>
      <c r="T173" s="49" t="str">
        <f t="shared" si="11"/>
        <v/>
      </c>
      <c r="U173" s="50"/>
      <c r="V173" s="1"/>
      <c r="W173" s="1"/>
      <c r="X173" s="1"/>
      <c r="Y173" s="1"/>
      <c r="Z173" s="1"/>
      <c r="AA173" s="51"/>
    </row>
    <row r="174" spans="1:27" x14ac:dyDescent="0.25">
      <c r="A174" s="39" t="str">
        <f t="shared" si="7"/>
        <v xml:space="preserve"> </v>
      </c>
      <c r="B174" s="39" t="str">
        <f t="shared" si="8"/>
        <v/>
      </c>
      <c r="C174" s="1"/>
      <c r="D174" s="46"/>
      <c r="E174" s="1"/>
      <c r="F174" s="1"/>
      <c r="G174" s="1"/>
      <c r="H174" s="1"/>
      <c r="I174" s="1"/>
      <c r="J174" s="1"/>
      <c r="K174" s="1"/>
      <c r="L174" s="1"/>
      <c r="M174" s="1"/>
      <c r="N174" s="1"/>
      <c r="O174" s="1"/>
      <c r="P174" s="47" t="str">
        <f t="shared" si="9"/>
        <v/>
      </c>
      <c r="Q174" s="46"/>
      <c r="R174" s="46"/>
      <c r="S174" s="48" t="str">
        <f t="shared" si="10"/>
        <v/>
      </c>
      <c r="T174" s="49" t="str">
        <f t="shared" si="11"/>
        <v/>
      </c>
      <c r="U174" s="50"/>
      <c r="V174" s="1"/>
      <c r="W174" s="1"/>
      <c r="X174" s="1"/>
      <c r="Y174" s="1"/>
      <c r="Z174" s="1"/>
      <c r="AA174" s="51"/>
    </row>
    <row r="175" spans="1:27" x14ac:dyDescent="0.25">
      <c r="A175" s="39" t="str">
        <f t="shared" si="7"/>
        <v xml:space="preserve"> </v>
      </c>
      <c r="B175" s="39" t="str">
        <f t="shared" si="8"/>
        <v/>
      </c>
      <c r="C175" s="1"/>
      <c r="D175" s="46"/>
      <c r="E175" s="1"/>
      <c r="F175" s="1"/>
      <c r="G175" s="1"/>
      <c r="H175" s="1"/>
      <c r="I175" s="1"/>
      <c r="J175" s="1"/>
      <c r="K175" s="1"/>
      <c r="L175" s="1"/>
      <c r="M175" s="1"/>
      <c r="N175" s="1"/>
      <c r="O175" s="1"/>
      <c r="P175" s="47" t="str">
        <f t="shared" si="9"/>
        <v/>
      </c>
      <c r="Q175" s="46"/>
      <c r="R175" s="46"/>
      <c r="S175" s="48" t="str">
        <f t="shared" si="10"/>
        <v/>
      </c>
      <c r="T175" s="49" t="str">
        <f t="shared" si="11"/>
        <v/>
      </c>
      <c r="U175" s="50"/>
      <c r="V175" s="1"/>
      <c r="W175" s="1"/>
      <c r="X175" s="1"/>
      <c r="Y175" s="1"/>
      <c r="Z175" s="1"/>
      <c r="AA175" s="51"/>
    </row>
    <row r="176" spans="1:27" x14ac:dyDescent="0.25">
      <c r="A176" s="39" t="str">
        <f t="shared" si="7"/>
        <v xml:space="preserve"> </v>
      </c>
      <c r="B176" s="39" t="str">
        <f t="shared" si="8"/>
        <v/>
      </c>
      <c r="C176" s="1"/>
      <c r="D176" s="46"/>
      <c r="E176" s="1"/>
      <c r="F176" s="1"/>
      <c r="G176" s="1"/>
      <c r="H176" s="1"/>
      <c r="I176" s="1"/>
      <c r="J176" s="1"/>
      <c r="K176" s="1"/>
      <c r="L176" s="1"/>
      <c r="M176" s="1"/>
      <c r="N176" s="1"/>
      <c r="O176" s="1"/>
      <c r="P176" s="47" t="str">
        <f t="shared" si="9"/>
        <v/>
      </c>
      <c r="Q176" s="46"/>
      <c r="R176" s="46"/>
      <c r="S176" s="48" t="str">
        <f t="shared" si="10"/>
        <v/>
      </c>
      <c r="T176" s="49" t="str">
        <f t="shared" si="11"/>
        <v/>
      </c>
      <c r="U176" s="50"/>
      <c r="V176" s="1"/>
      <c r="W176" s="1"/>
      <c r="X176" s="1"/>
      <c r="Y176" s="1"/>
      <c r="Z176" s="1"/>
      <c r="AA176" s="51"/>
    </row>
    <row r="177" spans="1:27" x14ac:dyDescent="0.25">
      <c r="A177" s="39" t="str">
        <f t="shared" si="7"/>
        <v xml:space="preserve"> </v>
      </c>
      <c r="B177" s="39" t="str">
        <f t="shared" si="8"/>
        <v/>
      </c>
      <c r="C177" s="1"/>
      <c r="D177" s="46"/>
      <c r="E177" s="1"/>
      <c r="F177" s="1"/>
      <c r="G177" s="1"/>
      <c r="H177" s="1"/>
      <c r="I177" s="1"/>
      <c r="J177" s="1"/>
      <c r="K177" s="1"/>
      <c r="L177" s="1"/>
      <c r="M177" s="1"/>
      <c r="N177" s="1"/>
      <c r="O177" s="1"/>
      <c r="P177" s="47" t="str">
        <f t="shared" si="9"/>
        <v/>
      </c>
      <c r="Q177" s="46"/>
      <c r="R177" s="46"/>
      <c r="S177" s="48" t="str">
        <f t="shared" si="10"/>
        <v/>
      </c>
      <c r="T177" s="49" t="str">
        <f t="shared" si="11"/>
        <v/>
      </c>
      <c r="U177" s="50"/>
      <c r="V177" s="1"/>
      <c r="W177" s="1"/>
      <c r="X177" s="1"/>
      <c r="Y177" s="1"/>
      <c r="Z177" s="1"/>
      <c r="AA177" s="51"/>
    </row>
    <row r="178" spans="1:27" x14ac:dyDescent="0.25">
      <c r="A178" s="39" t="str">
        <f t="shared" si="7"/>
        <v xml:space="preserve"> </v>
      </c>
      <c r="B178" s="39" t="str">
        <f t="shared" si="8"/>
        <v/>
      </c>
      <c r="C178" s="1"/>
      <c r="D178" s="46"/>
      <c r="E178" s="1"/>
      <c r="F178" s="1"/>
      <c r="G178" s="1"/>
      <c r="H178" s="1"/>
      <c r="I178" s="1"/>
      <c r="J178" s="1"/>
      <c r="K178" s="1"/>
      <c r="L178" s="1"/>
      <c r="M178" s="1"/>
      <c r="N178" s="1"/>
      <c r="O178" s="1"/>
      <c r="P178" s="47" t="str">
        <f t="shared" si="9"/>
        <v/>
      </c>
      <c r="Q178" s="46"/>
      <c r="R178" s="46"/>
      <c r="S178" s="48" t="str">
        <f t="shared" si="10"/>
        <v/>
      </c>
      <c r="T178" s="49" t="str">
        <f t="shared" si="11"/>
        <v/>
      </c>
      <c r="U178" s="50"/>
      <c r="V178" s="1"/>
      <c r="W178" s="1"/>
      <c r="X178" s="1"/>
      <c r="Y178" s="1"/>
      <c r="Z178" s="1"/>
      <c r="AA178" s="51"/>
    </row>
    <row r="179" spans="1:27" x14ac:dyDescent="0.25">
      <c r="A179" s="39" t="str">
        <f t="shared" si="7"/>
        <v xml:space="preserve"> </v>
      </c>
      <c r="B179" s="39" t="str">
        <f t="shared" si="8"/>
        <v/>
      </c>
      <c r="C179" s="1"/>
      <c r="D179" s="46"/>
      <c r="E179" s="1"/>
      <c r="F179" s="1"/>
      <c r="G179" s="1"/>
      <c r="H179" s="1"/>
      <c r="I179" s="1"/>
      <c r="J179" s="1"/>
      <c r="K179" s="1"/>
      <c r="L179" s="1"/>
      <c r="M179" s="1"/>
      <c r="N179" s="1"/>
      <c r="O179" s="1"/>
      <c r="P179" s="47" t="str">
        <f t="shared" si="9"/>
        <v/>
      </c>
      <c r="Q179" s="46"/>
      <c r="R179" s="46"/>
      <c r="S179" s="48" t="str">
        <f t="shared" si="10"/>
        <v/>
      </c>
      <c r="T179" s="49" t="str">
        <f t="shared" si="11"/>
        <v/>
      </c>
      <c r="U179" s="50"/>
      <c r="V179" s="1"/>
      <c r="W179" s="1"/>
      <c r="X179" s="1"/>
      <c r="Y179" s="1"/>
      <c r="Z179" s="1"/>
      <c r="AA179" s="51"/>
    </row>
    <row r="180" spans="1:27" x14ac:dyDescent="0.25">
      <c r="A180" s="39" t="str">
        <f t="shared" si="7"/>
        <v xml:space="preserve"> </v>
      </c>
      <c r="B180" s="39" t="str">
        <f t="shared" si="8"/>
        <v/>
      </c>
      <c r="C180" s="1"/>
      <c r="D180" s="46"/>
      <c r="E180" s="1"/>
      <c r="F180" s="1"/>
      <c r="G180" s="1"/>
      <c r="H180" s="1"/>
      <c r="I180" s="1"/>
      <c r="J180" s="1"/>
      <c r="K180" s="1"/>
      <c r="L180" s="1"/>
      <c r="M180" s="1"/>
      <c r="N180" s="1"/>
      <c r="O180" s="1"/>
      <c r="P180" s="47" t="str">
        <f t="shared" si="9"/>
        <v/>
      </c>
      <c r="Q180" s="46"/>
      <c r="R180" s="46"/>
      <c r="S180" s="48" t="str">
        <f t="shared" si="10"/>
        <v/>
      </c>
      <c r="T180" s="49" t="str">
        <f t="shared" si="11"/>
        <v/>
      </c>
      <c r="U180" s="50"/>
      <c r="V180" s="1"/>
      <c r="W180" s="1"/>
      <c r="X180" s="1"/>
      <c r="Y180" s="1"/>
      <c r="Z180" s="1"/>
      <c r="AA180" s="51"/>
    </row>
    <row r="181" spans="1:27" x14ac:dyDescent="0.25">
      <c r="A181" s="39" t="str">
        <f t="shared" si="7"/>
        <v xml:space="preserve"> </v>
      </c>
      <c r="B181" s="39" t="str">
        <f t="shared" si="8"/>
        <v/>
      </c>
      <c r="C181" s="1"/>
      <c r="D181" s="46"/>
      <c r="E181" s="1"/>
      <c r="F181" s="1"/>
      <c r="G181" s="1"/>
      <c r="H181" s="1"/>
      <c r="I181" s="1"/>
      <c r="J181" s="1"/>
      <c r="K181" s="1"/>
      <c r="L181" s="1"/>
      <c r="M181" s="1"/>
      <c r="N181" s="1"/>
      <c r="O181" s="1"/>
      <c r="P181" s="47" t="str">
        <f t="shared" si="9"/>
        <v/>
      </c>
      <c r="Q181" s="46"/>
      <c r="R181" s="46"/>
      <c r="S181" s="48" t="str">
        <f t="shared" si="10"/>
        <v/>
      </c>
      <c r="T181" s="49" t="str">
        <f t="shared" si="11"/>
        <v/>
      </c>
      <c r="U181" s="50"/>
      <c r="V181" s="1"/>
      <c r="W181" s="1"/>
      <c r="X181" s="1"/>
      <c r="Y181" s="1"/>
      <c r="Z181" s="1"/>
      <c r="AA181" s="51"/>
    </row>
    <row r="182" spans="1:27" x14ac:dyDescent="0.25">
      <c r="A182" s="39" t="str">
        <f t="shared" si="7"/>
        <v xml:space="preserve"> </v>
      </c>
      <c r="B182" s="39" t="str">
        <f t="shared" si="8"/>
        <v/>
      </c>
      <c r="C182" s="1"/>
      <c r="D182" s="46"/>
      <c r="E182" s="1"/>
      <c r="F182" s="1"/>
      <c r="G182" s="1"/>
      <c r="H182" s="1"/>
      <c r="I182" s="1"/>
      <c r="J182" s="1"/>
      <c r="K182" s="1"/>
      <c r="L182" s="1"/>
      <c r="M182" s="1"/>
      <c r="N182" s="1"/>
      <c r="O182" s="1"/>
      <c r="P182" s="47" t="str">
        <f t="shared" si="9"/>
        <v/>
      </c>
      <c r="Q182" s="46"/>
      <c r="R182" s="46"/>
      <c r="S182" s="48" t="str">
        <f t="shared" si="10"/>
        <v/>
      </c>
      <c r="T182" s="49" t="str">
        <f t="shared" si="11"/>
        <v/>
      </c>
      <c r="U182" s="50"/>
      <c r="V182" s="1"/>
      <c r="W182" s="1"/>
      <c r="X182" s="1"/>
      <c r="Y182" s="1"/>
      <c r="Z182" s="1"/>
      <c r="AA182" s="51"/>
    </row>
    <row r="183" spans="1:27" x14ac:dyDescent="0.25">
      <c r="A183" s="39" t="str">
        <f t="shared" si="7"/>
        <v xml:space="preserve"> </v>
      </c>
      <c r="B183" s="39" t="str">
        <f t="shared" si="8"/>
        <v/>
      </c>
      <c r="C183" s="1"/>
      <c r="D183" s="46"/>
      <c r="E183" s="1"/>
      <c r="F183" s="1"/>
      <c r="G183" s="1"/>
      <c r="H183" s="1"/>
      <c r="I183" s="1"/>
      <c r="J183" s="1"/>
      <c r="K183" s="1"/>
      <c r="L183" s="1"/>
      <c r="M183" s="1"/>
      <c r="N183" s="1"/>
      <c r="O183" s="1"/>
      <c r="P183" s="47" t="str">
        <f t="shared" si="9"/>
        <v/>
      </c>
      <c r="Q183" s="46"/>
      <c r="R183" s="46"/>
      <c r="S183" s="48" t="str">
        <f t="shared" si="10"/>
        <v/>
      </c>
      <c r="T183" s="49" t="str">
        <f t="shared" si="11"/>
        <v/>
      </c>
      <c r="U183" s="50"/>
      <c r="V183" s="1"/>
      <c r="W183" s="1"/>
      <c r="X183" s="1"/>
      <c r="Y183" s="1"/>
      <c r="Z183" s="1"/>
      <c r="AA183" s="51"/>
    </row>
    <row r="184" spans="1:27" x14ac:dyDescent="0.25">
      <c r="A184" s="39" t="str">
        <f t="shared" si="7"/>
        <v xml:space="preserve"> </v>
      </c>
      <c r="B184" s="39" t="str">
        <f t="shared" si="8"/>
        <v/>
      </c>
      <c r="C184" s="1"/>
      <c r="D184" s="46"/>
      <c r="E184" s="1"/>
      <c r="F184" s="1"/>
      <c r="G184" s="1"/>
      <c r="H184" s="1"/>
      <c r="I184" s="1"/>
      <c r="J184" s="1"/>
      <c r="K184" s="1"/>
      <c r="L184" s="1"/>
      <c r="M184" s="1"/>
      <c r="N184" s="1"/>
      <c r="O184" s="1"/>
      <c r="P184" s="47" t="str">
        <f t="shared" si="9"/>
        <v/>
      </c>
      <c r="Q184" s="46"/>
      <c r="R184" s="46"/>
      <c r="S184" s="48" t="str">
        <f t="shared" si="10"/>
        <v/>
      </c>
      <c r="T184" s="49" t="str">
        <f t="shared" si="11"/>
        <v/>
      </c>
      <c r="U184" s="50"/>
      <c r="V184" s="1"/>
      <c r="W184" s="1"/>
      <c r="X184" s="1"/>
      <c r="Y184" s="1"/>
      <c r="Z184" s="1"/>
      <c r="AA184" s="51"/>
    </row>
    <row r="185" spans="1:27" x14ac:dyDescent="0.25">
      <c r="A185" s="39" t="str">
        <f t="shared" si="7"/>
        <v xml:space="preserve"> </v>
      </c>
      <c r="B185" s="39" t="str">
        <f t="shared" si="8"/>
        <v/>
      </c>
      <c r="C185" s="1"/>
      <c r="D185" s="46"/>
      <c r="E185" s="1"/>
      <c r="F185" s="1"/>
      <c r="G185" s="1"/>
      <c r="H185" s="1"/>
      <c r="I185" s="1"/>
      <c r="J185" s="1"/>
      <c r="K185" s="1"/>
      <c r="L185" s="1"/>
      <c r="M185" s="1"/>
      <c r="N185" s="1"/>
      <c r="O185" s="1"/>
      <c r="P185" s="47" t="str">
        <f t="shared" si="9"/>
        <v/>
      </c>
      <c r="Q185" s="46"/>
      <c r="R185" s="46"/>
      <c r="S185" s="48" t="str">
        <f t="shared" si="10"/>
        <v/>
      </c>
      <c r="T185" s="49" t="str">
        <f t="shared" si="11"/>
        <v/>
      </c>
      <c r="U185" s="50"/>
      <c r="V185" s="1"/>
      <c r="W185" s="1"/>
      <c r="X185" s="1"/>
      <c r="Y185" s="1"/>
      <c r="Z185" s="1"/>
      <c r="AA185" s="51"/>
    </row>
    <row r="186" spans="1:27" x14ac:dyDescent="0.25">
      <c r="A186" s="39" t="str">
        <f t="shared" si="7"/>
        <v xml:space="preserve"> </v>
      </c>
      <c r="B186" s="39" t="str">
        <f t="shared" si="8"/>
        <v/>
      </c>
      <c r="C186" s="1"/>
      <c r="D186" s="46"/>
      <c r="E186" s="1"/>
      <c r="F186" s="1"/>
      <c r="G186" s="1"/>
      <c r="H186" s="1"/>
      <c r="I186" s="1"/>
      <c r="J186" s="1"/>
      <c r="K186" s="1"/>
      <c r="L186" s="1"/>
      <c r="M186" s="1"/>
      <c r="N186" s="1"/>
      <c r="O186" s="1"/>
      <c r="P186" s="47" t="str">
        <f t="shared" si="9"/>
        <v/>
      </c>
      <c r="Q186" s="46"/>
      <c r="R186" s="46"/>
      <c r="S186" s="48" t="str">
        <f t="shared" si="10"/>
        <v/>
      </c>
      <c r="T186" s="49" t="str">
        <f t="shared" si="11"/>
        <v/>
      </c>
      <c r="U186" s="50"/>
      <c r="V186" s="1"/>
      <c r="W186" s="1"/>
      <c r="X186" s="1"/>
      <c r="Y186" s="1"/>
      <c r="Z186" s="1"/>
      <c r="AA186" s="51"/>
    </row>
    <row r="187" spans="1:27" x14ac:dyDescent="0.25">
      <c r="A187" s="39" t="str">
        <f t="shared" si="7"/>
        <v xml:space="preserve"> </v>
      </c>
      <c r="B187" s="39" t="str">
        <f t="shared" si="8"/>
        <v/>
      </c>
      <c r="C187" s="1"/>
      <c r="D187" s="46"/>
      <c r="E187" s="1"/>
      <c r="F187" s="1"/>
      <c r="G187" s="1"/>
      <c r="H187" s="1"/>
      <c r="I187" s="1"/>
      <c r="J187" s="1"/>
      <c r="K187" s="1"/>
      <c r="L187" s="1"/>
      <c r="M187" s="1"/>
      <c r="N187" s="1"/>
      <c r="O187" s="1"/>
      <c r="P187" s="47" t="str">
        <f t="shared" si="9"/>
        <v/>
      </c>
      <c r="Q187" s="46"/>
      <c r="R187" s="46"/>
      <c r="S187" s="48" t="str">
        <f t="shared" si="10"/>
        <v/>
      </c>
      <c r="T187" s="49" t="str">
        <f t="shared" si="11"/>
        <v/>
      </c>
      <c r="U187" s="50"/>
      <c r="V187" s="1"/>
      <c r="W187" s="1"/>
      <c r="X187" s="1"/>
      <c r="Y187" s="1"/>
      <c r="Z187" s="1"/>
      <c r="AA187" s="51"/>
    </row>
    <row r="188" spans="1:27" x14ac:dyDescent="0.25">
      <c r="A188" s="39" t="str">
        <f t="shared" si="7"/>
        <v xml:space="preserve"> </v>
      </c>
      <c r="B188" s="39" t="str">
        <f t="shared" si="8"/>
        <v/>
      </c>
      <c r="C188" s="1"/>
      <c r="D188" s="46"/>
      <c r="E188" s="1"/>
      <c r="F188" s="1"/>
      <c r="G188" s="1"/>
      <c r="H188" s="1"/>
      <c r="I188" s="1"/>
      <c r="J188" s="1"/>
      <c r="K188" s="1"/>
      <c r="L188" s="1"/>
      <c r="M188" s="1"/>
      <c r="N188" s="1"/>
      <c r="O188" s="1"/>
      <c r="P188" s="47" t="str">
        <f t="shared" si="9"/>
        <v/>
      </c>
      <c r="Q188" s="46"/>
      <c r="R188" s="46"/>
      <c r="S188" s="48" t="str">
        <f t="shared" si="10"/>
        <v/>
      </c>
      <c r="T188" s="49" t="str">
        <f t="shared" si="11"/>
        <v/>
      </c>
      <c r="U188" s="50"/>
      <c r="V188" s="1"/>
      <c r="W188" s="1"/>
      <c r="X188" s="1"/>
      <c r="Y188" s="1"/>
      <c r="Z188" s="1"/>
      <c r="AA188" s="51"/>
    </row>
    <row r="189" spans="1:27" x14ac:dyDescent="0.25">
      <c r="A189" s="39" t="str">
        <f t="shared" si="7"/>
        <v xml:space="preserve"> </v>
      </c>
      <c r="B189" s="39" t="str">
        <f t="shared" si="8"/>
        <v/>
      </c>
      <c r="C189" s="1"/>
      <c r="D189" s="46"/>
      <c r="E189" s="1"/>
      <c r="F189" s="1"/>
      <c r="G189" s="1"/>
      <c r="H189" s="1"/>
      <c r="I189" s="1"/>
      <c r="J189" s="1"/>
      <c r="K189" s="1"/>
      <c r="L189" s="1"/>
      <c r="M189" s="1"/>
      <c r="N189" s="1"/>
      <c r="O189" s="1"/>
      <c r="P189" s="47" t="str">
        <f t="shared" si="9"/>
        <v/>
      </c>
      <c r="Q189" s="46"/>
      <c r="R189" s="46"/>
      <c r="S189" s="48" t="str">
        <f t="shared" si="10"/>
        <v/>
      </c>
      <c r="T189" s="49" t="str">
        <f t="shared" si="11"/>
        <v/>
      </c>
      <c r="U189" s="50"/>
      <c r="V189" s="1"/>
      <c r="W189" s="1"/>
      <c r="X189" s="1"/>
      <c r="Y189" s="1"/>
      <c r="Z189" s="1"/>
      <c r="AA189" s="51"/>
    </row>
    <row r="190" spans="1:27" x14ac:dyDescent="0.25">
      <c r="A190" s="39" t="str">
        <f t="shared" si="7"/>
        <v xml:space="preserve"> </v>
      </c>
      <c r="B190" s="39" t="str">
        <f t="shared" si="8"/>
        <v/>
      </c>
      <c r="C190" s="1"/>
      <c r="D190" s="46"/>
      <c r="E190" s="1"/>
      <c r="F190" s="1"/>
      <c r="G190" s="1"/>
      <c r="H190" s="1"/>
      <c r="I190" s="1"/>
      <c r="J190" s="1"/>
      <c r="K190" s="1"/>
      <c r="L190" s="1"/>
      <c r="M190" s="1"/>
      <c r="N190" s="1"/>
      <c r="O190" s="1"/>
      <c r="P190" s="47" t="str">
        <f t="shared" si="9"/>
        <v/>
      </c>
      <c r="Q190" s="46"/>
      <c r="R190" s="46"/>
      <c r="S190" s="48" t="str">
        <f t="shared" si="10"/>
        <v/>
      </c>
      <c r="T190" s="49" t="str">
        <f t="shared" si="11"/>
        <v/>
      </c>
      <c r="U190" s="50"/>
      <c r="V190" s="1"/>
      <c r="W190" s="1"/>
      <c r="X190" s="1"/>
      <c r="Y190" s="1"/>
      <c r="Z190" s="1"/>
      <c r="AA190" s="51"/>
    </row>
    <row r="191" spans="1:27" x14ac:dyDescent="0.25">
      <c r="A191" s="39" t="str">
        <f t="shared" si="7"/>
        <v xml:space="preserve"> </v>
      </c>
      <c r="B191" s="39" t="str">
        <f t="shared" si="8"/>
        <v/>
      </c>
      <c r="C191" s="1"/>
      <c r="D191" s="46"/>
      <c r="E191" s="1"/>
      <c r="F191" s="1"/>
      <c r="G191" s="1"/>
      <c r="H191" s="1"/>
      <c r="I191" s="1"/>
      <c r="J191" s="1"/>
      <c r="K191" s="1"/>
      <c r="L191" s="1"/>
      <c r="M191" s="1"/>
      <c r="N191" s="1"/>
      <c r="O191" s="1"/>
      <c r="P191" s="47" t="str">
        <f t="shared" si="9"/>
        <v/>
      </c>
      <c r="Q191" s="46"/>
      <c r="R191" s="46"/>
      <c r="S191" s="48" t="str">
        <f t="shared" si="10"/>
        <v/>
      </c>
      <c r="T191" s="49" t="str">
        <f t="shared" si="11"/>
        <v/>
      </c>
      <c r="U191" s="50"/>
      <c r="V191" s="1"/>
      <c r="W191" s="1"/>
      <c r="X191" s="1"/>
      <c r="Y191" s="1"/>
      <c r="Z191" s="1"/>
      <c r="AA191" s="51"/>
    </row>
    <row r="192" spans="1:27" x14ac:dyDescent="0.25">
      <c r="A192" s="39" t="str">
        <f t="shared" si="7"/>
        <v xml:space="preserve"> </v>
      </c>
      <c r="B192" s="39" t="str">
        <f t="shared" si="8"/>
        <v/>
      </c>
      <c r="C192" s="1"/>
      <c r="D192" s="46"/>
      <c r="E192" s="1"/>
      <c r="F192" s="1"/>
      <c r="G192" s="1"/>
      <c r="H192" s="1"/>
      <c r="I192" s="1"/>
      <c r="J192" s="1"/>
      <c r="K192" s="1"/>
      <c r="L192" s="1"/>
      <c r="M192" s="1"/>
      <c r="N192" s="1"/>
      <c r="O192" s="1"/>
      <c r="P192" s="47" t="str">
        <f t="shared" si="9"/>
        <v/>
      </c>
      <c r="Q192" s="46"/>
      <c r="R192" s="46"/>
      <c r="S192" s="48" t="str">
        <f t="shared" si="10"/>
        <v/>
      </c>
      <c r="T192" s="49" t="str">
        <f t="shared" si="11"/>
        <v/>
      </c>
      <c r="U192" s="50"/>
      <c r="V192" s="1"/>
      <c r="W192" s="1"/>
      <c r="X192" s="1"/>
      <c r="Y192" s="1"/>
      <c r="Z192" s="1"/>
      <c r="AA192" s="51"/>
    </row>
    <row r="193" spans="1:27" x14ac:dyDescent="0.25">
      <c r="A193" s="39" t="str">
        <f t="shared" si="7"/>
        <v xml:space="preserve"> </v>
      </c>
      <c r="B193" s="39" t="str">
        <f t="shared" si="8"/>
        <v/>
      </c>
      <c r="C193" s="1"/>
      <c r="D193" s="46"/>
      <c r="E193" s="1"/>
      <c r="F193" s="1"/>
      <c r="G193" s="1"/>
      <c r="H193" s="1"/>
      <c r="I193" s="1"/>
      <c r="J193" s="1"/>
      <c r="K193" s="1"/>
      <c r="L193" s="1"/>
      <c r="M193" s="1"/>
      <c r="N193" s="1"/>
      <c r="O193" s="1"/>
      <c r="P193" s="47" t="str">
        <f t="shared" si="9"/>
        <v/>
      </c>
      <c r="Q193" s="46"/>
      <c r="R193" s="46"/>
      <c r="S193" s="48" t="str">
        <f t="shared" si="10"/>
        <v/>
      </c>
      <c r="T193" s="49" t="str">
        <f t="shared" si="11"/>
        <v/>
      </c>
      <c r="U193" s="50"/>
      <c r="V193" s="1"/>
      <c r="W193" s="1"/>
      <c r="X193" s="1"/>
      <c r="Y193" s="1"/>
      <c r="Z193" s="1"/>
      <c r="AA193" s="51"/>
    </row>
    <row r="194" spans="1:27" x14ac:dyDescent="0.25">
      <c r="A194" s="39" t="str">
        <f t="shared" si="7"/>
        <v xml:space="preserve"> </v>
      </c>
      <c r="B194" s="39" t="str">
        <f t="shared" si="8"/>
        <v/>
      </c>
      <c r="C194" s="1"/>
      <c r="D194" s="46"/>
      <c r="E194" s="1"/>
      <c r="F194" s="1"/>
      <c r="G194" s="1"/>
      <c r="H194" s="1"/>
      <c r="I194" s="1"/>
      <c r="J194" s="1"/>
      <c r="K194" s="1"/>
      <c r="L194" s="1"/>
      <c r="M194" s="1"/>
      <c r="N194" s="1"/>
      <c r="O194" s="1"/>
      <c r="P194" s="47" t="str">
        <f t="shared" si="9"/>
        <v/>
      </c>
      <c r="Q194" s="46"/>
      <c r="R194" s="46"/>
      <c r="S194" s="48" t="str">
        <f t="shared" si="10"/>
        <v/>
      </c>
      <c r="T194" s="49" t="str">
        <f t="shared" si="11"/>
        <v/>
      </c>
      <c r="U194" s="50"/>
      <c r="V194" s="1"/>
      <c r="W194" s="1"/>
      <c r="X194" s="1"/>
      <c r="Y194" s="1"/>
      <c r="Z194" s="1"/>
      <c r="AA194" s="51"/>
    </row>
    <row r="195" spans="1:27" x14ac:dyDescent="0.25">
      <c r="A195" s="39" t="str">
        <f t="shared" si="7"/>
        <v xml:space="preserve"> </v>
      </c>
      <c r="B195" s="39" t="str">
        <f t="shared" si="8"/>
        <v/>
      </c>
      <c r="C195" s="1"/>
      <c r="D195" s="46"/>
      <c r="E195" s="1"/>
      <c r="F195" s="1"/>
      <c r="G195" s="1"/>
      <c r="H195" s="1"/>
      <c r="I195" s="1"/>
      <c r="J195" s="1"/>
      <c r="K195" s="1"/>
      <c r="L195" s="1"/>
      <c r="M195" s="1"/>
      <c r="N195" s="1"/>
      <c r="O195" s="1"/>
      <c r="P195" s="47" t="str">
        <f t="shared" si="9"/>
        <v/>
      </c>
      <c r="Q195" s="46"/>
      <c r="R195" s="46"/>
      <c r="S195" s="48" t="str">
        <f t="shared" si="10"/>
        <v/>
      </c>
      <c r="T195" s="49" t="str">
        <f t="shared" si="11"/>
        <v/>
      </c>
      <c r="U195" s="50"/>
      <c r="V195" s="1"/>
      <c r="W195" s="1"/>
      <c r="X195" s="1"/>
      <c r="Y195" s="1"/>
      <c r="Z195" s="1"/>
      <c r="AA195" s="51"/>
    </row>
    <row r="196" spans="1:27" x14ac:dyDescent="0.25">
      <c r="A196" s="39" t="str">
        <f t="shared" si="7"/>
        <v xml:space="preserve"> </v>
      </c>
      <c r="B196" s="39" t="str">
        <f t="shared" si="8"/>
        <v/>
      </c>
      <c r="C196" s="1"/>
      <c r="D196" s="46"/>
      <c r="E196" s="1"/>
      <c r="F196" s="1"/>
      <c r="G196" s="1"/>
      <c r="H196" s="1"/>
      <c r="I196" s="1"/>
      <c r="J196" s="1"/>
      <c r="K196" s="1"/>
      <c r="L196" s="1"/>
      <c r="M196" s="1"/>
      <c r="N196" s="1"/>
      <c r="O196" s="1"/>
      <c r="P196" s="47" t="str">
        <f t="shared" si="9"/>
        <v/>
      </c>
      <c r="Q196" s="46"/>
      <c r="R196" s="46"/>
      <c r="S196" s="48" t="str">
        <f t="shared" si="10"/>
        <v/>
      </c>
      <c r="T196" s="49" t="str">
        <f t="shared" si="11"/>
        <v/>
      </c>
      <c r="U196" s="50"/>
      <c r="V196" s="1"/>
      <c r="W196" s="1"/>
      <c r="X196" s="1"/>
      <c r="Y196" s="1"/>
      <c r="Z196" s="1"/>
      <c r="AA196" s="51"/>
    </row>
    <row r="197" spans="1:27" x14ac:dyDescent="0.25">
      <c r="A197" s="39" t="str">
        <f t="shared" si="7"/>
        <v xml:space="preserve"> </v>
      </c>
      <c r="B197" s="39" t="str">
        <f t="shared" si="8"/>
        <v/>
      </c>
      <c r="C197" s="1"/>
      <c r="D197" s="46"/>
      <c r="E197" s="1"/>
      <c r="F197" s="1"/>
      <c r="G197" s="1"/>
      <c r="H197" s="1"/>
      <c r="I197" s="1"/>
      <c r="J197" s="1"/>
      <c r="K197" s="1"/>
      <c r="L197" s="1"/>
      <c r="M197" s="1"/>
      <c r="N197" s="1"/>
      <c r="O197" s="1"/>
      <c r="P197" s="47" t="str">
        <f t="shared" si="9"/>
        <v/>
      </c>
      <c r="Q197" s="46"/>
      <c r="R197" s="46"/>
      <c r="S197" s="48" t="str">
        <f t="shared" si="10"/>
        <v/>
      </c>
      <c r="T197" s="49" t="str">
        <f t="shared" si="11"/>
        <v/>
      </c>
      <c r="U197" s="50"/>
      <c r="V197" s="1"/>
      <c r="W197" s="1"/>
      <c r="X197" s="1"/>
      <c r="Y197" s="1"/>
      <c r="Z197" s="1"/>
      <c r="AA197" s="51"/>
    </row>
    <row r="198" spans="1:27" x14ac:dyDescent="0.25">
      <c r="A198" s="39" t="str">
        <f t="shared" si="7"/>
        <v xml:space="preserve"> </v>
      </c>
      <c r="B198" s="39" t="str">
        <f t="shared" si="8"/>
        <v/>
      </c>
      <c r="C198" s="1"/>
      <c r="D198" s="46"/>
      <c r="E198" s="1"/>
      <c r="F198" s="1"/>
      <c r="G198" s="1"/>
      <c r="H198" s="1"/>
      <c r="I198" s="1"/>
      <c r="J198" s="1"/>
      <c r="K198" s="1"/>
      <c r="L198" s="1"/>
      <c r="M198" s="1"/>
      <c r="N198" s="1"/>
      <c r="O198" s="1"/>
      <c r="P198" s="47" t="str">
        <f t="shared" si="9"/>
        <v/>
      </c>
      <c r="Q198" s="46"/>
      <c r="R198" s="46"/>
      <c r="S198" s="48" t="str">
        <f t="shared" si="10"/>
        <v/>
      </c>
      <c r="T198" s="49" t="str">
        <f t="shared" si="11"/>
        <v/>
      </c>
      <c r="U198" s="50"/>
      <c r="V198" s="1"/>
      <c r="W198" s="1"/>
      <c r="X198" s="1"/>
      <c r="Y198" s="1"/>
      <c r="Z198" s="1"/>
      <c r="AA198" s="51"/>
    </row>
    <row r="199" spans="1:27" x14ac:dyDescent="0.25">
      <c r="A199" s="39" t="str">
        <f t="shared" ref="A199:A203" si="12">+CONCATENATE(LEFT(K199,2)," ",LEFT(L199,2))</f>
        <v xml:space="preserve"> </v>
      </c>
      <c r="B199" s="39" t="str">
        <f t="shared" ref="B199:B203" si="13">IF(R199&lt;&gt;"",CONCATENATE(DAY(R199),".",MONTH(R199)),"")</f>
        <v/>
      </c>
      <c r="C199" s="1"/>
      <c r="D199" s="46"/>
      <c r="E199" s="1"/>
      <c r="F199" s="1"/>
      <c r="G199" s="1"/>
      <c r="H199" s="1"/>
      <c r="I199" s="1"/>
      <c r="J199" s="1"/>
      <c r="K199" s="1"/>
      <c r="L199" s="1"/>
      <c r="M199" s="1"/>
      <c r="N199" s="1"/>
      <c r="O199" s="1"/>
      <c r="P199" s="47" t="str">
        <f t="shared" ref="P199:P203" si="14">+IF(D199&lt;&gt;"",D199,"")</f>
        <v/>
      </c>
      <c r="Q199" s="46"/>
      <c r="R199" s="46"/>
      <c r="S199" s="48" t="str">
        <f t="shared" ref="S199:S203" si="15">IF(P199&lt;&gt;"",_xlfn.DAYS(Q199,P199),"")</f>
        <v/>
      </c>
      <c r="T199" s="49" t="str">
        <f t="shared" ref="T199:T203" si="16">IF(P199&lt;&gt;"",_xlfn.DAYS(R199,P199),"")</f>
        <v/>
      </c>
      <c r="U199" s="50"/>
      <c r="V199" s="1"/>
      <c r="W199" s="1"/>
      <c r="X199" s="1"/>
      <c r="Y199" s="1"/>
      <c r="Z199" s="1"/>
      <c r="AA199" s="51"/>
    </row>
    <row r="200" spans="1:27" x14ac:dyDescent="0.25">
      <c r="A200" s="39" t="str">
        <f t="shared" si="12"/>
        <v xml:space="preserve"> </v>
      </c>
      <c r="B200" s="39" t="str">
        <f t="shared" si="13"/>
        <v/>
      </c>
      <c r="C200" s="1"/>
      <c r="D200" s="46"/>
      <c r="E200" s="1"/>
      <c r="F200" s="1"/>
      <c r="G200" s="1"/>
      <c r="H200" s="1"/>
      <c r="I200" s="1"/>
      <c r="J200" s="1"/>
      <c r="K200" s="1"/>
      <c r="L200" s="1"/>
      <c r="M200" s="1"/>
      <c r="N200" s="1"/>
      <c r="O200" s="1"/>
      <c r="P200" s="47" t="str">
        <f t="shared" si="14"/>
        <v/>
      </c>
      <c r="Q200" s="46"/>
      <c r="R200" s="46"/>
      <c r="S200" s="48" t="str">
        <f t="shared" si="15"/>
        <v/>
      </c>
      <c r="T200" s="49" t="str">
        <f t="shared" si="16"/>
        <v/>
      </c>
      <c r="U200" s="50"/>
      <c r="V200" s="1"/>
      <c r="W200" s="1"/>
      <c r="X200" s="1"/>
      <c r="Y200" s="1"/>
      <c r="Z200" s="1"/>
      <c r="AA200" s="51"/>
    </row>
    <row r="201" spans="1:27" x14ac:dyDescent="0.25">
      <c r="A201" s="39" t="str">
        <f t="shared" si="12"/>
        <v xml:space="preserve"> </v>
      </c>
      <c r="B201" s="39" t="str">
        <f t="shared" si="13"/>
        <v/>
      </c>
      <c r="C201" s="1"/>
      <c r="D201" s="46"/>
      <c r="E201" s="1"/>
      <c r="F201" s="1"/>
      <c r="G201" s="1"/>
      <c r="H201" s="1"/>
      <c r="I201" s="1"/>
      <c r="J201" s="1"/>
      <c r="K201" s="1"/>
      <c r="L201" s="1"/>
      <c r="M201" s="1"/>
      <c r="N201" s="1"/>
      <c r="O201" s="1"/>
      <c r="P201" s="47" t="str">
        <f t="shared" si="14"/>
        <v/>
      </c>
      <c r="Q201" s="46"/>
      <c r="R201" s="46"/>
      <c r="S201" s="48" t="str">
        <f t="shared" si="15"/>
        <v/>
      </c>
      <c r="T201" s="49" t="str">
        <f t="shared" si="16"/>
        <v/>
      </c>
      <c r="U201" s="50"/>
      <c r="V201" s="1"/>
      <c r="W201" s="1"/>
      <c r="X201" s="1"/>
      <c r="Y201" s="1"/>
      <c r="Z201" s="1"/>
      <c r="AA201" s="51"/>
    </row>
    <row r="202" spans="1:27" x14ac:dyDescent="0.25">
      <c r="A202" s="39" t="str">
        <f t="shared" si="12"/>
        <v xml:space="preserve"> </v>
      </c>
      <c r="B202" s="39" t="str">
        <f t="shared" si="13"/>
        <v/>
      </c>
      <c r="C202" s="1"/>
      <c r="D202" s="46"/>
      <c r="E202" s="1"/>
      <c r="F202" s="1"/>
      <c r="G202" s="1"/>
      <c r="H202" s="1"/>
      <c r="I202" s="1"/>
      <c r="J202" s="1"/>
      <c r="K202" s="1"/>
      <c r="L202" s="1"/>
      <c r="M202" s="1"/>
      <c r="N202" s="1"/>
      <c r="O202" s="1"/>
      <c r="P202" s="47" t="str">
        <f t="shared" si="14"/>
        <v/>
      </c>
      <c r="Q202" s="46"/>
      <c r="R202" s="46"/>
      <c r="S202" s="48" t="str">
        <f t="shared" si="15"/>
        <v/>
      </c>
      <c r="T202" s="49" t="str">
        <f t="shared" si="16"/>
        <v/>
      </c>
      <c r="U202" s="50"/>
      <c r="V202" s="1"/>
      <c r="W202" s="1"/>
      <c r="X202" s="1"/>
      <c r="Y202" s="1"/>
      <c r="Z202" s="1"/>
      <c r="AA202" s="51"/>
    </row>
    <row r="203" spans="1:27" x14ac:dyDescent="0.25">
      <c r="A203" s="39" t="str">
        <f t="shared" si="12"/>
        <v xml:space="preserve"> </v>
      </c>
      <c r="B203" s="39" t="str">
        <f t="shared" si="13"/>
        <v/>
      </c>
      <c r="C203" s="1"/>
      <c r="D203" s="46"/>
      <c r="E203" s="1"/>
      <c r="F203" s="1"/>
      <c r="G203" s="1"/>
      <c r="H203" s="1"/>
      <c r="I203" s="1"/>
      <c r="J203" s="1"/>
      <c r="K203" s="1"/>
      <c r="L203" s="1"/>
      <c r="M203" s="1"/>
      <c r="N203" s="1"/>
      <c r="O203" s="1"/>
      <c r="P203" s="47" t="str">
        <f t="shared" si="14"/>
        <v/>
      </c>
      <c r="Q203" s="46"/>
      <c r="R203" s="46"/>
      <c r="S203" s="48" t="str">
        <f t="shared" si="15"/>
        <v/>
      </c>
      <c r="T203" s="49" t="str">
        <f t="shared" si="16"/>
        <v/>
      </c>
      <c r="U203" s="50"/>
      <c r="V203" s="1"/>
      <c r="W203" s="1"/>
      <c r="X203" s="1"/>
      <c r="Y203" s="1"/>
      <c r="Z203" s="1"/>
      <c r="AA203" s="51"/>
    </row>
  </sheetData>
  <mergeCells count="5">
    <mergeCell ref="C1:D4"/>
    <mergeCell ref="E1:AA1"/>
    <mergeCell ref="E2:AA2"/>
    <mergeCell ref="E4:AA4"/>
    <mergeCell ref="E3:AA3"/>
  </mergeCells>
  <conditionalFormatting sqref="T121:T203">
    <cfRule type="cellIs" dxfId="1892" priority="342" operator="greaterThan">
      <formula>S121</formula>
    </cfRule>
  </conditionalFormatting>
  <conditionalFormatting sqref="T121:T203">
    <cfRule type="cellIs" dxfId="1891" priority="341" operator="lessThan">
      <formula>S121</formula>
    </cfRule>
  </conditionalFormatting>
  <conditionalFormatting sqref="T121:T203">
    <cfRule type="cellIs" dxfId="1890" priority="340" operator="equal">
      <formula>S121</formula>
    </cfRule>
  </conditionalFormatting>
  <conditionalFormatting sqref="U6:U120">
    <cfRule type="cellIs" dxfId="1889" priority="162" operator="greaterThan">
      <formula>T6</formula>
    </cfRule>
  </conditionalFormatting>
  <conditionalFormatting sqref="U6:U120">
    <cfRule type="cellIs" dxfId="1888" priority="161" operator="lessThan">
      <formula>T6</formula>
    </cfRule>
  </conditionalFormatting>
  <conditionalFormatting sqref="U6:U120">
    <cfRule type="cellIs" dxfId="1887" priority="160"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337" operator="equal" id="{80A01527-5DF1-4682-9CE0-6BA4B38C0E02}">
            <xm:f>'C:\Users\Lenovo\Documents\procedimiento de participacion\[PM06-PR04-F02.xlsx]LD'!#REF!</xm:f>
            <x14:dxf>
              <font>
                <color rgb="FF9C6500"/>
              </font>
              <fill>
                <patternFill>
                  <bgColor rgb="FFFFEB9C"/>
                </patternFill>
              </fill>
            </x14:dxf>
          </x14:cfRule>
          <x14:cfRule type="cellIs" priority="338" operator="equal" id="{EC90F064-C03B-4AC1-A9F2-6D59582064E1}">
            <xm:f>'C:\Users\Lenovo\Documents\procedimiento de participacion\[PM06-PR04-F02.xlsx]LD'!#REF!</xm:f>
            <x14:dxf>
              <font>
                <color rgb="FF9C0006"/>
              </font>
              <fill>
                <patternFill>
                  <bgColor rgb="FFFFC7CE"/>
                </patternFill>
              </fill>
            </x14:dxf>
          </x14:cfRule>
          <x14:cfRule type="cellIs" priority="339" operator="equal" id="{216417D0-D2B8-4593-A0F8-E69F12C0795A}">
            <xm:f>'C:\Users\Lenovo\Documents\procedimiento de participacion\[PM06-PR04-F02.xlsx]LD'!#REF!</xm:f>
            <x14:dxf>
              <font>
                <color rgb="FF006100"/>
              </font>
              <fill>
                <patternFill>
                  <bgColor rgb="FFC6EFCE"/>
                </patternFill>
              </fill>
            </x14:dxf>
          </x14:cfRule>
          <xm:sqref>U121:U203</xm:sqref>
        </x14:conditionalFormatting>
        <x14:conditionalFormatting xmlns:xm="http://schemas.microsoft.com/office/excel/2006/main">
          <x14:cfRule type="cellIs" priority="157" operator="equal" id="{778CDAB6-6D03-4D13-841D-9B96E91D4436}">
            <xm:f>'\\storage_Admin\CentrosLocalesMovilidad\2019\POA\OCTUBRE\10. ENGATIVA\[FRL10.xlsx]LD'!#REF!</xm:f>
            <x14:dxf>
              <font>
                <color rgb="FF9C6500"/>
              </font>
              <fill>
                <patternFill>
                  <bgColor rgb="FFFFEB9C"/>
                </patternFill>
              </fill>
            </x14:dxf>
          </x14:cfRule>
          <x14:cfRule type="cellIs" priority="158" operator="equal" id="{8F3D6D39-F0E8-41D9-AB73-C5821F2734E8}">
            <xm:f>'\\storage_Admin\CentrosLocalesMovilidad\2019\POA\OCTUBRE\10. ENGATIVA\[FRL10.xlsx]LD'!#REF!</xm:f>
            <x14:dxf>
              <font>
                <color rgb="FF9C0006"/>
              </font>
              <fill>
                <patternFill>
                  <bgColor rgb="FFFFC7CE"/>
                </patternFill>
              </fill>
            </x14:dxf>
          </x14:cfRule>
          <x14:cfRule type="cellIs" priority="159" operator="equal" id="{217A3743-7C2D-42E1-893D-220B03700DBF}">
            <xm:f>'\\storage_Admin\CentrosLocalesMovilidad\2019\POA\OCTUBRE\10. ENGATIVA\[FRL10.xlsx]LD'!#REF!</xm:f>
            <x14:dxf>
              <font>
                <color rgb="FF006100"/>
              </font>
              <fill>
                <patternFill>
                  <bgColor rgb="FFC6EFCE"/>
                </patternFill>
              </fill>
            </x14:dxf>
          </x14:cfRule>
          <xm:sqref>V25:V29 V35:V38 V46:V49 V51 V76 V79 V86:V89 V91 V95 V104:V106</xm:sqref>
        </x14:conditionalFormatting>
        <x14:conditionalFormatting xmlns:xm="http://schemas.microsoft.com/office/excel/2006/main">
          <x14:cfRule type="cellIs" priority="154" operator="equal" id="{BAA216AA-66D0-454B-90BC-A4498371EC87}">
            <xm:f>'\\storage_Admin\CentrosLocalesMovilidad\2019\POA\OCTUBRE\10. ENGATIVA\[FRL10.xlsx]LD'!#REF!</xm:f>
            <x14:dxf>
              <font>
                <color rgb="FF9C6500"/>
              </font>
              <fill>
                <patternFill>
                  <bgColor rgb="FFFFEB9C"/>
                </patternFill>
              </fill>
            </x14:dxf>
          </x14:cfRule>
          <x14:cfRule type="cellIs" priority="155" operator="equal" id="{BAB864E2-72A6-4FB7-BF48-7D07A0BA4CC1}">
            <xm:f>'\\storage_Admin\CentrosLocalesMovilidad\2019\POA\OCTUBRE\10. ENGATIVA\[FRL10.xlsx]LD'!#REF!</xm:f>
            <x14:dxf>
              <font>
                <color rgb="FF9C0006"/>
              </font>
              <fill>
                <patternFill>
                  <bgColor rgb="FFFFC7CE"/>
                </patternFill>
              </fill>
            </x14:dxf>
          </x14:cfRule>
          <x14:cfRule type="cellIs" priority="156" operator="equal" id="{FAE35592-AC3B-43AF-A2B3-D8BA4A799172}">
            <xm:f>'\\storage_Admin\CentrosLocalesMovilidad\2019\POA\OCTUBRE\10. ENGATIVA\[FRL10.xlsx]LD'!#REF!</xm:f>
            <x14:dxf>
              <font>
                <color rgb="FF006100"/>
              </font>
              <fill>
                <patternFill>
                  <bgColor rgb="FFC6EFCE"/>
                </patternFill>
              </fill>
            </x14:dxf>
          </x14:cfRule>
          <xm:sqref>V6:V24</xm:sqref>
        </x14:conditionalFormatting>
        <x14:conditionalFormatting xmlns:xm="http://schemas.microsoft.com/office/excel/2006/main">
          <x14:cfRule type="cellIs" priority="151" operator="equal" id="{1432B562-925F-4AC6-BDFB-A6EFA1896544}">
            <xm:f>'\\storage_Admin\CentrosLocalesMovilidad\2019\POA\OCTUBRE\10. ENGATIVA\[FRL10.xlsx]LD'!#REF!</xm:f>
            <x14:dxf>
              <font>
                <color rgb="FF9C6500"/>
              </font>
              <fill>
                <patternFill>
                  <bgColor rgb="FFFFEB9C"/>
                </patternFill>
              </fill>
            </x14:dxf>
          </x14:cfRule>
          <x14:cfRule type="cellIs" priority="152" operator="equal" id="{3501292A-3B94-4800-8486-47A44273DD7B}">
            <xm:f>'\\storage_Admin\CentrosLocalesMovilidad\2019\POA\OCTUBRE\10. ENGATIVA\[FRL10.xlsx]LD'!#REF!</xm:f>
            <x14:dxf>
              <font>
                <color rgb="FF9C0006"/>
              </font>
              <fill>
                <patternFill>
                  <bgColor rgb="FFFFC7CE"/>
                </patternFill>
              </fill>
            </x14:dxf>
          </x14:cfRule>
          <x14:cfRule type="cellIs" priority="153" operator="equal" id="{79B2EF3F-5E33-4C54-BE85-45DB9BC5868C}">
            <xm:f>'\\storage_Admin\CentrosLocalesMovilidad\2019\POA\OCTUBRE\10. ENGATIVA\[FRL10.xlsx]LD'!#REF!</xm:f>
            <x14:dxf>
              <font>
                <color rgb="FF006100"/>
              </font>
              <fill>
                <patternFill>
                  <bgColor rgb="FFC6EFCE"/>
                </patternFill>
              </fill>
            </x14:dxf>
          </x14:cfRule>
          <xm:sqref>V30</xm:sqref>
        </x14:conditionalFormatting>
        <x14:conditionalFormatting xmlns:xm="http://schemas.microsoft.com/office/excel/2006/main">
          <x14:cfRule type="cellIs" priority="148" operator="equal" id="{D433B643-2CE6-4643-9E5A-E229FB57B6BF}">
            <xm:f>'\\storage_Admin\CentrosLocalesMovilidad\2019\POA\OCTUBRE\10. ENGATIVA\[FRL10.xlsx]LD'!#REF!</xm:f>
            <x14:dxf>
              <font>
                <color rgb="FF9C6500"/>
              </font>
              <fill>
                <patternFill>
                  <bgColor rgb="FFFFEB9C"/>
                </patternFill>
              </fill>
            </x14:dxf>
          </x14:cfRule>
          <x14:cfRule type="cellIs" priority="149" operator="equal" id="{BACF88EB-CD11-4734-AE40-10E52B51F11A}">
            <xm:f>'\\storage_Admin\CentrosLocalesMovilidad\2019\POA\OCTUBRE\10. ENGATIVA\[FRL10.xlsx]LD'!#REF!</xm:f>
            <x14:dxf>
              <font>
                <color rgb="FF9C0006"/>
              </font>
              <fill>
                <patternFill>
                  <bgColor rgb="FFFFC7CE"/>
                </patternFill>
              </fill>
            </x14:dxf>
          </x14:cfRule>
          <x14:cfRule type="cellIs" priority="150" operator="equal" id="{5F849A39-2752-4F5F-963E-C8091F7B5EF6}">
            <xm:f>'\\storage_Admin\CentrosLocalesMovilidad\2019\POA\OCTUBRE\10. ENGATIVA\[FRL10.xlsx]LD'!#REF!</xm:f>
            <x14:dxf>
              <font>
                <color rgb="FF006100"/>
              </font>
              <fill>
                <patternFill>
                  <bgColor rgb="FFC6EFCE"/>
                </patternFill>
              </fill>
            </x14:dxf>
          </x14:cfRule>
          <xm:sqref>V31</xm:sqref>
        </x14:conditionalFormatting>
        <x14:conditionalFormatting xmlns:xm="http://schemas.microsoft.com/office/excel/2006/main">
          <x14:cfRule type="cellIs" priority="145" operator="equal" id="{0E906F8F-C1A0-41F3-A78D-924AE340E2C4}">
            <xm:f>'\\storage_Admin\CentrosLocalesMovilidad\2019\POA\OCTUBRE\10. ENGATIVA\[FRL10.xlsx]LD'!#REF!</xm:f>
            <x14:dxf>
              <font>
                <color rgb="FF9C6500"/>
              </font>
              <fill>
                <patternFill>
                  <bgColor rgb="FFFFEB9C"/>
                </patternFill>
              </fill>
            </x14:dxf>
          </x14:cfRule>
          <x14:cfRule type="cellIs" priority="146" operator="equal" id="{3B239F8F-E593-4141-B3AC-7EFA7B9A60BF}">
            <xm:f>'\\storage_Admin\CentrosLocalesMovilidad\2019\POA\OCTUBRE\10. ENGATIVA\[FRL10.xlsx]LD'!#REF!</xm:f>
            <x14:dxf>
              <font>
                <color rgb="FF9C0006"/>
              </font>
              <fill>
                <patternFill>
                  <bgColor rgb="FFFFC7CE"/>
                </patternFill>
              </fill>
            </x14:dxf>
          </x14:cfRule>
          <x14:cfRule type="cellIs" priority="147" operator="equal" id="{019C5175-9F23-413D-B33B-ED98829248F1}">
            <xm:f>'\\storage_Admin\CentrosLocalesMovilidad\2019\POA\OCTUBRE\10. ENGATIVA\[FRL10.xlsx]LD'!#REF!</xm:f>
            <x14:dxf>
              <font>
                <color rgb="FF006100"/>
              </font>
              <fill>
                <patternFill>
                  <bgColor rgb="FFC6EFCE"/>
                </patternFill>
              </fill>
            </x14:dxf>
          </x14:cfRule>
          <xm:sqref>V32</xm:sqref>
        </x14:conditionalFormatting>
        <x14:conditionalFormatting xmlns:xm="http://schemas.microsoft.com/office/excel/2006/main">
          <x14:cfRule type="cellIs" priority="142" operator="equal" id="{060E8C74-E1E3-4241-8C25-4E5EB3BA66CC}">
            <xm:f>'\\storage_Admin\CentrosLocalesMovilidad\2019\POA\OCTUBRE\10. ENGATIVA\[FRL10.xlsx]LD'!#REF!</xm:f>
            <x14:dxf>
              <font>
                <color rgb="FF9C6500"/>
              </font>
              <fill>
                <patternFill>
                  <bgColor rgb="FFFFEB9C"/>
                </patternFill>
              </fill>
            </x14:dxf>
          </x14:cfRule>
          <x14:cfRule type="cellIs" priority="143" operator="equal" id="{245AF72B-8C93-4576-A381-F2D273C9CA22}">
            <xm:f>'\\storage_Admin\CentrosLocalesMovilidad\2019\POA\OCTUBRE\10. ENGATIVA\[FRL10.xlsx]LD'!#REF!</xm:f>
            <x14:dxf>
              <font>
                <color rgb="FF9C0006"/>
              </font>
              <fill>
                <patternFill>
                  <bgColor rgb="FFFFC7CE"/>
                </patternFill>
              </fill>
            </x14:dxf>
          </x14:cfRule>
          <x14:cfRule type="cellIs" priority="144" operator="equal" id="{CB96EF10-E5EF-4892-BB17-31963631B58F}">
            <xm:f>'\\storage_Admin\CentrosLocalesMovilidad\2019\POA\OCTUBRE\10. ENGATIVA\[FRL10.xlsx]LD'!#REF!</xm:f>
            <x14:dxf>
              <font>
                <color rgb="FF006100"/>
              </font>
              <fill>
                <patternFill>
                  <bgColor rgb="FFC6EFCE"/>
                </patternFill>
              </fill>
            </x14:dxf>
          </x14:cfRule>
          <xm:sqref>V33</xm:sqref>
        </x14:conditionalFormatting>
        <x14:conditionalFormatting xmlns:xm="http://schemas.microsoft.com/office/excel/2006/main">
          <x14:cfRule type="cellIs" priority="139" operator="equal" id="{35195647-0D3D-417B-8E2D-F0E7431EC391}">
            <xm:f>'\\storage_Admin\CentrosLocalesMovilidad\2019\POA\OCTUBRE\10. ENGATIVA\[FRL10.xlsx]LD'!#REF!</xm:f>
            <x14:dxf>
              <font>
                <color rgb="FF9C6500"/>
              </font>
              <fill>
                <patternFill>
                  <bgColor rgb="FFFFEB9C"/>
                </patternFill>
              </fill>
            </x14:dxf>
          </x14:cfRule>
          <x14:cfRule type="cellIs" priority="140" operator="equal" id="{2653D11C-D855-48A7-96D9-B41735F96C22}">
            <xm:f>'\\storage_Admin\CentrosLocalesMovilidad\2019\POA\OCTUBRE\10. ENGATIVA\[FRL10.xlsx]LD'!#REF!</xm:f>
            <x14:dxf>
              <font>
                <color rgb="FF9C0006"/>
              </font>
              <fill>
                <patternFill>
                  <bgColor rgb="FFFFC7CE"/>
                </patternFill>
              </fill>
            </x14:dxf>
          </x14:cfRule>
          <x14:cfRule type="cellIs" priority="141" operator="equal" id="{6920A330-56A6-4989-8F22-E15BAA18BB9F}">
            <xm:f>'\\storage_Admin\CentrosLocalesMovilidad\2019\POA\OCTUBRE\10. ENGATIVA\[FRL10.xlsx]LD'!#REF!</xm:f>
            <x14:dxf>
              <font>
                <color rgb="FF006100"/>
              </font>
              <fill>
                <patternFill>
                  <bgColor rgb="FFC6EFCE"/>
                </patternFill>
              </fill>
            </x14:dxf>
          </x14:cfRule>
          <xm:sqref>V34</xm:sqref>
        </x14:conditionalFormatting>
        <x14:conditionalFormatting xmlns:xm="http://schemas.microsoft.com/office/excel/2006/main">
          <x14:cfRule type="cellIs" priority="136" operator="equal" id="{8AA63747-DFFA-48D8-9E50-598D383FEE46}">
            <xm:f>'\\storage_Admin\CentrosLocalesMovilidad\2019\POA\OCTUBRE\10. ENGATIVA\[FRL10.xlsx]LD'!#REF!</xm:f>
            <x14:dxf>
              <font>
                <color rgb="FF9C6500"/>
              </font>
              <fill>
                <patternFill>
                  <bgColor rgb="FFFFEB9C"/>
                </patternFill>
              </fill>
            </x14:dxf>
          </x14:cfRule>
          <x14:cfRule type="cellIs" priority="137" operator="equal" id="{D8FDDAA4-3FE7-4837-AA7F-43DFC5ED5117}">
            <xm:f>'\\storage_Admin\CentrosLocalesMovilidad\2019\POA\OCTUBRE\10. ENGATIVA\[FRL10.xlsx]LD'!#REF!</xm:f>
            <x14:dxf>
              <font>
                <color rgb="FF9C0006"/>
              </font>
              <fill>
                <patternFill>
                  <bgColor rgb="FFFFC7CE"/>
                </patternFill>
              </fill>
            </x14:dxf>
          </x14:cfRule>
          <x14:cfRule type="cellIs" priority="138" operator="equal" id="{8EA0B335-4898-4E00-B0D9-850BEE1F0C57}">
            <xm:f>'\\storage_Admin\CentrosLocalesMovilidad\2019\POA\OCTUBRE\10. ENGATIVA\[FRL10.xlsx]LD'!#REF!</xm:f>
            <x14:dxf>
              <font>
                <color rgb="FF006100"/>
              </font>
              <fill>
                <patternFill>
                  <bgColor rgb="FFC6EFCE"/>
                </patternFill>
              </fill>
            </x14:dxf>
          </x14:cfRule>
          <xm:sqref>V39:V41</xm:sqref>
        </x14:conditionalFormatting>
        <x14:conditionalFormatting xmlns:xm="http://schemas.microsoft.com/office/excel/2006/main">
          <x14:cfRule type="cellIs" priority="133" operator="equal" id="{F0780C4A-7FE5-43CE-910A-54F12F660A19}">
            <xm:f>'\\storage_Admin\CentrosLocalesMovilidad\2019\POA\OCTUBRE\10. ENGATIVA\[FRL10.xlsx]LD'!#REF!</xm:f>
            <x14:dxf>
              <font>
                <color rgb="FF9C6500"/>
              </font>
              <fill>
                <patternFill>
                  <bgColor rgb="FFFFEB9C"/>
                </patternFill>
              </fill>
            </x14:dxf>
          </x14:cfRule>
          <x14:cfRule type="cellIs" priority="134" operator="equal" id="{8E5694E9-B67C-4873-AB52-992A32DFC9CD}">
            <xm:f>'\\storage_Admin\CentrosLocalesMovilidad\2019\POA\OCTUBRE\10. ENGATIVA\[FRL10.xlsx]LD'!#REF!</xm:f>
            <x14:dxf>
              <font>
                <color rgb="FF9C0006"/>
              </font>
              <fill>
                <patternFill>
                  <bgColor rgb="FFFFC7CE"/>
                </patternFill>
              </fill>
            </x14:dxf>
          </x14:cfRule>
          <x14:cfRule type="cellIs" priority="135" operator="equal" id="{926EA391-D806-4BD6-93CD-D1F8971AB83E}">
            <xm:f>'\\storage_Admin\CentrosLocalesMovilidad\2019\POA\OCTUBRE\10. ENGATIVA\[FRL10.xlsx]LD'!#REF!</xm:f>
            <x14:dxf>
              <font>
                <color rgb="FF006100"/>
              </font>
              <fill>
                <patternFill>
                  <bgColor rgb="FFC6EFCE"/>
                </patternFill>
              </fill>
            </x14:dxf>
          </x14:cfRule>
          <xm:sqref>V42</xm:sqref>
        </x14:conditionalFormatting>
        <x14:conditionalFormatting xmlns:xm="http://schemas.microsoft.com/office/excel/2006/main">
          <x14:cfRule type="cellIs" priority="130" operator="equal" id="{153A38D0-F021-4FB9-87AC-AE5F5B0BCA97}">
            <xm:f>'\\storage_Admin\CentrosLocalesMovilidad\2019\POA\OCTUBRE\10. ENGATIVA\[FRL10.xlsx]LD'!#REF!</xm:f>
            <x14:dxf>
              <font>
                <color rgb="FF9C6500"/>
              </font>
              <fill>
                <patternFill>
                  <bgColor rgb="FFFFEB9C"/>
                </patternFill>
              </fill>
            </x14:dxf>
          </x14:cfRule>
          <x14:cfRule type="cellIs" priority="131" operator="equal" id="{BC45D59E-A462-4C4F-ACBB-FD395E7F1D91}">
            <xm:f>'\\storage_Admin\CentrosLocalesMovilidad\2019\POA\OCTUBRE\10. ENGATIVA\[FRL10.xlsx]LD'!#REF!</xm:f>
            <x14:dxf>
              <font>
                <color rgb="FF9C0006"/>
              </font>
              <fill>
                <patternFill>
                  <bgColor rgb="FFFFC7CE"/>
                </patternFill>
              </fill>
            </x14:dxf>
          </x14:cfRule>
          <x14:cfRule type="cellIs" priority="132" operator="equal" id="{DBEE5D7D-B9D6-4287-94B8-93CE9F96E45E}">
            <xm:f>'\\storage_Admin\CentrosLocalesMovilidad\2019\POA\OCTUBRE\10. ENGATIVA\[FRL10.xlsx]LD'!#REF!</xm:f>
            <x14:dxf>
              <font>
                <color rgb="FF006100"/>
              </font>
              <fill>
                <patternFill>
                  <bgColor rgb="FFC6EFCE"/>
                </patternFill>
              </fill>
            </x14:dxf>
          </x14:cfRule>
          <xm:sqref>V43</xm:sqref>
        </x14:conditionalFormatting>
        <x14:conditionalFormatting xmlns:xm="http://schemas.microsoft.com/office/excel/2006/main">
          <x14:cfRule type="cellIs" priority="127" operator="equal" id="{BA9DCDA7-9CBA-4971-BE73-FE51637B2C61}">
            <xm:f>'\\storage_Admin\CentrosLocalesMovilidad\2019\POA\OCTUBRE\10. ENGATIVA\[FRL10.xlsx]LD'!#REF!</xm:f>
            <x14:dxf>
              <font>
                <color rgb="FF9C6500"/>
              </font>
              <fill>
                <patternFill>
                  <bgColor rgb="FFFFEB9C"/>
                </patternFill>
              </fill>
            </x14:dxf>
          </x14:cfRule>
          <x14:cfRule type="cellIs" priority="128" operator="equal" id="{6628C40A-B771-4B27-B77B-E240ACCE47E4}">
            <xm:f>'\\storage_Admin\CentrosLocalesMovilidad\2019\POA\OCTUBRE\10. ENGATIVA\[FRL10.xlsx]LD'!#REF!</xm:f>
            <x14:dxf>
              <font>
                <color rgb="FF9C0006"/>
              </font>
              <fill>
                <patternFill>
                  <bgColor rgb="FFFFC7CE"/>
                </patternFill>
              </fill>
            </x14:dxf>
          </x14:cfRule>
          <x14:cfRule type="cellIs" priority="129" operator="equal" id="{D2A9682E-2A43-45EE-9F11-7C602A195B37}">
            <xm:f>'\\storage_Admin\CentrosLocalesMovilidad\2019\POA\OCTUBRE\10. ENGATIVA\[FRL10.xlsx]LD'!#REF!</xm:f>
            <x14:dxf>
              <font>
                <color rgb="FF006100"/>
              </font>
              <fill>
                <patternFill>
                  <bgColor rgb="FFC6EFCE"/>
                </patternFill>
              </fill>
            </x14:dxf>
          </x14:cfRule>
          <xm:sqref>V44:V45</xm:sqref>
        </x14:conditionalFormatting>
        <x14:conditionalFormatting xmlns:xm="http://schemas.microsoft.com/office/excel/2006/main">
          <x14:cfRule type="cellIs" priority="124" operator="equal" id="{834DD574-3349-421B-877A-18A3FA16C9C8}">
            <xm:f>'\\storage_Admin\CentrosLocalesMovilidad\2019\POA\OCTUBRE\10. ENGATIVA\[FRL10.xlsx]LD'!#REF!</xm:f>
            <x14:dxf>
              <font>
                <color rgb="FF9C6500"/>
              </font>
              <fill>
                <patternFill>
                  <bgColor rgb="FFFFEB9C"/>
                </patternFill>
              </fill>
            </x14:dxf>
          </x14:cfRule>
          <x14:cfRule type="cellIs" priority="125" operator="equal" id="{F38A3FBE-125D-45BA-B654-A68938E6DB22}">
            <xm:f>'\\storage_Admin\CentrosLocalesMovilidad\2019\POA\OCTUBRE\10. ENGATIVA\[FRL10.xlsx]LD'!#REF!</xm:f>
            <x14:dxf>
              <font>
                <color rgb="FF9C0006"/>
              </font>
              <fill>
                <patternFill>
                  <bgColor rgb="FFFFC7CE"/>
                </patternFill>
              </fill>
            </x14:dxf>
          </x14:cfRule>
          <x14:cfRule type="cellIs" priority="126" operator="equal" id="{95444BA5-88BE-46F9-94EA-EC64259ED494}">
            <xm:f>'\\storage_Admin\CentrosLocalesMovilidad\2019\POA\OCTUBRE\10. ENGATIVA\[FRL10.xlsx]LD'!#REF!</xm:f>
            <x14:dxf>
              <font>
                <color rgb="FF006100"/>
              </font>
              <fill>
                <patternFill>
                  <bgColor rgb="FFC6EFCE"/>
                </patternFill>
              </fill>
            </x14:dxf>
          </x14:cfRule>
          <xm:sqref>V50</xm:sqref>
        </x14:conditionalFormatting>
        <x14:conditionalFormatting xmlns:xm="http://schemas.microsoft.com/office/excel/2006/main">
          <x14:cfRule type="cellIs" priority="121" operator="equal" id="{9404B730-F64F-453C-BA77-29B0A2468691}">
            <xm:f>'\\storage_Admin\CentrosLocalesMovilidad\2019\POA\OCTUBRE\10. ENGATIVA\[FRL10.xlsx]LD'!#REF!</xm:f>
            <x14:dxf>
              <font>
                <color rgb="FF9C6500"/>
              </font>
              <fill>
                <patternFill>
                  <bgColor rgb="FFFFEB9C"/>
                </patternFill>
              </fill>
            </x14:dxf>
          </x14:cfRule>
          <x14:cfRule type="cellIs" priority="122" operator="equal" id="{17DA80F6-7E89-46F5-B892-573019C27509}">
            <xm:f>'\\storage_Admin\CentrosLocalesMovilidad\2019\POA\OCTUBRE\10. ENGATIVA\[FRL10.xlsx]LD'!#REF!</xm:f>
            <x14:dxf>
              <font>
                <color rgb="FF9C0006"/>
              </font>
              <fill>
                <patternFill>
                  <bgColor rgb="FFFFC7CE"/>
                </patternFill>
              </fill>
            </x14:dxf>
          </x14:cfRule>
          <x14:cfRule type="cellIs" priority="123" operator="equal" id="{BC1A4630-F56D-4653-85D2-28FEE9B6ACBC}">
            <xm:f>'\\storage_Admin\CentrosLocalesMovilidad\2019\POA\OCTUBRE\10. ENGATIVA\[FRL10.xlsx]LD'!#REF!</xm:f>
            <x14:dxf>
              <font>
                <color rgb="FF006100"/>
              </font>
              <fill>
                <patternFill>
                  <bgColor rgb="FFC6EFCE"/>
                </patternFill>
              </fill>
            </x14:dxf>
          </x14:cfRule>
          <xm:sqref>V52:V53</xm:sqref>
        </x14:conditionalFormatting>
        <x14:conditionalFormatting xmlns:xm="http://schemas.microsoft.com/office/excel/2006/main">
          <x14:cfRule type="cellIs" priority="118" operator="equal" id="{CA844FBF-16B1-4333-849E-1B9E0D8195C3}">
            <xm:f>'\\storage_Admin\CentrosLocalesMovilidad\2019\POA\OCTUBRE\10. ENGATIVA\[FRL10.xlsx]LD'!#REF!</xm:f>
            <x14:dxf>
              <font>
                <color rgb="FF9C6500"/>
              </font>
              <fill>
                <patternFill>
                  <bgColor rgb="FFFFEB9C"/>
                </patternFill>
              </fill>
            </x14:dxf>
          </x14:cfRule>
          <x14:cfRule type="cellIs" priority="119" operator="equal" id="{04780CE8-5381-470D-B31D-F903CC682810}">
            <xm:f>'\\storage_Admin\CentrosLocalesMovilidad\2019\POA\OCTUBRE\10. ENGATIVA\[FRL10.xlsx]LD'!#REF!</xm:f>
            <x14:dxf>
              <font>
                <color rgb="FF9C0006"/>
              </font>
              <fill>
                <patternFill>
                  <bgColor rgb="FFFFC7CE"/>
                </patternFill>
              </fill>
            </x14:dxf>
          </x14:cfRule>
          <x14:cfRule type="cellIs" priority="120" operator="equal" id="{86EF2789-E073-43D6-B09B-19B9D573A743}">
            <xm:f>'\\storage_Admin\CentrosLocalesMovilidad\2019\POA\OCTUBRE\10. ENGATIVA\[FRL10.xlsx]LD'!#REF!</xm:f>
            <x14:dxf>
              <font>
                <color rgb="FF006100"/>
              </font>
              <fill>
                <patternFill>
                  <bgColor rgb="FFC6EFCE"/>
                </patternFill>
              </fill>
            </x14:dxf>
          </x14:cfRule>
          <xm:sqref>V54</xm:sqref>
        </x14:conditionalFormatting>
        <x14:conditionalFormatting xmlns:xm="http://schemas.microsoft.com/office/excel/2006/main">
          <x14:cfRule type="cellIs" priority="115" operator="equal" id="{750704B9-067E-4064-8E59-40E864123DED}">
            <xm:f>'\\storage_Admin\CentrosLocalesMovilidad\2019\POA\OCTUBRE\10. ENGATIVA\[FRL10.xlsx]LD'!#REF!</xm:f>
            <x14:dxf>
              <font>
                <color rgb="FF9C6500"/>
              </font>
              <fill>
                <patternFill>
                  <bgColor rgb="FFFFEB9C"/>
                </patternFill>
              </fill>
            </x14:dxf>
          </x14:cfRule>
          <x14:cfRule type="cellIs" priority="116" operator="equal" id="{741F8525-D383-40EA-B4D0-28C021D622F9}">
            <xm:f>'\\storage_Admin\CentrosLocalesMovilidad\2019\POA\OCTUBRE\10. ENGATIVA\[FRL10.xlsx]LD'!#REF!</xm:f>
            <x14:dxf>
              <font>
                <color rgb="FF9C0006"/>
              </font>
              <fill>
                <patternFill>
                  <bgColor rgb="FFFFC7CE"/>
                </patternFill>
              </fill>
            </x14:dxf>
          </x14:cfRule>
          <x14:cfRule type="cellIs" priority="117" operator="equal" id="{8F40E952-2A7C-4224-AECB-224B3D933224}">
            <xm:f>'\\storage_Admin\CentrosLocalesMovilidad\2019\POA\OCTUBRE\10. ENGATIVA\[FRL10.xlsx]LD'!#REF!</xm:f>
            <x14:dxf>
              <font>
                <color rgb="FF006100"/>
              </font>
              <fill>
                <patternFill>
                  <bgColor rgb="FFC6EFCE"/>
                </patternFill>
              </fill>
            </x14:dxf>
          </x14:cfRule>
          <xm:sqref>V55</xm:sqref>
        </x14:conditionalFormatting>
        <x14:conditionalFormatting xmlns:xm="http://schemas.microsoft.com/office/excel/2006/main">
          <x14:cfRule type="cellIs" priority="112" operator="equal" id="{F08EF8F8-36DB-4072-8FA6-905ED918DFDD}">
            <xm:f>'\\storage_Admin\CentrosLocalesMovilidad\2019\POA\OCTUBRE\10. ENGATIVA\[FRL10.xlsx]LD'!#REF!</xm:f>
            <x14:dxf>
              <font>
                <color rgb="FF9C6500"/>
              </font>
              <fill>
                <patternFill>
                  <bgColor rgb="FFFFEB9C"/>
                </patternFill>
              </fill>
            </x14:dxf>
          </x14:cfRule>
          <x14:cfRule type="cellIs" priority="113" operator="equal" id="{5D2C0B91-B399-4B68-8E2C-6B3C0CCE49FB}">
            <xm:f>'\\storage_Admin\CentrosLocalesMovilidad\2019\POA\OCTUBRE\10. ENGATIVA\[FRL10.xlsx]LD'!#REF!</xm:f>
            <x14:dxf>
              <font>
                <color rgb="FF9C0006"/>
              </font>
              <fill>
                <patternFill>
                  <bgColor rgb="FFFFC7CE"/>
                </patternFill>
              </fill>
            </x14:dxf>
          </x14:cfRule>
          <x14:cfRule type="cellIs" priority="114" operator="equal" id="{4EE70D1C-541E-46E3-BF1A-D8934F2DDCB1}">
            <xm:f>'\\storage_Admin\CentrosLocalesMovilidad\2019\POA\OCTUBRE\10. ENGATIVA\[FRL10.xlsx]LD'!#REF!</xm:f>
            <x14:dxf>
              <font>
                <color rgb="FF006100"/>
              </font>
              <fill>
                <patternFill>
                  <bgColor rgb="FFC6EFCE"/>
                </patternFill>
              </fill>
            </x14:dxf>
          </x14:cfRule>
          <xm:sqref>V56</xm:sqref>
        </x14:conditionalFormatting>
        <x14:conditionalFormatting xmlns:xm="http://schemas.microsoft.com/office/excel/2006/main">
          <x14:cfRule type="cellIs" priority="109" operator="equal" id="{A61B335D-5B65-4A12-AA08-3E88956415F3}">
            <xm:f>'\\storage_Admin\CentrosLocalesMovilidad\2019\POA\OCTUBRE\10. ENGATIVA\[FRL10.xlsx]LD'!#REF!</xm:f>
            <x14:dxf>
              <font>
                <color rgb="FF9C6500"/>
              </font>
              <fill>
                <patternFill>
                  <bgColor rgb="FFFFEB9C"/>
                </patternFill>
              </fill>
            </x14:dxf>
          </x14:cfRule>
          <x14:cfRule type="cellIs" priority="110" operator="equal" id="{1D19748B-1CE7-48D1-B583-642BAB8DB717}">
            <xm:f>'\\storage_Admin\CentrosLocalesMovilidad\2019\POA\OCTUBRE\10. ENGATIVA\[FRL10.xlsx]LD'!#REF!</xm:f>
            <x14:dxf>
              <font>
                <color rgb="FF9C0006"/>
              </font>
              <fill>
                <patternFill>
                  <bgColor rgb="FFFFC7CE"/>
                </patternFill>
              </fill>
            </x14:dxf>
          </x14:cfRule>
          <x14:cfRule type="cellIs" priority="111" operator="equal" id="{7719D78E-3D4A-45E3-B58D-401EEED3B912}">
            <xm:f>'\\storage_Admin\CentrosLocalesMovilidad\2019\POA\OCTUBRE\10. ENGATIVA\[FRL10.xlsx]LD'!#REF!</xm:f>
            <x14:dxf>
              <font>
                <color rgb="FF006100"/>
              </font>
              <fill>
                <patternFill>
                  <bgColor rgb="FFC6EFCE"/>
                </patternFill>
              </fill>
            </x14:dxf>
          </x14:cfRule>
          <xm:sqref>V57:V60</xm:sqref>
        </x14:conditionalFormatting>
        <x14:conditionalFormatting xmlns:xm="http://schemas.microsoft.com/office/excel/2006/main">
          <x14:cfRule type="cellIs" priority="106" operator="equal" id="{3DB4565A-E53E-423E-9737-3AA5B3A1B0B4}">
            <xm:f>'\\storage_Admin\CentrosLocalesMovilidad\2019\POA\OCTUBRE\10. ENGATIVA\[FRL10.xlsx]LD'!#REF!</xm:f>
            <x14:dxf>
              <font>
                <color rgb="FF9C6500"/>
              </font>
              <fill>
                <patternFill>
                  <bgColor rgb="FFFFEB9C"/>
                </patternFill>
              </fill>
            </x14:dxf>
          </x14:cfRule>
          <x14:cfRule type="cellIs" priority="107" operator="equal" id="{397935D0-F6CB-44F4-9F93-F4B07D5E2D3D}">
            <xm:f>'\\storage_Admin\CentrosLocalesMovilidad\2019\POA\OCTUBRE\10. ENGATIVA\[FRL10.xlsx]LD'!#REF!</xm:f>
            <x14:dxf>
              <font>
                <color rgb="FF9C0006"/>
              </font>
              <fill>
                <patternFill>
                  <bgColor rgb="FFFFC7CE"/>
                </patternFill>
              </fill>
            </x14:dxf>
          </x14:cfRule>
          <x14:cfRule type="cellIs" priority="108" operator="equal" id="{73B06C5A-86D6-497E-A2F6-0FB699AE3B8C}">
            <xm:f>'\\storage_Admin\CentrosLocalesMovilidad\2019\POA\OCTUBRE\10. ENGATIVA\[FRL10.xlsx]LD'!#REF!</xm:f>
            <x14:dxf>
              <font>
                <color rgb="FF006100"/>
              </font>
              <fill>
                <patternFill>
                  <bgColor rgb="FFC6EFCE"/>
                </patternFill>
              </fill>
            </x14:dxf>
          </x14:cfRule>
          <xm:sqref>V61</xm:sqref>
        </x14:conditionalFormatting>
        <x14:conditionalFormatting xmlns:xm="http://schemas.microsoft.com/office/excel/2006/main">
          <x14:cfRule type="cellIs" priority="103" operator="equal" id="{E64896E3-4C7E-49D0-A045-BC97356EB6B5}">
            <xm:f>'\\storage_Admin\CentrosLocalesMovilidad\2019\POA\OCTUBRE\10. ENGATIVA\[FRL10.xlsx]LD'!#REF!</xm:f>
            <x14:dxf>
              <font>
                <color rgb="FF9C6500"/>
              </font>
              <fill>
                <patternFill>
                  <bgColor rgb="FFFFEB9C"/>
                </patternFill>
              </fill>
            </x14:dxf>
          </x14:cfRule>
          <x14:cfRule type="cellIs" priority="104" operator="equal" id="{C729A61A-D3CB-4A5E-BF27-C17E8A67A2A7}">
            <xm:f>'\\storage_Admin\CentrosLocalesMovilidad\2019\POA\OCTUBRE\10. ENGATIVA\[FRL10.xlsx]LD'!#REF!</xm:f>
            <x14:dxf>
              <font>
                <color rgb="FF9C0006"/>
              </font>
              <fill>
                <patternFill>
                  <bgColor rgb="FFFFC7CE"/>
                </patternFill>
              </fill>
            </x14:dxf>
          </x14:cfRule>
          <x14:cfRule type="cellIs" priority="105" operator="equal" id="{F09ABB8E-8ABF-4B4C-855F-CFE062B7E27F}">
            <xm:f>'\\storage_Admin\CentrosLocalesMovilidad\2019\POA\OCTUBRE\10. ENGATIVA\[FRL10.xlsx]LD'!#REF!</xm:f>
            <x14:dxf>
              <font>
                <color rgb="FF006100"/>
              </font>
              <fill>
                <patternFill>
                  <bgColor rgb="FFC6EFCE"/>
                </patternFill>
              </fill>
            </x14:dxf>
          </x14:cfRule>
          <xm:sqref>V62</xm:sqref>
        </x14:conditionalFormatting>
        <x14:conditionalFormatting xmlns:xm="http://schemas.microsoft.com/office/excel/2006/main">
          <x14:cfRule type="cellIs" priority="100" operator="equal" id="{80CFC46E-373F-418D-B36B-5C3435EADC47}">
            <xm:f>'\\storage_Admin\CentrosLocalesMovilidad\2019\POA\OCTUBRE\10. ENGATIVA\[FRL10.xlsx]LD'!#REF!</xm:f>
            <x14:dxf>
              <font>
                <color rgb="FF9C6500"/>
              </font>
              <fill>
                <patternFill>
                  <bgColor rgb="FFFFEB9C"/>
                </patternFill>
              </fill>
            </x14:dxf>
          </x14:cfRule>
          <x14:cfRule type="cellIs" priority="101" operator="equal" id="{CFEC5CFD-E6F2-4AD1-8F5E-F142E52BC8F6}">
            <xm:f>'\\storage_Admin\CentrosLocalesMovilidad\2019\POA\OCTUBRE\10. ENGATIVA\[FRL10.xlsx]LD'!#REF!</xm:f>
            <x14:dxf>
              <font>
                <color rgb="FF9C0006"/>
              </font>
              <fill>
                <patternFill>
                  <bgColor rgb="FFFFC7CE"/>
                </patternFill>
              </fill>
            </x14:dxf>
          </x14:cfRule>
          <x14:cfRule type="cellIs" priority="102" operator="equal" id="{DA8B10AD-2C10-4FC1-A139-1F79909AB21D}">
            <xm:f>'\\storage_Admin\CentrosLocalesMovilidad\2019\POA\OCTUBRE\10. ENGATIVA\[FRL10.xlsx]LD'!#REF!</xm:f>
            <x14:dxf>
              <font>
                <color rgb="FF006100"/>
              </font>
              <fill>
                <patternFill>
                  <bgColor rgb="FFC6EFCE"/>
                </patternFill>
              </fill>
            </x14:dxf>
          </x14:cfRule>
          <xm:sqref>V63</xm:sqref>
        </x14:conditionalFormatting>
        <x14:conditionalFormatting xmlns:xm="http://schemas.microsoft.com/office/excel/2006/main">
          <x14:cfRule type="cellIs" priority="97" operator="equal" id="{35E5B515-4C5B-4F60-8488-41A500067C4C}">
            <xm:f>'\\storage_Admin\CentrosLocalesMovilidad\2019\POA\OCTUBRE\10. ENGATIVA\[FRL10.xlsx]LD'!#REF!</xm:f>
            <x14:dxf>
              <font>
                <color rgb="FF9C6500"/>
              </font>
              <fill>
                <patternFill>
                  <bgColor rgb="FFFFEB9C"/>
                </patternFill>
              </fill>
            </x14:dxf>
          </x14:cfRule>
          <x14:cfRule type="cellIs" priority="98" operator="equal" id="{DD3643E1-8F47-4566-8BAF-CE0896F67E1C}">
            <xm:f>'\\storage_Admin\CentrosLocalesMovilidad\2019\POA\OCTUBRE\10. ENGATIVA\[FRL10.xlsx]LD'!#REF!</xm:f>
            <x14:dxf>
              <font>
                <color rgb="FF9C0006"/>
              </font>
              <fill>
                <patternFill>
                  <bgColor rgb="FFFFC7CE"/>
                </patternFill>
              </fill>
            </x14:dxf>
          </x14:cfRule>
          <x14:cfRule type="cellIs" priority="99" operator="equal" id="{9F113279-0CD5-46CA-8EF7-6B5D09FCD9A0}">
            <xm:f>'\\storage_Admin\CentrosLocalesMovilidad\2019\POA\OCTUBRE\10. ENGATIVA\[FRL10.xlsx]LD'!#REF!</xm:f>
            <x14:dxf>
              <font>
                <color rgb="FF006100"/>
              </font>
              <fill>
                <patternFill>
                  <bgColor rgb="FFC6EFCE"/>
                </patternFill>
              </fill>
            </x14:dxf>
          </x14:cfRule>
          <xm:sqref>V64</xm:sqref>
        </x14:conditionalFormatting>
        <x14:conditionalFormatting xmlns:xm="http://schemas.microsoft.com/office/excel/2006/main">
          <x14:cfRule type="cellIs" priority="94" operator="equal" id="{20DA41E9-8189-47EB-A99F-A88BCC6246DB}">
            <xm:f>'\\storage_Admin\CentrosLocalesMovilidad\2019\POA\OCTUBRE\10. ENGATIVA\[FRL10.xlsx]LD'!#REF!</xm:f>
            <x14:dxf>
              <font>
                <color rgb="FF9C6500"/>
              </font>
              <fill>
                <patternFill>
                  <bgColor rgb="FFFFEB9C"/>
                </patternFill>
              </fill>
            </x14:dxf>
          </x14:cfRule>
          <x14:cfRule type="cellIs" priority="95" operator="equal" id="{FDACECC3-FBDE-4CCA-BC68-5C03CC99037C}">
            <xm:f>'\\storage_Admin\CentrosLocalesMovilidad\2019\POA\OCTUBRE\10. ENGATIVA\[FRL10.xlsx]LD'!#REF!</xm:f>
            <x14:dxf>
              <font>
                <color rgb="FF9C0006"/>
              </font>
              <fill>
                <patternFill>
                  <bgColor rgb="FFFFC7CE"/>
                </patternFill>
              </fill>
            </x14:dxf>
          </x14:cfRule>
          <x14:cfRule type="cellIs" priority="96" operator="equal" id="{16D764BB-3C67-4355-9D0D-005B3B2C8629}">
            <xm:f>'\\storage_Admin\CentrosLocalesMovilidad\2019\POA\OCTUBRE\10. ENGATIVA\[FRL10.xlsx]LD'!#REF!</xm:f>
            <x14:dxf>
              <font>
                <color rgb="FF006100"/>
              </font>
              <fill>
                <patternFill>
                  <bgColor rgb="FFC6EFCE"/>
                </patternFill>
              </fill>
            </x14:dxf>
          </x14:cfRule>
          <xm:sqref>V65:V69</xm:sqref>
        </x14:conditionalFormatting>
        <x14:conditionalFormatting xmlns:xm="http://schemas.microsoft.com/office/excel/2006/main">
          <x14:cfRule type="cellIs" priority="91" operator="equal" id="{F4FFD211-B8C5-4689-9816-1C7C05E0AB81}">
            <xm:f>'\\storage_Admin\CentrosLocalesMovilidad\2019\POA\OCTUBRE\10. ENGATIVA\[FRL10.xlsx]LD'!#REF!</xm:f>
            <x14:dxf>
              <font>
                <color rgb="FF9C6500"/>
              </font>
              <fill>
                <patternFill>
                  <bgColor rgb="FFFFEB9C"/>
                </patternFill>
              </fill>
            </x14:dxf>
          </x14:cfRule>
          <x14:cfRule type="cellIs" priority="92" operator="equal" id="{5EEDB7B7-8309-4CDE-ACFF-038504F50815}">
            <xm:f>'\\storage_Admin\CentrosLocalesMovilidad\2019\POA\OCTUBRE\10. ENGATIVA\[FRL10.xlsx]LD'!#REF!</xm:f>
            <x14:dxf>
              <font>
                <color rgb="FF9C0006"/>
              </font>
              <fill>
                <patternFill>
                  <bgColor rgb="FFFFC7CE"/>
                </patternFill>
              </fill>
            </x14:dxf>
          </x14:cfRule>
          <x14:cfRule type="cellIs" priority="93" operator="equal" id="{903945FC-A17E-45BA-9644-95E1FBE5D4FC}">
            <xm:f>'\\storage_Admin\CentrosLocalesMovilidad\2019\POA\OCTUBRE\10. ENGATIVA\[FRL10.xlsx]LD'!#REF!</xm:f>
            <x14:dxf>
              <font>
                <color rgb="FF006100"/>
              </font>
              <fill>
                <patternFill>
                  <bgColor rgb="FFC6EFCE"/>
                </patternFill>
              </fill>
            </x14:dxf>
          </x14:cfRule>
          <xm:sqref>V70</xm:sqref>
        </x14:conditionalFormatting>
        <x14:conditionalFormatting xmlns:xm="http://schemas.microsoft.com/office/excel/2006/main">
          <x14:cfRule type="cellIs" priority="88" operator="equal" id="{B6AC1157-E6A4-4BE4-97D3-4ECD2ADD82E0}">
            <xm:f>'\\storage_Admin\CentrosLocalesMovilidad\2019\POA\OCTUBRE\10. ENGATIVA\[FRL10.xlsx]LD'!#REF!</xm:f>
            <x14:dxf>
              <font>
                <color rgb="FF9C6500"/>
              </font>
              <fill>
                <patternFill>
                  <bgColor rgb="FFFFEB9C"/>
                </patternFill>
              </fill>
            </x14:dxf>
          </x14:cfRule>
          <x14:cfRule type="cellIs" priority="89" operator="equal" id="{EB11ECBD-2442-4641-86EE-973BC10E9254}">
            <xm:f>'\\storage_Admin\CentrosLocalesMovilidad\2019\POA\OCTUBRE\10. ENGATIVA\[FRL10.xlsx]LD'!#REF!</xm:f>
            <x14:dxf>
              <font>
                <color rgb="FF9C0006"/>
              </font>
              <fill>
                <patternFill>
                  <bgColor rgb="FFFFC7CE"/>
                </patternFill>
              </fill>
            </x14:dxf>
          </x14:cfRule>
          <x14:cfRule type="cellIs" priority="90" operator="equal" id="{329D059D-5E18-499B-94A3-314E1B4AC0E3}">
            <xm:f>'\\storage_Admin\CentrosLocalesMovilidad\2019\POA\OCTUBRE\10. ENGATIVA\[FRL10.xlsx]LD'!#REF!</xm:f>
            <x14:dxf>
              <font>
                <color rgb="FF006100"/>
              </font>
              <fill>
                <patternFill>
                  <bgColor rgb="FFC6EFCE"/>
                </patternFill>
              </fill>
            </x14:dxf>
          </x14:cfRule>
          <xm:sqref>V71</xm:sqref>
        </x14:conditionalFormatting>
        <x14:conditionalFormatting xmlns:xm="http://schemas.microsoft.com/office/excel/2006/main">
          <x14:cfRule type="cellIs" priority="85" operator="equal" id="{14EC9D04-57B1-47D8-A1D7-11B085E8CF08}">
            <xm:f>'\\storage_Admin\CentrosLocalesMovilidad\2019\POA\OCTUBRE\10. ENGATIVA\[FRL10.xlsx]LD'!#REF!</xm:f>
            <x14:dxf>
              <font>
                <color rgb="FF9C6500"/>
              </font>
              <fill>
                <patternFill>
                  <bgColor rgb="FFFFEB9C"/>
                </patternFill>
              </fill>
            </x14:dxf>
          </x14:cfRule>
          <x14:cfRule type="cellIs" priority="86" operator="equal" id="{6DE1EBD3-44EE-4CFF-B14D-DB15B6CE75B9}">
            <xm:f>'\\storage_Admin\CentrosLocalesMovilidad\2019\POA\OCTUBRE\10. ENGATIVA\[FRL10.xlsx]LD'!#REF!</xm:f>
            <x14:dxf>
              <font>
                <color rgb="FF9C0006"/>
              </font>
              <fill>
                <patternFill>
                  <bgColor rgb="FFFFC7CE"/>
                </patternFill>
              </fill>
            </x14:dxf>
          </x14:cfRule>
          <x14:cfRule type="cellIs" priority="87" operator="equal" id="{1B9D6695-FBE4-415D-8FB7-553E72D59194}">
            <xm:f>'\\storage_Admin\CentrosLocalesMovilidad\2019\POA\OCTUBRE\10. ENGATIVA\[FRL10.xlsx]LD'!#REF!</xm:f>
            <x14:dxf>
              <font>
                <color rgb="FF006100"/>
              </font>
              <fill>
                <patternFill>
                  <bgColor rgb="FFC6EFCE"/>
                </patternFill>
              </fill>
            </x14:dxf>
          </x14:cfRule>
          <xm:sqref>V72</xm:sqref>
        </x14:conditionalFormatting>
        <x14:conditionalFormatting xmlns:xm="http://schemas.microsoft.com/office/excel/2006/main">
          <x14:cfRule type="cellIs" priority="82" operator="equal" id="{A924F6DD-A448-41C6-99AA-66AB421D971B}">
            <xm:f>'\\storage_Admin\CentrosLocalesMovilidad\2019\POA\OCTUBRE\10. ENGATIVA\[FRL10.xlsx]LD'!#REF!</xm:f>
            <x14:dxf>
              <font>
                <color rgb="FF9C6500"/>
              </font>
              <fill>
                <patternFill>
                  <bgColor rgb="FFFFEB9C"/>
                </patternFill>
              </fill>
            </x14:dxf>
          </x14:cfRule>
          <x14:cfRule type="cellIs" priority="83" operator="equal" id="{907A1044-D5EF-45BF-97B5-F38F8E6613ED}">
            <xm:f>'\\storage_Admin\CentrosLocalesMovilidad\2019\POA\OCTUBRE\10. ENGATIVA\[FRL10.xlsx]LD'!#REF!</xm:f>
            <x14:dxf>
              <font>
                <color rgb="FF9C0006"/>
              </font>
              <fill>
                <patternFill>
                  <bgColor rgb="FFFFC7CE"/>
                </patternFill>
              </fill>
            </x14:dxf>
          </x14:cfRule>
          <x14:cfRule type="cellIs" priority="84" operator="equal" id="{D37D5950-0FB5-48C0-A8AF-B3494F05C0C9}">
            <xm:f>'\\storage_Admin\CentrosLocalesMovilidad\2019\POA\OCTUBRE\10. ENGATIVA\[FRL10.xlsx]LD'!#REF!</xm:f>
            <x14:dxf>
              <font>
                <color rgb="FF006100"/>
              </font>
              <fill>
                <patternFill>
                  <bgColor rgb="FFC6EFCE"/>
                </patternFill>
              </fill>
            </x14:dxf>
          </x14:cfRule>
          <xm:sqref>V73</xm:sqref>
        </x14:conditionalFormatting>
        <x14:conditionalFormatting xmlns:xm="http://schemas.microsoft.com/office/excel/2006/main">
          <x14:cfRule type="cellIs" priority="79" operator="equal" id="{58BE6BB7-1756-4559-AD35-1DC64552A723}">
            <xm:f>'\\storage_Admin\CentrosLocalesMovilidad\2019\POA\OCTUBRE\10. ENGATIVA\[FRL10.xlsx]LD'!#REF!</xm:f>
            <x14:dxf>
              <font>
                <color rgb="FF9C6500"/>
              </font>
              <fill>
                <patternFill>
                  <bgColor rgb="FFFFEB9C"/>
                </patternFill>
              </fill>
            </x14:dxf>
          </x14:cfRule>
          <x14:cfRule type="cellIs" priority="80" operator="equal" id="{997724AD-16D7-4715-9607-ED7A9F90DB6E}">
            <xm:f>'\\storage_Admin\CentrosLocalesMovilidad\2019\POA\OCTUBRE\10. ENGATIVA\[FRL10.xlsx]LD'!#REF!</xm:f>
            <x14:dxf>
              <font>
                <color rgb="FF9C0006"/>
              </font>
              <fill>
                <patternFill>
                  <bgColor rgb="FFFFC7CE"/>
                </patternFill>
              </fill>
            </x14:dxf>
          </x14:cfRule>
          <x14:cfRule type="cellIs" priority="81" operator="equal" id="{6AF71D16-10A3-41A2-BAE2-394182026EF0}">
            <xm:f>'\\storage_Admin\CentrosLocalesMovilidad\2019\POA\OCTUBRE\10. ENGATIVA\[FRL10.xlsx]LD'!#REF!</xm:f>
            <x14:dxf>
              <font>
                <color rgb="FF006100"/>
              </font>
              <fill>
                <patternFill>
                  <bgColor rgb="FFC6EFCE"/>
                </patternFill>
              </fill>
            </x14:dxf>
          </x14:cfRule>
          <xm:sqref>V74</xm:sqref>
        </x14:conditionalFormatting>
        <x14:conditionalFormatting xmlns:xm="http://schemas.microsoft.com/office/excel/2006/main">
          <x14:cfRule type="cellIs" priority="76" operator="equal" id="{B3F47A86-2161-4CAC-88D3-C05D9F8E0137}">
            <xm:f>'\\storage_Admin\CentrosLocalesMovilidad\2019\POA\OCTUBRE\10. ENGATIVA\[FRL10.xlsx]LD'!#REF!</xm:f>
            <x14:dxf>
              <font>
                <color rgb="FF9C6500"/>
              </font>
              <fill>
                <patternFill>
                  <bgColor rgb="FFFFEB9C"/>
                </patternFill>
              </fill>
            </x14:dxf>
          </x14:cfRule>
          <x14:cfRule type="cellIs" priority="77" operator="equal" id="{946CEF4F-B680-4F2B-A8A6-E73C12A26B89}">
            <xm:f>'\\storage_Admin\CentrosLocalesMovilidad\2019\POA\OCTUBRE\10. ENGATIVA\[FRL10.xlsx]LD'!#REF!</xm:f>
            <x14:dxf>
              <font>
                <color rgb="FF9C0006"/>
              </font>
              <fill>
                <patternFill>
                  <bgColor rgb="FFFFC7CE"/>
                </patternFill>
              </fill>
            </x14:dxf>
          </x14:cfRule>
          <x14:cfRule type="cellIs" priority="78" operator="equal" id="{0765F12A-42DB-4380-B488-F8175CF5A8C7}">
            <xm:f>'\\storage_Admin\CentrosLocalesMovilidad\2019\POA\OCTUBRE\10. ENGATIVA\[FRL10.xlsx]LD'!#REF!</xm:f>
            <x14:dxf>
              <font>
                <color rgb="FF006100"/>
              </font>
              <fill>
                <patternFill>
                  <bgColor rgb="FFC6EFCE"/>
                </patternFill>
              </fill>
            </x14:dxf>
          </x14:cfRule>
          <xm:sqref>V75</xm:sqref>
        </x14:conditionalFormatting>
        <x14:conditionalFormatting xmlns:xm="http://schemas.microsoft.com/office/excel/2006/main">
          <x14:cfRule type="cellIs" priority="73" operator="equal" id="{EB9DD7DB-AF92-4697-9137-F7E04E284FAB}">
            <xm:f>'\\storage_Admin\CentrosLocalesMovilidad\2019\POA\OCTUBRE\10. ENGATIVA\[FRL10.xlsx]LD'!#REF!</xm:f>
            <x14:dxf>
              <font>
                <color rgb="FF9C6500"/>
              </font>
              <fill>
                <patternFill>
                  <bgColor rgb="FFFFEB9C"/>
                </patternFill>
              </fill>
            </x14:dxf>
          </x14:cfRule>
          <x14:cfRule type="cellIs" priority="74" operator="equal" id="{E8D083F5-DF08-40B1-B4ED-50A5A581CF00}">
            <xm:f>'\\storage_Admin\CentrosLocalesMovilidad\2019\POA\OCTUBRE\10. ENGATIVA\[FRL10.xlsx]LD'!#REF!</xm:f>
            <x14:dxf>
              <font>
                <color rgb="FF9C0006"/>
              </font>
              <fill>
                <patternFill>
                  <bgColor rgb="FFFFC7CE"/>
                </patternFill>
              </fill>
            </x14:dxf>
          </x14:cfRule>
          <x14:cfRule type="cellIs" priority="75" operator="equal" id="{B1BE3CB6-DC5E-4AF9-9CD7-3C150E8296D2}">
            <xm:f>'\\storage_Admin\CentrosLocalesMovilidad\2019\POA\OCTUBRE\10. ENGATIVA\[FRL10.xlsx]LD'!#REF!</xm:f>
            <x14:dxf>
              <font>
                <color rgb="FF006100"/>
              </font>
              <fill>
                <patternFill>
                  <bgColor rgb="FFC6EFCE"/>
                </patternFill>
              </fill>
            </x14:dxf>
          </x14:cfRule>
          <xm:sqref>V77</xm:sqref>
        </x14:conditionalFormatting>
        <x14:conditionalFormatting xmlns:xm="http://schemas.microsoft.com/office/excel/2006/main">
          <x14:cfRule type="cellIs" priority="70" operator="equal" id="{4066D2AA-E015-4613-A4D5-2686B4489FFC}">
            <xm:f>'\\storage_Admin\CentrosLocalesMovilidad\2019\POA\OCTUBRE\10. ENGATIVA\[FRL10.xlsx]LD'!#REF!</xm:f>
            <x14:dxf>
              <font>
                <color rgb="FF9C6500"/>
              </font>
              <fill>
                <patternFill>
                  <bgColor rgb="FFFFEB9C"/>
                </patternFill>
              </fill>
            </x14:dxf>
          </x14:cfRule>
          <x14:cfRule type="cellIs" priority="71" operator="equal" id="{56187971-104F-4FBD-AAA9-DDFD45CC7C41}">
            <xm:f>'\\storage_Admin\CentrosLocalesMovilidad\2019\POA\OCTUBRE\10. ENGATIVA\[FRL10.xlsx]LD'!#REF!</xm:f>
            <x14:dxf>
              <font>
                <color rgb="FF9C0006"/>
              </font>
              <fill>
                <patternFill>
                  <bgColor rgb="FFFFC7CE"/>
                </patternFill>
              </fill>
            </x14:dxf>
          </x14:cfRule>
          <x14:cfRule type="cellIs" priority="72" operator="equal" id="{D7EA7A86-C58B-408E-9EA7-46E6D33EA91A}">
            <xm:f>'\\storage_Admin\CentrosLocalesMovilidad\2019\POA\OCTUBRE\10. ENGATIVA\[FRL10.xlsx]LD'!#REF!</xm:f>
            <x14:dxf>
              <font>
                <color rgb="FF006100"/>
              </font>
              <fill>
                <patternFill>
                  <bgColor rgb="FFC6EFCE"/>
                </patternFill>
              </fill>
            </x14:dxf>
          </x14:cfRule>
          <xm:sqref>V78</xm:sqref>
        </x14:conditionalFormatting>
        <x14:conditionalFormatting xmlns:xm="http://schemas.microsoft.com/office/excel/2006/main">
          <x14:cfRule type="cellIs" priority="67" operator="equal" id="{8925F7E1-4ED5-434A-87F2-7611A6C59287}">
            <xm:f>'\\storage_Admin\CentrosLocalesMovilidad\2019\POA\OCTUBRE\10. ENGATIVA\[FRL10.xlsx]LD'!#REF!</xm:f>
            <x14:dxf>
              <font>
                <color rgb="FF9C6500"/>
              </font>
              <fill>
                <patternFill>
                  <bgColor rgb="FFFFEB9C"/>
                </patternFill>
              </fill>
            </x14:dxf>
          </x14:cfRule>
          <x14:cfRule type="cellIs" priority="68" operator="equal" id="{03C1D9CD-0F38-4E98-AFAE-E64E5FD2ABFB}">
            <xm:f>'\\storage_Admin\CentrosLocalesMovilidad\2019\POA\OCTUBRE\10. ENGATIVA\[FRL10.xlsx]LD'!#REF!</xm:f>
            <x14:dxf>
              <font>
                <color rgb="FF9C0006"/>
              </font>
              <fill>
                <patternFill>
                  <bgColor rgb="FFFFC7CE"/>
                </patternFill>
              </fill>
            </x14:dxf>
          </x14:cfRule>
          <x14:cfRule type="cellIs" priority="69" operator="equal" id="{FF9B8ABF-1EAC-4EC0-B252-40157CE020BE}">
            <xm:f>'\\storage_Admin\CentrosLocalesMovilidad\2019\POA\OCTUBRE\10. ENGATIVA\[FRL10.xlsx]LD'!#REF!</xm:f>
            <x14:dxf>
              <font>
                <color rgb="FF006100"/>
              </font>
              <fill>
                <patternFill>
                  <bgColor rgb="FFC6EFCE"/>
                </patternFill>
              </fill>
            </x14:dxf>
          </x14:cfRule>
          <xm:sqref>V80</xm:sqref>
        </x14:conditionalFormatting>
        <x14:conditionalFormatting xmlns:xm="http://schemas.microsoft.com/office/excel/2006/main">
          <x14:cfRule type="cellIs" priority="64" operator="equal" id="{6C44F3F0-3121-4AA0-BF86-300F274C8F45}">
            <xm:f>'\\storage_Admin\CentrosLocalesMovilidad\2019\POA\OCTUBRE\10. ENGATIVA\[FRL10.xlsx]LD'!#REF!</xm:f>
            <x14:dxf>
              <font>
                <color rgb="FF9C6500"/>
              </font>
              <fill>
                <patternFill>
                  <bgColor rgb="FFFFEB9C"/>
                </patternFill>
              </fill>
            </x14:dxf>
          </x14:cfRule>
          <x14:cfRule type="cellIs" priority="65" operator="equal" id="{0B09CAE1-A9D1-45F8-9217-B7559AC7A2DE}">
            <xm:f>'\\storage_Admin\CentrosLocalesMovilidad\2019\POA\OCTUBRE\10. ENGATIVA\[FRL10.xlsx]LD'!#REF!</xm:f>
            <x14:dxf>
              <font>
                <color rgb="FF9C0006"/>
              </font>
              <fill>
                <patternFill>
                  <bgColor rgb="FFFFC7CE"/>
                </patternFill>
              </fill>
            </x14:dxf>
          </x14:cfRule>
          <x14:cfRule type="cellIs" priority="66" operator="equal" id="{457C9A29-5E7D-40FE-B397-14D0C4DFE806}">
            <xm:f>'\\storage_Admin\CentrosLocalesMovilidad\2019\POA\OCTUBRE\10. ENGATIVA\[FRL10.xlsx]LD'!#REF!</xm:f>
            <x14:dxf>
              <font>
                <color rgb="FF006100"/>
              </font>
              <fill>
                <patternFill>
                  <bgColor rgb="FFC6EFCE"/>
                </patternFill>
              </fill>
            </x14:dxf>
          </x14:cfRule>
          <xm:sqref>V81</xm:sqref>
        </x14:conditionalFormatting>
        <x14:conditionalFormatting xmlns:xm="http://schemas.microsoft.com/office/excel/2006/main">
          <x14:cfRule type="cellIs" priority="61" operator="equal" id="{8652F771-C1CA-4FB0-97AD-E11313588D98}">
            <xm:f>'\\storage_Admin\CentrosLocalesMovilidad\2019\POA\OCTUBRE\10. ENGATIVA\[FRL10.xlsx]LD'!#REF!</xm:f>
            <x14:dxf>
              <font>
                <color rgb="FF9C6500"/>
              </font>
              <fill>
                <patternFill>
                  <bgColor rgb="FFFFEB9C"/>
                </patternFill>
              </fill>
            </x14:dxf>
          </x14:cfRule>
          <x14:cfRule type="cellIs" priority="62" operator="equal" id="{F3272540-AE6B-4E0C-8049-6DE3C90C1B9D}">
            <xm:f>'\\storage_Admin\CentrosLocalesMovilidad\2019\POA\OCTUBRE\10. ENGATIVA\[FRL10.xlsx]LD'!#REF!</xm:f>
            <x14:dxf>
              <font>
                <color rgb="FF9C0006"/>
              </font>
              <fill>
                <patternFill>
                  <bgColor rgb="FFFFC7CE"/>
                </patternFill>
              </fill>
            </x14:dxf>
          </x14:cfRule>
          <x14:cfRule type="cellIs" priority="63" operator="equal" id="{4F24DB67-0D19-4B89-813B-F8B4ACC9F5D3}">
            <xm:f>'\\storage_Admin\CentrosLocalesMovilidad\2019\POA\OCTUBRE\10. ENGATIVA\[FRL10.xlsx]LD'!#REF!</xm:f>
            <x14:dxf>
              <font>
                <color rgb="FF006100"/>
              </font>
              <fill>
                <patternFill>
                  <bgColor rgb="FFC6EFCE"/>
                </patternFill>
              </fill>
            </x14:dxf>
          </x14:cfRule>
          <xm:sqref>V82:V85</xm:sqref>
        </x14:conditionalFormatting>
        <x14:conditionalFormatting xmlns:xm="http://schemas.microsoft.com/office/excel/2006/main">
          <x14:cfRule type="cellIs" priority="58" operator="equal" id="{D36662A1-0C2A-4D48-9DD2-2E928683F4ED}">
            <xm:f>'\\storage_Admin\CentrosLocalesMovilidad\2019\POA\OCTUBRE\10. ENGATIVA\[FRL10.xlsx]LD'!#REF!</xm:f>
            <x14:dxf>
              <font>
                <color rgb="FF9C6500"/>
              </font>
              <fill>
                <patternFill>
                  <bgColor rgb="FFFFEB9C"/>
                </patternFill>
              </fill>
            </x14:dxf>
          </x14:cfRule>
          <x14:cfRule type="cellIs" priority="59" operator="equal" id="{5C1A1C8C-8BCA-44E2-B453-3F8FF7878CEF}">
            <xm:f>'\\storage_Admin\CentrosLocalesMovilidad\2019\POA\OCTUBRE\10. ENGATIVA\[FRL10.xlsx]LD'!#REF!</xm:f>
            <x14:dxf>
              <font>
                <color rgb="FF9C0006"/>
              </font>
              <fill>
                <patternFill>
                  <bgColor rgb="FFFFC7CE"/>
                </patternFill>
              </fill>
            </x14:dxf>
          </x14:cfRule>
          <x14:cfRule type="cellIs" priority="60" operator="equal" id="{A825FC0F-66EF-4A5A-91BD-63BDA44A3B7B}">
            <xm:f>'\\storage_Admin\CentrosLocalesMovilidad\2019\POA\OCTUBRE\10. ENGATIVA\[FRL10.xlsx]LD'!#REF!</xm:f>
            <x14:dxf>
              <font>
                <color rgb="FF006100"/>
              </font>
              <fill>
                <patternFill>
                  <bgColor rgb="FFC6EFCE"/>
                </patternFill>
              </fill>
            </x14:dxf>
          </x14:cfRule>
          <xm:sqref>V90</xm:sqref>
        </x14:conditionalFormatting>
        <x14:conditionalFormatting xmlns:xm="http://schemas.microsoft.com/office/excel/2006/main">
          <x14:cfRule type="cellIs" priority="55" operator="equal" id="{22E75D8F-6B9C-45B5-BD6D-0B67ECBCCEE4}">
            <xm:f>'\\storage_Admin\CentrosLocalesMovilidad\2019\POA\OCTUBRE\10. ENGATIVA\[FRL10.xlsx]LD'!#REF!</xm:f>
            <x14:dxf>
              <font>
                <color rgb="FF9C6500"/>
              </font>
              <fill>
                <patternFill>
                  <bgColor rgb="FFFFEB9C"/>
                </patternFill>
              </fill>
            </x14:dxf>
          </x14:cfRule>
          <x14:cfRule type="cellIs" priority="56" operator="equal" id="{6FB5544B-A3EE-4339-84D3-483A973E7C4A}">
            <xm:f>'\\storage_Admin\CentrosLocalesMovilidad\2019\POA\OCTUBRE\10. ENGATIVA\[FRL10.xlsx]LD'!#REF!</xm:f>
            <x14:dxf>
              <font>
                <color rgb="FF9C0006"/>
              </font>
              <fill>
                <patternFill>
                  <bgColor rgb="FFFFC7CE"/>
                </patternFill>
              </fill>
            </x14:dxf>
          </x14:cfRule>
          <x14:cfRule type="cellIs" priority="57" operator="equal" id="{D7B64E14-F4E0-483E-90F6-57E75B10B6F3}">
            <xm:f>'\\storage_Admin\CentrosLocalesMovilidad\2019\POA\OCTUBRE\10. ENGATIVA\[FRL10.xlsx]LD'!#REF!</xm:f>
            <x14:dxf>
              <font>
                <color rgb="FF006100"/>
              </font>
              <fill>
                <patternFill>
                  <bgColor rgb="FFC6EFCE"/>
                </patternFill>
              </fill>
            </x14:dxf>
          </x14:cfRule>
          <xm:sqref>V92:V94</xm:sqref>
        </x14:conditionalFormatting>
        <x14:conditionalFormatting xmlns:xm="http://schemas.microsoft.com/office/excel/2006/main">
          <x14:cfRule type="cellIs" priority="52" operator="equal" id="{84F6344F-CC5B-4C5D-82EB-AD54EB82FD2B}">
            <xm:f>'\\storage_Admin\CentrosLocalesMovilidad\2019\POA\OCTUBRE\10. ENGATIVA\[FRL10.xlsx]LD'!#REF!</xm:f>
            <x14:dxf>
              <font>
                <color rgb="FF9C6500"/>
              </font>
              <fill>
                <patternFill>
                  <bgColor rgb="FFFFEB9C"/>
                </patternFill>
              </fill>
            </x14:dxf>
          </x14:cfRule>
          <x14:cfRule type="cellIs" priority="53" operator="equal" id="{4C3C8423-DA2B-47C1-BA50-04C7A56566FF}">
            <xm:f>'\\storage_Admin\CentrosLocalesMovilidad\2019\POA\OCTUBRE\10. ENGATIVA\[FRL10.xlsx]LD'!#REF!</xm:f>
            <x14:dxf>
              <font>
                <color rgb="FF9C0006"/>
              </font>
              <fill>
                <patternFill>
                  <bgColor rgb="FFFFC7CE"/>
                </patternFill>
              </fill>
            </x14:dxf>
          </x14:cfRule>
          <x14:cfRule type="cellIs" priority="54" operator="equal" id="{80D60D61-FD98-43E1-85AC-F289BD12987E}">
            <xm:f>'\\storage_Admin\CentrosLocalesMovilidad\2019\POA\OCTUBRE\10. ENGATIVA\[FRL10.xlsx]LD'!#REF!</xm:f>
            <x14:dxf>
              <font>
                <color rgb="FF006100"/>
              </font>
              <fill>
                <patternFill>
                  <bgColor rgb="FFC6EFCE"/>
                </patternFill>
              </fill>
            </x14:dxf>
          </x14:cfRule>
          <xm:sqref>V96</xm:sqref>
        </x14:conditionalFormatting>
        <x14:conditionalFormatting xmlns:xm="http://schemas.microsoft.com/office/excel/2006/main">
          <x14:cfRule type="cellIs" priority="49" operator="equal" id="{33917F08-A698-44A0-9F40-9EF6E70F93D4}">
            <xm:f>'\\storage_Admin\CentrosLocalesMovilidad\2019\POA\OCTUBRE\10. ENGATIVA\[FRL10.xlsx]LD'!#REF!</xm:f>
            <x14:dxf>
              <font>
                <color rgb="FF9C6500"/>
              </font>
              <fill>
                <patternFill>
                  <bgColor rgb="FFFFEB9C"/>
                </patternFill>
              </fill>
            </x14:dxf>
          </x14:cfRule>
          <x14:cfRule type="cellIs" priority="50" operator="equal" id="{C1AB8F29-8E73-407F-895F-83D65AA6F694}">
            <xm:f>'\\storage_Admin\CentrosLocalesMovilidad\2019\POA\OCTUBRE\10. ENGATIVA\[FRL10.xlsx]LD'!#REF!</xm:f>
            <x14:dxf>
              <font>
                <color rgb="FF9C0006"/>
              </font>
              <fill>
                <patternFill>
                  <bgColor rgb="FFFFC7CE"/>
                </patternFill>
              </fill>
            </x14:dxf>
          </x14:cfRule>
          <x14:cfRule type="cellIs" priority="51" operator="equal" id="{5409B815-179E-4F64-A329-5DAA9D06A5D4}">
            <xm:f>'\\storage_Admin\CentrosLocalesMovilidad\2019\POA\OCTUBRE\10. ENGATIVA\[FRL10.xlsx]LD'!#REF!</xm:f>
            <x14:dxf>
              <font>
                <color rgb="FF006100"/>
              </font>
              <fill>
                <patternFill>
                  <bgColor rgb="FFC6EFCE"/>
                </patternFill>
              </fill>
            </x14:dxf>
          </x14:cfRule>
          <xm:sqref>V97</xm:sqref>
        </x14:conditionalFormatting>
        <x14:conditionalFormatting xmlns:xm="http://schemas.microsoft.com/office/excel/2006/main">
          <x14:cfRule type="cellIs" priority="46" operator="equal" id="{B2D28F2A-7296-445D-AFA9-E57307F77DC5}">
            <xm:f>'\\storage_Admin\CentrosLocalesMovilidad\2019\POA\OCTUBRE\10. ENGATIVA\[FRL10.xlsx]LD'!#REF!</xm:f>
            <x14:dxf>
              <font>
                <color rgb="FF9C6500"/>
              </font>
              <fill>
                <patternFill>
                  <bgColor rgb="FFFFEB9C"/>
                </patternFill>
              </fill>
            </x14:dxf>
          </x14:cfRule>
          <x14:cfRule type="cellIs" priority="47" operator="equal" id="{A9A4CE1D-1EEE-4CA4-BA1F-A0288C5B7DE6}">
            <xm:f>'\\storage_Admin\CentrosLocalesMovilidad\2019\POA\OCTUBRE\10. ENGATIVA\[FRL10.xlsx]LD'!#REF!</xm:f>
            <x14:dxf>
              <font>
                <color rgb="FF9C0006"/>
              </font>
              <fill>
                <patternFill>
                  <bgColor rgb="FFFFC7CE"/>
                </patternFill>
              </fill>
            </x14:dxf>
          </x14:cfRule>
          <x14:cfRule type="cellIs" priority="48" operator="equal" id="{8230D595-7FE6-4C8E-B464-124FAF98DC9D}">
            <xm:f>'\\storage_Admin\CentrosLocalesMovilidad\2019\POA\OCTUBRE\10. ENGATIVA\[FRL10.xlsx]LD'!#REF!</xm:f>
            <x14:dxf>
              <font>
                <color rgb="FF006100"/>
              </font>
              <fill>
                <patternFill>
                  <bgColor rgb="FFC6EFCE"/>
                </patternFill>
              </fill>
            </x14:dxf>
          </x14:cfRule>
          <xm:sqref>V98</xm:sqref>
        </x14:conditionalFormatting>
        <x14:conditionalFormatting xmlns:xm="http://schemas.microsoft.com/office/excel/2006/main">
          <x14:cfRule type="cellIs" priority="43" operator="equal" id="{37B8E815-0907-4B6E-BEDE-418D96EB163B}">
            <xm:f>'\\storage_Admin\CentrosLocalesMovilidad\2019\POA\OCTUBRE\10. ENGATIVA\[FRL10.xlsx]LD'!#REF!</xm:f>
            <x14:dxf>
              <font>
                <color rgb="FF9C6500"/>
              </font>
              <fill>
                <patternFill>
                  <bgColor rgb="FFFFEB9C"/>
                </patternFill>
              </fill>
            </x14:dxf>
          </x14:cfRule>
          <x14:cfRule type="cellIs" priority="44" operator="equal" id="{9F6E19D8-2E20-495E-AA26-969F77D3B722}">
            <xm:f>'\\storage_Admin\CentrosLocalesMovilidad\2019\POA\OCTUBRE\10. ENGATIVA\[FRL10.xlsx]LD'!#REF!</xm:f>
            <x14:dxf>
              <font>
                <color rgb="FF9C0006"/>
              </font>
              <fill>
                <patternFill>
                  <bgColor rgb="FFFFC7CE"/>
                </patternFill>
              </fill>
            </x14:dxf>
          </x14:cfRule>
          <x14:cfRule type="cellIs" priority="45" operator="equal" id="{A1C7E41E-6BFE-49A0-A22C-83314A33651B}">
            <xm:f>'\\storage_Admin\CentrosLocalesMovilidad\2019\POA\OCTUBRE\10. ENGATIVA\[FRL10.xlsx]LD'!#REF!</xm:f>
            <x14:dxf>
              <font>
                <color rgb="FF006100"/>
              </font>
              <fill>
                <patternFill>
                  <bgColor rgb="FFC6EFCE"/>
                </patternFill>
              </fill>
            </x14:dxf>
          </x14:cfRule>
          <xm:sqref>V99</xm:sqref>
        </x14:conditionalFormatting>
        <x14:conditionalFormatting xmlns:xm="http://schemas.microsoft.com/office/excel/2006/main">
          <x14:cfRule type="cellIs" priority="40" operator="equal" id="{B73B25BF-AE74-4EE1-AE84-E22849FA7D57}">
            <xm:f>'\\storage_Admin\CentrosLocalesMovilidad\2019\POA\OCTUBRE\10. ENGATIVA\[FRL10.xlsx]LD'!#REF!</xm:f>
            <x14:dxf>
              <font>
                <color rgb="FF9C6500"/>
              </font>
              <fill>
                <patternFill>
                  <bgColor rgb="FFFFEB9C"/>
                </patternFill>
              </fill>
            </x14:dxf>
          </x14:cfRule>
          <x14:cfRule type="cellIs" priority="41" operator="equal" id="{7D221301-0917-4B3C-8CB7-E6D5CCB27A95}">
            <xm:f>'\\storage_Admin\CentrosLocalesMovilidad\2019\POA\OCTUBRE\10. ENGATIVA\[FRL10.xlsx]LD'!#REF!</xm:f>
            <x14:dxf>
              <font>
                <color rgb="FF9C0006"/>
              </font>
              <fill>
                <patternFill>
                  <bgColor rgb="FFFFC7CE"/>
                </patternFill>
              </fill>
            </x14:dxf>
          </x14:cfRule>
          <x14:cfRule type="cellIs" priority="42" operator="equal" id="{8DBBBEF8-1398-4AD8-A3B6-C8C97A87E740}">
            <xm:f>'\\storage_Admin\CentrosLocalesMovilidad\2019\POA\OCTUBRE\10. ENGATIVA\[FRL10.xlsx]LD'!#REF!</xm:f>
            <x14:dxf>
              <font>
                <color rgb="FF006100"/>
              </font>
              <fill>
                <patternFill>
                  <bgColor rgb="FFC6EFCE"/>
                </patternFill>
              </fill>
            </x14:dxf>
          </x14:cfRule>
          <xm:sqref>V100</xm:sqref>
        </x14:conditionalFormatting>
        <x14:conditionalFormatting xmlns:xm="http://schemas.microsoft.com/office/excel/2006/main">
          <x14:cfRule type="cellIs" priority="37" operator="equal" id="{86BF6788-8956-4B61-A363-920A01ADDE43}">
            <xm:f>'\\storage_Admin\CentrosLocalesMovilidad\2019\POA\OCTUBRE\10. ENGATIVA\[FRL10.xlsx]LD'!#REF!</xm:f>
            <x14:dxf>
              <font>
                <color rgb="FF9C6500"/>
              </font>
              <fill>
                <patternFill>
                  <bgColor rgb="FFFFEB9C"/>
                </patternFill>
              </fill>
            </x14:dxf>
          </x14:cfRule>
          <x14:cfRule type="cellIs" priority="38" operator="equal" id="{F888A67B-594D-46D9-8BE9-D6AAB1A335FF}">
            <xm:f>'\\storage_Admin\CentrosLocalesMovilidad\2019\POA\OCTUBRE\10. ENGATIVA\[FRL10.xlsx]LD'!#REF!</xm:f>
            <x14:dxf>
              <font>
                <color rgb="FF9C0006"/>
              </font>
              <fill>
                <patternFill>
                  <bgColor rgb="FFFFC7CE"/>
                </patternFill>
              </fill>
            </x14:dxf>
          </x14:cfRule>
          <x14:cfRule type="cellIs" priority="39" operator="equal" id="{211B4AEA-01ED-460C-80CF-2752281F6936}">
            <xm:f>'\\storage_Admin\CentrosLocalesMovilidad\2019\POA\OCTUBRE\10. ENGATIVA\[FRL10.xlsx]LD'!#REF!</xm:f>
            <x14:dxf>
              <font>
                <color rgb="FF006100"/>
              </font>
              <fill>
                <patternFill>
                  <bgColor rgb="FFC6EFCE"/>
                </patternFill>
              </fill>
            </x14:dxf>
          </x14:cfRule>
          <xm:sqref>V101</xm:sqref>
        </x14:conditionalFormatting>
        <x14:conditionalFormatting xmlns:xm="http://schemas.microsoft.com/office/excel/2006/main">
          <x14:cfRule type="cellIs" priority="34" operator="equal" id="{181840FA-510C-4936-8B82-B87CCCFC9BFB}">
            <xm:f>'\\storage_Admin\CentrosLocalesMovilidad\2019\POA\OCTUBRE\10. ENGATIVA\[FRL10.xlsx]LD'!#REF!</xm:f>
            <x14:dxf>
              <font>
                <color rgb="FF9C6500"/>
              </font>
              <fill>
                <patternFill>
                  <bgColor rgb="FFFFEB9C"/>
                </patternFill>
              </fill>
            </x14:dxf>
          </x14:cfRule>
          <x14:cfRule type="cellIs" priority="35" operator="equal" id="{8B0D36E2-DCDF-49D9-ABFA-DC940B26270F}">
            <xm:f>'\\storage_Admin\CentrosLocalesMovilidad\2019\POA\OCTUBRE\10. ENGATIVA\[FRL10.xlsx]LD'!#REF!</xm:f>
            <x14:dxf>
              <font>
                <color rgb="FF9C0006"/>
              </font>
              <fill>
                <patternFill>
                  <bgColor rgb="FFFFC7CE"/>
                </patternFill>
              </fill>
            </x14:dxf>
          </x14:cfRule>
          <x14:cfRule type="cellIs" priority="36" operator="equal" id="{71BA4422-8FFF-43B9-A4C7-3AC67B4E9BC2}">
            <xm:f>'\\storage_Admin\CentrosLocalesMovilidad\2019\POA\OCTUBRE\10. ENGATIVA\[FRL10.xlsx]LD'!#REF!</xm:f>
            <x14:dxf>
              <font>
                <color rgb="FF006100"/>
              </font>
              <fill>
                <patternFill>
                  <bgColor rgb="FFC6EFCE"/>
                </patternFill>
              </fill>
            </x14:dxf>
          </x14:cfRule>
          <xm:sqref>V102</xm:sqref>
        </x14:conditionalFormatting>
        <x14:conditionalFormatting xmlns:xm="http://schemas.microsoft.com/office/excel/2006/main">
          <x14:cfRule type="cellIs" priority="31" operator="equal" id="{88EC856D-88DA-41A9-93B9-B766D6221D0A}">
            <xm:f>'\\storage_Admin\CentrosLocalesMovilidad\2019\POA\OCTUBRE\10. ENGATIVA\[FRL10.xlsx]LD'!#REF!</xm:f>
            <x14:dxf>
              <font>
                <color rgb="FF9C6500"/>
              </font>
              <fill>
                <patternFill>
                  <bgColor rgb="FFFFEB9C"/>
                </patternFill>
              </fill>
            </x14:dxf>
          </x14:cfRule>
          <x14:cfRule type="cellIs" priority="32" operator="equal" id="{76618663-9AB6-4A94-AF78-AA4DF28C0699}">
            <xm:f>'\\storage_Admin\CentrosLocalesMovilidad\2019\POA\OCTUBRE\10. ENGATIVA\[FRL10.xlsx]LD'!#REF!</xm:f>
            <x14:dxf>
              <font>
                <color rgb="FF9C0006"/>
              </font>
              <fill>
                <patternFill>
                  <bgColor rgb="FFFFC7CE"/>
                </patternFill>
              </fill>
            </x14:dxf>
          </x14:cfRule>
          <x14:cfRule type="cellIs" priority="33" operator="equal" id="{A0EE439B-72BF-4DCF-A960-C1AA23D53C6A}">
            <xm:f>'\\storage_Admin\CentrosLocalesMovilidad\2019\POA\OCTUBRE\10. ENGATIVA\[FRL10.xlsx]LD'!#REF!</xm:f>
            <x14:dxf>
              <font>
                <color rgb="FF006100"/>
              </font>
              <fill>
                <patternFill>
                  <bgColor rgb="FFC6EFCE"/>
                </patternFill>
              </fill>
            </x14:dxf>
          </x14:cfRule>
          <xm:sqref>V103</xm:sqref>
        </x14:conditionalFormatting>
        <x14:conditionalFormatting xmlns:xm="http://schemas.microsoft.com/office/excel/2006/main">
          <x14:cfRule type="cellIs" priority="28" operator="equal" id="{5104DA2D-FB0A-4EE0-A640-AC0AF2BAC65A}">
            <xm:f>'\\storage_Admin\CentrosLocalesMovilidad\2019\POA\OCTUBRE\10. ENGATIVA\[FRL10.xlsx]LD'!#REF!</xm:f>
            <x14:dxf>
              <font>
                <color rgb="FF9C6500"/>
              </font>
              <fill>
                <patternFill>
                  <bgColor rgb="FFFFEB9C"/>
                </patternFill>
              </fill>
            </x14:dxf>
          </x14:cfRule>
          <x14:cfRule type="cellIs" priority="29" operator="equal" id="{B9543918-385E-4237-94B6-2D820AFCDFD2}">
            <xm:f>'\\storage_Admin\CentrosLocalesMovilidad\2019\POA\OCTUBRE\10. ENGATIVA\[FRL10.xlsx]LD'!#REF!</xm:f>
            <x14:dxf>
              <font>
                <color rgb="FF9C0006"/>
              </font>
              <fill>
                <patternFill>
                  <bgColor rgb="FFFFC7CE"/>
                </patternFill>
              </fill>
            </x14:dxf>
          </x14:cfRule>
          <x14:cfRule type="cellIs" priority="30" operator="equal" id="{0A9B1280-394C-4866-A307-5EFFA4E74152}">
            <xm:f>'\\storage_Admin\CentrosLocalesMovilidad\2019\POA\OCTUBRE\10. ENGATIVA\[FRL10.xlsx]LD'!#REF!</xm:f>
            <x14:dxf>
              <font>
                <color rgb="FF006100"/>
              </font>
              <fill>
                <patternFill>
                  <bgColor rgb="FFC6EFCE"/>
                </patternFill>
              </fill>
            </x14:dxf>
          </x14:cfRule>
          <xm:sqref>V107:V108</xm:sqref>
        </x14:conditionalFormatting>
        <x14:conditionalFormatting xmlns:xm="http://schemas.microsoft.com/office/excel/2006/main">
          <x14:cfRule type="cellIs" priority="25" operator="equal" id="{CEAC3BF5-582E-4B7C-B526-33656BCA3B30}">
            <xm:f>'\\storage_Admin\CentrosLocalesMovilidad\2019\POA\OCTUBRE\10. ENGATIVA\[FRL10.xlsx]LD'!#REF!</xm:f>
            <x14:dxf>
              <font>
                <color rgb="FF9C6500"/>
              </font>
              <fill>
                <patternFill>
                  <bgColor rgb="FFFFEB9C"/>
                </patternFill>
              </fill>
            </x14:dxf>
          </x14:cfRule>
          <x14:cfRule type="cellIs" priority="26" operator="equal" id="{65AFE45E-9AAD-4850-B96F-4A8E862C7EA9}">
            <xm:f>'\\storage_Admin\CentrosLocalesMovilidad\2019\POA\OCTUBRE\10. ENGATIVA\[FRL10.xlsx]LD'!#REF!</xm:f>
            <x14:dxf>
              <font>
                <color rgb="FF9C0006"/>
              </font>
              <fill>
                <patternFill>
                  <bgColor rgb="FFFFC7CE"/>
                </patternFill>
              </fill>
            </x14:dxf>
          </x14:cfRule>
          <x14:cfRule type="cellIs" priority="27" operator="equal" id="{B42C691C-77F7-4610-B61B-45B159A8E296}">
            <xm:f>'\\storage_Admin\CentrosLocalesMovilidad\2019\POA\OCTUBRE\10. ENGATIVA\[FRL10.xlsx]LD'!#REF!</xm:f>
            <x14:dxf>
              <font>
                <color rgb="FF006100"/>
              </font>
              <fill>
                <patternFill>
                  <bgColor rgb="FFC6EFCE"/>
                </patternFill>
              </fill>
            </x14:dxf>
          </x14:cfRule>
          <xm:sqref>V109</xm:sqref>
        </x14:conditionalFormatting>
        <x14:conditionalFormatting xmlns:xm="http://schemas.microsoft.com/office/excel/2006/main">
          <x14:cfRule type="cellIs" priority="22" operator="equal" id="{475C30A8-BFEA-4650-8021-84BBA1602096}">
            <xm:f>'\\storage_Admin\CentrosLocalesMovilidad\2019\POA\OCTUBRE\10. ENGATIVA\[FRL10.xlsx]LD'!#REF!</xm:f>
            <x14:dxf>
              <font>
                <color rgb="FF9C6500"/>
              </font>
              <fill>
                <patternFill>
                  <bgColor rgb="FFFFEB9C"/>
                </patternFill>
              </fill>
            </x14:dxf>
          </x14:cfRule>
          <x14:cfRule type="cellIs" priority="23" operator="equal" id="{929A65A5-BB31-4F62-BE38-3BD1112612FE}">
            <xm:f>'\\storage_Admin\CentrosLocalesMovilidad\2019\POA\OCTUBRE\10. ENGATIVA\[FRL10.xlsx]LD'!#REF!</xm:f>
            <x14:dxf>
              <font>
                <color rgb="FF9C0006"/>
              </font>
              <fill>
                <patternFill>
                  <bgColor rgb="FFFFC7CE"/>
                </patternFill>
              </fill>
            </x14:dxf>
          </x14:cfRule>
          <x14:cfRule type="cellIs" priority="24" operator="equal" id="{B7C13485-E670-42B9-843C-94E140F3FAE6}">
            <xm:f>'\\storage_Admin\CentrosLocalesMovilidad\2019\POA\OCTUBRE\10. ENGATIVA\[FRL10.xlsx]LD'!#REF!</xm:f>
            <x14:dxf>
              <font>
                <color rgb="FF006100"/>
              </font>
              <fill>
                <patternFill>
                  <bgColor rgb="FFC6EFCE"/>
                </patternFill>
              </fill>
            </x14:dxf>
          </x14:cfRule>
          <xm:sqref>V110</xm:sqref>
        </x14:conditionalFormatting>
        <x14:conditionalFormatting xmlns:xm="http://schemas.microsoft.com/office/excel/2006/main">
          <x14:cfRule type="cellIs" priority="19" operator="equal" id="{4C2011A1-56ED-4DA0-B02F-7E181198F354}">
            <xm:f>'\\storage_Admin\CentrosLocalesMovilidad\2019\POA\OCTUBRE\10. ENGATIVA\[FRL10.xlsx]LD'!#REF!</xm:f>
            <x14:dxf>
              <font>
                <color rgb="FF9C6500"/>
              </font>
              <fill>
                <patternFill>
                  <bgColor rgb="FFFFEB9C"/>
                </patternFill>
              </fill>
            </x14:dxf>
          </x14:cfRule>
          <x14:cfRule type="cellIs" priority="20" operator="equal" id="{F970C950-2586-4A84-93E9-58B7DD91976D}">
            <xm:f>'\\storage_Admin\CentrosLocalesMovilidad\2019\POA\OCTUBRE\10. ENGATIVA\[FRL10.xlsx]LD'!#REF!</xm:f>
            <x14:dxf>
              <font>
                <color rgb="FF9C0006"/>
              </font>
              <fill>
                <patternFill>
                  <bgColor rgb="FFFFC7CE"/>
                </patternFill>
              </fill>
            </x14:dxf>
          </x14:cfRule>
          <x14:cfRule type="cellIs" priority="21" operator="equal" id="{C97AA234-D8DD-4922-AEFF-EF8BBD2A082D}">
            <xm:f>'\\storage_Admin\CentrosLocalesMovilidad\2019\POA\OCTUBRE\10. ENGATIVA\[FRL10.xlsx]LD'!#REF!</xm:f>
            <x14:dxf>
              <font>
                <color rgb="FF006100"/>
              </font>
              <fill>
                <patternFill>
                  <bgColor rgb="FFC6EFCE"/>
                </patternFill>
              </fill>
            </x14:dxf>
          </x14:cfRule>
          <xm:sqref>V111</xm:sqref>
        </x14:conditionalFormatting>
        <x14:conditionalFormatting xmlns:xm="http://schemas.microsoft.com/office/excel/2006/main">
          <x14:cfRule type="cellIs" priority="16" operator="equal" id="{E164914F-5FAF-4497-A572-17AC6B2B7311}">
            <xm:f>'\\storage_Admin\CentrosLocalesMovilidad\2019\POA\OCTUBRE\10. ENGATIVA\[FRL10.xlsx]LD'!#REF!</xm:f>
            <x14:dxf>
              <font>
                <color rgb="FF9C6500"/>
              </font>
              <fill>
                <patternFill>
                  <bgColor rgb="FFFFEB9C"/>
                </patternFill>
              </fill>
            </x14:dxf>
          </x14:cfRule>
          <x14:cfRule type="cellIs" priority="17" operator="equal" id="{D115ABFB-A15E-49C6-9101-8BBBBBED9FA0}">
            <xm:f>'\\storage_Admin\CentrosLocalesMovilidad\2019\POA\OCTUBRE\10. ENGATIVA\[FRL10.xlsx]LD'!#REF!</xm:f>
            <x14:dxf>
              <font>
                <color rgb="FF9C0006"/>
              </font>
              <fill>
                <patternFill>
                  <bgColor rgb="FFFFC7CE"/>
                </patternFill>
              </fill>
            </x14:dxf>
          </x14:cfRule>
          <x14:cfRule type="cellIs" priority="18" operator="equal" id="{D8AB60C3-B6E8-41F1-B99E-A24964875595}">
            <xm:f>'\\storage_Admin\CentrosLocalesMovilidad\2019\POA\OCTUBRE\10. ENGATIVA\[FRL10.xlsx]LD'!#REF!</xm:f>
            <x14:dxf>
              <font>
                <color rgb="FF006100"/>
              </font>
              <fill>
                <patternFill>
                  <bgColor rgb="FFC6EFCE"/>
                </patternFill>
              </fill>
            </x14:dxf>
          </x14:cfRule>
          <xm:sqref>V112</xm:sqref>
        </x14:conditionalFormatting>
        <x14:conditionalFormatting xmlns:xm="http://schemas.microsoft.com/office/excel/2006/main">
          <x14:cfRule type="cellIs" priority="13" operator="equal" id="{89389092-6E52-46DE-BFFC-FE1F7E0CEB8E}">
            <xm:f>'\\storage_Admin\CentrosLocalesMovilidad\2019\POA\OCTUBRE\10. ENGATIVA\[FRL10.xlsx]LD'!#REF!</xm:f>
            <x14:dxf>
              <font>
                <color rgb="FF9C6500"/>
              </font>
              <fill>
                <patternFill>
                  <bgColor rgb="FFFFEB9C"/>
                </patternFill>
              </fill>
            </x14:dxf>
          </x14:cfRule>
          <x14:cfRule type="cellIs" priority="14" operator="equal" id="{E0B147CD-0CF6-468A-9587-CB9AD61184AE}">
            <xm:f>'\\storage_Admin\CentrosLocalesMovilidad\2019\POA\OCTUBRE\10. ENGATIVA\[FRL10.xlsx]LD'!#REF!</xm:f>
            <x14:dxf>
              <font>
                <color rgb="FF9C0006"/>
              </font>
              <fill>
                <patternFill>
                  <bgColor rgb="FFFFC7CE"/>
                </patternFill>
              </fill>
            </x14:dxf>
          </x14:cfRule>
          <x14:cfRule type="cellIs" priority="15" operator="equal" id="{C6A11C11-539E-46F1-B205-B6782E40B61F}">
            <xm:f>'\\storage_Admin\CentrosLocalesMovilidad\2019\POA\OCTUBRE\10. ENGATIVA\[FRL10.xlsx]LD'!#REF!</xm:f>
            <x14:dxf>
              <font>
                <color rgb="FF006100"/>
              </font>
              <fill>
                <patternFill>
                  <bgColor rgb="FFC6EFCE"/>
                </patternFill>
              </fill>
            </x14:dxf>
          </x14:cfRule>
          <xm:sqref>V114:V117</xm:sqref>
        </x14:conditionalFormatting>
        <x14:conditionalFormatting xmlns:xm="http://schemas.microsoft.com/office/excel/2006/main">
          <x14:cfRule type="cellIs" priority="10" operator="equal" id="{89EF6191-4DC3-4D3E-8CC2-5A095ECC7911}">
            <xm:f>'\\storage_Admin\CentrosLocalesMovilidad\2019\POA\OCTUBRE\10. ENGATIVA\[FRL10.xlsx]LD'!#REF!</xm:f>
            <x14:dxf>
              <font>
                <color rgb="FF9C6500"/>
              </font>
              <fill>
                <patternFill>
                  <bgColor rgb="FFFFEB9C"/>
                </patternFill>
              </fill>
            </x14:dxf>
          </x14:cfRule>
          <x14:cfRule type="cellIs" priority="11" operator="equal" id="{C376CCF7-2785-494A-B776-F5DE6F957D0E}">
            <xm:f>'\\storage_Admin\CentrosLocalesMovilidad\2019\POA\OCTUBRE\10. ENGATIVA\[FRL10.xlsx]LD'!#REF!</xm:f>
            <x14:dxf>
              <font>
                <color rgb="FF9C0006"/>
              </font>
              <fill>
                <patternFill>
                  <bgColor rgb="FFFFC7CE"/>
                </patternFill>
              </fill>
            </x14:dxf>
          </x14:cfRule>
          <x14:cfRule type="cellIs" priority="12" operator="equal" id="{A036AE7F-6849-4DD6-AA88-7456B2BD5CFA}">
            <xm:f>'\\storage_Admin\CentrosLocalesMovilidad\2019\POA\OCTUBRE\10. ENGATIVA\[FRL10.xlsx]LD'!#REF!</xm:f>
            <x14:dxf>
              <font>
                <color rgb="FF006100"/>
              </font>
              <fill>
                <patternFill>
                  <bgColor rgb="FFC6EFCE"/>
                </patternFill>
              </fill>
            </x14:dxf>
          </x14:cfRule>
          <xm:sqref>V113</xm:sqref>
        </x14:conditionalFormatting>
        <x14:conditionalFormatting xmlns:xm="http://schemas.microsoft.com/office/excel/2006/main">
          <x14:cfRule type="cellIs" priority="7" operator="equal" id="{45A30EB9-68E6-4C66-9252-6BE32AB9EA3C}">
            <xm:f>'\\storage_Admin\CentrosLocalesMovilidad\2019\POA\OCTUBRE\10. ENGATIVA\[FRL10.xlsx]LD'!#REF!</xm:f>
            <x14:dxf>
              <font>
                <color rgb="FF9C6500"/>
              </font>
              <fill>
                <patternFill>
                  <bgColor rgb="FFFFEB9C"/>
                </patternFill>
              </fill>
            </x14:dxf>
          </x14:cfRule>
          <x14:cfRule type="cellIs" priority="8" operator="equal" id="{014248AF-BE16-4965-9AB4-14C6FC6BAA18}">
            <xm:f>'\\storage_Admin\CentrosLocalesMovilidad\2019\POA\OCTUBRE\10. ENGATIVA\[FRL10.xlsx]LD'!#REF!</xm:f>
            <x14:dxf>
              <font>
                <color rgb="FF9C0006"/>
              </font>
              <fill>
                <patternFill>
                  <bgColor rgb="FFFFC7CE"/>
                </patternFill>
              </fill>
            </x14:dxf>
          </x14:cfRule>
          <x14:cfRule type="cellIs" priority="9" operator="equal" id="{9DC39F35-FB7A-47B9-9F90-BAEDDC755140}">
            <xm:f>'\\storage_Admin\CentrosLocalesMovilidad\2019\POA\OCTUBRE\10. ENGATIVA\[FRL10.xlsx]LD'!#REF!</xm:f>
            <x14:dxf>
              <font>
                <color rgb="FF006100"/>
              </font>
              <fill>
                <patternFill>
                  <bgColor rgb="FFC6EFCE"/>
                </patternFill>
              </fill>
            </x14:dxf>
          </x14:cfRule>
          <xm:sqref>V118</xm:sqref>
        </x14:conditionalFormatting>
        <x14:conditionalFormatting xmlns:xm="http://schemas.microsoft.com/office/excel/2006/main">
          <x14:cfRule type="cellIs" priority="4" operator="equal" id="{3BF75066-6DAD-4FA2-A34A-E1DF1FD14D04}">
            <xm:f>'\\storage_Admin\CentrosLocalesMovilidad\2019\POA\OCTUBRE\10. ENGATIVA\[FRL10.xlsx]LD'!#REF!</xm:f>
            <x14:dxf>
              <font>
                <color rgb="FF9C6500"/>
              </font>
              <fill>
                <patternFill>
                  <bgColor rgb="FFFFEB9C"/>
                </patternFill>
              </fill>
            </x14:dxf>
          </x14:cfRule>
          <x14:cfRule type="cellIs" priority="5" operator="equal" id="{C0365F2C-1EC0-4AC3-B904-2BF6D73CD300}">
            <xm:f>'\\storage_Admin\CentrosLocalesMovilidad\2019\POA\OCTUBRE\10. ENGATIVA\[FRL10.xlsx]LD'!#REF!</xm:f>
            <x14:dxf>
              <font>
                <color rgb="FF9C0006"/>
              </font>
              <fill>
                <patternFill>
                  <bgColor rgb="FFFFC7CE"/>
                </patternFill>
              </fill>
            </x14:dxf>
          </x14:cfRule>
          <x14:cfRule type="cellIs" priority="6" operator="equal" id="{0F42DAD0-12FC-4CFB-94E6-C67D111423F2}">
            <xm:f>'\\storage_Admin\CentrosLocalesMovilidad\2019\POA\OCTUBRE\10. ENGATIVA\[FRL10.xlsx]LD'!#REF!</xm:f>
            <x14:dxf>
              <font>
                <color rgb="FF006100"/>
              </font>
              <fill>
                <patternFill>
                  <bgColor rgb="FFC6EFCE"/>
                </patternFill>
              </fill>
            </x14:dxf>
          </x14:cfRule>
          <xm:sqref>V119</xm:sqref>
        </x14:conditionalFormatting>
        <x14:conditionalFormatting xmlns:xm="http://schemas.microsoft.com/office/excel/2006/main">
          <x14:cfRule type="cellIs" priority="1" operator="equal" id="{F044E9B0-7E0C-487F-9252-9BC233EDFAEE}">
            <xm:f>'\\storage_Admin\CentrosLocalesMovilidad\2019\POA\OCTUBRE\10. ENGATIVA\[FRL10.xlsx]LD'!#REF!</xm:f>
            <x14:dxf>
              <font>
                <color rgb="FF9C6500"/>
              </font>
              <fill>
                <patternFill>
                  <bgColor rgb="FFFFEB9C"/>
                </patternFill>
              </fill>
            </x14:dxf>
          </x14:cfRule>
          <x14:cfRule type="cellIs" priority="2" operator="equal" id="{C9DCC061-6A7E-470C-9437-38974711D3BE}">
            <xm:f>'\\storage_Admin\CentrosLocalesMovilidad\2019\POA\OCTUBRE\10. ENGATIVA\[FRL10.xlsx]LD'!#REF!</xm:f>
            <x14:dxf>
              <font>
                <color rgb="FF9C0006"/>
              </font>
              <fill>
                <patternFill>
                  <bgColor rgb="FFFFC7CE"/>
                </patternFill>
              </fill>
            </x14:dxf>
          </x14:cfRule>
          <x14:cfRule type="cellIs" priority="3" operator="equal" id="{A8603B85-9B68-46FF-ACD7-4D624694BFAD}">
            <xm:f>'\\storage_Admin\CentrosLocalesMovilidad\2019\POA\OCTUBRE\10. ENGATIVA\[FRL10.xlsx]LD'!#REF!</xm:f>
            <x14:dxf>
              <font>
                <color rgb="FF006100"/>
              </font>
              <fill>
                <patternFill>
                  <bgColor rgb="FFC6EFCE"/>
                </patternFill>
              </fill>
            </x14:dxf>
          </x14:cfRule>
          <xm:sqref>V120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[1]LD!#REF!</xm:f>
          </x14:formula1>
          <xm:sqref>F121:F203</xm:sqref>
        </x14:dataValidation>
        <x14:dataValidation type="list" allowBlank="1" showInputMessage="1" showErrorMessage="1">
          <x14:formula1>
            <xm:f>[1]LD!#REF!</xm:f>
          </x14:formula1>
          <xm:sqref>I121:N203 Y121:Y203 U121:U203</xm:sqref>
        </x14:dataValidation>
        <x14:dataValidation type="list" allowBlank="1" showInputMessage="1" showErrorMessage="1">
          <x14:formula1>
            <xm:f>[20]LD!#REF!</xm:f>
          </x14:formula1>
          <xm:sqref>M6:M120</xm:sqref>
        </x14:dataValidation>
        <x14:dataValidation type="list" allowBlank="1" showInputMessage="1" showErrorMessage="1">
          <x14:formula1>
            <xm:f>[20]LD!#REF!</xm:f>
          </x14:formula1>
          <xm:sqref>F6:F120</xm:sqref>
        </x14:dataValidation>
        <x14:dataValidation type="list" allowBlank="1" showInputMessage="1" showErrorMessage="1">
          <x14:formula1>
            <xm:f>[20]LD!#REF!</xm:f>
          </x14:formula1>
          <xm:sqref>L6:L120</xm:sqref>
        </x14:dataValidation>
        <x14:dataValidation type="list" allowBlank="1" showInputMessage="1" showErrorMessage="1">
          <x14:formula1>
            <xm:f>[20]LD!#REF!</xm:f>
          </x14:formula1>
          <xm:sqref>Z6:Z120</xm:sqref>
        </x14:dataValidation>
        <x14:dataValidation type="list" allowBlank="1" showInputMessage="1" showErrorMessage="1">
          <x14:formula1>
            <xm:f>[20]LD!#REF!</xm:f>
          </x14:formula1>
          <xm:sqref>N6:O120</xm:sqref>
        </x14:dataValidation>
        <x14:dataValidation type="list" allowBlank="1" showInputMessage="1" showErrorMessage="1">
          <x14:formula1>
            <xm:f>[20]LD!#REF!</xm:f>
          </x14:formula1>
          <xm:sqref>K6:K120</xm:sqref>
        </x14:dataValidation>
        <x14:dataValidation type="list" allowBlank="1" showInputMessage="1" showErrorMessage="1">
          <x14:formula1>
            <xm:f>[20]LD!#REF!</xm:f>
          </x14:formula1>
          <xm:sqref>J6:J120</xm:sqref>
        </x14:dataValidation>
        <x14:dataValidation type="list" allowBlank="1" showInputMessage="1" showErrorMessage="1">
          <x14:formula1>
            <xm:f>[20]LD!#REF!</xm:f>
          </x14:formula1>
          <xm:sqref>V6:V120</xm:sqref>
        </x14:dataValidation>
        <x14:dataValidation type="list" allowBlank="1" showInputMessage="1" showErrorMessage="1">
          <x14:formula1>
            <xm:f>[20]LD!#REF!</xm:f>
          </x14:formula1>
          <xm:sqref>I6:I120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P5" workbookViewId="0">
      <selection activeCell="AC6" sqref="AC6:AE10"/>
    </sheetView>
  </sheetViews>
  <sheetFormatPr baseColWidth="10" defaultRowHeight="15" x14ac:dyDescent="0.25"/>
  <cols>
    <col min="1" max="1" width="0" hidden="1" customWidth="1"/>
    <col min="2" max="2" width="8.28515625" hidden="1" customWidth="1"/>
    <col min="29" max="29" width="32.42578125" customWidth="1"/>
    <col min="30" max="30" width="22.42578125" customWidth="1"/>
    <col min="31" max="31" width="12.5703125" bestFit="1" customWidth="1"/>
  </cols>
  <sheetData>
    <row r="1" spans="1:31"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1"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1"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1"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c r="AC4" s="61" t="s">
        <v>63</v>
      </c>
      <c r="AD4" t="s">
        <v>82</v>
      </c>
    </row>
    <row r="5" spans="1:31"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69</v>
      </c>
    </row>
    <row r="6" spans="1:31" ht="409.5" x14ac:dyDescent="0.25">
      <c r="A6" s="39" t="str">
        <f>+CONCATENATE(LEFT(K6,2)," ",LEFT(L6,2))</f>
        <v>3. I.</v>
      </c>
      <c r="B6" s="39" t="str">
        <f>IF(R6&lt;&gt;"",CONCATENATE(DAY(R6),".",MONTH(R6)),"")</f>
        <v>2.10</v>
      </c>
      <c r="C6" s="1">
        <v>208</v>
      </c>
      <c r="D6" s="46">
        <v>43740</v>
      </c>
      <c r="E6" s="1" t="s">
        <v>2214</v>
      </c>
      <c r="F6" s="1" t="s">
        <v>194</v>
      </c>
      <c r="G6" s="1" t="s">
        <v>795</v>
      </c>
      <c r="H6" s="1">
        <v>2</v>
      </c>
      <c r="I6" s="1" t="s">
        <v>75</v>
      </c>
      <c r="J6" s="1" t="s">
        <v>173</v>
      </c>
      <c r="K6" s="1" t="s">
        <v>182</v>
      </c>
      <c r="L6" s="1" t="s">
        <v>252</v>
      </c>
      <c r="M6" s="1"/>
      <c r="N6" s="1" t="s">
        <v>112</v>
      </c>
      <c r="O6" s="1" t="s">
        <v>112</v>
      </c>
      <c r="P6" s="1" t="s">
        <v>109</v>
      </c>
      <c r="Q6" s="47">
        <v>43740</v>
      </c>
      <c r="R6" s="46">
        <v>43740</v>
      </c>
      <c r="S6" s="46">
        <v>43740</v>
      </c>
      <c r="T6" s="48">
        <v>0</v>
      </c>
      <c r="U6" s="49">
        <v>0</v>
      </c>
      <c r="V6" s="50" t="s">
        <v>83</v>
      </c>
      <c r="W6" s="1" t="s">
        <v>324</v>
      </c>
      <c r="X6" s="1" t="s">
        <v>759</v>
      </c>
      <c r="Y6" s="1" t="s">
        <v>2215</v>
      </c>
      <c r="Z6" s="1"/>
      <c r="AA6" s="1"/>
      <c r="AB6" s="1" t="s">
        <v>746</v>
      </c>
      <c r="AC6" s="61" t="s">
        <v>3281</v>
      </c>
      <c r="AD6" s="61" t="s">
        <v>205</v>
      </c>
    </row>
    <row r="7" spans="1:31" ht="409.5" x14ac:dyDescent="0.25">
      <c r="A7" s="39" t="str">
        <f t="shared" ref="A7:A70" si="0">+CONCATENATE(LEFT(K7,2)," ",LEFT(L7,2))</f>
        <v>2. A.</v>
      </c>
      <c r="B7" s="39" t="str">
        <f t="shared" ref="B7:B70" si="1">IF(R7&lt;&gt;"",CONCATENATE(DAY(R7),".",MONTH(R7)),"")</f>
        <v>2.10</v>
      </c>
      <c r="C7" s="1">
        <v>209</v>
      </c>
      <c r="D7" s="46">
        <v>43740</v>
      </c>
      <c r="E7" s="1" t="s">
        <v>763</v>
      </c>
      <c r="F7" s="1" t="s">
        <v>190</v>
      </c>
      <c r="G7" s="1" t="s">
        <v>749</v>
      </c>
      <c r="H7" s="1">
        <v>11</v>
      </c>
      <c r="I7" s="1" t="s">
        <v>75</v>
      </c>
      <c r="J7" s="1" t="s">
        <v>76</v>
      </c>
      <c r="K7" s="1" t="s">
        <v>77</v>
      </c>
      <c r="L7" s="1" t="s">
        <v>97</v>
      </c>
      <c r="M7" s="1"/>
      <c r="N7" s="1" t="s">
        <v>112</v>
      </c>
      <c r="O7" s="1" t="s">
        <v>112</v>
      </c>
      <c r="P7" s="1" t="s">
        <v>109</v>
      </c>
      <c r="Q7" s="47">
        <v>43740</v>
      </c>
      <c r="R7" s="46">
        <v>43740</v>
      </c>
      <c r="S7" s="46">
        <v>43740</v>
      </c>
      <c r="T7" s="48">
        <v>0</v>
      </c>
      <c r="U7" s="49">
        <v>0</v>
      </c>
      <c r="V7" s="50" t="s">
        <v>83</v>
      </c>
      <c r="W7" s="1" t="s">
        <v>326</v>
      </c>
      <c r="X7" s="1" t="s">
        <v>759</v>
      </c>
      <c r="Y7" s="1" t="s">
        <v>2216</v>
      </c>
      <c r="Z7" s="1"/>
      <c r="AA7" s="1"/>
      <c r="AB7" s="1" t="s">
        <v>761</v>
      </c>
      <c r="AC7" s="61" t="s">
        <v>202</v>
      </c>
      <c r="AD7" t="s">
        <v>83</v>
      </c>
      <c r="AE7" t="s">
        <v>204</v>
      </c>
    </row>
    <row r="8" spans="1:31" ht="409.5" x14ac:dyDescent="0.25">
      <c r="A8" s="39" t="str">
        <f t="shared" si="0"/>
        <v>2. H.</v>
      </c>
      <c r="B8" s="39" t="str">
        <f t="shared" si="1"/>
        <v>23.10</v>
      </c>
      <c r="C8" s="1">
        <v>210</v>
      </c>
      <c r="D8" s="46">
        <v>43740</v>
      </c>
      <c r="E8" s="1" t="s">
        <v>2217</v>
      </c>
      <c r="F8" s="1" t="s">
        <v>319</v>
      </c>
      <c r="G8" s="1" t="s">
        <v>2218</v>
      </c>
      <c r="H8" s="1">
        <v>26</v>
      </c>
      <c r="I8" s="1" t="s">
        <v>75</v>
      </c>
      <c r="J8" s="1" t="s">
        <v>76</v>
      </c>
      <c r="K8" s="1" t="s">
        <v>77</v>
      </c>
      <c r="L8" s="1" t="s">
        <v>225</v>
      </c>
      <c r="M8" s="1" t="s">
        <v>429</v>
      </c>
      <c r="N8" s="1" t="s">
        <v>112</v>
      </c>
      <c r="O8" s="1" t="s">
        <v>112</v>
      </c>
      <c r="P8" s="1" t="s">
        <v>2219</v>
      </c>
      <c r="Q8" s="47">
        <v>43740</v>
      </c>
      <c r="R8" s="46">
        <v>43761</v>
      </c>
      <c r="S8" s="46">
        <v>43745</v>
      </c>
      <c r="T8" s="48">
        <v>21</v>
      </c>
      <c r="U8" s="49">
        <v>5</v>
      </c>
      <c r="V8" s="50" t="s">
        <v>83</v>
      </c>
      <c r="W8" s="1" t="s">
        <v>326</v>
      </c>
      <c r="X8" s="1" t="s">
        <v>759</v>
      </c>
      <c r="Y8" s="1" t="s">
        <v>2220</v>
      </c>
      <c r="Z8" s="1"/>
      <c r="AA8" s="1"/>
      <c r="AB8" s="1" t="s">
        <v>746</v>
      </c>
      <c r="AC8" s="37" t="s">
        <v>429</v>
      </c>
      <c r="AD8" s="36">
        <v>1</v>
      </c>
      <c r="AE8" s="36">
        <v>1</v>
      </c>
    </row>
    <row r="9" spans="1:31" ht="409.5" x14ac:dyDescent="0.25">
      <c r="A9" s="39" t="str">
        <f t="shared" si="0"/>
        <v>1. E.</v>
      </c>
      <c r="B9" s="39" t="str">
        <f t="shared" si="1"/>
        <v>3.10</v>
      </c>
      <c r="C9" s="1">
        <v>211</v>
      </c>
      <c r="D9" s="46">
        <v>43741</v>
      </c>
      <c r="E9" s="1" t="s">
        <v>2221</v>
      </c>
      <c r="F9" s="1" t="s">
        <v>315</v>
      </c>
      <c r="G9" s="1" t="s">
        <v>752</v>
      </c>
      <c r="H9" s="1">
        <v>16</v>
      </c>
      <c r="I9" s="1" t="s">
        <v>75</v>
      </c>
      <c r="J9" s="1" t="s">
        <v>86</v>
      </c>
      <c r="K9" s="1" t="s">
        <v>87</v>
      </c>
      <c r="L9" s="1" t="s">
        <v>206</v>
      </c>
      <c r="M9" s="1"/>
      <c r="N9" s="1" t="s">
        <v>112</v>
      </c>
      <c r="O9" s="1" t="s">
        <v>112</v>
      </c>
      <c r="P9" s="1" t="s">
        <v>109</v>
      </c>
      <c r="Q9" s="47">
        <v>43741</v>
      </c>
      <c r="R9" s="46">
        <v>43741</v>
      </c>
      <c r="S9" s="46">
        <v>43741</v>
      </c>
      <c r="T9" s="48">
        <v>0</v>
      </c>
      <c r="U9" s="49">
        <v>0</v>
      </c>
      <c r="V9" s="50" t="s">
        <v>83</v>
      </c>
      <c r="W9" s="1" t="s">
        <v>326</v>
      </c>
      <c r="X9" s="1" t="s">
        <v>759</v>
      </c>
      <c r="Y9" s="1" t="s">
        <v>2222</v>
      </c>
      <c r="Z9" s="1"/>
      <c r="AA9" s="1"/>
      <c r="AB9" s="1" t="s">
        <v>762</v>
      </c>
      <c r="AC9" s="37" t="s">
        <v>430</v>
      </c>
      <c r="AD9" s="36">
        <v>1</v>
      </c>
      <c r="AE9" s="36">
        <v>1</v>
      </c>
    </row>
    <row r="10" spans="1:31" ht="409.5" x14ac:dyDescent="0.25">
      <c r="A10" s="39" t="str">
        <f t="shared" si="0"/>
        <v>1. E.</v>
      </c>
      <c r="B10" s="39" t="str">
        <f t="shared" si="1"/>
        <v>3.10</v>
      </c>
      <c r="C10" s="1">
        <v>212</v>
      </c>
      <c r="D10" s="46">
        <v>43741</v>
      </c>
      <c r="E10" s="1" t="s">
        <v>2223</v>
      </c>
      <c r="F10" s="1" t="s">
        <v>315</v>
      </c>
      <c r="G10" s="1" t="s">
        <v>752</v>
      </c>
      <c r="H10" s="1">
        <v>16</v>
      </c>
      <c r="I10" s="1" t="s">
        <v>75</v>
      </c>
      <c r="J10" s="1" t="s">
        <v>86</v>
      </c>
      <c r="K10" s="1" t="s">
        <v>87</v>
      </c>
      <c r="L10" s="1" t="s">
        <v>206</v>
      </c>
      <c r="M10" s="1"/>
      <c r="N10" s="1" t="s">
        <v>112</v>
      </c>
      <c r="O10" s="1" t="s">
        <v>112</v>
      </c>
      <c r="P10" s="1" t="s">
        <v>109</v>
      </c>
      <c r="Q10" s="47">
        <v>43741</v>
      </c>
      <c r="R10" s="46">
        <v>43741</v>
      </c>
      <c r="S10" s="46">
        <v>43741</v>
      </c>
      <c r="T10" s="48">
        <v>0</v>
      </c>
      <c r="U10" s="49">
        <v>0</v>
      </c>
      <c r="V10" s="50" t="s">
        <v>83</v>
      </c>
      <c r="W10" s="1" t="s">
        <v>326</v>
      </c>
      <c r="X10" s="1" t="s">
        <v>759</v>
      </c>
      <c r="Y10" s="1" t="s">
        <v>2224</v>
      </c>
      <c r="Z10" s="1"/>
      <c r="AA10" s="1"/>
      <c r="AB10" s="1" t="s">
        <v>762</v>
      </c>
      <c r="AC10" s="37" t="s">
        <v>204</v>
      </c>
      <c r="AD10" s="36">
        <v>2</v>
      </c>
      <c r="AE10" s="36">
        <v>2</v>
      </c>
    </row>
    <row r="11" spans="1:31" ht="409.5" x14ac:dyDescent="0.25">
      <c r="A11" s="39" t="str">
        <f t="shared" si="0"/>
        <v>1. E.</v>
      </c>
      <c r="B11" s="39" t="str">
        <f t="shared" si="1"/>
        <v>3.10</v>
      </c>
      <c r="C11" s="1">
        <v>213</v>
      </c>
      <c r="D11" s="46">
        <v>43741</v>
      </c>
      <c r="E11" s="1" t="s">
        <v>2225</v>
      </c>
      <c r="F11" s="1" t="s">
        <v>322</v>
      </c>
      <c r="G11" s="1" t="s">
        <v>753</v>
      </c>
      <c r="H11" s="1">
        <v>8</v>
      </c>
      <c r="I11" s="1" t="s">
        <v>75</v>
      </c>
      <c r="J11" s="1" t="s">
        <v>86</v>
      </c>
      <c r="K11" s="1" t="s">
        <v>87</v>
      </c>
      <c r="L11" s="1" t="s">
        <v>206</v>
      </c>
      <c r="M11" s="1"/>
      <c r="N11" s="1" t="s">
        <v>112</v>
      </c>
      <c r="O11" s="1" t="s">
        <v>112</v>
      </c>
      <c r="P11" s="1" t="s">
        <v>109</v>
      </c>
      <c r="Q11" s="47">
        <v>43741</v>
      </c>
      <c r="R11" s="46">
        <v>43741</v>
      </c>
      <c r="S11" s="46">
        <v>43741</v>
      </c>
      <c r="T11" s="48">
        <v>0</v>
      </c>
      <c r="U11" s="49">
        <v>0</v>
      </c>
      <c r="V11" s="50" t="s">
        <v>83</v>
      </c>
      <c r="W11" s="1" t="s">
        <v>326</v>
      </c>
      <c r="X11" s="1" t="s">
        <v>759</v>
      </c>
      <c r="Y11" s="1" t="s">
        <v>2226</v>
      </c>
      <c r="Z11" s="1"/>
      <c r="AA11" s="1"/>
      <c r="AB11" s="1" t="s">
        <v>762</v>
      </c>
    </row>
    <row r="12" spans="1:31" ht="409.5" x14ac:dyDescent="0.25">
      <c r="A12" s="39" t="str">
        <f t="shared" si="0"/>
        <v>1. E.</v>
      </c>
      <c r="B12" s="39" t="str">
        <f t="shared" si="1"/>
        <v>3.10</v>
      </c>
      <c r="C12" s="1">
        <v>214</v>
      </c>
      <c r="D12" s="46">
        <v>43741</v>
      </c>
      <c r="E12" s="1" t="s">
        <v>2227</v>
      </c>
      <c r="F12" s="1" t="s">
        <v>322</v>
      </c>
      <c r="G12" s="1" t="s">
        <v>753</v>
      </c>
      <c r="H12" s="1">
        <v>9</v>
      </c>
      <c r="I12" s="1" t="s">
        <v>75</v>
      </c>
      <c r="J12" s="1" t="s">
        <v>86</v>
      </c>
      <c r="K12" s="1" t="s">
        <v>87</v>
      </c>
      <c r="L12" s="1" t="s">
        <v>206</v>
      </c>
      <c r="M12" s="1"/>
      <c r="N12" s="1" t="s">
        <v>112</v>
      </c>
      <c r="O12" s="1" t="s">
        <v>112</v>
      </c>
      <c r="P12" s="1" t="s">
        <v>109</v>
      </c>
      <c r="Q12" s="47">
        <v>43741</v>
      </c>
      <c r="R12" s="46">
        <v>43741</v>
      </c>
      <c r="S12" s="46">
        <v>43741</v>
      </c>
      <c r="T12" s="48">
        <v>0</v>
      </c>
      <c r="U12" s="49">
        <v>0</v>
      </c>
      <c r="V12" s="50" t="s">
        <v>83</v>
      </c>
      <c r="W12" s="1" t="s">
        <v>326</v>
      </c>
      <c r="X12" s="1" t="s">
        <v>759</v>
      </c>
      <c r="Y12" s="1" t="s">
        <v>2226</v>
      </c>
      <c r="Z12" s="1"/>
      <c r="AA12" s="1"/>
      <c r="AB12" s="1" t="s">
        <v>762</v>
      </c>
    </row>
    <row r="13" spans="1:31" ht="409.5" x14ac:dyDescent="0.25">
      <c r="A13" s="39" t="str">
        <f t="shared" si="0"/>
        <v>1. E.</v>
      </c>
      <c r="B13" s="39" t="str">
        <f t="shared" si="1"/>
        <v>3.10</v>
      </c>
      <c r="C13" s="1">
        <v>215</v>
      </c>
      <c r="D13" s="46">
        <v>43741</v>
      </c>
      <c r="E13" s="1" t="s">
        <v>2228</v>
      </c>
      <c r="F13" s="1" t="s">
        <v>319</v>
      </c>
      <c r="G13" s="1" t="s">
        <v>2229</v>
      </c>
      <c r="H13" s="1">
        <v>9</v>
      </c>
      <c r="I13" s="1" t="s">
        <v>75</v>
      </c>
      <c r="J13" s="1" t="s">
        <v>86</v>
      </c>
      <c r="K13" s="1" t="s">
        <v>87</v>
      </c>
      <c r="L13" s="1" t="s">
        <v>206</v>
      </c>
      <c r="M13" s="1"/>
      <c r="N13" s="1" t="s">
        <v>112</v>
      </c>
      <c r="O13" s="1" t="s">
        <v>112</v>
      </c>
      <c r="P13" s="1" t="s">
        <v>109</v>
      </c>
      <c r="Q13" s="47">
        <v>43741</v>
      </c>
      <c r="R13" s="46">
        <v>43741</v>
      </c>
      <c r="S13" s="46">
        <v>43741</v>
      </c>
      <c r="T13" s="48">
        <v>0</v>
      </c>
      <c r="U13" s="49">
        <v>0</v>
      </c>
      <c r="V13" s="50" t="s">
        <v>83</v>
      </c>
      <c r="W13" s="1" t="s">
        <v>326</v>
      </c>
      <c r="X13" s="1" t="s">
        <v>759</v>
      </c>
      <c r="Y13" s="1" t="s">
        <v>2230</v>
      </c>
      <c r="Z13" s="1"/>
      <c r="AA13" s="1"/>
      <c r="AB13" s="1" t="s">
        <v>762</v>
      </c>
    </row>
    <row r="14" spans="1:31" ht="409.5" x14ac:dyDescent="0.25">
      <c r="A14" s="39" t="str">
        <f t="shared" si="0"/>
        <v>3. J.</v>
      </c>
      <c r="B14" s="39" t="str">
        <f t="shared" si="1"/>
        <v>3.10</v>
      </c>
      <c r="C14" s="1">
        <v>216</v>
      </c>
      <c r="D14" s="46">
        <v>43741</v>
      </c>
      <c r="E14" s="1" t="s">
        <v>2231</v>
      </c>
      <c r="F14" s="1" t="s">
        <v>190</v>
      </c>
      <c r="G14" s="1" t="s">
        <v>749</v>
      </c>
      <c r="H14" s="1">
        <v>0</v>
      </c>
      <c r="I14" s="1" t="s">
        <v>75</v>
      </c>
      <c r="J14" s="1" t="s">
        <v>173</v>
      </c>
      <c r="K14" s="1" t="s">
        <v>182</v>
      </c>
      <c r="L14" s="1" t="s">
        <v>207</v>
      </c>
      <c r="M14" s="1"/>
      <c r="N14" s="1" t="s">
        <v>112</v>
      </c>
      <c r="O14" s="1" t="s">
        <v>112</v>
      </c>
      <c r="P14" s="1" t="s">
        <v>109</v>
      </c>
      <c r="Q14" s="47">
        <v>43741</v>
      </c>
      <c r="R14" s="46">
        <v>43741</v>
      </c>
      <c r="S14" s="46">
        <v>43741</v>
      </c>
      <c r="T14" s="48">
        <v>0</v>
      </c>
      <c r="U14" s="49">
        <v>0</v>
      </c>
      <c r="V14" s="50" t="s">
        <v>83</v>
      </c>
      <c r="W14" s="1" t="s">
        <v>326</v>
      </c>
      <c r="X14" s="1" t="s">
        <v>2232</v>
      </c>
      <c r="Y14" s="1" t="s">
        <v>2233</v>
      </c>
      <c r="Z14" s="1" t="s">
        <v>167</v>
      </c>
      <c r="AA14" s="1"/>
      <c r="AB14" s="1" t="s">
        <v>750</v>
      </c>
    </row>
    <row r="15" spans="1:31" ht="409.5" x14ac:dyDescent="0.25">
      <c r="A15" s="39" t="str">
        <f t="shared" si="0"/>
        <v>1. F.</v>
      </c>
      <c r="B15" s="39" t="str">
        <f t="shared" si="1"/>
        <v>3.10</v>
      </c>
      <c r="C15" s="1">
        <v>217</v>
      </c>
      <c r="D15" s="46">
        <v>43741</v>
      </c>
      <c r="E15" s="1" t="s">
        <v>2234</v>
      </c>
      <c r="F15" s="1" t="s">
        <v>190</v>
      </c>
      <c r="G15" s="1" t="s">
        <v>749</v>
      </c>
      <c r="H15" s="1">
        <v>0</v>
      </c>
      <c r="I15" s="1" t="s">
        <v>75</v>
      </c>
      <c r="J15" s="1" t="s">
        <v>86</v>
      </c>
      <c r="K15" s="1" t="s">
        <v>390</v>
      </c>
      <c r="L15" s="1" t="s">
        <v>212</v>
      </c>
      <c r="M15" s="1"/>
      <c r="N15" s="1" t="s">
        <v>112</v>
      </c>
      <c r="O15" s="1" t="s">
        <v>112</v>
      </c>
      <c r="P15" s="1" t="s">
        <v>109</v>
      </c>
      <c r="Q15" s="47">
        <v>43741</v>
      </c>
      <c r="R15" s="46">
        <v>43741</v>
      </c>
      <c r="S15" s="46">
        <v>43741</v>
      </c>
      <c r="T15" s="48">
        <v>0</v>
      </c>
      <c r="U15" s="49">
        <v>0</v>
      </c>
      <c r="V15" s="50" t="s">
        <v>83</v>
      </c>
      <c r="W15" s="1" t="s">
        <v>326</v>
      </c>
      <c r="X15" s="1" t="s">
        <v>2235</v>
      </c>
      <c r="Y15" s="1" t="s">
        <v>2236</v>
      </c>
      <c r="Z15" s="1"/>
      <c r="AA15" s="1"/>
      <c r="AB15" s="1" t="s">
        <v>2237</v>
      </c>
    </row>
    <row r="16" spans="1:31" ht="409.5" x14ac:dyDescent="0.25">
      <c r="A16" s="39" t="str">
        <f t="shared" si="0"/>
        <v>1. E.</v>
      </c>
      <c r="B16" s="39" t="str">
        <f t="shared" si="1"/>
        <v>3.10</v>
      </c>
      <c r="C16" s="1">
        <v>218</v>
      </c>
      <c r="D16" s="46">
        <v>43741</v>
      </c>
      <c r="E16" s="1" t="s">
        <v>2238</v>
      </c>
      <c r="F16" s="1" t="s">
        <v>190</v>
      </c>
      <c r="G16" s="1" t="s">
        <v>749</v>
      </c>
      <c r="H16" s="1">
        <v>16</v>
      </c>
      <c r="I16" s="1" t="s">
        <v>75</v>
      </c>
      <c r="J16" s="1" t="s">
        <v>86</v>
      </c>
      <c r="K16" s="1" t="s">
        <v>87</v>
      </c>
      <c r="L16" s="1" t="s">
        <v>206</v>
      </c>
      <c r="M16" s="1"/>
      <c r="N16" s="1" t="s">
        <v>112</v>
      </c>
      <c r="O16" s="1" t="s">
        <v>112</v>
      </c>
      <c r="P16" s="1" t="s">
        <v>109</v>
      </c>
      <c r="Q16" s="47">
        <v>43741</v>
      </c>
      <c r="R16" s="46">
        <v>43741</v>
      </c>
      <c r="S16" s="46">
        <v>43741</v>
      </c>
      <c r="T16" s="48">
        <v>0</v>
      </c>
      <c r="U16" s="49">
        <v>0</v>
      </c>
      <c r="V16" s="50" t="s">
        <v>83</v>
      </c>
      <c r="W16" s="1" t="s">
        <v>326</v>
      </c>
      <c r="X16" s="1" t="s">
        <v>2235</v>
      </c>
      <c r="Y16" s="1" t="s">
        <v>2239</v>
      </c>
      <c r="Z16" s="1"/>
      <c r="AA16" s="1"/>
      <c r="AB16" s="1" t="s">
        <v>2237</v>
      </c>
    </row>
    <row r="17" spans="1:28" ht="409.5" x14ac:dyDescent="0.25">
      <c r="A17" s="39" t="str">
        <f t="shared" si="0"/>
        <v>1. E.</v>
      </c>
      <c r="B17" s="39" t="str">
        <f t="shared" si="1"/>
        <v>3.10</v>
      </c>
      <c r="C17" s="1">
        <v>219</v>
      </c>
      <c r="D17" s="46">
        <v>43741</v>
      </c>
      <c r="E17" s="1" t="s">
        <v>2240</v>
      </c>
      <c r="F17" s="1" t="s">
        <v>190</v>
      </c>
      <c r="G17" s="1" t="s">
        <v>749</v>
      </c>
      <c r="H17" s="1">
        <v>16</v>
      </c>
      <c r="I17" s="1" t="s">
        <v>75</v>
      </c>
      <c r="J17" s="1" t="s">
        <v>86</v>
      </c>
      <c r="K17" s="1" t="s">
        <v>87</v>
      </c>
      <c r="L17" s="1" t="s">
        <v>206</v>
      </c>
      <c r="M17" s="1"/>
      <c r="N17" s="1" t="s">
        <v>112</v>
      </c>
      <c r="O17" s="1" t="s">
        <v>112</v>
      </c>
      <c r="P17" s="1" t="s">
        <v>109</v>
      </c>
      <c r="Q17" s="47">
        <v>43741</v>
      </c>
      <c r="R17" s="46">
        <v>43741</v>
      </c>
      <c r="S17" s="46">
        <v>43741</v>
      </c>
      <c r="T17" s="48">
        <v>0</v>
      </c>
      <c r="U17" s="49">
        <v>0</v>
      </c>
      <c r="V17" s="50" t="s">
        <v>83</v>
      </c>
      <c r="W17" s="1" t="s">
        <v>326</v>
      </c>
      <c r="X17" s="1" t="s">
        <v>2235</v>
      </c>
      <c r="Y17" s="1" t="s">
        <v>2241</v>
      </c>
      <c r="Z17" s="1"/>
      <c r="AA17" s="1"/>
      <c r="AB17" s="1" t="s">
        <v>2237</v>
      </c>
    </row>
    <row r="18" spans="1:28" ht="409.5" x14ac:dyDescent="0.25">
      <c r="A18" s="39" t="str">
        <f t="shared" si="0"/>
        <v>1. E.</v>
      </c>
      <c r="B18" s="39" t="str">
        <f t="shared" si="1"/>
        <v>4.10</v>
      </c>
      <c r="C18" s="1">
        <v>220</v>
      </c>
      <c r="D18" s="46">
        <v>43742</v>
      </c>
      <c r="E18" s="1" t="s">
        <v>2242</v>
      </c>
      <c r="F18" s="1" t="s">
        <v>190</v>
      </c>
      <c r="G18" s="1" t="s">
        <v>749</v>
      </c>
      <c r="H18" s="1">
        <v>16</v>
      </c>
      <c r="I18" s="1" t="s">
        <v>75</v>
      </c>
      <c r="J18" s="1" t="s">
        <v>86</v>
      </c>
      <c r="K18" s="1" t="s">
        <v>87</v>
      </c>
      <c r="L18" s="1" t="s">
        <v>206</v>
      </c>
      <c r="M18" s="1"/>
      <c r="N18" s="1" t="s">
        <v>112</v>
      </c>
      <c r="O18" s="1" t="s">
        <v>112</v>
      </c>
      <c r="P18" s="1" t="s">
        <v>109</v>
      </c>
      <c r="Q18" s="47">
        <v>43742</v>
      </c>
      <c r="R18" s="46">
        <v>43742</v>
      </c>
      <c r="S18" s="46">
        <v>43742</v>
      </c>
      <c r="T18" s="48">
        <v>0</v>
      </c>
      <c r="U18" s="49">
        <v>0</v>
      </c>
      <c r="V18" s="50" t="s">
        <v>83</v>
      </c>
      <c r="W18" s="1" t="s">
        <v>326</v>
      </c>
      <c r="X18" s="1" t="s">
        <v>2243</v>
      </c>
      <c r="Y18" s="1" t="s">
        <v>2244</v>
      </c>
      <c r="Z18" s="1"/>
      <c r="AA18" s="1"/>
      <c r="AB18" s="1" t="s">
        <v>2237</v>
      </c>
    </row>
    <row r="19" spans="1:28" ht="409.5" x14ac:dyDescent="0.25">
      <c r="A19" s="39" t="str">
        <f t="shared" si="0"/>
        <v>1. E.</v>
      </c>
      <c r="B19" s="39" t="str">
        <f t="shared" si="1"/>
        <v>4.10</v>
      </c>
      <c r="C19" s="1">
        <v>221</v>
      </c>
      <c r="D19" s="46">
        <v>43742</v>
      </c>
      <c r="E19" s="1" t="s">
        <v>2245</v>
      </c>
      <c r="F19" s="1" t="s">
        <v>190</v>
      </c>
      <c r="G19" s="1" t="s">
        <v>749</v>
      </c>
      <c r="H19" s="1">
        <v>16</v>
      </c>
      <c r="I19" s="1" t="s">
        <v>75</v>
      </c>
      <c r="J19" s="1" t="s">
        <v>86</v>
      </c>
      <c r="K19" s="1" t="s">
        <v>87</v>
      </c>
      <c r="L19" s="1" t="s">
        <v>206</v>
      </c>
      <c r="M19" s="1"/>
      <c r="N19" s="1" t="s">
        <v>112</v>
      </c>
      <c r="O19" s="1" t="s">
        <v>112</v>
      </c>
      <c r="P19" s="1" t="s">
        <v>109</v>
      </c>
      <c r="Q19" s="47">
        <v>43742</v>
      </c>
      <c r="R19" s="46">
        <v>43742</v>
      </c>
      <c r="S19" s="46">
        <v>43742</v>
      </c>
      <c r="T19" s="48">
        <v>0</v>
      </c>
      <c r="U19" s="49">
        <v>0</v>
      </c>
      <c r="V19" s="50" t="s">
        <v>83</v>
      </c>
      <c r="W19" s="1" t="s">
        <v>326</v>
      </c>
      <c r="X19" s="1" t="s">
        <v>2243</v>
      </c>
      <c r="Y19" s="1" t="s">
        <v>2246</v>
      </c>
      <c r="Z19" s="1"/>
      <c r="AA19" s="1"/>
      <c r="AB19" s="1" t="s">
        <v>2237</v>
      </c>
    </row>
    <row r="20" spans="1:28" ht="409.5" x14ac:dyDescent="0.25">
      <c r="A20" s="39" t="str">
        <f t="shared" si="0"/>
        <v>1. E.</v>
      </c>
      <c r="B20" s="39" t="str">
        <f t="shared" si="1"/>
        <v>4.10</v>
      </c>
      <c r="C20" s="1">
        <v>222</v>
      </c>
      <c r="D20" s="46">
        <v>43742</v>
      </c>
      <c r="E20" s="1" t="s">
        <v>2247</v>
      </c>
      <c r="F20" s="1" t="s">
        <v>190</v>
      </c>
      <c r="G20" s="1" t="s">
        <v>749</v>
      </c>
      <c r="H20" s="1">
        <v>16</v>
      </c>
      <c r="I20" s="1" t="s">
        <v>75</v>
      </c>
      <c r="J20" s="1" t="s">
        <v>86</v>
      </c>
      <c r="K20" s="1" t="s">
        <v>87</v>
      </c>
      <c r="L20" s="1" t="s">
        <v>206</v>
      </c>
      <c r="M20" s="1"/>
      <c r="N20" s="1" t="s">
        <v>112</v>
      </c>
      <c r="O20" s="1" t="s">
        <v>112</v>
      </c>
      <c r="P20" s="1" t="s">
        <v>109</v>
      </c>
      <c r="Q20" s="47">
        <v>43742</v>
      </c>
      <c r="R20" s="46">
        <v>43742</v>
      </c>
      <c r="S20" s="46">
        <v>43742</v>
      </c>
      <c r="T20" s="48">
        <v>0</v>
      </c>
      <c r="U20" s="49">
        <v>0</v>
      </c>
      <c r="V20" s="50" t="s">
        <v>83</v>
      </c>
      <c r="W20" s="1" t="s">
        <v>326</v>
      </c>
      <c r="X20" s="1" t="s">
        <v>2243</v>
      </c>
      <c r="Y20" s="1" t="s">
        <v>2248</v>
      </c>
      <c r="Z20" s="1"/>
      <c r="AA20" s="1"/>
      <c r="AB20" s="1" t="s">
        <v>2237</v>
      </c>
    </row>
    <row r="21" spans="1:28" ht="67.5" x14ac:dyDescent="0.25">
      <c r="A21" s="39" t="str">
        <f t="shared" si="0"/>
        <v>6. O.</v>
      </c>
      <c r="B21" s="39" t="str">
        <f t="shared" si="1"/>
        <v>7.10</v>
      </c>
      <c r="C21" s="1">
        <v>223</v>
      </c>
      <c r="D21" s="46">
        <v>43745</v>
      </c>
      <c r="E21" s="1" t="s">
        <v>763</v>
      </c>
      <c r="F21" s="1" t="s">
        <v>190</v>
      </c>
      <c r="G21" s="1" t="s">
        <v>749</v>
      </c>
      <c r="H21" s="1">
        <v>0</v>
      </c>
      <c r="I21" s="1" t="s">
        <v>75</v>
      </c>
      <c r="J21" s="1" t="s">
        <v>96</v>
      </c>
      <c r="K21" s="1" t="s">
        <v>177</v>
      </c>
      <c r="L21" s="1" t="s">
        <v>214</v>
      </c>
      <c r="M21" s="1"/>
      <c r="N21" s="1" t="s">
        <v>112</v>
      </c>
      <c r="O21" s="1" t="s">
        <v>112</v>
      </c>
      <c r="P21" s="1" t="s">
        <v>109</v>
      </c>
      <c r="Q21" s="47">
        <v>43745</v>
      </c>
      <c r="R21" s="46">
        <v>43745</v>
      </c>
      <c r="S21" s="46">
        <v>43745</v>
      </c>
      <c r="T21" s="48">
        <v>0</v>
      </c>
      <c r="U21" s="49">
        <v>0</v>
      </c>
      <c r="V21" s="50" t="s">
        <v>83</v>
      </c>
      <c r="W21" s="1" t="s">
        <v>326</v>
      </c>
      <c r="X21" s="1" t="s">
        <v>249</v>
      </c>
      <c r="Y21" s="1"/>
      <c r="Z21" s="1"/>
      <c r="AA21" s="1"/>
      <c r="AB21" s="1" t="s">
        <v>761</v>
      </c>
    </row>
    <row r="22" spans="1:28" ht="67.5" x14ac:dyDescent="0.25">
      <c r="A22" s="39" t="str">
        <f t="shared" si="0"/>
        <v>6. P.</v>
      </c>
      <c r="B22" s="39" t="str">
        <f t="shared" si="1"/>
        <v>7.10</v>
      </c>
      <c r="C22" s="1">
        <v>224</v>
      </c>
      <c r="D22" s="46">
        <v>43745</v>
      </c>
      <c r="E22" s="1" t="s">
        <v>763</v>
      </c>
      <c r="F22" s="1" t="s">
        <v>190</v>
      </c>
      <c r="G22" s="1" t="s">
        <v>749</v>
      </c>
      <c r="H22" s="1">
        <v>0</v>
      </c>
      <c r="I22" s="1" t="s">
        <v>75</v>
      </c>
      <c r="J22" s="1" t="s">
        <v>96</v>
      </c>
      <c r="K22" s="1" t="s">
        <v>177</v>
      </c>
      <c r="L22" s="1" t="s">
        <v>215</v>
      </c>
      <c r="M22" s="1"/>
      <c r="N22" s="1" t="s">
        <v>112</v>
      </c>
      <c r="O22" s="1" t="s">
        <v>112</v>
      </c>
      <c r="P22" s="1" t="s">
        <v>109</v>
      </c>
      <c r="Q22" s="47">
        <v>43745</v>
      </c>
      <c r="R22" s="46">
        <v>43745</v>
      </c>
      <c r="S22" s="46">
        <v>43745</v>
      </c>
      <c r="T22" s="48">
        <v>0</v>
      </c>
      <c r="U22" s="49">
        <v>0</v>
      </c>
      <c r="V22" s="50" t="s">
        <v>83</v>
      </c>
      <c r="W22" s="1" t="s">
        <v>326</v>
      </c>
      <c r="X22" s="1" t="s">
        <v>249</v>
      </c>
      <c r="Y22" s="1"/>
      <c r="Z22" s="1"/>
      <c r="AA22" s="1"/>
      <c r="AB22" s="1" t="s">
        <v>761</v>
      </c>
    </row>
    <row r="23" spans="1:28" ht="409.5" x14ac:dyDescent="0.25">
      <c r="A23" s="39" t="str">
        <f t="shared" si="0"/>
        <v>2. I.</v>
      </c>
      <c r="B23" s="39" t="str">
        <f t="shared" si="1"/>
        <v>7.10</v>
      </c>
      <c r="C23" s="1">
        <v>225</v>
      </c>
      <c r="D23" s="46">
        <v>43745</v>
      </c>
      <c r="E23" s="1" t="s">
        <v>2249</v>
      </c>
      <c r="F23" s="1" t="s">
        <v>315</v>
      </c>
      <c r="G23" s="1" t="s">
        <v>2250</v>
      </c>
      <c r="H23" s="1">
        <v>5</v>
      </c>
      <c r="I23" s="1" t="s">
        <v>75</v>
      </c>
      <c r="J23" s="1" t="s">
        <v>76</v>
      </c>
      <c r="K23" s="1" t="s">
        <v>77</v>
      </c>
      <c r="L23" s="1" t="s">
        <v>252</v>
      </c>
      <c r="M23" s="1"/>
      <c r="N23" s="1" t="s">
        <v>112</v>
      </c>
      <c r="O23" s="1" t="s">
        <v>112</v>
      </c>
      <c r="P23" s="1" t="s">
        <v>109</v>
      </c>
      <c r="Q23" s="47">
        <v>43745</v>
      </c>
      <c r="R23" s="46">
        <v>43745</v>
      </c>
      <c r="S23" s="46">
        <v>43745</v>
      </c>
      <c r="T23" s="48">
        <v>0</v>
      </c>
      <c r="U23" s="49">
        <v>0</v>
      </c>
      <c r="V23" s="50" t="s">
        <v>83</v>
      </c>
      <c r="W23" s="1" t="s">
        <v>326</v>
      </c>
      <c r="X23" s="1" t="s">
        <v>743</v>
      </c>
      <c r="Y23" s="1" t="s">
        <v>2251</v>
      </c>
      <c r="Z23" s="1"/>
      <c r="AA23" s="1"/>
      <c r="AB23" s="1" t="s">
        <v>750</v>
      </c>
    </row>
    <row r="24" spans="1:28" ht="409.5" x14ac:dyDescent="0.25">
      <c r="A24" s="39" t="str">
        <f t="shared" si="0"/>
        <v>3. J.</v>
      </c>
      <c r="B24" s="39" t="str">
        <f t="shared" si="1"/>
        <v>8.10</v>
      </c>
      <c r="C24" s="1">
        <v>226</v>
      </c>
      <c r="D24" s="46">
        <v>43746</v>
      </c>
      <c r="E24" s="1" t="s">
        <v>2252</v>
      </c>
      <c r="F24" s="1" t="s">
        <v>190</v>
      </c>
      <c r="G24" s="1" t="s">
        <v>749</v>
      </c>
      <c r="H24" s="1">
        <v>0</v>
      </c>
      <c r="I24" s="1" t="s">
        <v>171</v>
      </c>
      <c r="J24" s="1" t="s">
        <v>173</v>
      </c>
      <c r="K24" s="1" t="s">
        <v>172</v>
      </c>
      <c r="L24" s="1" t="s">
        <v>207</v>
      </c>
      <c r="M24" s="1"/>
      <c r="N24" s="1" t="s">
        <v>112</v>
      </c>
      <c r="O24" s="1" t="s">
        <v>112</v>
      </c>
      <c r="P24" s="1" t="s">
        <v>109</v>
      </c>
      <c r="Q24" s="47">
        <v>43746</v>
      </c>
      <c r="R24" s="46">
        <v>43746</v>
      </c>
      <c r="S24" s="46">
        <v>43746</v>
      </c>
      <c r="T24" s="48">
        <v>0</v>
      </c>
      <c r="U24" s="49">
        <v>0</v>
      </c>
      <c r="V24" s="50" t="s">
        <v>83</v>
      </c>
      <c r="W24" s="1" t="s">
        <v>326</v>
      </c>
      <c r="X24" s="1" t="s">
        <v>743</v>
      </c>
      <c r="Y24" s="1" t="s">
        <v>2253</v>
      </c>
      <c r="Z24" s="1"/>
      <c r="AA24" s="1" t="s">
        <v>2254</v>
      </c>
      <c r="AB24" s="1" t="s">
        <v>2255</v>
      </c>
    </row>
    <row r="25" spans="1:28" ht="56.25" x14ac:dyDescent="0.25">
      <c r="A25" s="39" t="str">
        <f t="shared" si="0"/>
        <v>6. W.</v>
      </c>
      <c r="B25" s="39" t="str">
        <f t="shared" si="1"/>
        <v>9.10</v>
      </c>
      <c r="C25" s="1">
        <v>227</v>
      </c>
      <c r="D25" s="46">
        <v>43747</v>
      </c>
      <c r="E25" s="1" t="s">
        <v>2256</v>
      </c>
      <c r="F25" s="1" t="s">
        <v>194</v>
      </c>
      <c r="G25" s="1" t="s">
        <v>748</v>
      </c>
      <c r="H25" s="1">
        <v>0</v>
      </c>
      <c r="I25" s="1" t="s">
        <v>75</v>
      </c>
      <c r="J25" s="1" t="s">
        <v>96</v>
      </c>
      <c r="K25" s="1" t="s">
        <v>177</v>
      </c>
      <c r="L25" s="1" t="s">
        <v>234</v>
      </c>
      <c r="M25" s="1"/>
      <c r="N25" s="1" t="s">
        <v>112</v>
      </c>
      <c r="O25" s="1" t="s">
        <v>112</v>
      </c>
      <c r="P25" s="1" t="s">
        <v>109</v>
      </c>
      <c r="Q25" s="47">
        <v>43747</v>
      </c>
      <c r="R25" s="46">
        <v>43747</v>
      </c>
      <c r="S25" s="46">
        <v>43747</v>
      </c>
      <c r="T25" s="48">
        <v>0</v>
      </c>
      <c r="U25" s="49">
        <v>0</v>
      </c>
      <c r="V25" s="50" t="s">
        <v>83</v>
      </c>
      <c r="W25" s="1" t="s">
        <v>383</v>
      </c>
      <c r="X25" s="1" t="s">
        <v>249</v>
      </c>
      <c r="Y25" s="1" t="s">
        <v>2257</v>
      </c>
      <c r="Z25" s="1"/>
      <c r="AA25" s="1"/>
      <c r="AB25" s="1" t="s">
        <v>745</v>
      </c>
    </row>
    <row r="26" spans="1:28" ht="409.5" x14ac:dyDescent="0.25">
      <c r="A26" s="39" t="str">
        <f t="shared" si="0"/>
        <v>5. E.</v>
      </c>
      <c r="B26" s="39" t="str">
        <f t="shared" si="1"/>
        <v>9.10</v>
      </c>
      <c r="C26" s="1">
        <v>228</v>
      </c>
      <c r="D26" s="46">
        <v>43747</v>
      </c>
      <c r="E26" s="1" t="s">
        <v>2258</v>
      </c>
      <c r="F26" s="1" t="s">
        <v>317</v>
      </c>
      <c r="G26" s="1" t="s">
        <v>318</v>
      </c>
      <c r="H26" s="1">
        <v>3</v>
      </c>
      <c r="I26" s="1" t="s">
        <v>75</v>
      </c>
      <c r="J26" s="1" t="s">
        <v>164</v>
      </c>
      <c r="K26" s="1" t="s">
        <v>175</v>
      </c>
      <c r="L26" s="1" t="s">
        <v>206</v>
      </c>
      <c r="M26" s="1"/>
      <c r="N26" s="1" t="s">
        <v>112</v>
      </c>
      <c r="O26" s="1" t="s">
        <v>112</v>
      </c>
      <c r="P26" s="1" t="s">
        <v>109</v>
      </c>
      <c r="Q26" s="47">
        <v>43747</v>
      </c>
      <c r="R26" s="46">
        <v>43747</v>
      </c>
      <c r="S26" s="46">
        <v>43747</v>
      </c>
      <c r="T26" s="48">
        <v>0</v>
      </c>
      <c r="U26" s="49">
        <v>0</v>
      </c>
      <c r="V26" s="50" t="s">
        <v>83</v>
      </c>
      <c r="W26" s="1" t="s">
        <v>326</v>
      </c>
      <c r="X26" s="1" t="s">
        <v>743</v>
      </c>
      <c r="Y26" s="1" t="s">
        <v>744</v>
      </c>
      <c r="Z26" s="1"/>
      <c r="AA26" s="1"/>
      <c r="AB26" s="1" t="s">
        <v>2255</v>
      </c>
    </row>
    <row r="27" spans="1:28" ht="409.5" x14ac:dyDescent="0.25">
      <c r="A27" s="39" t="str">
        <f t="shared" si="0"/>
        <v>2. J.</v>
      </c>
      <c r="B27" s="39" t="str">
        <f t="shared" si="1"/>
        <v>10.10</v>
      </c>
      <c r="C27" s="1">
        <v>229</v>
      </c>
      <c r="D27" s="46">
        <v>43748</v>
      </c>
      <c r="E27" s="1" t="s">
        <v>2259</v>
      </c>
      <c r="F27" s="1" t="s">
        <v>190</v>
      </c>
      <c r="G27" s="1" t="s">
        <v>749</v>
      </c>
      <c r="H27" s="1">
        <v>0</v>
      </c>
      <c r="I27" s="1" t="s">
        <v>75</v>
      </c>
      <c r="J27" s="1" t="s">
        <v>76</v>
      </c>
      <c r="K27" s="1" t="s">
        <v>88</v>
      </c>
      <c r="L27" s="1" t="s">
        <v>207</v>
      </c>
      <c r="M27" s="1"/>
      <c r="N27" s="1" t="s">
        <v>112</v>
      </c>
      <c r="O27" s="1" t="s">
        <v>112</v>
      </c>
      <c r="P27" s="1" t="s">
        <v>109</v>
      </c>
      <c r="Q27" s="47">
        <v>43748</v>
      </c>
      <c r="R27" s="46">
        <v>43748</v>
      </c>
      <c r="S27" s="46">
        <v>43748</v>
      </c>
      <c r="T27" s="48">
        <v>0</v>
      </c>
      <c r="U27" s="49">
        <v>0</v>
      </c>
      <c r="V27" s="50" t="s">
        <v>83</v>
      </c>
      <c r="W27" s="1" t="s">
        <v>326</v>
      </c>
      <c r="X27" s="1" t="s">
        <v>743</v>
      </c>
      <c r="Y27" s="1" t="s">
        <v>2260</v>
      </c>
      <c r="Z27" s="1" t="s">
        <v>159</v>
      </c>
      <c r="AA27" s="1"/>
      <c r="AB27" s="1" t="s">
        <v>750</v>
      </c>
    </row>
    <row r="28" spans="1:28" ht="409.5" x14ac:dyDescent="0.25">
      <c r="A28" s="39" t="str">
        <f t="shared" si="0"/>
        <v>5. E.</v>
      </c>
      <c r="B28" s="39" t="str">
        <f t="shared" si="1"/>
        <v>10.10</v>
      </c>
      <c r="C28" s="1">
        <v>230</v>
      </c>
      <c r="D28" s="46">
        <v>43748</v>
      </c>
      <c r="E28" s="1" t="s">
        <v>2261</v>
      </c>
      <c r="F28" s="1" t="s">
        <v>319</v>
      </c>
      <c r="G28" s="1" t="s">
        <v>2218</v>
      </c>
      <c r="H28" s="1">
        <v>16</v>
      </c>
      <c r="I28" s="1" t="s">
        <v>75</v>
      </c>
      <c r="J28" s="1" t="s">
        <v>164</v>
      </c>
      <c r="K28" s="1" t="s">
        <v>175</v>
      </c>
      <c r="L28" s="1" t="s">
        <v>206</v>
      </c>
      <c r="M28" s="1"/>
      <c r="N28" s="1" t="s">
        <v>112</v>
      </c>
      <c r="O28" s="1" t="s">
        <v>112</v>
      </c>
      <c r="P28" s="1" t="s">
        <v>109</v>
      </c>
      <c r="Q28" s="47">
        <v>43748</v>
      </c>
      <c r="R28" s="46">
        <v>43748</v>
      </c>
      <c r="S28" s="46">
        <v>43748</v>
      </c>
      <c r="T28" s="48">
        <v>0</v>
      </c>
      <c r="U28" s="49">
        <v>0</v>
      </c>
      <c r="V28" s="50" t="s">
        <v>83</v>
      </c>
      <c r="W28" s="1" t="s">
        <v>326</v>
      </c>
      <c r="X28" s="1" t="s">
        <v>743</v>
      </c>
      <c r="Y28" s="1" t="s">
        <v>744</v>
      </c>
      <c r="Z28" s="1"/>
      <c r="AA28" s="1"/>
      <c r="AB28" s="1" t="s">
        <v>761</v>
      </c>
    </row>
    <row r="29" spans="1:28" ht="409.5" x14ac:dyDescent="0.25">
      <c r="A29" s="39" t="str">
        <f t="shared" si="0"/>
        <v>2. H.</v>
      </c>
      <c r="B29" s="39" t="str">
        <f t="shared" si="1"/>
        <v>25.10</v>
      </c>
      <c r="C29" s="1">
        <v>231</v>
      </c>
      <c r="D29" s="46">
        <v>43748</v>
      </c>
      <c r="E29" s="1" t="s">
        <v>2262</v>
      </c>
      <c r="F29" s="1" t="s">
        <v>190</v>
      </c>
      <c r="G29" s="1" t="s">
        <v>450</v>
      </c>
      <c r="H29" s="1">
        <v>28</v>
      </c>
      <c r="I29" s="1" t="s">
        <v>75</v>
      </c>
      <c r="J29" s="1" t="s">
        <v>76</v>
      </c>
      <c r="K29" s="1" t="s">
        <v>77</v>
      </c>
      <c r="L29" s="1" t="s">
        <v>225</v>
      </c>
      <c r="M29" s="1" t="s">
        <v>429</v>
      </c>
      <c r="N29" s="1" t="s">
        <v>82</v>
      </c>
      <c r="O29" s="1" t="s">
        <v>82</v>
      </c>
      <c r="P29" s="1" t="s">
        <v>2263</v>
      </c>
      <c r="Q29" s="47">
        <v>43748</v>
      </c>
      <c r="R29" s="46">
        <v>43763</v>
      </c>
      <c r="S29" s="46">
        <v>43753</v>
      </c>
      <c r="T29" s="48">
        <v>15</v>
      </c>
      <c r="U29" s="49">
        <v>5</v>
      </c>
      <c r="V29" s="50" t="s">
        <v>83</v>
      </c>
      <c r="W29" s="1" t="s">
        <v>326</v>
      </c>
      <c r="X29" s="1" t="s">
        <v>743</v>
      </c>
      <c r="Y29" s="1" t="s">
        <v>2264</v>
      </c>
      <c r="Z29" s="1"/>
      <c r="AA29" s="1"/>
      <c r="AB29" s="1" t="s">
        <v>746</v>
      </c>
    </row>
    <row r="30" spans="1:28" ht="409.5" x14ac:dyDescent="0.25">
      <c r="A30" s="39" t="str">
        <f t="shared" si="0"/>
        <v>5. E.</v>
      </c>
      <c r="B30" s="39" t="str">
        <f t="shared" si="1"/>
        <v>11.10</v>
      </c>
      <c r="C30" s="1">
        <v>232</v>
      </c>
      <c r="D30" s="46">
        <v>43749</v>
      </c>
      <c r="E30" s="1" t="s">
        <v>2265</v>
      </c>
      <c r="F30" s="1" t="s">
        <v>190</v>
      </c>
      <c r="G30" s="1" t="s">
        <v>316</v>
      </c>
      <c r="H30" s="1">
        <v>10</v>
      </c>
      <c r="I30" s="1" t="s">
        <v>75</v>
      </c>
      <c r="J30" s="1" t="s">
        <v>164</v>
      </c>
      <c r="K30" s="1" t="s">
        <v>175</v>
      </c>
      <c r="L30" s="1" t="s">
        <v>206</v>
      </c>
      <c r="M30" s="1"/>
      <c r="N30" s="1" t="s">
        <v>112</v>
      </c>
      <c r="O30" s="1" t="s">
        <v>112</v>
      </c>
      <c r="P30" s="1" t="s">
        <v>109</v>
      </c>
      <c r="Q30" s="47">
        <v>43749</v>
      </c>
      <c r="R30" s="46">
        <v>43749</v>
      </c>
      <c r="S30" s="46">
        <v>43749</v>
      </c>
      <c r="T30" s="48">
        <v>0</v>
      </c>
      <c r="U30" s="49">
        <v>0</v>
      </c>
      <c r="V30" s="50" t="s">
        <v>83</v>
      </c>
      <c r="W30" s="1" t="s">
        <v>326</v>
      </c>
      <c r="X30" s="1" t="s">
        <v>743</v>
      </c>
      <c r="Y30" s="1" t="s">
        <v>744</v>
      </c>
      <c r="Z30" s="1"/>
      <c r="AA30" s="1"/>
      <c r="AB30" s="1" t="s">
        <v>2266</v>
      </c>
    </row>
    <row r="31" spans="1:28" ht="409.5" x14ac:dyDescent="0.25">
      <c r="A31" s="39" t="str">
        <f t="shared" si="0"/>
        <v>3. E.</v>
      </c>
      <c r="B31" s="39" t="str">
        <f t="shared" si="1"/>
        <v>11.10</v>
      </c>
      <c r="C31" s="1">
        <v>233</v>
      </c>
      <c r="D31" s="46">
        <v>43749</v>
      </c>
      <c r="E31" s="1" t="s">
        <v>2267</v>
      </c>
      <c r="F31" s="1" t="s">
        <v>190</v>
      </c>
      <c r="G31" s="1" t="s">
        <v>321</v>
      </c>
      <c r="H31" s="1">
        <v>16</v>
      </c>
      <c r="I31" s="1" t="s">
        <v>75</v>
      </c>
      <c r="J31" s="1" t="s">
        <v>173</v>
      </c>
      <c r="K31" s="1" t="s">
        <v>182</v>
      </c>
      <c r="L31" s="1" t="s">
        <v>206</v>
      </c>
      <c r="M31" s="1"/>
      <c r="N31" s="1" t="s">
        <v>112</v>
      </c>
      <c r="O31" s="1" t="s">
        <v>112</v>
      </c>
      <c r="P31" s="1" t="s">
        <v>109</v>
      </c>
      <c r="Q31" s="47">
        <v>43749</v>
      </c>
      <c r="R31" s="46">
        <v>43749</v>
      </c>
      <c r="S31" s="46">
        <v>43749</v>
      </c>
      <c r="T31" s="48">
        <v>0</v>
      </c>
      <c r="U31" s="49">
        <v>0</v>
      </c>
      <c r="V31" s="50" t="s">
        <v>83</v>
      </c>
      <c r="W31" s="1" t="s">
        <v>326</v>
      </c>
      <c r="X31" s="1" t="s">
        <v>743</v>
      </c>
      <c r="Y31" s="1" t="s">
        <v>2268</v>
      </c>
      <c r="Z31" s="1"/>
      <c r="AA31" s="1"/>
      <c r="AB31" s="1" t="s">
        <v>2266</v>
      </c>
    </row>
    <row r="32" spans="1:28" ht="409.5" x14ac:dyDescent="0.25">
      <c r="A32" s="39" t="str">
        <f t="shared" si="0"/>
        <v>2. H.</v>
      </c>
      <c r="B32" s="39" t="str">
        <f t="shared" si="1"/>
        <v>26.10</v>
      </c>
      <c r="C32" s="1">
        <v>234</v>
      </c>
      <c r="D32" s="46">
        <v>43749</v>
      </c>
      <c r="E32" s="1" t="s">
        <v>2269</v>
      </c>
      <c r="F32" s="1" t="s">
        <v>322</v>
      </c>
      <c r="G32" s="1" t="s">
        <v>753</v>
      </c>
      <c r="H32" s="1">
        <v>26</v>
      </c>
      <c r="I32" s="1" t="s">
        <v>75</v>
      </c>
      <c r="J32" s="1" t="s">
        <v>76</v>
      </c>
      <c r="K32" s="1" t="s">
        <v>88</v>
      </c>
      <c r="L32" s="1" t="s">
        <v>225</v>
      </c>
      <c r="M32" s="1" t="s">
        <v>430</v>
      </c>
      <c r="N32" s="1" t="s">
        <v>82</v>
      </c>
      <c r="O32" s="1" t="s">
        <v>82</v>
      </c>
      <c r="P32" s="1" t="s">
        <v>2270</v>
      </c>
      <c r="Q32" s="47">
        <v>43749</v>
      </c>
      <c r="R32" s="46">
        <v>43764</v>
      </c>
      <c r="S32" s="46">
        <v>43764</v>
      </c>
      <c r="T32" s="48">
        <v>15</v>
      </c>
      <c r="U32" s="49">
        <v>15</v>
      </c>
      <c r="V32" s="50" t="s">
        <v>83</v>
      </c>
      <c r="W32" s="1" t="s">
        <v>326</v>
      </c>
      <c r="X32" s="1" t="s">
        <v>743</v>
      </c>
      <c r="Y32" s="1" t="s">
        <v>2271</v>
      </c>
      <c r="Z32" s="1"/>
      <c r="AA32" s="1"/>
      <c r="AB32" s="1" t="s">
        <v>750</v>
      </c>
    </row>
    <row r="33" spans="1:28" ht="45" x14ac:dyDescent="0.25">
      <c r="A33" s="39" t="str">
        <f t="shared" si="0"/>
        <v>6. O.</v>
      </c>
      <c r="B33" s="39" t="str">
        <f t="shared" si="1"/>
        <v>15.10</v>
      </c>
      <c r="C33" s="1">
        <v>235</v>
      </c>
      <c r="D33" s="46">
        <v>43753</v>
      </c>
      <c r="E33" s="1" t="s">
        <v>763</v>
      </c>
      <c r="F33" s="1" t="s">
        <v>190</v>
      </c>
      <c r="G33" s="1" t="s">
        <v>749</v>
      </c>
      <c r="H33" s="1">
        <v>0</v>
      </c>
      <c r="I33" s="1" t="s">
        <v>75</v>
      </c>
      <c r="J33" s="1" t="s">
        <v>96</v>
      </c>
      <c r="K33" s="1" t="s">
        <v>177</v>
      </c>
      <c r="L33" s="1" t="s">
        <v>214</v>
      </c>
      <c r="M33" s="1"/>
      <c r="N33" s="1" t="s">
        <v>112</v>
      </c>
      <c r="O33" s="1" t="s">
        <v>112</v>
      </c>
      <c r="P33" s="1" t="s">
        <v>109</v>
      </c>
      <c r="Q33" s="47">
        <v>43753</v>
      </c>
      <c r="R33" s="46">
        <v>43753</v>
      </c>
      <c r="S33" s="46">
        <v>43753</v>
      </c>
      <c r="T33" s="48">
        <v>0</v>
      </c>
      <c r="U33" s="49">
        <v>0</v>
      </c>
      <c r="V33" s="50" t="s">
        <v>83</v>
      </c>
      <c r="W33" s="1" t="s">
        <v>326</v>
      </c>
      <c r="X33" s="1" t="s">
        <v>249</v>
      </c>
      <c r="Y33" s="1"/>
      <c r="Z33" s="1"/>
      <c r="AA33" s="1"/>
      <c r="AB33" s="1" t="s">
        <v>760</v>
      </c>
    </row>
    <row r="34" spans="1:28" ht="45" x14ac:dyDescent="0.25">
      <c r="A34" s="39" t="str">
        <f t="shared" si="0"/>
        <v>6. P.</v>
      </c>
      <c r="B34" s="39" t="str">
        <f t="shared" si="1"/>
        <v>15.10</v>
      </c>
      <c r="C34" s="1">
        <v>236</v>
      </c>
      <c r="D34" s="46">
        <v>43753</v>
      </c>
      <c r="E34" s="1" t="s">
        <v>763</v>
      </c>
      <c r="F34" s="1" t="s">
        <v>190</v>
      </c>
      <c r="G34" s="1" t="s">
        <v>749</v>
      </c>
      <c r="H34" s="1">
        <v>0</v>
      </c>
      <c r="I34" s="1" t="s">
        <v>75</v>
      </c>
      <c r="J34" s="1" t="s">
        <v>96</v>
      </c>
      <c r="K34" s="1" t="s">
        <v>177</v>
      </c>
      <c r="L34" s="1" t="s">
        <v>215</v>
      </c>
      <c r="M34" s="1"/>
      <c r="N34" s="1" t="s">
        <v>112</v>
      </c>
      <c r="O34" s="1" t="s">
        <v>112</v>
      </c>
      <c r="P34" s="1" t="s">
        <v>109</v>
      </c>
      <c r="Q34" s="47">
        <v>43753</v>
      </c>
      <c r="R34" s="46">
        <v>43753</v>
      </c>
      <c r="S34" s="46">
        <v>43753</v>
      </c>
      <c r="T34" s="48">
        <v>0</v>
      </c>
      <c r="U34" s="49">
        <v>0</v>
      </c>
      <c r="V34" s="50" t="s">
        <v>83</v>
      </c>
      <c r="W34" s="1" t="s">
        <v>326</v>
      </c>
      <c r="X34" s="1" t="s">
        <v>249</v>
      </c>
      <c r="Y34" s="1"/>
      <c r="Z34" s="1"/>
      <c r="AA34" s="1"/>
      <c r="AB34" s="1" t="s">
        <v>760</v>
      </c>
    </row>
    <row r="35" spans="1:28" ht="67.5" x14ac:dyDescent="0.25">
      <c r="A35" s="39" t="str">
        <f t="shared" si="0"/>
        <v>6. W.</v>
      </c>
      <c r="B35" s="39" t="str">
        <f t="shared" si="1"/>
        <v>15.10</v>
      </c>
      <c r="C35" s="1">
        <v>237</v>
      </c>
      <c r="D35" s="46">
        <v>43753</v>
      </c>
      <c r="E35" s="1" t="s">
        <v>2272</v>
      </c>
      <c r="F35" s="1" t="s">
        <v>199</v>
      </c>
      <c r="G35" s="1" t="s">
        <v>2273</v>
      </c>
      <c r="H35" s="1">
        <v>0</v>
      </c>
      <c r="I35" s="1" t="s">
        <v>75</v>
      </c>
      <c r="J35" s="1" t="s">
        <v>96</v>
      </c>
      <c r="K35" s="1" t="s">
        <v>177</v>
      </c>
      <c r="L35" s="1" t="s">
        <v>234</v>
      </c>
      <c r="M35" s="1"/>
      <c r="N35" s="1" t="s">
        <v>112</v>
      </c>
      <c r="O35" s="1" t="s">
        <v>112</v>
      </c>
      <c r="P35" s="1" t="s">
        <v>109</v>
      </c>
      <c r="Q35" s="47">
        <v>43753</v>
      </c>
      <c r="R35" s="46">
        <v>43753</v>
      </c>
      <c r="S35" s="46">
        <v>43753</v>
      </c>
      <c r="T35" s="48">
        <v>0</v>
      </c>
      <c r="U35" s="49">
        <v>0</v>
      </c>
      <c r="V35" s="50" t="s">
        <v>83</v>
      </c>
      <c r="W35" s="1" t="s">
        <v>326</v>
      </c>
      <c r="X35" s="1" t="s">
        <v>249</v>
      </c>
      <c r="Y35" s="1" t="s">
        <v>2274</v>
      </c>
      <c r="Z35" s="1"/>
      <c r="AA35" s="1"/>
      <c r="AB35" s="1" t="s">
        <v>745</v>
      </c>
    </row>
    <row r="36" spans="1:28" ht="409.5" x14ac:dyDescent="0.25">
      <c r="A36" s="39" t="str">
        <f t="shared" si="0"/>
        <v>2. J.</v>
      </c>
      <c r="B36" s="39" t="str">
        <f t="shared" si="1"/>
        <v>15.10</v>
      </c>
      <c r="C36" s="1">
        <v>238</v>
      </c>
      <c r="D36" s="46">
        <v>43753</v>
      </c>
      <c r="E36" s="1" t="s">
        <v>2275</v>
      </c>
      <c r="F36" s="1" t="s">
        <v>303</v>
      </c>
      <c r="G36" s="1" t="s">
        <v>2276</v>
      </c>
      <c r="H36" s="1">
        <v>0</v>
      </c>
      <c r="I36" s="1" t="s">
        <v>75</v>
      </c>
      <c r="J36" s="1" t="s">
        <v>76</v>
      </c>
      <c r="K36" s="1" t="s">
        <v>77</v>
      </c>
      <c r="L36" s="1" t="s">
        <v>207</v>
      </c>
      <c r="M36" s="1"/>
      <c r="N36" s="1" t="s">
        <v>112</v>
      </c>
      <c r="O36" s="1" t="s">
        <v>112</v>
      </c>
      <c r="P36" s="1" t="s">
        <v>109</v>
      </c>
      <c r="Q36" s="47">
        <v>43753</v>
      </c>
      <c r="R36" s="46">
        <v>43753</v>
      </c>
      <c r="S36" s="46">
        <v>43753</v>
      </c>
      <c r="T36" s="48">
        <v>0</v>
      </c>
      <c r="U36" s="49">
        <v>0</v>
      </c>
      <c r="V36" s="50" t="s">
        <v>83</v>
      </c>
      <c r="W36" s="1" t="s">
        <v>326</v>
      </c>
      <c r="X36" s="1" t="s">
        <v>743</v>
      </c>
      <c r="Y36" s="1" t="s">
        <v>2277</v>
      </c>
      <c r="Z36" s="1"/>
      <c r="AA36" s="1" t="s">
        <v>2278</v>
      </c>
      <c r="AB36" s="1" t="s">
        <v>750</v>
      </c>
    </row>
    <row r="37" spans="1:28" ht="67.5" x14ac:dyDescent="0.25">
      <c r="A37" s="39" t="str">
        <f t="shared" si="0"/>
        <v>6. Q.</v>
      </c>
      <c r="B37" s="39" t="str">
        <f t="shared" si="1"/>
        <v>16.10</v>
      </c>
      <c r="C37" s="1">
        <v>239</v>
      </c>
      <c r="D37" s="46">
        <v>43754</v>
      </c>
      <c r="E37" s="1" t="s">
        <v>747</v>
      </c>
      <c r="F37" s="1" t="s">
        <v>194</v>
      </c>
      <c r="G37" s="1" t="s">
        <v>748</v>
      </c>
      <c r="H37" s="1">
        <v>0</v>
      </c>
      <c r="I37" s="1" t="s">
        <v>75</v>
      </c>
      <c r="J37" s="1" t="s">
        <v>96</v>
      </c>
      <c r="K37" s="1" t="s">
        <v>177</v>
      </c>
      <c r="L37" s="1" t="s">
        <v>211</v>
      </c>
      <c r="M37" s="1"/>
      <c r="N37" s="1" t="s">
        <v>112</v>
      </c>
      <c r="O37" s="1" t="s">
        <v>112</v>
      </c>
      <c r="P37" s="1" t="s">
        <v>109</v>
      </c>
      <c r="Q37" s="47">
        <v>43754</v>
      </c>
      <c r="R37" s="46">
        <v>43754</v>
      </c>
      <c r="S37" s="46">
        <v>43754</v>
      </c>
      <c r="T37" s="48">
        <v>0</v>
      </c>
      <c r="U37" s="49">
        <v>0</v>
      </c>
      <c r="V37" s="50" t="s">
        <v>83</v>
      </c>
      <c r="W37" s="1" t="s">
        <v>324</v>
      </c>
      <c r="X37" s="1" t="s">
        <v>249</v>
      </c>
      <c r="Y37" s="1" t="s">
        <v>2279</v>
      </c>
      <c r="Z37" s="1"/>
      <c r="AA37" s="1"/>
      <c r="AB37" s="1" t="s">
        <v>2280</v>
      </c>
    </row>
    <row r="38" spans="1:28" ht="409.5" x14ac:dyDescent="0.25">
      <c r="A38" s="39" t="str">
        <f t="shared" si="0"/>
        <v>2. I.</v>
      </c>
      <c r="B38" s="39" t="str">
        <f t="shared" si="1"/>
        <v>16.10</v>
      </c>
      <c r="C38" s="1">
        <v>240</v>
      </c>
      <c r="D38" s="46">
        <v>43754</v>
      </c>
      <c r="E38" s="1" t="s">
        <v>2281</v>
      </c>
      <c r="F38" s="1" t="s">
        <v>323</v>
      </c>
      <c r="G38" s="1" t="s">
        <v>2282</v>
      </c>
      <c r="H38" s="1">
        <v>10</v>
      </c>
      <c r="I38" s="1" t="s">
        <v>75</v>
      </c>
      <c r="J38" s="1" t="s">
        <v>76</v>
      </c>
      <c r="K38" s="1" t="s">
        <v>88</v>
      </c>
      <c r="L38" s="1" t="s">
        <v>252</v>
      </c>
      <c r="M38" s="1"/>
      <c r="N38" s="1" t="s">
        <v>112</v>
      </c>
      <c r="O38" s="1" t="s">
        <v>112</v>
      </c>
      <c r="P38" s="1" t="s">
        <v>109</v>
      </c>
      <c r="Q38" s="47">
        <v>43754</v>
      </c>
      <c r="R38" s="46">
        <v>43754</v>
      </c>
      <c r="S38" s="46">
        <v>43754</v>
      </c>
      <c r="T38" s="48">
        <v>0</v>
      </c>
      <c r="U38" s="49">
        <v>0</v>
      </c>
      <c r="V38" s="50" t="s">
        <v>83</v>
      </c>
      <c r="W38" s="1" t="s">
        <v>326</v>
      </c>
      <c r="X38" s="1" t="s">
        <v>743</v>
      </c>
      <c r="Y38" s="1" t="s">
        <v>2283</v>
      </c>
      <c r="Z38" s="1"/>
      <c r="AA38" s="1" t="s">
        <v>2284</v>
      </c>
      <c r="AB38" s="1" t="s">
        <v>746</v>
      </c>
    </row>
    <row r="39" spans="1:28" ht="409.5" x14ac:dyDescent="0.25">
      <c r="A39" s="39" t="str">
        <f t="shared" si="0"/>
        <v>4. I.</v>
      </c>
      <c r="B39" s="39" t="str">
        <f t="shared" si="1"/>
        <v>17.10</v>
      </c>
      <c r="C39" s="1">
        <v>241</v>
      </c>
      <c r="D39" s="46">
        <v>43755</v>
      </c>
      <c r="E39" s="1" t="s">
        <v>2285</v>
      </c>
      <c r="F39" s="1" t="s">
        <v>2286</v>
      </c>
      <c r="G39" s="1" t="s">
        <v>2287</v>
      </c>
      <c r="H39" s="1">
        <v>17</v>
      </c>
      <c r="I39" s="1" t="s">
        <v>75</v>
      </c>
      <c r="J39" s="1" t="s">
        <v>110</v>
      </c>
      <c r="K39" s="1" t="s">
        <v>111</v>
      </c>
      <c r="L39" s="1" t="s">
        <v>252</v>
      </c>
      <c r="M39" s="1"/>
      <c r="N39" s="1" t="s">
        <v>112</v>
      </c>
      <c r="O39" s="1" t="s">
        <v>112</v>
      </c>
      <c r="P39" s="1" t="s">
        <v>109</v>
      </c>
      <c r="Q39" s="47">
        <v>43755</v>
      </c>
      <c r="R39" s="46">
        <v>43755</v>
      </c>
      <c r="S39" s="46">
        <v>43755</v>
      </c>
      <c r="T39" s="48">
        <v>0</v>
      </c>
      <c r="U39" s="49">
        <v>0</v>
      </c>
      <c r="V39" s="50" t="s">
        <v>83</v>
      </c>
      <c r="W39" s="1" t="s">
        <v>326</v>
      </c>
      <c r="X39" s="1" t="s">
        <v>743</v>
      </c>
      <c r="Y39" s="1" t="s">
        <v>2288</v>
      </c>
      <c r="Z39" s="1"/>
      <c r="AA39" s="1" t="s">
        <v>2284</v>
      </c>
      <c r="AB39" s="1" t="s">
        <v>2289</v>
      </c>
    </row>
    <row r="40" spans="1:28" ht="409.5" x14ac:dyDescent="0.25">
      <c r="A40" s="39" t="str">
        <f t="shared" si="0"/>
        <v>5. J.</v>
      </c>
      <c r="B40" s="39" t="str">
        <f t="shared" si="1"/>
        <v>17.10</v>
      </c>
      <c r="C40" s="1">
        <v>242</v>
      </c>
      <c r="D40" s="46">
        <v>43755</v>
      </c>
      <c r="E40" s="1" t="s">
        <v>2290</v>
      </c>
      <c r="F40" s="1" t="s">
        <v>317</v>
      </c>
      <c r="G40" s="1" t="s">
        <v>2291</v>
      </c>
      <c r="H40" s="1">
        <v>0</v>
      </c>
      <c r="I40" s="1" t="s">
        <v>75</v>
      </c>
      <c r="J40" s="1" t="s">
        <v>164</v>
      </c>
      <c r="K40" s="1" t="s">
        <v>175</v>
      </c>
      <c r="L40" s="1" t="s">
        <v>207</v>
      </c>
      <c r="M40" s="1"/>
      <c r="N40" s="1" t="s">
        <v>112</v>
      </c>
      <c r="O40" s="1" t="s">
        <v>112</v>
      </c>
      <c r="P40" s="1" t="s">
        <v>109</v>
      </c>
      <c r="Q40" s="47">
        <v>43755</v>
      </c>
      <c r="R40" s="46">
        <v>43755</v>
      </c>
      <c r="S40" s="46">
        <v>43755</v>
      </c>
      <c r="T40" s="48">
        <v>0</v>
      </c>
      <c r="U40" s="49">
        <v>0</v>
      </c>
      <c r="V40" s="50" t="s">
        <v>83</v>
      </c>
      <c r="W40" s="1" t="s">
        <v>326</v>
      </c>
      <c r="X40" s="1" t="s">
        <v>743</v>
      </c>
      <c r="Y40" s="1" t="s">
        <v>2292</v>
      </c>
      <c r="Z40" s="1"/>
      <c r="AA40" s="1" t="s">
        <v>2293</v>
      </c>
      <c r="AB40" s="1" t="s">
        <v>2294</v>
      </c>
    </row>
    <row r="41" spans="1:28" ht="409.5" x14ac:dyDescent="0.25">
      <c r="A41" s="39" t="str">
        <f t="shared" si="0"/>
        <v>5. J.</v>
      </c>
      <c r="B41" s="39" t="str">
        <f t="shared" si="1"/>
        <v>17.10</v>
      </c>
      <c r="C41" s="1">
        <v>243</v>
      </c>
      <c r="D41" s="46">
        <v>43755</v>
      </c>
      <c r="E41" s="1" t="s">
        <v>2295</v>
      </c>
      <c r="F41" s="1" t="s">
        <v>317</v>
      </c>
      <c r="G41" s="1" t="s">
        <v>2291</v>
      </c>
      <c r="H41" s="1">
        <v>0</v>
      </c>
      <c r="I41" s="1" t="s">
        <v>75</v>
      </c>
      <c r="J41" s="1" t="s">
        <v>164</v>
      </c>
      <c r="K41" s="1" t="s">
        <v>175</v>
      </c>
      <c r="L41" s="1" t="s">
        <v>207</v>
      </c>
      <c r="M41" s="1"/>
      <c r="N41" s="1" t="s">
        <v>112</v>
      </c>
      <c r="O41" s="1" t="s">
        <v>112</v>
      </c>
      <c r="P41" s="1" t="s">
        <v>109</v>
      </c>
      <c r="Q41" s="47">
        <v>43755</v>
      </c>
      <c r="R41" s="46">
        <v>43755</v>
      </c>
      <c r="S41" s="46">
        <v>43755</v>
      </c>
      <c r="T41" s="48">
        <v>0</v>
      </c>
      <c r="U41" s="49">
        <v>0</v>
      </c>
      <c r="V41" s="50" t="s">
        <v>83</v>
      </c>
      <c r="W41" s="1" t="s">
        <v>326</v>
      </c>
      <c r="X41" s="1" t="s">
        <v>743</v>
      </c>
      <c r="Y41" s="1" t="s">
        <v>2296</v>
      </c>
      <c r="Z41" s="1"/>
      <c r="AA41" s="1" t="s">
        <v>2293</v>
      </c>
      <c r="AB41" s="1" t="s">
        <v>2294</v>
      </c>
    </row>
    <row r="42" spans="1:28" ht="409.5" x14ac:dyDescent="0.25">
      <c r="A42" s="39" t="str">
        <f t="shared" si="0"/>
        <v>5. J.</v>
      </c>
      <c r="B42" s="39" t="str">
        <f t="shared" si="1"/>
        <v>17.10</v>
      </c>
      <c r="C42" s="1">
        <v>244</v>
      </c>
      <c r="D42" s="46">
        <v>43755</v>
      </c>
      <c r="E42" s="1" t="s">
        <v>2297</v>
      </c>
      <c r="F42" s="1" t="s">
        <v>319</v>
      </c>
      <c r="G42" s="1" t="s">
        <v>2298</v>
      </c>
      <c r="H42" s="1">
        <v>0</v>
      </c>
      <c r="I42" s="1" t="s">
        <v>75</v>
      </c>
      <c r="J42" s="1" t="s">
        <v>164</v>
      </c>
      <c r="K42" s="1" t="s">
        <v>175</v>
      </c>
      <c r="L42" s="1" t="s">
        <v>207</v>
      </c>
      <c r="M42" s="1"/>
      <c r="N42" s="1" t="s">
        <v>112</v>
      </c>
      <c r="O42" s="1" t="s">
        <v>112</v>
      </c>
      <c r="P42" s="1" t="s">
        <v>109</v>
      </c>
      <c r="Q42" s="47">
        <v>43755</v>
      </c>
      <c r="R42" s="46">
        <v>43755</v>
      </c>
      <c r="S42" s="46">
        <v>43755</v>
      </c>
      <c r="T42" s="48">
        <v>0</v>
      </c>
      <c r="U42" s="49">
        <v>0</v>
      </c>
      <c r="V42" s="50" t="s">
        <v>83</v>
      </c>
      <c r="W42" s="1" t="s">
        <v>2299</v>
      </c>
      <c r="X42" s="1" t="s">
        <v>743</v>
      </c>
      <c r="Y42" s="1" t="s">
        <v>2300</v>
      </c>
      <c r="Z42" s="1"/>
      <c r="AA42" s="1" t="s">
        <v>2293</v>
      </c>
      <c r="AB42" s="1" t="s">
        <v>2294</v>
      </c>
    </row>
    <row r="43" spans="1:28" ht="409.5" x14ac:dyDescent="0.25">
      <c r="A43" s="39" t="str">
        <f t="shared" si="0"/>
        <v>3. J.</v>
      </c>
      <c r="B43" s="39" t="str">
        <f t="shared" si="1"/>
        <v>17.10</v>
      </c>
      <c r="C43" s="1">
        <v>245</v>
      </c>
      <c r="D43" s="46">
        <v>43755</v>
      </c>
      <c r="E43" s="1" t="s">
        <v>2301</v>
      </c>
      <c r="F43" s="1" t="s">
        <v>190</v>
      </c>
      <c r="G43" s="1" t="s">
        <v>749</v>
      </c>
      <c r="H43" s="1">
        <v>0</v>
      </c>
      <c r="I43" s="1" t="s">
        <v>75</v>
      </c>
      <c r="J43" s="1" t="s">
        <v>173</v>
      </c>
      <c r="K43" s="1" t="s">
        <v>172</v>
      </c>
      <c r="L43" s="1" t="s">
        <v>207</v>
      </c>
      <c r="M43" s="1"/>
      <c r="N43" s="1" t="s">
        <v>112</v>
      </c>
      <c r="O43" s="1" t="s">
        <v>112</v>
      </c>
      <c r="P43" s="1" t="s">
        <v>109</v>
      </c>
      <c r="Q43" s="47">
        <v>43755</v>
      </c>
      <c r="R43" s="46">
        <v>43755</v>
      </c>
      <c r="S43" s="46">
        <v>43755</v>
      </c>
      <c r="T43" s="48">
        <v>0</v>
      </c>
      <c r="U43" s="49">
        <v>0</v>
      </c>
      <c r="V43" s="50" t="s">
        <v>83</v>
      </c>
      <c r="W43" s="1" t="s">
        <v>2299</v>
      </c>
      <c r="X43" s="1" t="s">
        <v>743</v>
      </c>
      <c r="Y43" s="1" t="s">
        <v>2302</v>
      </c>
      <c r="Z43" s="1" t="s">
        <v>142</v>
      </c>
      <c r="AA43" s="1"/>
      <c r="AB43" s="1" t="s">
        <v>2303</v>
      </c>
    </row>
    <row r="44" spans="1:28" ht="409.5" x14ac:dyDescent="0.25">
      <c r="A44" s="39" t="str">
        <f t="shared" si="0"/>
        <v>3. I.</v>
      </c>
      <c r="B44" s="39" t="str">
        <f t="shared" si="1"/>
        <v>18.10</v>
      </c>
      <c r="C44" s="1">
        <v>246</v>
      </c>
      <c r="D44" s="46">
        <v>43755</v>
      </c>
      <c r="E44" s="1" t="s">
        <v>2304</v>
      </c>
      <c r="F44" s="1" t="s">
        <v>323</v>
      </c>
      <c r="G44" s="1" t="s">
        <v>2305</v>
      </c>
      <c r="H44" s="1">
        <v>3</v>
      </c>
      <c r="I44" s="1" t="s">
        <v>75</v>
      </c>
      <c r="J44" s="1" t="s">
        <v>173</v>
      </c>
      <c r="K44" s="1" t="s">
        <v>182</v>
      </c>
      <c r="L44" s="1" t="s">
        <v>252</v>
      </c>
      <c r="M44" s="1"/>
      <c r="N44" s="1" t="s">
        <v>112</v>
      </c>
      <c r="O44" s="1" t="s">
        <v>112</v>
      </c>
      <c r="P44" s="1" t="s">
        <v>109</v>
      </c>
      <c r="Q44" s="47">
        <v>43755</v>
      </c>
      <c r="R44" s="46">
        <v>43756</v>
      </c>
      <c r="S44" s="46">
        <v>43756</v>
      </c>
      <c r="T44" s="48">
        <v>1</v>
      </c>
      <c r="U44" s="49">
        <v>1</v>
      </c>
      <c r="V44" s="50" t="s">
        <v>83</v>
      </c>
      <c r="W44" s="1" t="s">
        <v>326</v>
      </c>
      <c r="X44" s="1" t="s">
        <v>743</v>
      </c>
      <c r="Y44" s="1" t="s">
        <v>2306</v>
      </c>
      <c r="Z44" s="1"/>
      <c r="AA44" s="1"/>
      <c r="AB44" s="1" t="s">
        <v>745</v>
      </c>
    </row>
    <row r="45" spans="1:28" ht="409.5" x14ac:dyDescent="0.25">
      <c r="A45" s="39" t="str">
        <f t="shared" si="0"/>
        <v>5. G.</v>
      </c>
      <c r="B45" s="39" t="str">
        <f t="shared" si="1"/>
        <v>18.10</v>
      </c>
      <c r="C45" s="1">
        <v>247</v>
      </c>
      <c r="D45" s="46">
        <v>43756</v>
      </c>
      <c r="E45" s="1" t="s">
        <v>2307</v>
      </c>
      <c r="F45" s="1" t="s">
        <v>317</v>
      </c>
      <c r="G45" s="1" t="s">
        <v>318</v>
      </c>
      <c r="H45" s="1">
        <v>91</v>
      </c>
      <c r="I45" s="1" t="s">
        <v>75</v>
      </c>
      <c r="J45" s="1" t="s">
        <v>164</v>
      </c>
      <c r="K45" s="1" t="s">
        <v>175</v>
      </c>
      <c r="L45" s="1" t="s">
        <v>224</v>
      </c>
      <c r="M45" s="1"/>
      <c r="N45" s="1" t="s">
        <v>112</v>
      </c>
      <c r="O45" s="1" t="s">
        <v>112</v>
      </c>
      <c r="P45" s="1" t="s">
        <v>109</v>
      </c>
      <c r="Q45" s="47">
        <v>43756</v>
      </c>
      <c r="R45" s="46">
        <v>43756</v>
      </c>
      <c r="S45" s="46">
        <v>43756</v>
      </c>
      <c r="T45" s="48">
        <v>0</v>
      </c>
      <c r="U45" s="49">
        <v>0</v>
      </c>
      <c r="V45" s="50" t="s">
        <v>83</v>
      </c>
      <c r="W45" s="1" t="s">
        <v>326</v>
      </c>
      <c r="X45" s="1" t="s">
        <v>2308</v>
      </c>
      <c r="Y45" s="1" t="s">
        <v>2309</v>
      </c>
      <c r="Z45" s="1"/>
      <c r="AA45" s="1"/>
      <c r="AB45" s="1" t="s">
        <v>2266</v>
      </c>
    </row>
    <row r="46" spans="1:28" ht="409.5" x14ac:dyDescent="0.25">
      <c r="A46" s="39" t="str">
        <f t="shared" si="0"/>
        <v>5. G.</v>
      </c>
      <c r="B46" s="39" t="str">
        <f t="shared" si="1"/>
        <v>18.10</v>
      </c>
      <c r="C46" s="1">
        <v>248</v>
      </c>
      <c r="D46" s="46">
        <v>43756</v>
      </c>
      <c r="E46" s="1" t="s">
        <v>2310</v>
      </c>
      <c r="F46" s="1" t="s">
        <v>317</v>
      </c>
      <c r="G46" s="1" t="s">
        <v>2291</v>
      </c>
      <c r="H46" s="1">
        <v>26</v>
      </c>
      <c r="I46" s="1" t="s">
        <v>75</v>
      </c>
      <c r="J46" s="1" t="s">
        <v>164</v>
      </c>
      <c r="K46" s="1" t="s">
        <v>175</v>
      </c>
      <c r="L46" s="1" t="s">
        <v>224</v>
      </c>
      <c r="M46" s="1"/>
      <c r="N46" s="1" t="s">
        <v>112</v>
      </c>
      <c r="O46" s="1" t="s">
        <v>112</v>
      </c>
      <c r="P46" s="1" t="s">
        <v>109</v>
      </c>
      <c r="Q46" s="47">
        <v>43756</v>
      </c>
      <c r="R46" s="46">
        <v>43756</v>
      </c>
      <c r="S46" s="46">
        <v>43756</v>
      </c>
      <c r="T46" s="48">
        <v>0</v>
      </c>
      <c r="U46" s="49">
        <v>0</v>
      </c>
      <c r="V46" s="50" t="s">
        <v>83</v>
      </c>
      <c r="W46" s="1" t="s">
        <v>326</v>
      </c>
      <c r="X46" s="1" t="s">
        <v>2308</v>
      </c>
      <c r="Y46" s="1" t="s">
        <v>2311</v>
      </c>
      <c r="Z46" s="1"/>
      <c r="AA46" s="1"/>
      <c r="AB46" s="1" t="s">
        <v>2266</v>
      </c>
    </row>
    <row r="47" spans="1:28" ht="409.5" x14ac:dyDescent="0.25">
      <c r="A47" s="39" t="str">
        <f t="shared" si="0"/>
        <v>5. G.</v>
      </c>
      <c r="B47" s="39" t="str">
        <f t="shared" si="1"/>
        <v>18.10</v>
      </c>
      <c r="C47" s="1">
        <v>249</v>
      </c>
      <c r="D47" s="46">
        <v>43756</v>
      </c>
      <c r="E47" s="1" t="s">
        <v>2312</v>
      </c>
      <c r="F47" s="1" t="s">
        <v>317</v>
      </c>
      <c r="G47" s="1" t="s">
        <v>318</v>
      </c>
      <c r="H47" s="1">
        <v>276</v>
      </c>
      <c r="I47" s="1" t="s">
        <v>75</v>
      </c>
      <c r="J47" s="1" t="s">
        <v>164</v>
      </c>
      <c r="K47" s="1" t="s">
        <v>175</v>
      </c>
      <c r="L47" s="1" t="s">
        <v>224</v>
      </c>
      <c r="M47" s="1"/>
      <c r="N47" s="1" t="s">
        <v>112</v>
      </c>
      <c r="O47" s="1" t="s">
        <v>112</v>
      </c>
      <c r="P47" s="1" t="s">
        <v>109</v>
      </c>
      <c r="Q47" s="47">
        <v>43756</v>
      </c>
      <c r="R47" s="46">
        <v>43756</v>
      </c>
      <c r="S47" s="46">
        <v>43756</v>
      </c>
      <c r="T47" s="48">
        <v>0</v>
      </c>
      <c r="U47" s="49">
        <v>0</v>
      </c>
      <c r="V47" s="50" t="s">
        <v>83</v>
      </c>
      <c r="W47" s="1" t="s">
        <v>326</v>
      </c>
      <c r="X47" s="1" t="s">
        <v>2308</v>
      </c>
      <c r="Y47" s="1" t="s">
        <v>2313</v>
      </c>
      <c r="Z47" s="1"/>
      <c r="AA47" s="1"/>
      <c r="AB47" s="1" t="s">
        <v>2266</v>
      </c>
    </row>
    <row r="48" spans="1:28" ht="409.5" x14ac:dyDescent="0.25">
      <c r="A48" s="39" t="str">
        <f t="shared" si="0"/>
        <v>5. G.</v>
      </c>
      <c r="B48" s="39" t="str">
        <f t="shared" si="1"/>
        <v>18.10</v>
      </c>
      <c r="C48" s="1">
        <v>250</v>
      </c>
      <c r="D48" s="46">
        <v>43756</v>
      </c>
      <c r="E48" s="1" t="s">
        <v>2314</v>
      </c>
      <c r="F48" s="1" t="s">
        <v>317</v>
      </c>
      <c r="G48" s="1" t="s">
        <v>318</v>
      </c>
      <c r="H48" s="1">
        <v>87</v>
      </c>
      <c r="I48" s="1" t="s">
        <v>75</v>
      </c>
      <c r="J48" s="1" t="s">
        <v>164</v>
      </c>
      <c r="K48" s="1" t="s">
        <v>175</v>
      </c>
      <c r="L48" s="1" t="s">
        <v>224</v>
      </c>
      <c r="M48" s="1"/>
      <c r="N48" s="1" t="s">
        <v>112</v>
      </c>
      <c r="O48" s="1" t="s">
        <v>112</v>
      </c>
      <c r="P48" s="1" t="s">
        <v>109</v>
      </c>
      <c r="Q48" s="47">
        <v>43756</v>
      </c>
      <c r="R48" s="46">
        <v>43756</v>
      </c>
      <c r="S48" s="46">
        <v>43756</v>
      </c>
      <c r="T48" s="48">
        <v>0</v>
      </c>
      <c r="U48" s="49">
        <v>0</v>
      </c>
      <c r="V48" s="50" t="s">
        <v>83</v>
      </c>
      <c r="W48" s="1" t="s">
        <v>326</v>
      </c>
      <c r="X48" s="1" t="s">
        <v>2308</v>
      </c>
      <c r="Y48" s="1" t="s">
        <v>2315</v>
      </c>
      <c r="Z48" s="1"/>
      <c r="AA48" s="1"/>
      <c r="AB48" s="1" t="s">
        <v>2266</v>
      </c>
    </row>
    <row r="49" spans="1:28" ht="409.5" x14ac:dyDescent="0.25">
      <c r="A49" s="39" t="str">
        <f t="shared" si="0"/>
        <v>5. G.</v>
      </c>
      <c r="B49" s="39" t="str">
        <f t="shared" si="1"/>
        <v>18.10</v>
      </c>
      <c r="C49" s="1">
        <v>251</v>
      </c>
      <c r="D49" s="46">
        <v>43756</v>
      </c>
      <c r="E49" s="1" t="s">
        <v>2316</v>
      </c>
      <c r="F49" s="1" t="s">
        <v>317</v>
      </c>
      <c r="G49" s="1" t="s">
        <v>2291</v>
      </c>
      <c r="H49" s="1">
        <v>56</v>
      </c>
      <c r="I49" s="1" t="s">
        <v>75</v>
      </c>
      <c r="J49" s="1" t="s">
        <v>164</v>
      </c>
      <c r="K49" s="1" t="s">
        <v>175</v>
      </c>
      <c r="L49" s="1" t="s">
        <v>224</v>
      </c>
      <c r="M49" s="1"/>
      <c r="N49" s="1" t="s">
        <v>112</v>
      </c>
      <c r="O49" s="1" t="s">
        <v>112</v>
      </c>
      <c r="P49" s="1" t="s">
        <v>109</v>
      </c>
      <c r="Q49" s="47">
        <v>43756</v>
      </c>
      <c r="R49" s="46">
        <v>43756</v>
      </c>
      <c r="S49" s="46">
        <v>43756</v>
      </c>
      <c r="T49" s="48">
        <v>0</v>
      </c>
      <c r="U49" s="49">
        <v>0</v>
      </c>
      <c r="V49" s="50" t="s">
        <v>83</v>
      </c>
      <c r="W49" s="1" t="s">
        <v>326</v>
      </c>
      <c r="X49" s="1" t="s">
        <v>2308</v>
      </c>
      <c r="Y49" s="1" t="s">
        <v>2317</v>
      </c>
      <c r="Z49" s="1"/>
      <c r="AA49" s="1"/>
      <c r="AB49" s="1" t="s">
        <v>2266</v>
      </c>
    </row>
    <row r="50" spans="1:28" ht="409.5" x14ac:dyDescent="0.25">
      <c r="A50" s="39" t="str">
        <f t="shared" si="0"/>
        <v>5. G.</v>
      </c>
      <c r="B50" s="39" t="str">
        <f t="shared" si="1"/>
        <v>18.10</v>
      </c>
      <c r="C50" s="1">
        <v>252</v>
      </c>
      <c r="D50" s="46">
        <v>43756</v>
      </c>
      <c r="E50" s="1" t="s">
        <v>2318</v>
      </c>
      <c r="F50" s="1" t="s">
        <v>317</v>
      </c>
      <c r="G50" s="1" t="s">
        <v>318</v>
      </c>
      <c r="H50" s="1">
        <v>67</v>
      </c>
      <c r="I50" s="1" t="s">
        <v>75</v>
      </c>
      <c r="J50" s="1" t="s">
        <v>164</v>
      </c>
      <c r="K50" s="1" t="s">
        <v>175</v>
      </c>
      <c r="L50" s="1" t="s">
        <v>224</v>
      </c>
      <c r="M50" s="1"/>
      <c r="N50" s="1" t="s">
        <v>112</v>
      </c>
      <c r="O50" s="1" t="s">
        <v>112</v>
      </c>
      <c r="P50" s="1" t="s">
        <v>109</v>
      </c>
      <c r="Q50" s="47">
        <v>43756</v>
      </c>
      <c r="R50" s="46">
        <v>43756</v>
      </c>
      <c r="S50" s="46">
        <v>43756</v>
      </c>
      <c r="T50" s="48">
        <v>0</v>
      </c>
      <c r="U50" s="49">
        <v>0</v>
      </c>
      <c r="V50" s="50" t="s">
        <v>83</v>
      </c>
      <c r="W50" s="1" t="s">
        <v>326</v>
      </c>
      <c r="X50" s="1" t="s">
        <v>2308</v>
      </c>
      <c r="Y50" s="1" t="s">
        <v>2319</v>
      </c>
      <c r="Z50" s="1"/>
      <c r="AA50" s="1"/>
      <c r="AB50" s="1" t="s">
        <v>2266</v>
      </c>
    </row>
    <row r="51" spans="1:28" ht="258.75" x14ac:dyDescent="0.25">
      <c r="A51" s="39" t="str">
        <f t="shared" si="0"/>
        <v>5. J.</v>
      </c>
      <c r="B51" s="39" t="str">
        <f t="shared" si="1"/>
        <v>19.10</v>
      </c>
      <c r="C51" s="1">
        <v>253</v>
      </c>
      <c r="D51" s="46">
        <v>43756</v>
      </c>
      <c r="E51" s="1" t="s">
        <v>742</v>
      </c>
      <c r="F51" s="1" t="s">
        <v>190</v>
      </c>
      <c r="G51" s="1" t="s">
        <v>749</v>
      </c>
      <c r="H51" s="1">
        <v>0</v>
      </c>
      <c r="I51" s="1" t="s">
        <v>75</v>
      </c>
      <c r="J51" s="1" t="s">
        <v>164</v>
      </c>
      <c r="K51" s="1" t="s">
        <v>175</v>
      </c>
      <c r="L51" s="1" t="s">
        <v>207</v>
      </c>
      <c r="M51" s="1"/>
      <c r="N51" s="1" t="s">
        <v>112</v>
      </c>
      <c r="O51" s="1" t="s">
        <v>112</v>
      </c>
      <c r="P51" s="1" t="s">
        <v>109</v>
      </c>
      <c r="Q51" s="47">
        <v>43756</v>
      </c>
      <c r="R51" s="46">
        <v>43757</v>
      </c>
      <c r="S51" s="46">
        <v>43757</v>
      </c>
      <c r="T51" s="48">
        <v>1</v>
      </c>
      <c r="U51" s="49">
        <v>1</v>
      </c>
      <c r="V51" s="50" t="s">
        <v>83</v>
      </c>
      <c r="W51" s="1" t="s">
        <v>326</v>
      </c>
      <c r="X51" s="1" t="s">
        <v>743</v>
      </c>
      <c r="Y51" s="1" t="s">
        <v>2320</v>
      </c>
      <c r="Z51" s="1"/>
      <c r="AA51" s="1"/>
      <c r="AB51" s="1" t="s">
        <v>2266</v>
      </c>
    </row>
    <row r="52" spans="1:28" ht="409.5" x14ac:dyDescent="0.25">
      <c r="A52" s="39" t="str">
        <f t="shared" si="0"/>
        <v>3. J.</v>
      </c>
      <c r="B52" s="39" t="str">
        <f t="shared" si="1"/>
        <v>21.10</v>
      </c>
      <c r="C52" s="1">
        <v>254</v>
      </c>
      <c r="D52" s="46">
        <v>43757</v>
      </c>
      <c r="E52" s="1" t="s">
        <v>2321</v>
      </c>
      <c r="F52" s="1" t="s">
        <v>320</v>
      </c>
      <c r="G52" s="1" t="s">
        <v>2322</v>
      </c>
      <c r="H52" s="1">
        <v>0</v>
      </c>
      <c r="I52" s="1" t="s">
        <v>75</v>
      </c>
      <c r="J52" s="1" t="s">
        <v>173</v>
      </c>
      <c r="K52" s="1" t="s">
        <v>182</v>
      </c>
      <c r="L52" s="1" t="s">
        <v>207</v>
      </c>
      <c r="M52" s="1"/>
      <c r="N52" s="1" t="s">
        <v>112</v>
      </c>
      <c r="O52" s="1" t="s">
        <v>112</v>
      </c>
      <c r="P52" s="1" t="s">
        <v>109</v>
      </c>
      <c r="Q52" s="47">
        <v>43757</v>
      </c>
      <c r="R52" s="46">
        <v>43759</v>
      </c>
      <c r="S52" s="46">
        <v>43759</v>
      </c>
      <c r="T52" s="48">
        <v>2</v>
      </c>
      <c r="U52" s="49">
        <v>2</v>
      </c>
      <c r="V52" s="50" t="s">
        <v>83</v>
      </c>
      <c r="W52" s="1" t="s">
        <v>326</v>
      </c>
      <c r="X52" s="1" t="s">
        <v>743</v>
      </c>
      <c r="Y52" s="1" t="s">
        <v>2323</v>
      </c>
      <c r="Z52" s="1"/>
      <c r="AA52" s="1" t="s">
        <v>2324</v>
      </c>
      <c r="AB52" s="1" t="s">
        <v>746</v>
      </c>
    </row>
    <row r="53" spans="1:28" ht="67.5" x14ac:dyDescent="0.25">
      <c r="A53" s="39" t="str">
        <f t="shared" si="0"/>
        <v>6. O.</v>
      </c>
      <c r="B53" s="39" t="str">
        <f t="shared" si="1"/>
        <v>21.10</v>
      </c>
      <c r="C53" s="1">
        <v>255</v>
      </c>
      <c r="D53" s="46">
        <v>43759</v>
      </c>
      <c r="E53" s="1" t="s">
        <v>742</v>
      </c>
      <c r="F53" s="1" t="s">
        <v>190</v>
      </c>
      <c r="G53" s="1" t="s">
        <v>749</v>
      </c>
      <c r="H53" s="1">
        <v>0</v>
      </c>
      <c r="I53" s="1" t="s">
        <v>75</v>
      </c>
      <c r="J53" s="1" t="s">
        <v>96</v>
      </c>
      <c r="K53" s="1" t="s">
        <v>177</v>
      </c>
      <c r="L53" s="1" t="s">
        <v>214</v>
      </c>
      <c r="M53" s="1"/>
      <c r="N53" s="1" t="s">
        <v>112</v>
      </c>
      <c r="O53" s="1" t="s">
        <v>112</v>
      </c>
      <c r="P53" s="1" t="s">
        <v>109</v>
      </c>
      <c r="Q53" s="47">
        <v>43759</v>
      </c>
      <c r="R53" s="46">
        <v>43759</v>
      </c>
      <c r="S53" s="46">
        <v>43759</v>
      </c>
      <c r="T53" s="48">
        <v>0</v>
      </c>
      <c r="U53" s="49">
        <v>0</v>
      </c>
      <c r="V53" s="50" t="s">
        <v>83</v>
      </c>
      <c r="W53" s="1" t="s">
        <v>326</v>
      </c>
      <c r="X53" s="1" t="s">
        <v>249</v>
      </c>
      <c r="Y53" s="1"/>
      <c r="Z53" s="1"/>
      <c r="AA53" s="1"/>
      <c r="AB53" s="1" t="s">
        <v>2266</v>
      </c>
    </row>
    <row r="54" spans="1:28" ht="67.5" x14ac:dyDescent="0.25">
      <c r="A54" s="39" t="str">
        <f t="shared" si="0"/>
        <v>6. P.</v>
      </c>
      <c r="B54" s="39" t="str">
        <f t="shared" si="1"/>
        <v>22.10</v>
      </c>
      <c r="C54" s="1">
        <v>256</v>
      </c>
      <c r="D54" s="46">
        <v>43759</v>
      </c>
      <c r="E54" s="1" t="s">
        <v>742</v>
      </c>
      <c r="F54" s="1" t="s">
        <v>190</v>
      </c>
      <c r="G54" s="1" t="s">
        <v>749</v>
      </c>
      <c r="H54" s="1">
        <v>0</v>
      </c>
      <c r="I54" s="1" t="s">
        <v>75</v>
      </c>
      <c r="J54" s="1" t="s">
        <v>96</v>
      </c>
      <c r="K54" s="1" t="s">
        <v>177</v>
      </c>
      <c r="L54" s="1" t="s">
        <v>215</v>
      </c>
      <c r="M54" s="1"/>
      <c r="N54" s="1" t="s">
        <v>112</v>
      </c>
      <c r="O54" s="1" t="s">
        <v>112</v>
      </c>
      <c r="P54" s="1" t="s">
        <v>109</v>
      </c>
      <c r="Q54" s="47">
        <v>43759</v>
      </c>
      <c r="R54" s="46">
        <v>43760</v>
      </c>
      <c r="S54" s="46">
        <v>43760</v>
      </c>
      <c r="T54" s="48">
        <v>1</v>
      </c>
      <c r="U54" s="49">
        <v>1</v>
      </c>
      <c r="V54" s="50" t="s">
        <v>83</v>
      </c>
      <c r="W54" s="1" t="s">
        <v>326</v>
      </c>
      <c r="X54" s="1" t="s">
        <v>249</v>
      </c>
      <c r="Y54" s="1"/>
      <c r="Z54" s="1"/>
      <c r="AA54" s="1"/>
      <c r="AB54" s="1" t="s">
        <v>2266</v>
      </c>
    </row>
    <row r="55" spans="1:28" ht="409.5" x14ac:dyDescent="0.25">
      <c r="A55" s="39" t="str">
        <f t="shared" si="0"/>
        <v>2. I.</v>
      </c>
      <c r="B55" s="39" t="str">
        <f t="shared" si="1"/>
        <v>22.10</v>
      </c>
      <c r="C55" s="1">
        <v>257</v>
      </c>
      <c r="D55" s="46">
        <v>43760</v>
      </c>
      <c r="E55" s="1" t="s">
        <v>2325</v>
      </c>
      <c r="F55" s="1" t="s">
        <v>317</v>
      </c>
      <c r="G55" s="1" t="s">
        <v>2326</v>
      </c>
      <c r="H55" s="1">
        <v>1</v>
      </c>
      <c r="I55" s="1" t="s">
        <v>75</v>
      </c>
      <c r="J55" s="1" t="s">
        <v>76</v>
      </c>
      <c r="K55" s="1" t="s">
        <v>77</v>
      </c>
      <c r="L55" s="1" t="s">
        <v>252</v>
      </c>
      <c r="M55" s="1"/>
      <c r="N55" s="1" t="s">
        <v>112</v>
      </c>
      <c r="O55" s="1" t="s">
        <v>112</v>
      </c>
      <c r="P55" s="1" t="s">
        <v>109</v>
      </c>
      <c r="Q55" s="47">
        <v>43760</v>
      </c>
      <c r="R55" s="46">
        <v>43760</v>
      </c>
      <c r="S55" s="46">
        <v>43760</v>
      </c>
      <c r="T55" s="48">
        <v>0</v>
      </c>
      <c r="U55" s="49">
        <v>0</v>
      </c>
      <c r="V55" s="50" t="s">
        <v>83</v>
      </c>
      <c r="W55" s="1" t="s">
        <v>326</v>
      </c>
      <c r="X55" s="1" t="s">
        <v>341</v>
      </c>
      <c r="Y55" s="1" t="s">
        <v>2327</v>
      </c>
      <c r="Z55" s="1"/>
      <c r="AA55" s="1"/>
      <c r="AB55" s="1" t="s">
        <v>2266</v>
      </c>
    </row>
    <row r="56" spans="1:28" ht="409.5" x14ac:dyDescent="0.25">
      <c r="A56" s="39" t="str">
        <f t="shared" si="0"/>
        <v>5. G.</v>
      </c>
      <c r="B56" s="39" t="str">
        <f t="shared" si="1"/>
        <v>22.10</v>
      </c>
      <c r="C56" s="1">
        <v>258</v>
      </c>
      <c r="D56" s="46">
        <v>43760</v>
      </c>
      <c r="E56" s="1" t="s">
        <v>2328</v>
      </c>
      <c r="F56" s="1" t="s">
        <v>315</v>
      </c>
      <c r="G56" s="1" t="s">
        <v>2329</v>
      </c>
      <c r="H56" s="1">
        <v>14</v>
      </c>
      <c r="I56" s="1" t="s">
        <v>75</v>
      </c>
      <c r="J56" s="1" t="s">
        <v>164</v>
      </c>
      <c r="K56" s="1" t="s">
        <v>175</v>
      </c>
      <c r="L56" s="1" t="s">
        <v>224</v>
      </c>
      <c r="M56" s="1"/>
      <c r="N56" s="1" t="s">
        <v>112</v>
      </c>
      <c r="O56" s="1" t="s">
        <v>112</v>
      </c>
      <c r="P56" s="1" t="s">
        <v>109</v>
      </c>
      <c r="Q56" s="47">
        <v>43760</v>
      </c>
      <c r="R56" s="46">
        <v>43760</v>
      </c>
      <c r="S56" s="46">
        <v>43760</v>
      </c>
      <c r="T56" s="48">
        <v>0</v>
      </c>
      <c r="U56" s="49">
        <v>0</v>
      </c>
      <c r="V56" s="50" t="s">
        <v>83</v>
      </c>
      <c r="W56" s="1" t="s">
        <v>326</v>
      </c>
      <c r="X56" s="1" t="s">
        <v>2330</v>
      </c>
      <c r="Y56" s="1" t="s">
        <v>2331</v>
      </c>
      <c r="Z56" s="1"/>
      <c r="AA56" s="1"/>
      <c r="AB56" s="1" t="s">
        <v>2266</v>
      </c>
    </row>
    <row r="57" spans="1:28" ht="303.75" x14ac:dyDescent="0.25">
      <c r="A57" s="39" t="str">
        <f t="shared" si="0"/>
        <v>3. J.</v>
      </c>
      <c r="B57" s="39" t="str">
        <f t="shared" si="1"/>
        <v>23.10</v>
      </c>
      <c r="C57" s="1">
        <v>259</v>
      </c>
      <c r="D57" s="46">
        <v>43760</v>
      </c>
      <c r="E57" s="1" t="s">
        <v>2332</v>
      </c>
      <c r="F57" s="1" t="s">
        <v>317</v>
      </c>
      <c r="G57" s="1" t="s">
        <v>2333</v>
      </c>
      <c r="H57" s="1">
        <v>0</v>
      </c>
      <c r="I57" s="1" t="s">
        <v>75</v>
      </c>
      <c r="J57" s="1" t="s">
        <v>173</v>
      </c>
      <c r="K57" s="1" t="s">
        <v>182</v>
      </c>
      <c r="L57" s="1" t="s">
        <v>207</v>
      </c>
      <c r="M57" s="1"/>
      <c r="N57" s="1" t="s">
        <v>112</v>
      </c>
      <c r="O57" s="1" t="s">
        <v>112</v>
      </c>
      <c r="P57" s="1" t="s">
        <v>109</v>
      </c>
      <c r="Q57" s="47">
        <v>43760</v>
      </c>
      <c r="R57" s="46">
        <v>43761</v>
      </c>
      <c r="S57" s="46">
        <v>43761</v>
      </c>
      <c r="T57" s="48">
        <v>1</v>
      </c>
      <c r="U57" s="49">
        <v>1</v>
      </c>
      <c r="V57" s="50" t="s">
        <v>83</v>
      </c>
      <c r="W57" s="1" t="s">
        <v>326</v>
      </c>
      <c r="X57" s="1" t="s">
        <v>2330</v>
      </c>
      <c r="Y57" s="1" t="s">
        <v>2334</v>
      </c>
      <c r="Z57" s="1"/>
      <c r="AA57" s="1"/>
      <c r="AB57" s="1" t="s">
        <v>2266</v>
      </c>
    </row>
    <row r="58" spans="1:28" ht="409.5" x14ac:dyDescent="0.25">
      <c r="A58" s="39" t="str">
        <f t="shared" si="0"/>
        <v>3. J.</v>
      </c>
      <c r="B58" s="39" t="str">
        <f t="shared" si="1"/>
        <v>23.10</v>
      </c>
      <c r="C58" s="1">
        <v>260</v>
      </c>
      <c r="D58" s="46">
        <v>43761</v>
      </c>
      <c r="E58" s="1" t="s">
        <v>2335</v>
      </c>
      <c r="F58" s="1" t="s">
        <v>190</v>
      </c>
      <c r="G58" s="1" t="s">
        <v>749</v>
      </c>
      <c r="H58" s="1">
        <v>0</v>
      </c>
      <c r="I58" s="1" t="s">
        <v>168</v>
      </c>
      <c r="J58" s="1" t="s">
        <v>173</v>
      </c>
      <c r="K58" s="1" t="s">
        <v>182</v>
      </c>
      <c r="L58" s="1" t="s">
        <v>207</v>
      </c>
      <c r="M58" s="1"/>
      <c r="N58" s="1" t="s">
        <v>112</v>
      </c>
      <c r="O58" s="1" t="s">
        <v>112</v>
      </c>
      <c r="P58" s="1" t="s">
        <v>109</v>
      </c>
      <c r="Q58" s="47">
        <v>43761</v>
      </c>
      <c r="R58" s="46">
        <v>43761</v>
      </c>
      <c r="S58" s="46">
        <v>43761</v>
      </c>
      <c r="T58" s="48">
        <v>0</v>
      </c>
      <c r="U58" s="49">
        <v>0</v>
      </c>
      <c r="V58" s="50" t="s">
        <v>83</v>
      </c>
      <c r="W58" s="1" t="s">
        <v>326</v>
      </c>
      <c r="X58" s="1" t="s">
        <v>2330</v>
      </c>
      <c r="Y58" s="1" t="s">
        <v>2336</v>
      </c>
      <c r="Z58" s="1" t="s">
        <v>133</v>
      </c>
      <c r="AA58" s="1"/>
      <c r="AB58" s="1" t="s">
        <v>746</v>
      </c>
    </row>
    <row r="59" spans="1:28" ht="22.5" x14ac:dyDescent="0.25">
      <c r="A59" s="39" t="str">
        <f t="shared" si="0"/>
        <v>6. W.</v>
      </c>
      <c r="B59" s="39" t="str">
        <f t="shared" si="1"/>
        <v>23.10</v>
      </c>
      <c r="C59" s="1">
        <v>261</v>
      </c>
      <c r="D59" s="46">
        <v>43761</v>
      </c>
      <c r="E59" s="1" t="s">
        <v>2337</v>
      </c>
      <c r="F59" s="1" t="s">
        <v>195</v>
      </c>
      <c r="G59" s="1" t="s">
        <v>2338</v>
      </c>
      <c r="H59" s="1">
        <v>0</v>
      </c>
      <c r="I59" s="1" t="s">
        <v>75</v>
      </c>
      <c r="J59" s="1" t="s">
        <v>96</v>
      </c>
      <c r="K59" s="1" t="s">
        <v>177</v>
      </c>
      <c r="L59" s="1" t="s">
        <v>234</v>
      </c>
      <c r="M59" s="1"/>
      <c r="N59" s="1" t="s">
        <v>112</v>
      </c>
      <c r="O59" s="1" t="s">
        <v>112</v>
      </c>
      <c r="P59" s="1" t="s">
        <v>109</v>
      </c>
      <c r="Q59" s="47">
        <v>43761</v>
      </c>
      <c r="R59" s="46">
        <v>43761</v>
      </c>
      <c r="S59" s="46">
        <v>43761</v>
      </c>
      <c r="T59" s="48">
        <v>0</v>
      </c>
      <c r="U59" s="49">
        <v>0</v>
      </c>
      <c r="V59" s="50" t="s">
        <v>83</v>
      </c>
      <c r="W59" s="1" t="s">
        <v>326</v>
      </c>
      <c r="X59" s="1"/>
      <c r="Y59" s="1" t="s">
        <v>249</v>
      </c>
      <c r="Z59" s="1"/>
      <c r="AA59" s="1"/>
      <c r="AB59" s="1" t="s">
        <v>751</v>
      </c>
    </row>
    <row r="60" spans="1:28" ht="409.5" x14ac:dyDescent="0.25">
      <c r="A60" s="39" t="str">
        <f t="shared" si="0"/>
        <v>5. E.</v>
      </c>
      <c r="B60" s="39" t="str">
        <f t="shared" si="1"/>
        <v>24.10</v>
      </c>
      <c r="C60" s="1">
        <v>262</v>
      </c>
      <c r="D60" s="46">
        <v>43761</v>
      </c>
      <c r="E60" s="1" t="s">
        <v>2339</v>
      </c>
      <c r="F60" s="1" t="s">
        <v>319</v>
      </c>
      <c r="G60" s="1" t="s">
        <v>2298</v>
      </c>
      <c r="H60" s="1">
        <v>16</v>
      </c>
      <c r="I60" s="1" t="s">
        <v>75</v>
      </c>
      <c r="J60" s="1" t="s">
        <v>164</v>
      </c>
      <c r="K60" s="1" t="s">
        <v>175</v>
      </c>
      <c r="L60" s="1" t="s">
        <v>206</v>
      </c>
      <c r="M60" s="1"/>
      <c r="N60" s="1" t="s">
        <v>112</v>
      </c>
      <c r="O60" s="1" t="s">
        <v>112</v>
      </c>
      <c r="P60" s="1" t="s">
        <v>109</v>
      </c>
      <c r="Q60" s="47">
        <v>43761</v>
      </c>
      <c r="R60" s="46">
        <v>43762</v>
      </c>
      <c r="S60" s="46">
        <v>43762</v>
      </c>
      <c r="T60" s="48">
        <v>1</v>
      </c>
      <c r="U60" s="49">
        <v>1</v>
      </c>
      <c r="V60" s="50" t="s">
        <v>83</v>
      </c>
      <c r="W60" s="1" t="s">
        <v>326</v>
      </c>
      <c r="X60" s="1" t="s">
        <v>2330</v>
      </c>
      <c r="Y60" s="1" t="s">
        <v>744</v>
      </c>
      <c r="Z60" s="1"/>
      <c r="AA60" s="1"/>
      <c r="AB60" s="1" t="s">
        <v>2266</v>
      </c>
    </row>
    <row r="61" spans="1:28" ht="67.5" x14ac:dyDescent="0.25">
      <c r="A61" s="39" t="str">
        <f t="shared" si="0"/>
        <v>6. W.</v>
      </c>
      <c r="B61" s="39" t="str">
        <f t="shared" si="1"/>
        <v>24.10</v>
      </c>
      <c r="C61" s="1">
        <v>263</v>
      </c>
      <c r="D61" s="46">
        <v>43762</v>
      </c>
      <c r="E61" s="1" t="s">
        <v>2340</v>
      </c>
      <c r="F61" s="1" t="s">
        <v>115</v>
      </c>
      <c r="G61" s="1" t="s">
        <v>2341</v>
      </c>
      <c r="H61" s="1">
        <v>0</v>
      </c>
      <c r="I61" s="1" t="s">
        <v>75</v>
      </c>
      <c r="J61" s="1" t="s">
        <v>96</v>
      </c>
      <c r="K61" s="1" t="s">
        <v>177</v>
      </c>
      <c r="L61" s="1" t="s">
        <v>234</v>
      </c>
      <c r="M61" s="1"/>
      <c r="N61" s="1" t="s">
        <v>112</v>
      </c>
      <c r="O61" s="1" t="s">
        <v>112</v>
      </c>
      <c r="P61" s="1" t="s">
        <v>109</v>
      </c>
      <c r="Q61" s="47">
        <v>43762</v>
      </c>
      <c r="R61" s="46">
        <v>43762</v>
      </c>
      <c r="S61" s="46">
        <v>43762</v>
      </c>
      <c r="T61" s="48">
        <v>0</v>
      </c>
      <c r="U61" s="49">
        <v>0</v>
      </c>
      <c r="V61" s="50" t="s">
        <v>83</v>
      </c>
      <c r="W61" s="1" t="s">
        <v>326</v>
      </c>
      <c r="X61" s="1" t="s">
        <v>249</v>
      </c>
      <c r="Y61" s="1"/>
      <c r="Z61" s="1"/>
      <c r="AA61" s="1"/>
      <c r="AB61" s="1" t="s">
        <v>745</v>
      </c>
    </row>
    <row r="62" spans="1:28" ht="409.5" x14ac:dyDescent="0.25">
      <c r="A62" s="39" t="str">
        <f t="shared" si="0"/>
        <v>2. I.</v>
      </c>
      <c r="B62" s="39" t="str">
        <f t="shared" si="1"/>
        <v>25.10</v>
      </c>
      <c r="C62" s="1">
        <v>264</v>
      </c>
      <c r="D62" s="46">
        <v>43762</v>
      </c>
      <c r="E62" s="1" t="s">
        <v>2342</v>
      </c>
      <c r="F62" s="1" t="s">
        <v>319</v>
      </c>
      <c r="G62" s="1" t="s">
        <v>2343</v>
      </c>
      <c r="H62" s="1">
        <v>1</v>
      </c>
      <c r="I62" s="1" t="s">
        <v>75</v>
      </c>
      <c r="J62" s="1" t="s">
        <v>76</v>
      </c>
      <c r="K62" s="1" t="s">
        <v>77</v>
      </c>
      <c r="L62" s="1" t="s">
        <v>252</v>
      </c>
      <c r="M62" s="1"/>
      <c r="N62" s="1" t="s">
        <v>112</v>
      </c>
      <c r="O62" s="1" t="s">
        <v>112</v>
      </c>
      <c r="P62" s="1" t="s">
        <v>109</v>
      </c>
      <c r="Q62" s="47">
        <v>43762</v>
      </c>
      <c r="R62" s="46">
        <v>43763</v>
      </c>
      <c r="S62" s="46">
        <v>43763</v>
      </c>
      <c r="T62" s="48">
        <v>1</v>
      </c>
      <c r="U62" s="49">
        <v>1</v>
      </c>
      <c r="V62" s="50" t="s">
        <v>83</v>
      </c>
      <c r="W62" s="1" t="s">
        <v>326</v>
      </c>
      <c r="X62" s="1" t="s">
        <v>2330</v>
      </c>
      <c r="Y62" s="1" t="s">
        <v>2344</v>
      </c>
      <c r="Z62" s="1"/>
      <c r="AA62" s="1"/>
      <c r="AB62" s="1" t="s">
        <v>760</v>
      </c>
    </row>
    <row r="63" spans="1:28" ht="409.5" x14ac:dyDescent="0.25">
      <c r="A63" s="39" t="str">
        <f t="shared" si="0"/>
        <v>5. L.</v>
      </c>
      <c r="B63" s="39" t="str">
        <f t="shared" si="1"/>
        <v>25.10</v>
      </c>
      <c r="C63" s="1">
        <v>265</v>
      </c>
      <c r="D63" s="46">
        <v>43763</v>
      </c>
      <c r="E63" s="1" t="s">
        <v>2345</v>
      </c>
      <c r="F63" s="1" t="s">
        <v>322</v>
      </c>
      <c r="G63" s="1" t="s">
        <v>753</v>
      </c>
      <c r="H63" s="1">
        <v>0</v>
      </c>
      <c r="I63" s="1" t="s">
        <v>75</v>
      </c>
      <c r="J63" s="1" t="s">
        <v>164</v>
      </c>
      <c r="K63" s="1" t="s">
        <v>165</v>
      </c>
      <c r="L63" s="1" t="s">
        <v>216</v>
      </c>
      <c r="M63" s="1"/>
      <c r="N63" s="1" t="s">
        <v>112</v>
      </c>
      <c r="O63" s="1" t="s">
        <v>112</v>
      </c>
      <c r="P63" s="1" t="s">
        <v>109</v>
      </c>
      <c r="Q63" s="47">
        <v>43763</v>
      </c>
      <c r="R63" s="46">
        <v>43763</v>
      </c>
      <c r="S63" s="46">
        <v>43763</v>
      </c>
      <c r="T63" s="48">
        <v>0</v>
      </c>
      <c r="U63" s="49">
        <v>0</v>
      </c>
      <c r="V63" s="50" t="s">
        <v>83</v>
      </c>
      <c r="W63" s="1" t="s">
        <v>326</v>
      </c>
      <c r="X63" s="1" t="s">
        <v>2330</v>
      </c>
      <c r="Y63" s="1" t="s">
        <v>2346</v>
      </c>
      <c r="Z63" s="1"/>
      <c r="AA63" s="1"/>
      <c r="AB63" s="1" t="s">
        <v>760</v>
      </c>
    </row>
    <row r="64" spans="1:28" ht="409.5" x14ac:dyDescent="0.25">
      <c r="A64" s="39" t="str">
        <f t="shared" si="0"/>
        <v>2. I.</v>
      </c>
      <c r="B64" s="39" t="str">
        <f t="shared" si="1"/>
        <v>25.10</v>
      </c>
      <c r="C64" s="1">
        <v>266</v>
      </c>
      <c r="D64" s="46">
        <v>43763</v>
      </c>
      <c r="E64" s="1" t="s">
        <v>2347</v>
      </c>
      <c r="F64" s="1" t="s">
        <v>322</v>
      </c>
      <c r="G64" s="1" t="s">
        <v>753</v>
      </c>
      <c r="H64" s="1">
        <v>3</v>
      </c>
      <c r="I64" s="1" t="s">
        <v>75</v>
      </c>
      <c r="J64" s="1" t="s">
        <v>76</v>
      </c>
      <c r="K64" s="1" t="s">
        <v>77</v>
      </c>
      <c r="L64" s="1" t="s">
        <v>252</v>
      </c>
      <c r="M64" s="1"/>
      <c r="N64" s="1" t="s">
        <v>112</v>
      </c>
      <c r="O64" s="1" t="s">
        <v>112</v>
      </c>
      <c r="P64" s="1" t="s">
        <v>109</v>
      </c>
      <c r="Q64" s="47">
        <v>43763</v>
      </c>
      <c r="R64" s="46">
        <v>43763</v>
      </c>
      <c r="S64" s="46">
        <v>43763</v>
      </c>
      <c r="T64" s="48">
        <v>0</v>
      </c>
      <c r="U64" s="49">
        <v>0</v>
      </c>
      <c r="V64" s="50" t="s">
        <v>83</v>
      </c>
      <c r="W64" s="1" t="s">
        <v>326</v>
      </c>
      <c r="X64" s="1" t="s">
        <v>2330</v>
      </c>
      <c r="Y64" s="1" t="s">
        <v>2348</v>
      </c>
      <c r="Z64" s="1"/>
      <c r="AA64" s="1"/>
      <c r="AB64" s="1" t="s">
        <v>760</v>
      </c>
    </row>
    <row r="65" spans="1:28" ht="409.5" x14ac:dyDescent="0.25">
      <c r="A65" s="39" t="str">
        <f t="shared" si="0"/>
        <v>2. I.</v>
      </c>
      <c r="B65" s="39" t="str">
        <f t="shared" si="1"/>
        <v>25.10</v>
      </c>
      <c r="C65" s="1">
        <v>267</v>
      </c>
      <c r="D65" s="46">
        <v>43763</v>
      </c>
      <c r="E65" s="1" t="s">
        <v>2349</v>
      </c>
      <c r="F65" s="1" t="s">
        <v>190</v>
      </c>
      <c r="G65" s="1" t="s">
        <v>749</v>
      </c>
      <c r="H65" s="1">
        <v>1</v>
      </c>
      <c r="I65" s="1" t="s">
        <v>75</v>
      </c>
      <c r="J65" s="1" t="s">
        <v>76</v>
      </c>
      <c r="K65" s="1" t="s">
        <v>77</v>
      </c>
      <c r="L65" s="1" t="s">
        <v>252</v>
      </c>
      <c r="M65" s="1"/>
      <c r="N65" s="1" t="s">
        <v>112</v>
      </c>
      <c r="O65" s="1" t="s">
        <v>112</v>
      </c>
      <c r="P65" s="1" t="s">
        <v>109</v>
      </c>
      <c r="Q65" s="47">
        <v>43763</v>
      </c>
      <c r="R65" s="46">
        <v>43763</v>
      </c>
      <c r="S65" s="46">
        <v>43763</v>
      </c>
      <c r="T65" s="48">
        <v>0</v>
      </c>
      <c r="U65" s="49">
        <v>0</v>
      </c>
      <c r="V65" s="50" t="s">
        <v>83</v>
      </c>
      <c r="W65" s="1" t="s">
        <v>326</v>
      </c>
      <c r="X65" s="1" t="s">
        <v>341</v>
      </c>
      <c r="Y65" s="1" t="s">
        <v>2350</v>
      </c>
      <c r="Z65" s="1"/>
      <c r="AA65" s="1"/>
      <c r="AB65" s="1" t="s">
        <v>760</v>
      </c>
    </row>
    <row r="66" spans="1:28" ht="409.5" x14ac:dyDescent="0.25">
      <c r="A66" s="39" t="str">
        <f t="shared" si="0"/>
        <v>3. J.</v>
      </c>
      <c r="B66" s="39" t="str">
        <f t="shared" si="1"/>
        <v>25.10</v>
      </c>
      <c r="C66" s="1">
        <v>268</v>
      </c>
      <c r="D66" s="46">
        <v>43763</v>
      </c>
      <c r="E66" s="1" t="s">
        <v>2351</v>
      </c>
      <c r="F66" s="1" t="s">
        <v>190</v>
      </c>
      <c r="G66" s="1" t="s">
        <v>749</v>
      </c>
      <c r="H66" s="1">
        <v>0</v>
      </c>
      <c r="I66" s="1" t="s">
        <v>75</v>
      </c>
      <c r="J66" s="1" t="s">
        <v>173</v>
      </c>
      <c r="K66" s="1" t="s">
        <v>172</v>
      </c>
      <c r="L66" s="1" t="s">
        <v>207</v>
      </c>
      <c r="M66" s="1"/>
      <c r="N66" s="1" t="s">
        <v>112</v>
      </c>
      <c r="O66" s="1" t="s">
        <v>112</v>
      </c>
      <c r="P66" s="1" t="s">
        <v>109</v>
      </c>
      <c r="Q66" s="47">
        <v>43763</v>
      </c>
      <c r="R66" s="46">
        <v>43763</v>
      </c>
      <c r="S66" s="46">
        <v>43763</v>
      </c>
      <c r="T66" s="48">
        <v>0</v>
      </c>
      <c r="U66" s="49">
        <v>0</v>
      </c>
      <c r="V66" s="50" t="s">
        <v>83</v>
      </c>
      <c r="W66" s="1" t="s">
        <v>326</v>
      </c>
      <c r="X66" s="1" t="s">
        <v>2352</v>
      </c>
      <c r="Y66" s="1" t="s">
        <v>2353</v>
      </c>
      <c r="Z66" s="1" t="s">
        <v>138</v>
      </c>
      <c r="AA66" s="1"/>
      <c r="AB66" s="1" t="s">
        <v>760</v>
      </c>
    </row>
    <row r="67" spans="1:28" ht="409.5" x14ac:dyDescent="0.25">
      <c r="A67" s="39" t="str">
        <f t="shared" si="0"/>
        <v>3. J.</v>
      </c>
      <c r="B67" s="39" t="str">
        <f t="shared" si="1"/>
        <v>27.10</v>
      </c>
      <c r="C67" s="1">
        <v>269</v>
      </c>
      <c r="D67" s="46">
        <v>43763</v>
      </c>
      <c r="E67" s="1" t="s">
        <v>2354</v>
      </c>
      <c r="F67" s="1" t="s">
        <v>2286</v>
      </c>
      <c r="G67" s="1" t="s">
        <v>2287</v>
      </c>
      <c r="H67" s="1">
        <v>0</v>
      </c>
      <c r="I67" s="1" t="s">
        <v>75</v>
      </c>
      <c r="J67" s="1" t="s">
        <v>173</v>
      </c>
      <c r="K67" s="1" t="s">
        <v>172</v>
      </c>
      <c r="L67" s="1" t="s">
        <v>207</v>
      </c>
      <c r="M67" s="1"/>
      <c r="N67" s="1" t="s">
        <v>112</v>
      </c>
      <c r="O67" s="1" t="s">
        <v>112</v>
      </c>
      <c r="P67" s="1" t="s">
        <v>109</v>
      </c>
      <c r="Q67" s="47">
        <v>43763</v>
      </c>
      <c r="R67" s="46">
        <v>43765</v>
      </c>
      <c r="S67" s="46">
        <v>43765</v>
      </c>
      <c r="T67" s="48">
        <v>2</v>
      </c>
      <c r="U67" s="49">
        <v>2</v>
      </c>
      <c r="V67" s="50" t="s">
        <v>83</v>
      </c>
      <c r="W67" s="1" t="s">
        <v>326</v>
      </c>
      <c r="X67" s="1" t="s">
        <v>2352</v>
      </c>
      <c r="Y67" s="1" t="s">
        <v>2355</v>
      </c>
      <c r="Z67" s="1" t="s">
        <v>167</v>
      </c>
      <c r="AA67" s="1" t="s">
        <v>2356</v>
      </c>
      <c r="AB67" s="1" t="s">
        <v>745</v>
      </c>
    </row>
    <row r="68" spans="1:28" ht="409.5" x14ac:dyDescent="0.25">
      <c r="A68" s="39" t="str">
        <f t="shared" si="0"/>
        <v>3. J.</v>
      </c>
      <c r="B68" s="39" t="str">
        <f t="shared" si="1"/>
        <v>27.10</v>
      </c>
      <c r="C68" s="1">
        <v>270</v>
      </c>
      <c r="D68" s="46">
        <v>43765</v>
      </c>
      <c r="E68" s="1" t="s">
        <v>2357</v>
      </c>
      <c r="F68" s="1" t="s">
        <v>190</v>
      </c>
      <c r="G68" s="1" t="s">
        <v>749</v>
      </c>
      <c r="H68" s="1">
        <v>0</v>
      </c>
      <c r="I68" s="1" t="s">
        <v>75</v>
      </c>
      <c r="J68" s="1" t="s">
        <v>173</v>
      </c>
      <c r="K68" s="1" t="s">
        <v>172</v>
      </c>
      <c r="L68" s="1" t="s">
        <v>207</v>
      </c>
      <c r="M68" s="1"/>
      <c r="N68" s="1" t="s">
        <v>112</v>
      </c>
      <c r="O68" s="1" t="s">
        <v>112</v>
      </c>
      <c r="P68" s="1" t="s">
        <v>109</v>
      </c>
      <c r="Q68" s="47">
        <v>43765</v>
      </c>
      <c r="R68" s="46">
        <v>43765</v>
      </c>
      <c r="S68" s="46">
        <v>43765</v>
      </c>
      <c r="T68" s="48">
        <v>0</v>
      </c>
      <c r="U68" s="49">
        <v>0</v>
      </c>
      <c r="V68" s="50" t="s">
        <v>83</v>
      </c>
      <c r="W68" s="1" t="s">
        <v>326</v>
      </c>
      <c r="X68" s="1" t="s">
        <v>2352</v>
      </c>
      <c r="Y68" s="1" t="s">
        <v>2358</v>
      </c>
      <c r="Z68" s="1"/>
      <c r="AA68" s="1" t="s">
        <v>2359</v>
      </c>
      <c r="AB68" s="1" t="s">
        <v>760</v>
      </c>
    </row>
    <row r="69" spans="1:28" ht="67.5" x14ac:dyDescent="0.25">
      <c r="A69" s="39" t="str">
        <f t="shared" si="0"/>
        <v>3. W.</v>
      </c>
      <c r="B69" s="39" t="str">
        <f t="shared" si="1"/>
        <v>28.10</v>
      </c>
      <c r="C69" s="1">
        <v>271</v>
      </c>
      <c r="D69" s="46">
        <v>43765</v>
      </c>
      <c r="E69" s="1" t="s">
        <v>2360</v>
      </c>
      <c r="F69" s="1" t="s">
        <v>307</v>
      </c>
      <c r="G69" s="1" t="s">
        <v>2361</v>
      </c>
      <c r="H69" s="1">
        <v>0</v>
      </c>
      <c r="I69" s="1" t="s">
        <v>75</v>
      </c>
      <c r="J69" s="1" t="s">
        <v>173</v>
      </c>
      <c r="K69" s="1" t="s">
        <v>172</v>
      </c>
      <c r="L69" s="1" t="s">
        <v>234</v>
      </c>
      <c r="M69" s="1"/>
      <c r="N69" s="1" t="s">
        <v>112</v>
      </c>
      <c r="O69" s="1" t="s">
        <v>112</v>
      </c>
      <c r="P69" s="1" t="s">
        <v>109</v>
      </c>
      <c r="Q69" s="47">
        <v>43765</v>
      </c>
      <c r="R69" s="46">
        <v>43766</v>
      </c>
      <c r="S69" s="46">
        <v>43766</v>
      </c>
      <c r="T69" s="48">
        <v>1</v>
      </c>
      <c r="U69" s="49">
        <v>1</v>
      </c>
      <c r="V69" s="50" t="s">
        <v>83</v>
      </c>
      <c r="W69" s="1" t="s">
        <v>326</v>
      </c>
      <c r="X69" s="1" t="s">
        <v>249</v>
      </c>
      <c r="Y69" s="1" t="s">
        <v>2362</v>
      </c>
      <c r="Z69" s="1"/>
      <c r="AA69" s="1" t="s">
        <v>2363</v>
      </c>
      <c r="AB69" s="1" t="s">
        <v>745</v>
      </c>
    </row>
    <row r="70" spans="1:28" ht="292.5" x14ac:dyDescent="0.25">
      <c r="A70" s="39" t="str">
        <f t="shared" si="0"/>
        <v>3. J.</v>
      </c>
      <c r="B70" s="39" t="str">
        <f t="shared" si="1"/>
        <v>28.10</v>
      </c>
      <c r="C70" s="1">
        <v>272</v>
      </c>
      <c r="D70" s="46">
        <v>43766</v>
      </c>
      <c r="E70" s="1" t="s">
        <v>2364</v>
      </c>
      <c r="F70" s="1" t="s">
        <v>190</v>
      </c>
      <c r="G70" s="1" t="s">
        <v>749</v>
      </c>
      <c r="H70" s="1">
        <v>0</v>
      </c>
      <c r="I70" s="1" t="s">
        <v>75</v>
      </c>
      <c r="J70" s="1" t="s">
        <v>173</v>
      </c>
      <c r="K70" s="1" t="s">
        <v>182</v>
      </c>
      <c r="L70" s="1" t="s">
        <v>207</v>
      </c>
      <c r="M70" s="1"/>
      <c r="N70" s="1" t="s">
        <v>112</v>
      </c>
      <c r="O70" s="1" t="s">
        <v>112</v>
      </c>
      <c r="P70" s="1" t="s">
        <v>109</v>
      </c>
      <c r="Q70" s="47">
        <v>43766</v>
      </c>
      <c r="R70" s="46">
        <v>43766</v>
      </c>
      <c r="S70" s="46">
        <v>43766</v>
      </c>
      <c r="T70" s="48">
        <v>0</v>
      </c>
      <c r="U70" s="49">
        <v>0</v>
      </c>
      <c r="V70" s="50" t="s">
        <v>83</v>
      </c>
      <c r="W70" s="1" t="s">
        <v>326</v>
      </c>
      <c r="X70" s="1" t="s">
        <v>2365</v>
      </c>
      <c r="Y70" s="1" t="s">
        <v>2366</v>
      </c>
      <c r="Z70" s="1" t="s">
        <v>133</v>
      </c>
      <c r="AA70" s="1" t="s">
        <v>631</v>
      </c>
      <c r="AB70" s="1" t="s">
        <v>746</v>
      </c>
    </row>
    <row r="71" spans="1:28" ht="409.5" x14ac:dyDescent="0.25">
      <c r="A71" s="39" t="str">
        <f t="shared" ref="A71:A134" si="2">+CONCATENATE(LEFT(K71,2)," ",LEFT(L71,2))</f>
        <v>3. J.</v>
      </c>
      <c r="B71" s="39" t="str">
        <f t="shared" ref="B71:B134" si="3">IF(R71&lt;&gt;"",CONCATENATE(DAY(R71),".",MONTH(R71)),"")</f>
        <v>29.10</v>
      </c>
      <c r="C71" s="1">
        <v>273</v>
      </c>
      <c r="D71" s="46">
        <v>43766</v>
      </c>
      <c r="E71" s="1" t="s">
        <v>2367</v>
      </c>
      <c r="F71" s="1" t="s">
        <v>190</v>
      </c>
      <c r="G71" s="1" t="s">
        <v>749</v>
      </c>
      <c r="H71" s="1">
        <v>0</v>
      </c>
      <c r="I71" s="1" t="s">
        <v>75</v>
      </c>
      <c r="J71" s="1" t="s">
        <v>173</v>
      </c>
      <c r="K71" s="1" t="s">
        <v>182</v>
      </c>
      <c r="L71" s="1" t="s">
        <v>207</v>
      </c>
      <c r="M71" s="1"/>
      <c r="N71" s="1" t="s">
        <v>112</v>
      </c>
      <c r="O71" s="1" t="s">
        <v>112</v>
      </c>
      <c r="P71" s="1" t="s">
        <v>109</v>
      </c>
      <c r="Q71" s="47">
        <v>43766</v>
      </c>
      <c r="R71" s="46">
        <v>43767</v>
      </c>
      <c r="S71" s="46">
        <v>43767</v>
      </c>
      <c r="T71" s="48">
        <v>1</v>
      </c>
      <c r="U71" s="49">
        <v>1</v>
      </c>
      <c r="V71" s="50" t="s">
        <v>83</v>
      </c>
      <c r="W71" s="1" t="s">
        <v>326</v>
      </c>
      <c r="X71" s="1" t="s">
        <v>2352</v>
      </c>
      <c r="Y71" s="1" t="s">
        <v>2368</v>
      </c>
      <c r="Z71" s="1" t="s">
        <v>116</v>
      </c>
      <c r="AA71" s="1" t="s">
        <v>346</v>
      </c>
      <c r="AB71" s="1" t="s">
        <v>760</v>
      </c>
    </row>
    <row r="72" spans="1:28" ht="409.5" x14ac:dyDescent="0.25">
      <c r="A72" s="39" t="str">
        <f t="shared" si="2"/>
        <v>2. V.</v>
      </c>
      <c r="B72" s="39" t="str">
        <f t="shared" si="3"/>
        <v>29.10</v>
      </c>
      <c r="C72" s="1">
        <v>274</v>
      </c>
      <c r="D72" s="46">
        <v>43767</v>
      </c>
      <c r="E72" s="1" t="s">
        <v>2369</v>
      </c>
      <c r="F72" s="1" t="s">
        <v>81</v>
      </c>
      <c r="G72" s="1" t="s">
        <v>93</v>
      </c>
      <c r="H72" s="1">
        <v>0</v>
      </c>
      <c r="I72" s="1" t="s">
        <v>75</v>
      </c>
      <c r="J72" s="1" t="s">
        <v>76</v>
      </c>
      <c r="K72" s="1" t="s">
        <v>88</v>
      </c>
      <c r="L72" s="1" t="s">
        <v>218</v>
      </c>
      <c r="M72" s="1"/>
      <c r="N72" s="1" t="s">
        <v>112</v>
      </c>
      <c r="O72" s="1" t="s">
        <v>112</v>
      </c>
      <c r="P72" s="1" t="s">
        <v>109</v>
      </c>
      <c r="Q72" s="47">
        <v>43767</v>
      </c>
      <c r="R72" s="46">
        <v>43767</v>
      </c>
      <c r="S72" s="46">
        <v>43767</v>
      </c>
      <c r="T72" s="48">
        <v>0</v>
      </c>
      <c r="U72" s="49">
        <v>0</v>
      </c>
      <c r="V72" s="50" t="s">
        <v>83</v>
      </c>
      <c r="W72" s="1" t="s">
        <v>326</v>
      </c>
      <c r="X72" s="1" t="s">
        <v>2370</v>
      </c>
      <c r="Y72" s="1" t="s">
        <v>2371</v>
      </c>
      <c r="Z72" s="1" t="s">
        <v>139</v>
      </c>
      <c r="AA72" s="1"/>
      <c r="AB72" s="1" t="s">
        <v>746</v>
      </c>
    </row>
    <row r="73" spans="1:28" ht="409.5" x14ac:dyDescent="0.25">
      <c r="A73" s="39" t="str">
        <f t="shared" si="2"/>
        <v>5. E.</v>
      </c>
      <c r="B73" s="39" t="str">
        <f t="shared" si="3"/>
        <v>29.10</v>
      </c>
      <c r="C73" s="1">
        <v>275</v>
      </c>
      <c r="D73" s="46">
        <v>43767</v>
      </c>
      <c r="E73" s="1" t="s">
        <v>2372</v>
      </c>
      <c r="F73" s="1" t="s">
        <v>190</v>
      </c>
      <c r="G73" s="1" t="s">
        <v>450</v>
      </c>
      <c r="H73" s="1">
        <v>16</v>
      </c>
      <c r="I73" s="1" t="s">
        <v>75</v>
      </c>
      <c r="J73" s="1" t="s">
        <v>164</v>
      </c>
      <c r="K73" s="1" t="s">
        <v>175</v>
      </c>
      <c r="L73" s="1" t="s">
        <v>206</v>
      </c>
      <c r="M73" s="1"/>
      <c r="N73" s="1" t="s">
        <v>112</v>
      </c>
      <c r="O73" s="1" t="s">
        <v>112</v>
      </c>
      <c r="P73" s="1" t="s">
        <v>109</v>
      </c>
      <c r="Q73" s="47">
        <v>43767</v>
      </c>
      <c r="R73" s="46">
        <v>43767</v>
      </c>
      <c r="S73" s="46">
        <v>43767</v>
      </c>
      <c r="T73" s="48">
        <v>0</v>
      </c>
      <c r="U73" s="49">
        <v>0</v>
      </c>
      <c r="V73" s="50" t="s">
        <v>83</v>
      </c>
      <c r="W73" s="1" t="s">
        <v>326</v>
      </c>
      <c r="X73" s="1" t="s">
        <v>2352</v>
      </c>
      <c r="Y73" s="1" t="s">
        <v>744</v>
      </c>
      <c r="Z73" s="1"/>
      <c r="AA73" s="1"/>
      <c r="AB73" s="1" t="s">
        <v>755</v>
      </c>
    </row>
    <row r="74" spans="1:28" ht="409.5" x14ac:dyDescent="0.25">
      <c r="A74" s="39" t="str">
        <f t="shared" si="2"/>
        <v>3. J.</v>
      </c>
      <c r="B74" s="39" t="str">
        <f t="shared" si="3"/>
        <v>29.10</v>
      </c>
      <c r="C74" s="1">
        <v>276</v>
      </c>
      <c r="D74" s="46">
        <v>43767</v>
      </c>
      <c r="E74" s="1" t="s">
        <v>2373</v>
      </c>
      <c r="F74" s="1" t="s">
        <v>319</v>
      </c>
      <c r="G74" s="1" t="s">
        <v>2374</v>
      </c>
      <c r="H74" s="1">
        <v>0</v>
      </c>
      <c r="I74" s="1" t="s">
        <v>75</v>
      </c>
      <c r="J74" s="1" t="s">
        <v>173</v>
      </c>
      <c r="K74" s="1" t="s">
        <v>172</v>
      </c>
      <c r="L74" s="1" t="s">
        <v>207</v>
      </c>
      <c r="M74" s="1"/>
      <c r="N74" s="1" t="s">
        <v>112</v>
      </c>
      <c r="O74" s="1" t="s">
        <v>112</v>
      </c>
      <c r="P74" s="1" t="s">
        <v>109</v>
      </c>
      <c r="Q74" s="47">
        <v>43767</v>
      </c>
      <c r="R74" s="46">
        <v>43767</v>
      </c>
      <c r="S74" s="46">
        <v>43767</v>
      </c>
      <c r="T74" s="48">
        <v>0</v>
      </c>
      <c r="U74" s="49">
        <v>0</v>
      </c>
      <c r="V74" s="50" t="s">
        <v>83</v>
      </c>
      <c r="W74" s="1" t="s">
        <v>326</v>
      </c>
      <c r="X74" s="1" t="s">
        <v>2352</v>
      </c>
      <c r="Y74" s="1" t="s">
        <v>2375</v>
      </c>
      <c r="Z74" s="1" t="s">
        <v>146</v>
      </c>
      <c r="AA74" s="1" t="s">
        <v>636</v>
      </c>
      <c r="AB74" s="1" t="s">
        <v>746</v>
      </c>
    </row>
    <row r="75" spans="1:28" ht="409.5" x14ac:dyDescent="0.25">
      <c r="A75" s="39" t="str">
        <f t="shared" si="2"/>
        <v>5. E.</v>
      </c>
      <c r="B75" s="39" t="str">
        <f t="shared" si="3"/>
        <v>29.10</v>
      </c>
      <c r="C75" s="1">
        <v>277</v>
      </c>
      <c r="D75" s="46">
        <v>43767</v>
      </c>
      <c r="E75" s="1" t="s">
        <v>2376</v>
      </c>
      <c r="F75" s="1" t="s">
        <v>322</v>
      </c>
      <c r="G75" s="1" t="s">
        <v>753</v>
      </c>
      <c r="H75" s="1">
        <v>16</v>
      </c>
      <c r="I75" s="1" t="s">
        <v>75</v>
      </c>
      <c r="J75" s="1" t="s">
        <v>164</v>
      </c>
      <c r="K75" s="1" t="s">
        <v>175</v>
      </c>
      <c r="L75" s="1" t="s">
        <v>206</v>
      </c>
      <c r="M75" s="1"/>
      <c r="N75" s="1" t="s">
        <v>112</v>
      </c>
      <c r="O75" s="1" t="s">
        <v>112</v>
      </c>
      <c r="P75" s="1" t="s">
        <v>109</v>
      </c>
      <c r="Q75" s="47">
        <v>43767</v>
      </c>
      <c r="R75" s="46">
        <v>43767</v>
      </c>
      <c r="S75" s="46">
        <v>43767</v>
      </c>
      <c r="T75" s="48">
        <v>0</v>
      </c>
      <c r="U75" s="49">
        <v>0</v>
      </c>
      <c r="V75" s="50" t="s">
        <v>83</v>
      </c>
      <c r="W75" s="1" t="s">
        <v>326</v>
      </c>
      <c r="X75" s="1" t="s">
        <v>2352</v>
      </c>
      <c r="Y75" s="1" t="s">
        <v>744</v>
      </c>
      <c r="Z75" s="1"/>
      <c r="AA75" s="1"/>
      <c r="AB75" s="1" t="s">
        <v>755</v>
      </c>
    </row>
    <row r="76" spans="1:28" x14ac:dyDescent="0.25">
      <c r="A76" s="39" t="str">
        <f t="shared" si="2"/>
        <v xml:space="preserve"> </v>
      </c>
      <c r="B76" s="39" t="str">
        <f t="shared" si="3"/>
        <v/>
      </c>
      <c r="C76" s="1"/>
      <c r="D76" s="46"/>
      <c r="E76" s="1"/>
      <c r="F76" s="1"/>
      <c r="G76" s="1"/>
      <c r="H76" s="1"/>
      <c r="I76" s="52"/>
      <c r="J76" s="1"/>
      <c r="K76" s="1"/>
      <c r="L76" s="1"/>
      <c r="M76" s="1"/>
      <c r="N76" s="1"/>
      <c r="O76" s="1"/>
      <c r="P76" s="1"/>
      <c r="Q76" s="47"/>
      <c r="R76" s="46"/>
      <c r="S76" s="46"/>
      <c r="T76" s="48"/>
      <c r="U76" s="49"/>
      <c r="V76" s="50"/>
      <c r="W76" s="1"/>
      <c r="X76" s="1"/>
      <c r="Y76" s="1"/>
      <c r="Z76" s="1"/>
      <c r="AA76" s="1"/>
      <c r="AB76" s="1"/>
    </row>
    <row r="77" spans="1:28" x14ac:dyDescent="0.25">
      <c r="A77" s="39" t="str">
        <f t="shared" si="2"/>
        <v xml:space="preserve"> </v>
      </c>
      <c r="B77" s="39" t="str">
        <f t="shared" si="3"/>
        <v/>
      </c>
      <c r="C77" s="1"/>
      <c r="D77" s="46"/>
      <c r="E77" s="1"/>
      <c r="F77" s="1"/>
      <c r="G77" s="1"/>
      <c r="H77" s="1"/>
      <c r="I77" s="52"/>
      <c r="J77" s="1"/>
      <c r="K77" s="1"/>
      <c r="L77" s="1"/>
      <c r="M77" s="1"/>
      <c r="N77" s="1"/>
      <c r="O77" s="1"/>
      <c r="P77" s="1"/>
      <c r="Q77" s="47"/>
      <c r="R77" s="46"/>
      <c r="S77" s="46"/>
      <c r="T77" s="48"/>
      <c r="U77" s="49"/>
      <c r="V77" s="50"/>
      <c r="W77" s="1"/>
      <c r="X77" s="1"/>
      <c r="Y77" s="1"/>
      <c r="Z77" s="1"/>
      <c r="AA77" s="1"/>
      <c r="AB77" s="1"/>
    </row>
    <row r="78" spans="1:28" x14ac:dyDescent="0.25">
      <c r="A78" s="39" t="str">
        <f t="shared" si="2"/>
        <v xml:space="preserve"> </v>
      </c>
      <c r="B78" s="39" t="str">
        <f t="shared" si="3"/>
        <v/>
      </c>
      <c r="C78" s="1"/>
      <c r="D78" s="46"/>
      <c r="E78" s="1"/>
      <c r="F78" s="1"/>
      <c r="G78" s="1"/>
      <c r="H78" s="1"/>
      <c r="I78" s="52"/>
      <c r="J78" s="1"/>
      <c r="K78" s="1"/>
      <c r="L78" s="1"/>
      <c r="M78" s="1"/>
      <c r="N78" s="1"/>
      <c r="O78" s="1"/>
      <c r="P78" s="1"/>
      <c r="Q78" s="47"/>
      <c r="R78" s="46"/>
      <c r="S78" s="46"/>
      <c r="T78" s="48"/>
      <c r="U78" s="49"/>
      <c r="V78" s="50"/>
      <c r="W78" s="1"/>
      <c r="X78" s="1"/>
      <c r="Y78" s="1"/>
      <c r="Z78" s="1"/>
      <c r="AA78" s="1"/>
      <c r="AB78" s="1"/>
    </row>
    <row r="79" spans="1:28" x14ac:dyDescent="0.25">
      <c r="A79" s="39" t="str">
        <f t="shared" si="2"/>
        <v xml:space="preserve"> </v>
      </c>
      <c r="B79" s="39" t="str">
        <f t="shared" si="3"/>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2"/>
        <v xml:space="preserve"> </v>
      </c>
      <c r="B80" s="39" t="str">
        <f t="shared" si="3"/>
        <v/>
      </c>
      <c r="C80" s="1"/>
      <c r="D80" s="46"/>
      <c r="E80" s="1"/>
      <c r="F80" s="1"/>
      <c r="G80" s="1"/>
      <c r="H80" s="1"/>
      <c r="I80" s="52"/>
      <c r="J80" s="1"/>
      <c r="K80" s="1"/>
      <c r="L80" s="1"/>
      <c r="M80" s="1"/>
      <c r="N80" s="1"/>
      <c r="O80" s="1"/>
      <c r="P80" s="1"/>
      <c r="Q80" s="47"/>
      <c r="R80" s="46"/>
      <c r="S80" s="46"/>
      <c r="T80" s="48"/>
      <c r="U80" s="49"/>
      <c r="V80" s="50"/>
      <c r="W80" s="1"/>
      <c r="X80" s="1"/>
      <c r="Y80" s="1"/>
      <c r="Z80" s="1"/>
      <c r="AA80" s="1"/>
      <c r="AB80" s="1"/>
    </row>
    <row r="81" spans="1:28" x14ac:dyDescent="0.25">
      <c r="A81" s="39" t="str">
        <f t="shared" si="2"/>
        <v xml:space="preserve"> </v>
      </c>
      <c r="B81" s="39" t="str">
        <f t="shared" si="3"/>
        <v/>
      </c>
      <c r="C81" s="1"/>
      <c r="D81" s="46"/>
      <c r="E81" s="1"/>
      <c r="F81" s="52"/>
      <c r="G81" s="56"/>
      <c r="H81" s="1"/>
      <c r="I81" s="52"/>
      <c r="J81" s="1"/>
      <c r="K81" s="1"/>
      <c r="L81" s="1"/>
      <c r="M81" s="1"/>
      <c r="N81" s="1"/>
      <c r="O81" s="1"/>
      <c r="P81" s="1"/>
      <c r="Q81" s="47"/>
      <c r="R81" s="46"/>
      <c r="S81" s="46"/>
      <c r="T81" s="48"/>
      <c r="U81" s="49"/>
      <c r="V81" s="50"/>
      <c r="W81" s="1"/>
      <c r="X81" s="1"/>
      <c r="Y81" s="1"/>
      <c r="Z81" s="1"/>
      <c r="AA81" s="1"/>
      <c r="AB81" s="1"/>
    </row>
    <row r="82" spans="1:28" x14ac:dyDescent="0.25">
      <c r="A82" s="39" t="str">
        <f t="shared" si="2"/>
        <v xml:space="preserve"> </v>
      </c>
      <c r="B82" s="39" t="str">
        <f t="shared" si="3"/>
        <v/>
      </c>
      <c r="C82" s="1"/>
      <c r="D82" s="46"/>
      <c r="E82" s="1"/>
      <c r="F82" s="52"/>
      <c r="G82" s="56"/>
      <c r="H82" s="57"/>
      <c r="I82" s="1"/>
      <c r="J82" s="1"/>
      <c r="K82" s="1"/>
      <c r="L82" s="1"/>
      <c r="M82" s="1"/>
      <c r="N82" s="1"/>
      <c r="O82" s="1"/>
      <c r="P82" s="1"/>
      <c r="Q82" s="47"/>
      <c r="R82" s="46"/>
      <c r="S82" s="46"/>
      <c r="T82" s="48"/>
      <c r="U82" s="49"/>
      <c r="V82" s="50"/>
      <c r="W82" s="1"/>
      <c r="X82" s="1"/>
      <c r="Y82" s="1"/>
      <c r="Z82" s="1"/>
      <c r="AA82" s="1"/>
      <c r="AB82" s="1"/>
    </row>
    <row r="83" spans="1:28" x14ac:dyDescent="0.25">
      <c r="A83" s="39" t="str">
        <f t="shared" si="2"/>
        <v xml:space="preserve"> </v>
      </c>
      <c r="B83" s="39" t="str">
        <f t="shared" si="3"/>
        <v/>
      </c>
      <c r="C83" s="1"/>
      <c r="D83" s="46"/>
      <c r="E83" s="1"/>
      <c r="F83" s="52"/>
      <c r="G83" s="56"/>
      <c r="H83" s="57"/>
      <c r="I83" s="52"/>
      <c r="J83" s="52"/>
      <c r="K83" s="52"/>
      <c r="L83" s="1"/>
      <c r="M83" s="1"/>
      <c r="N83" s="52"/>
      <c r="O83" s="52"/>
      <c r="P83" s="52"/>
      <c r="Q83" s="47"/>
      <c r="R83" s="46"/>
      <c r="S83" s="46"/>
      <c r="T83" s="48"/>
      <c r="U83" s="49"/>
      <c r="V83" s="50"/>
      <c r="W83" s="1"/>
      <c r="X83" s="1"/>
      <c r="Y83" s="1"/>
      <c r="Z83" s="1"/>
      <c r="AA83" s="1"/>
      <c r="AB83" s="1"/>
    </row>
    <row r="84" spans="1:28" x14ac:dyDescent="0.25">
      <c r="A84" s="39" t="str">
        <f t="shared" si="2"/>
        <v xml:space="preserve"> </v>
      </c>
      <c r="B84" s="39" t="str">
        <f t="shared" si="3"/>
        <v/>
      </c>
      <c r="C84" s="1"/>
      <c r="D84" s="46"/>
      <c r="E84" s="1"/>
      <c r="F84" s="52"/>
      <c r="G84" s="56"/>
      <c r="H84" s="57"/>
      <c r="I84" s="52"/>
      <c r="J84" s="52"/>
      <c r="K84" s="52"/>
      <c r="L84" s="1"/>
      <c r="M84" s="1"/>
      <c r="N84" s="52"/>
      <c r="O84" s="52"/>
      <c r="P84" s="52"/>
      <c r="Q84" s="47"/>
      <c r="R84" s="46"/>
      <c r="S84" s="46"/>
      <c r="T84" s="48"/>
      <c r="U84" s="49"/>
      <c r="V84" s="50"/>
      <c r="W84" s="1"/>
      <c r="X84" s="1"/>
      <c r="Y84" s="1"/>
      <c r="Z84" s="1"/>
      <c r="AA84" s="1"/>
      <c r="AB84" s="1"/>
    </row>
    <row r="85" spans="1:28" x14ac:dyDescent="0.25">
      <c r="A85" s="39" t="str">
        <f t="shared" si="2"/>
        <v xml:space="preserve"> </v>
      </c>
      <c r="B85" s="39" t="str">
        <f t="shared" si="3"/>
        <v/>
      </c>
      <c r="C85" s="1"/>
      <c r="D85" s="46"/>
      <c r="E85" s="1"/>
      <c r="F85" s="52"/>
      <c r="G85" s="56"/>
      <c r="H85" s="57"/>
      <c r="I85" s="52"/>
      <c r="J85" s="52"/>
      <c r="K85" s="52"/>
      <c r="L85" s="1"/>
      <c r="M85" s="1"/>
      <c r="N85" s="52"/>
      <c r="O85" s="52"/>
      <c r="P85" s="52"/>
      <c r="Q85" s="47"/>
      <c r="R85" s="46"/>
      <c r="S85" s="46"/>
      <c r="T85" s="48"/>
      <c r="U85" s="49"/>
      <c r="V85" s="50"/>
      <c r="W85" s="1"/>
      <c r="X85" s="1"/>
      <c r="Y85" s="1"/>
      <c r="Z85" s="1"/>
      <c r="AA85" s="1"/>
      <c r="AB85" s="1"/>
    </row>
    <row r="86" spans="1:28" x14ac:dyDescent="0.25">
      <c r="A86" s="39" t="str">
        <f t="shared" si="2"/>
        <v xml:space="preserve"> </v>
      </c>
      <c r="B86" s="39" t="str">
        <f t="shared" si="3"/>
        <v/>
      </c>
      <c r="C86" s="1"/>
      <c r="D86" s="46"/>
      <c r="E86" s="1"/>
      <c r="F86" s="1"/>
      <c r="G86" s="1"/>
      <c r="H86" s="1"/>
      <c r="I86" s="1"/>
      <c r="J86" s="1"/>
      <c r="K86" s="1"/>
      <c r="L86" s="1"/>
      <c r="M86" s="1"/>
      <c r="N86" s="52"/>
      <c r="O86" s="52"/>
      <c r="P86" s="52"/>
      <c r="Q86" s="47"/>
      <c r="R86" s="46"/>
      <c r="S86" s="46"/>
      <c r="T86" s="48"/>
      <c r="U86" s="49"/>
      <c r="V86" s="50"/>
      <c r="W86" s="1"/>
      <c r="X86" s="1"/>
      <c r="Y86" s="1"/>
      <c r="Z86" s="1"/>
      <c r="AA86" s="1"/>
      <c r="AB86" s="1"/>
    </row>
    <row r="87" spans="1:28" x14ac:dyDescent="0.25">
      <c r="A87" s="39" t="str">
        <f t="shared" si="2"/>
        <v xml:space="preserve"> </v>
      </c>
      <c r="B87" s="39" t="str">
        <f t="shared" si="3"/>
        <v/>
      </c>
      <c r="C87" s="1"/>
      <c r="D87" s="46"/>
      <c r="E87" s="1"/>
      <c r="F87" s="1"/>
      <c r="G87" s="1"/>
      <c r="H87" s="1"/>
      <c r="I87" s="1"/>
      <c r="J87" s="1"/>
      <c r="K87" s="1"/>
      <c r="L87" s="1"/>
      <c r="M87" s="1"/>
      <c r="N87" s="52"/>
      <c r="O87" s="52"/>
      <c r="P87" s="52"/>
      <c r="Q87" s="47"/>
      <c r="R87" s="46"/>
      <c r="S87" s="46"/>
      <c r="T87" s="48"/>
      <c r="U87" s="49"/>
      <c r="V87" s="50"/>
      <c r="W87" s="1"/>
      <c r="X87" s="1"/>
      <c r="Y87" s="1"/>
      <c r="Z87" s="1"/>
      <c r="AA87" s="1"/>
      <c r="AB87" s="1"/>
    </row>
    <row r="88" spans="1:28" x14ac:dyDescent="0.25">
      <c r="A88" s="39" t="str">
        <f t="shared" si="2"/>
        <v xml:space="preserve"> </v>
      </c>
      <c r="B88" s="39" t="str">
        <f t="shared" si="3"/>
        <v/>
      </c>
      <c r="C88" s="1"/>
      <c r="D88" s="46"/>
      <c r="E88" s="1"/>
      <c r="F88" s="1"/>
      <c r="G88" s="1"/>
      <c r="H88" s="1"/>
      <c r="I88" s="1"/>
      <c r="J88" s="1"/>
      <c r="K88" s="1"/>
      <c r="L88" s="1"/>
      <c r="M88" s="1"/>
      <c r="N88" s="52"/>
      <c r="O88" s="52"/>
      <c r="P88" s="52"/>
      <c r="Q88" s="47"/>
      <c r="R88" s="46"/>
      <c r="S88" s="46"/>
      <c r="T88" s="48"/>
      <c r="U88" s="49"/>
      <c r="V88" s="50"/>
      <c r="W88" s="1"/>
      <c r="X88" s="1"/>
      <c r="Y88" s="1"/>
      <c r="Z88" s="1"/>
      <c r="AA88" s="1"/>
      <c r="AB88" s="1"/>
    </row>
    <row r="89" spans="1:28" x14ac:dyDescent="0.25">
      <c r="A89" s="39" t="str">
        <f t="shared" si="2"/>
        <v xml:space="preserve"> </v>
      </c>
      <c r="B89" s="39" t="str">
        <f t="shared" si="3"/>
        <v/>
      </c>
      <c r="C89" s="1"/>
      <c r="D89" s="46"/>
      <c r="E89" s="1"/>
      <c r="F89" s="1"/>
      <c r="G89" s="1"/>
      <c r="H89" s="1"/>
      <c r="I89" s="1"/>
      <c r="J89" s="1"/>
      <c r="K89" s="1"/>
      <c r="L89" s="1"/>
      <c r="M89" s="1"/>
      <c r="N89" s="1"/>
      <c r="O89" s="1"/>
      <c r="P89" s="1"/>
      <c r="Q89" s="47"/>
      <c r="R89" s="46"/>
      <c r="S89" s="46"/>
      <c r="T89" s="48"/>
      <c r="U89" s="49"/>
      <c r="V89" s="50"/>
      <c r="W89" s="1"/>
      <c r="X89" s="1"/>
      <c r="Y89" s="1"/>
      <c r="Z89" s="1"/>
      <c r="AA89" s="1"/>
      <c r="AB89" s="1"/>
    </row>
    <row r="90" spans="1:28" x14ac:dyDescent="0.25">
      <c r="A90" s="39" t="str">
        <f t="shared" si="2"/>
        <v xml:space="preserve"> </v>
      </c>
      <c r="B90" s="39" t="str">
        <f t="shared" si="3"/>
        <v/>
      </c>
      <c r="C90" s="1"/>
      <c r="D90" s="46"/>
      <c r="E90" s="1"/>
      <c r="F90" s="1"/>
      <c r="G90" s="1"/>
      <c r="H90" s="1"/>
      <c r="I90" s="1"/>
      <c r="J90" s="1"/>
      <c r="K90" s="1"/>
      <c r="L90" s="1"/>
      <c r="M90" s="1"/>
      <c r="N90" s="52"/>
      <c r="O90" s="52"/>
      <c r="P90" s="52"/>
      <c r="Q90" s="47"/>
      <c r="R90" s="46"/>
      <c r="S90" s="46"/>
      <c r="T90" s="48"/>
      <c r="U90" s="49"/>
      <c r="V90" s="50"/>
      <c r="W90" s="1"/>
      <c r="X90" s="1"/>
      <c r="Y90" s="1"/>
      <c r="Z90" s="1"/>
      <c r="AA90" s="1"/>
      <c r="AB90" s="1"/>
    </row>
    <row r="91" spans="1:28" x14ac:dyDescent="0.25">
      <c r="A91" s="39" t="str">
        <f t="shared" si="2"/>
        <v xml:space="preserve"> </v>
      </c>
      <c r="B91" s="39" t="str">
        <f t="shared" si="3"/>
        <v/>
      </c>
      <c r="C91" s="1"/>
      <c r="D91" s="46"/>
      <c r="E91" s="1"/>
      <c r="F91" s="1"/>
      <c r="G91" s="1"/>
      <c r="H91" s="1"/>
      <c r="I91" s="1"/>
      <c r="J91" s="1"/>
      <c r="K91" s="1"/>
      <c r="L91" s="1"/>
      <c r="M91" s="1"/>
      <c r="N91" s="1"/>
      <c r="O91" s="1"/>
      <c r="P91" s="1"/>
      <c r="Q91" s="47"/>
      <c r="R91" s="46"/>
      <c r="S91" s="46"/>
      <c r="T91" s="48"/>
      <c r="U91" s="49"/>
      <c r="V91" s="50"/>
      <c r="W91" s="1"/>
      <c r="X91" s="1"/>
      <c r="Y91" s="1"/>
      <c r="Z91" s="1"/>
      <c r="AA91" s="1"/>
      <c r="AB91" s="1"/>
    </row>
    <row r="92" spans="1:28" x14ac:dyDescent="0.25">
      <c r="A92" s="39" t="str">
        <f t="shared" si="2"/>
        <v xml:space="preserve"> </v>
      </c>
      <c r="B92" s="39" t="str">
        <f t="shared" si="3"/>
        <v/>
      </c>
      <c r="C92" s="1"/>
      <c r="D92" s="46"/>
      <c r="E92" s="1"/>
      <c r="F92" s="1"/>
      <c r="G92" s="1"/>
      <c r="H92" s="1"/>
      <c r="I92" s="1"/>
      <c r="J92" s="1"/>
      <c r="K92" s="1"/>
      <c r="L92" s="1"/>
      <c r="M92" s="1"/>
      <c r="N92" s="1"/>
      <c r="O92" s="1"/>
      <c r="P92" s="1"/>
      <c r="Q92" s="47"/>
      <c r="R92" s="46"/>
      <c r="S92" s="46"/>
      <c r="T92" s="48"/>
      <c r="U92" s="49"/>
      <c r="V92" s="50"/>
      <c r="W92" s="1"/>
      <c r="X92" s="1"/>
      <c r="Y92" s="1"/>
      <c r="Z92" s="1"/>
      <c r="AA92" s="1"/>
      <c r="AB92" s="1"/>
    </row>
    <row r="93" spans="1:28" x14ac:dyDescent="0.25">
      <c r="A93" s="39" t="str">
        <f t="shared" si="2"/>
        <v xml:space="preserve"> </v>
      </c>
      <c r="B93" s="39" t="str">
        <f t="shared" si="3"/>
        <v/>
      </c>
      <c r="C93" s="1"/>
      <c r="D93" s="46"/>
      <c r="E93" s="1"/>
      <c r="F93" s="1"/>
      <c r="G93" s="1"/>
      <c r="H93" s="1"/>
      <c r="I93" s="1"/>
      <c r="J93" s="1"/>
      <c r="K93" s="1"/>
      <c r="L93" s="1"/>
      <c r="M93" s="1"/>
      <c r="N93" s="1"/>
      <c r="O93" s="1"/>
      <c r="P93" s="1"/>
      <c r="Q93" s="47"/>
      <c r="R93" s="46"/>
      <c r="S93" s="46"/>
      <c r="T93" s="48"/>
      <c r="U93" s="49"/>
      <c r="V93" s="50"/>
      <c r="W93" s="1"/>
      <c r="X93" s="1"/>
      <c r="Y93" s="1"/>
      <c r="Z93" s="1"/>
      <c r="AA93" s="1"/>
      <c r="AB93" s="1"/>
    </row>
    <row r="94" spans="1:28" x14ac:dyDescent="0.25">
      <c r="A94" s="39" t="str">
        <f t="shared" si="2"/>
        <v xml:space="preserve"> </v>
      </c>
      <c r="B94" s="39" t="str">
        <f t="shared" si="3"/>
        <v/>
      </c>
      <c r="C94" s="1"/>
      <c r="D94" s="46"/>
      <c r="E94" s="1"/>
      <c r="F94" s="1"/>
      <c r="G94" s="1"/>
      <c r="H94" s="1"/>
      <c r="I94" s="1"/>
      <c r="J94" s="1"/>
      <c r="K94" s="1"/>
      <c r="L94" s="1"/>
      <c r="M94" s="1"/>
      <c r="N94" s="1"/>
      <c r="O94" s="1"/>
      <c r="P94" s="1"/>
      <c r="Q94" s="47"/>
      <c r="R94" s="46"/>
      <c r="S94" s="46"/>
      <c r="T94" s="48"/>
      <c r="U94" s="49"/>
      <c r="V94" s="50"/>
      <c r="W94" s="1"/>
      <c r="X94" s="1"/>
      <c r="Y94" s="1"/>
      <c r="Z94" s="1"/>
      <c r="AA94" s="1"/>
      <c r="AB94" s="1"/>
    </row>
    <row r="95" spans="1:28" x14ac:dyDescent="0.25">
      <c r="A95" s="39" t="str">
        <f t="shared" si="2"/>
        <v xml:space="preserve"> </v>
      </c>
      <c r="B95" s="39" t="str">
        <f t="shared" si="3"/>
        <v/>
      </c>
      <c r="C95" s="1"/>
      <c r="D95" s="46"/>
      <c r="E95" s="1"/>
      <c r="F95" s="1"/>
      <c r="G95" s="1"/>
      <c r="H95" s="1"/>
      <c r="I95" s="1"/>
      <c r="J95" s="1"/>
      <c r="K95" s="1"/>
      <c r="L95" s="1"/>
      <c r="M95" s="1"/>
      <c r="N95" s="1"/>
      <c r="O95" s="1"/>
      <c r="P95" s="1"/>
      <c r="Q95" s="47"/>
      <c r="R95" s="46"/>
      <c r="S95" s="46"/>
      <c r="T95" s="48"/>
      <c r="U95" s="49"/>
      <c r="V95" s="50"/>
      <c r="W95" s="1"/>
      <c r="X95" s="1"/>
      <c r="Y95" s="1"/>
      <c r="Z95" s="1"/>
      <c r="AA95" s="1"/>
      <c r="AB95" s="1"/>
    </row>
    <row r="96" spans="1:28" x14ac:dyDescent="0.25">
      <c r="A96" s="39" t="str">
        <f t="shared" si="2"/>
        <v xml:space="preserve"> </v>
      </c>
      <c r="B96" s="39" t="str">
        <f t="shared" si="3"/>
        <v/>
      </c>
      <c r="C96" s="1"/>
      <c r="D96" s="46"/>
      <c r="E96" s="1"/>
      <c r="F96" s="1"/>
      <c r="G96" s="1"/>
      <c r="H96" s="1"/>
      <c r="I96" s="1"/>
      <c r="J96" s="1"/>
      <c r="K96" s="1"/>
      <c r="L96" s="1"/>
      <c r="M96" s="1"/>
      <c r="N96" s="1"/>
      <c r="O96" s="1"/>
      <c r="P96" s="1"/>
      <c r="Q96" s="47"/>
      <c r="R96" s="46"/>
      <c r="S96" s="46"/>
      <c r="T96" s="48"/>
      <c r="U96" s="49"/>
      <c r="V96" s="50"/>
      <c r="W96" s="1"/>
      <c r="X96" s="1"/>
      <c r="Y96" s="1"/>
      <c r="Z96" s="1"/>
      <c r="AA96" s="1"/>
      <c r="AB96" s="1"/>
    </row>
    <row r="97" spans="1:28" x14ac:dyDescent="0.25">
      <c r="A97" s="39" t="str">
        <f t="shared" si="2"/>
        <v xml:space="preserve"> </v>
      </c>
      <c r="B97" s="39" t="str">
        <f t="shared" si="3"/>
        <v/>
      </c>
      <c r="C97" s="1"/>
      <c r="D97" s="46"/>
      <c r="E97" s="1"/>
      <c r="F97" s="1"/>
      <c r="G97" s="1"/>
      <c r="H97" s="1"/>
      <c r="I97" s="1"/>
      <c r="J97" s="1"/>
      <c r="K97" s="1"/>
      <c r="L97" s="1"/>
      <c r="M97" s="1"/>
      <c r="N97" s="1"/>
      <c r="O97" s="1"/>
      <c r="P97" s="1"/>
      <c r="Q97" s="47"/>
      <c r="R97" s="46"/>
      <c r="S97" s="46"/>
      <c r="T97" s="48"/>
      <c r="U97" s="49"/>
      <c r="V97" s="50"/>
      <c r="W97" s="1"/>
      <c r="X97" s="1"/>
      <c r="Y97" s="1"/>
      <c r="Z97" s="1"/>
      <c r="AA97" s="1"/>
      <c r="AB97" s="1"/>
    </row>
    <row r="98" spans="1:28" x14ac:dyDescent="0.25">
      <c r="A98" s="39" t="str">
        <f t="shared" si="2"/>
        <v xml:space="preserve"> </v>
      </c>
      <c r="B98" s="39" t="str">
        <f t="shared" si="3"/>
        <v/>
      </c>
      <c r="C98" s="1"/>
      <c r="D98" s="46"/>
      <c r="E98" s="1"/>
      <c r="F98" s="1"/>
      <c r="G98" s="1"/>
      <c r="H98" s="1"/>
      <c r="I98" s="1"/>
      <c r="J98" s="1"/>
      <c r="K98" s="1"/>
      <c r="L98" s="1"/>
      <c r="M98" s="1"/>
      <c r="N98" s="1"/>
      <c r="O98" s="1"/>
      <c r="P98" s="1"/>
      <c r="Q98" s="47"/>
      <c r="R98" s="46"/>
      <c r="S98" s="46"/>
      <c r="T98" s="48"/>
      <c r="U98" s="49"/>
      <c r="V98" s="50"/>
      <c r="W98" s="1"/>
      <c r="X98" s="1"/>
      <c r="Y98" s="1"/>
      <c r="Z98" s="1"/>
      <c r="AA98" s="1"/>
      <c r="AB98" s="1"/>
    </row>
    <row r="99" spans="1:28" x14ac:dyDescent="0.25">
      <c r="A99" s="39" t="str">
        <f t="shared" si="2"/>
        <v xml:space="preserve"> </v>
      </c>
      <c r="B99" s="39" t="str">
        <f t="shared" si="3"/>
        <v/>
      </c>
      <c r="C99" s="1"/>
      <c r="D99" s="46"/>
      <c r="E99" s="1"/>
      <c r="F99" s="1"/>
      <c r="G99" s="1"/>
      <c r="H99" s="1"/>
      <c r="I99" s="1"/>
      <c r="J99" s="1"/>
      <c r="K99" s="1"/>
      <c r="L99" s="1"/>
      <c r="M99" s="1"/>
      <c r="N99" s="1"/>
      <c r="O99" s="1"/>
      <c r="P99" s="1"/>
      <c r="Q99" s="47"/>
      <c r="R99" s="46"/>
      <c r="S99" s="46"/>
      <c r="T99" s="48"/>
      <c r="U99" s="49"/>
      <c r="V99" s="50"/>
      <c r="W99" s="1"/>
      <c r="X99" s="1"/>
      <c r="Y99" s="1"/>
      <c r="Z99" s="1"/>
      <c r="AA99" s="1"/>
      <c r="AB99" s="1"/>
    </row>
    <row r="100" spans="1:28" x14ac:dyDescent="0.25">
      <c r="A100" s="39" t="str">
        <f t="shared" si="2"/>
        <v xml:space="preserve"> </v>
      </c>
      <c r="B100" s="39" t="str">
        <f t="shared" si="3"/>
        <v/>
      </c>
      <c r="C100" s="1"/>
      <c r="D100" s="46"/>
      <c r="E100" s="1"/>
      <c r="F100" s="1"/>
      <c r="G100" s="1"/>
      <c r="H100" s="1"/>
      <c r="I100" s="1"/>
      <c r="J100" s="1"/>
      <c r="K100" s="1"/>
      <c r="L100" s="1"/>
      <c r="M100" s="1"/>
      <c r="N100" s="1"/>
      <c r="O100" s="1"/>
      <c r="P100" s="1"/>
      <c r="Q100" s="47"/>
      <c r="R100" s="46"/>
      <c r="S100" s="46"/>
      <c r="T100" s="48"/>
      <c r="U100" s="49"/>
      <c r="V100" s="50"/>
      <c r="W100" s="1"/>
      <c r="X100" s="1"/>
      <c r="Y100" s="1"/>
      <c r="Z100" s="1"/>
      <c r="AA100" s="1"/>
      <c r="AB100" s="1"/>
    </row>
    <row r="101" spans="1:28" x14ac:dyDescent="0.25">
      <c r="A101" s="39" t="str">
        <f t="shared" si="2"/>
        <v xml:space="preserve"> </v>
      </c>
      <c r="B101" s="39" t="str">
        <f t="shared" si="3"/>
        <v/>
      </c>
      <c r="C101" s="1"/>
      <c r="D101" s="46"/>
      <c r="E101" s="1"/>
      <c r="F101" s="1"/>
      <c r="G101" s="1"/>
      <c r="H101" s="1"/>
      <c r="I101" s="1"/>
      <c r="J101" s="1"/>
      <c r="K101" s="1"/>
      <c r="L101" s="1"/>
      <c r="M101" s="1"/>
      <c r="N101" s="1"/>
      <c r="O101" s="1"/>
      <c r="P101" s="1"/>
      <c r="Q101" s="47"/>
      <c r="R101" s="46"/>
      <c r="S101" s="46"/>
      <c r="T101" s="48"/>
      <c r="U101" s="49"/>
      <c r="V101" s="50"/>
      <c r="W101" s="1"/>
      <c r="X101" s="1"/>
      <c r="Y101" s="1"/>
      <c r="Z101" s="1"/>
      <c r="AA101" s="1"/>
      <c r="AB101" s="1"/>
    </row>
    <row r="102" spans="1:28" x14ac:dyDescent="0.25">
      <c r="A102" s="39" t="str">
        <f t="shared" si="2"/>
        <v xml:space="preserve"> </v>
      </c>
      <c r="B102" s="39" t="str">
        <f t="shared" si="3"/>
        <v/>
      </c>
      <c r="C102" s="1"/>
      <c r="D102" s="46"/>
      <c r="E102" s="1"/>
      <c r="F102" s="1"/>
      <c r="G102" s="1"/>
      <c r="H102" s="1"/>
      <c r="I102" s="1"/>
      <c r="J102" s="1"/>
      <c r="K102" s="1"/>
      <c r="L102" s="1"/>
      <c r="M102" s="1"/>
      <c r="N102" s="1"/>
      <c r="O102" s="1"/>
      <c r="P102" s="1"/>
      <c r="Q102" s="47"/>
      <c r="R102" s="46"/>
      <c r="S102" s="46"/>
      <c r="T102" s="48"/>
      <c r="U102" s="49"/>
      <c r="V102" s="50"/>
      <c r="W102" s="1"/>
      <c r="X102" s="1"/>
      <c r="Y102" s="1"/>
      <c r="Z102" s="1"/>
      <c r="AA102" s="1"/>
      <c r="AB102" s="1"/>
    </row>
    <row r="103" spans="1:28" x14ac:dyDescent="0.25">
      <c r="A103" s="39" t="str">
        <f t="shared" si="2"/>
        <v xml:space="preserve"> </v>
      </c>
      <c r="B103" s="39" t="str">
        <f t="shared" si="3"/>
        <v/>
      </c>
      <c r="C103" s="1"/>
      <c r="D103" s="46"/>
      <c r="E103" s="1"/>
      <c r="F103" s="1"/>
      <c r="G103" s="1"/>
      <c r="H103" s="1"/>
      <c r="I103" s="1"/>
      <c r="J103" s="1"/>
      <c r="K103" s="1"/>
      <c r="L103" s="1"/>
      <c r="M103" s="1"/>
      <c r="N103" s="1"/>
      <c r="O103" s="1"/>
      <c r="P103" s="1"/>
      <c r="Q103" s="47"/>
      <c r="R103" s="46"/>
      <c r="S103" s="46"/>
      <c r="T103" s="48"/>
      <c r="U103" s="49"/>
      <c r="V103" s="50"/>
      <c r="W103" s="1"/>
      <c r="X103" s="1"/>
      <c r="Y103" s="1"/>
      <c r="Z103" s="1"/>
      <c r="AA103" s="1"/>
      <c r="AB103" s="1"/>
    </row>
    <row r="104" spans="1:28" x14ac:dyDescent="0.25">
      <c r="A104" s="39" t="str">
        <f t="shared" si="2"/>
        <v xml:space="preserve"> </v>
      </c>
      <c r="B104" s="39" t="str">
        <f t="shared" si="3"/>
        <v/>
      </c>
      <c r="C104" s="1"/>
      <c r="D104" s="46"/>
      <c r="E104" s="1"/>
      <c r="F104" s="1"/>
      <c r="G104" s="1"/>
      <c r="H104" s="1"/>
      <c r="I104" s="1"/>
      <c r="J104" s="1"/>
      <c r="K104" s="1"/>
      <c r="L104" s="1"/>
      <c r="M104" s="1"/>
      <c r="N104" s="1"/>
      <c r="O104" s="1"/>
      <c r="P104" s="1"/>
      <c r="Q104" s="47"/>
      <c r="R104" s="46"/>
      <c r="S104" s="46"/>
      <c r="T104" s="48"/>
      <c r="U104" s="49"/>
      <c r="V104" s="50"/>
      <c r="W104" s="1"/>
      <c r="X104" s="1"/>
      <c r="Y104" s="1"/>
      <c r="Z104" s="1"/>
      <c r="AA104" s="1"/>
      <c r="AB104" s="1"/>
    </row>
    <row r="105" spans="1:28" x14ac:dyDescent="0.25">
      <c r="A105" s="39" t="str">
        <f t="shared" si="2"/>
        <v xml:space="preserve"> </v>
      </c>
      <c r="B105" s="39" t="str">
        <f t="shared" si="3"/>
        <v/>
      </c>
      <c r="C105" s="1"/>
      <c r="D105" s="46"/>
      <c r="E105" s="1"/>
      <c r="F105" s="1"/>
      <c r="G105" s="1"/>
      <c r="H105" s="1"/>
      <c r="I105" s="1"/>
      <c r="J105" s="1"/>
      <c r="K105" s="1"/>
      <c r="L105" s="1"/>
      <c r="M105" s="1"/>
      <c r="N105" s="1"/>
      <c r="O105" s="1"/>
      <c r="P105" s="1"/>
      <c r="Q105" s="47"/>
      <c r="R105" s="46"/>
      <c r="S105" s="46"/>
      <c r="T105" s="48"/>
      <c r="U105" s="49"/>
      <c r="V105" s="50"/>
      <c r="W105" s="1"/>
      <c r="X105" s="1"/>
      <c r="Y105" s="1"/>
      <c r="Z105" s="1"/>
      <c r="AA105" s="1"/>
      <c r="AB105" s="1"/>
    </row>
    <row r="106" spans="1:28" x14ac:dyDescent="0.25">
      <c r="A106" s="39" t="str">
        <f t="shared" si="2"/>
        <v xml:space="preserve"> </v>
      </c>
      <c r="B106" s="39" t="str">
        <f t="shared" si="3"/>
        <v/>
      </c>
      <c r="C106" s="1"/>
      <c r="D106" s="46"/>
      <c r="E106" s="1"/>
      <c r="F106" s="1"/>
      <c r="G106" s="1"/>
      <c r="H106" s="1"/>
      <c r="I106" s="1"/>
      <c r="J106" s="1"/>
      <c r="K106" s="1"/>
      <c r="L106" s="1"/>
      <c r="M106" s="1"/>
      <c r="N106" s="1"/>
      <c r="O106" s="1"/>
      <c r="P106" s="1"/>
      <c r="Q106" s="47"/>
      <c r="R106" s="46"/>
      <c r="S106" s="46"/>
      <c r="T106" s="48"/>
      <c r="U106" s="49"/>
      <c r="V106" s="50"/>
      <c r="W106" s="1"/>
      <c r="X106" s="1"/>
      <c r="Y106" s="1"/>
      <c r="Z106" s="1"/>
      <c r="AA106" s="1"/>
      <c r="AB106" s="1"/>
    </row>
    <row r="107" spans="1:28" x14ac:dyDescent="0.25">
      <c r="A107" s="39" t="str">
        <f t="shared" si="2"/>
        <v xml:space="preserve"> </v>
      </c>
      <c r="B107" s="39" t="str">
        <f t="shared" si="3"/>
        <v/>
      </c>
      <c r="C107" s="1"/>
      <c r="D107" s="46"/>
      <c r="E107" s="1"/>
      <c r="F107" s="1"/>
      <c r="G107" s="1"/>
      <c r="H107" s="1"/>
      <c r="I107" s="1"/>
      <c r="J107" s="1"/>
      <c r="K107" s="1"/>
      <c r="L107" s="1"/>
      <c r="M107" s="1"/>
      <c r="N107" s="1"/>
      <c r="O107" s="1"/>
      <c r="P107" s="1"/>
      <c r="Q107" s="47"/>
      <c r="R107" s="46"/>
      <c r="S107" s="46"/>
      <c r="T107" s="48"/>
      <c r="U107" s="49"/>
      <c r="V107" s="50"/>
      <c r="W107" s="1"/>
      <c r="X107" s="1"/>
      <c r="Y107" s="1"/>
      <c r="Z107" s="1"/>
      <c r="AA107" s="1"/>
      <c r="AB107" s="1"/>
    </row>
    <row r="108" spans="1:28" x14ac:dyDescent="0.25">
      <c r="A108" s="39" t="str">
        <f t="shared" si="2"/>
        <v xml:space="preserve"> </v>
      </c>
      <c r="B108" s="39" t="str">
        <f t="shared" si="3"/>
        <v/>
      </c>
      <c r="C108" s="1"/>
      <c r="D108" s="46"/>
      <c r="E108" s="1"/>
      <c r="F108" s="1"/>
      <c r="G108" s="1"/>
      <c r="H108" s="1"/>
      <c r="I108" s="1"/>
      <c r="J108" s="1"/>
      <c r="K108" s="1"/>
      <c r="L108" s="1"/>
      <c r="M108" s="1"/>
      <c r="N108" s="1"/>
      <c r="O108" s="1"/>
      <c r="P108" s="1"/>
      <c r="Q108" s="47"/>
      <c r="R108" s="46"/>
      <c r="S108" s="46"/>
      <c r="T108" s="48"/>
      <c r="U108" s="49"/>
      <c r="V108" s="50"/>
      <c r="W108" s="1"/>
      <c r="X108" s="1"/>
      <c r="Y108" s="1"/>
      <c r="Z108" s="1"/>
      <c r="AA108" s="1"/>
      <c r="AB108" s="1"/>
    </row>
    <row r="109" spans="1:28" x14ac:dyDescent="0.25">
      <c r="A109" s="39" t="str">
        <f t="shared" si="2"/>
        <v xml:space="preserve"> </v>
      </c>
      <c r="B109" s="39" t="str">
        <f t="shared" si="3"/>
        <v/>
      </c>
      <c r="C109" s="1"/>
      <c r="D109" s="46"/>
      <c r="E109" s="1"/>
      <c r="F109" s="1"/>
      <c r="G109" s="1"/>
      <c r="H109" s="1"/>
      <c r="I109" s="1"/>
      <c r="J109" s="1"/>
      <c r="K109" s="1"/>
      <c r="L109" s="1"/>
      <c r="M109" s="1"/>
      <c r="N109" s="1"/>
      <c r="O109" s="1"/>
      <c r="P109" s="1"/>
      <c r="Q109" s="47"/>
      <c r="R109" s="46"/>
      <c r="S109" s="46"/>
      <c r="T109" s="48"/>
      <c r="U109" s="49"/>
      <c r="V109" s="50"/>
      <c r="W109" s="1"/>
      <c r="X109" s="1"/>
      <c r="Y109" s="1"/>
      <c r="Z109" s="1"/>
      <c r="AA109" s="1"/>
      <c r="AB109" s="1"/>
    </row>
    <row r="110" spans="1:28" x14ac:dyDescent="0.25">
      <c r="A110" s="39" t="str">
        <f t="shared" si="2"/>
        <v xml:space="preserve"> </v>
      </c>
      <c r="B110" s="39" t="str">
        <f t="shared" si="3"/>
        <v/>
      </c>
      <c r="C110" s="1"/>
      <c r="D110" s="46"/>
      <c r="E110" s="1"/>
      <c r="F110" s="1"/>
      <c r="G110" s="1"/>
      <c r="H110" s="1"/>
      <c r="I110" s="1"/>
      <c r="J110" s="1"/>
      <c r="K110" s="1"/>
      <c r="L110" s="1"/>
      <c r="M110" s="1"/>
      <c r="N110" s="1"/>
      <c r="O110" s="1"/>
      <c r="P110" s="1"/>
      <c r="Q110" s="47"/>
      <c r="R110" s="46"/>
      <c r="S110" s="46"/>
      <c r="T110" s="48"/>
      <c r="U110" s="49"/>
      <c r="V110" s="50"/>
      <c r="W110" s="1"/>
      <c r="X110" s="1"/>
      <c r="Y110" s="1"/>
      <c r="Z110" s="1"/>
      <c r="AA110" s="1"/>
      <c r="AB110" s="1"/>
    </row>
    <row r="111" spans="1:28" x14ac:dyDescent="0.25">
      <c r="A111" s="39" t="str">
        <f t="shared" si="2"/>
        <v xml:space="preserve"> </v>
      </c>
      <c r="B111" s="39" t="str">
        <f t="shared" si="3"/>
        <v/>
      </c>
      <c r="C111" s="1"/>
      <c r="D111" s="46"/>
      <c r="E111" s="1"/>
      <c r="F111" s="1"/>
      <c r="G111" s="1"/>
      <c r="H111" s="1"/>
      <c r="I111" s="1"/>
      <c r="J111" s="1"/>
      <c r="K111" s="1"/>
      <c r="L111" s="1"/>
      <c r="M111" s="1"/>
      <c r="N111" s="1"/>
      <c r="O111" s="1"/>
      <c r="P111" s="1"/>
      <c r="Q111" s="47"/>
      <c r="R111" s="46"/>
      <c r="S111" s="46"/>
      <c r="T111" s="48"/>
      <c r="U111" s="49"/>
      <c r="V111" s="50"/>
      <c r="W111" s="1"/>
      <c r="X111" s="1"/>
      <c r="Y111" s="1"/>
      <c r="Z111" s="1"/>
      <c r="AA111" s="1"/>
      <c r="AB111" s="1"/>
    </row>
    <row r="112" spans="1:28" x14ac:dyDescent="0.25">
      <c r="A112" s="39" t="str">
        <f t="shared" si="2"/>
        <v xml:space="preserve"> </v>
      </c>
      <c r="B112" s="39" t="str">
        <f t="shared" si="3"/>
        <v/>
      </c>
      <c r="C112" s="1"/>
      <c r="D112" s="46"/>
      <c r="E112" s="1"/>
      <c r="F112" s="1"/>
      <c r="G112" s="1"/>
      <c r="H112" s="1"/>
      <c r="I112" s="1"/>
      <c r="J112" s="1"/>
      <c r="K112" s="1"/>
      <c r="L112" s="1"/>
      <c r="M112" s="1"/>
      <c r="N112" s="1"/>
      <c r="O112" s="1"/>
      <c r="P112" s="1"/>
      <c r="Q112" s="47"/>
      <c r="R112" s="46"/>
      <c r="S112" s="46"/>
      <c r="T112" s="48"/>
      <c r="U112" s="49"/>
      <c r="V112" s="50"/>
      <c r="W112" s="1"/>
      <c r="X112" s="1"/>
      <c r="Y112" s="1"/>
      <c r="Z112" s="1"/>
      <c r="AA112" s="1"/>
      <c r="AB112" s="1"/>
    </row>
    <row r="113" spans="1:28" x14ac:dyDescent="0.25">
      <c r="A113" s="39" t="str">
        <f t="shared" si="2"/>
        <v xml:space="preserve"> </v>
      </c>
      <c r="B113" s="39" t="str">
        <f t="shared" si="3"/>
        <v/>
      </c>
      <c r="C113" s="1"/>
      <c r="D113" s="46"/>
      <c r="E113" s="1"/>
      <c r="F113" s="52"/>
      <c r="G113" s="56"/>
      <c r="H113" s="57"/>
      <c r="I113" s="1"/>
      <c r="J113" s="1"/>
      <c r="K113" s="1"/>
      <c r="L113" s="1"/>
      <c r="M113" s="1"/>
      <c r="N113" s="1"/>
      <c r="O113" s="1"/>
      <c r="P113" s="1"/>
      <c r="Q113" s="47"/>
      <c r="R113" s="46"/>
      <c r="S113" s="46"/>
      <c r="T113" s="48"/>
      <c r="U113" s="49"/>
      <c r="V113" s="50"/>
      <c r="W113" s="1"/>
      <c r="X113" s="1"/>
      <c r="Y113" s="1"/>
      <c r="Z113" s="1"/>
      <c r="AA113" s="1"/>
      <c r="AB113" s="1"/>
    </row>
    <row r="114" spans="1:28" x14ac:dyDescent="0.25">
      <c r="A114" s="39" t="str">
        <f t="shared" si="2"/>
        <v xml:space="preserve"> </v>
      </c>
      <c r="B114" s="39" t="str">
        <f t="shared" si="3"/>
        <v/>
      </c>
      <c r="C114" s="1"/>
      <c r="D114" s="46"/>
      <c r="E114" s="1"/>
      <c r="F114" s="52"/>
      <c r="G114" s="56"/>
      <c r="H114" s="57"/>
      <c r="I114" s="52"/>
      <c r="J114" s="52"/>
      <c r="K114" s="52"/>
      <c r="L114" s="1"/>
      <c r="M114" s="1"/>
      <c r="N114" s="52"/>
      <c r="O114" s="52"/>
      <c r="P114" s="52"/>
      <c r="Q114" s="47"/>
      <c r="R114" s="46"/>
      <c r="S114" s="46"/>
      <c r="T114" s="48"/>
      <c r="U114" s="49"/>
      <c r="V114" s="50"/>
      <c r="W114" s="1"/>
      <c r="X114" s="1"/>
      <c r="Y114" s="1"/>
      <c r="Z114" s="1"/>
      <c r="AA114" s="1"/>
      <c r="AB114" s="1"/>
    </row>
    <row r="115" spans="1:28" x14ac:dyDescent="0.25">
      <c r="A115" s="39" t="str">
        <f t="shared" si="2"/>
        <v xml:space="preserve"> </v>
      </c>
      <c r="B115" s="39" t="str">
        <f t="shared" si="3"/>
        <v/>
      </c>
      <c r="C115" s="1"/>
      <c r="D115" s="46"/>
      <c r="E115" s="1"/>
      <c r="F115" s="52"/>
      <c r="G115" s="56"/>
      <c r="H115" s="57"/>
      <c r="I115" s="52"/>
      <c r="J115" s="52"/>
      <c r="K115" s="52"/>
      <c r="L115" s="1"/>
      <c r="M115" s="1"/>
      <c r="N115" s="52"/>
      <c r="O115" s="52"/>
      <c r="P115" s="52"/>
      <c r="Q115" s="47"/>
      <c r="R115" s="46"/>
      <c r="S115" s="46"/>
      <c r="T115" s="48"/>
      <c r="U115" s="49"/>
      <c r="V115" s="50"/>
      <c r="W115" s="1"/>
      <c r="X115" s="1"/>
      <c r="Y115" s="1"/>
      <c r="Z115" s="1"/>
      <c r="AA115" s="1"/>
      <c r="AB115" s="1"/>
    </row>
    <row r="116" spans="1:28" x14ac:dyDescent="0.25">
      <c r="A116" s="39" t="str">
        <f t="shared" si="2"/>
        <v xml:space="preserve"> </v>
      </c>
      <c r="B116" s="39" t="str">
        <f t="shared" si="3"/>
        <v/>
      </c>
      <c r="C116" s="1"/>
      <c r="D116" s="46"/>
      <c r="E116" s="1"/>
      <c r="F116" s="52"/>
      <c r="G116" s="56"/>
      <c r="H116" s="57"/>
      <c r="I116" s="52"/>
      <c r="J116" s="52"/>
      <c r="K116" s="52"/>
      <c r="L116" s="1"/>
      <c r="M116" s="1"/>
      <c r="N116" s="52"/>
      <c r="O116" s="52"/>
      <c r="P116" s="52"/>
      <c r="Q116" s="47"/>
      <c r="R116" s="46"/>
      <c r="S116" s="46"/>
      <c r="T116" s="48"/>
      <c r="U116" s="49"/>
      <c r="V116" s="50"/>
      <c r="W116" s="1"/>
      <c r="X116" s="1"/>
      <c r="Y116" s="1"/>
      <c r="Z116" s="1"/>
      <c r="AA116" s="1"/>
      <c r="AB116" s="1"/>
    </row>
    <row r="117" spans="1:28" x14ac:dyDescent="0.25">
      <c r="A117" s="39" t="str">
        <f t="shared" si="2"/>
        <v xml:space="preserve"> </v>
      </c>
      <c r="B117" s="39" t="str">
        <f t="shared" si="3"/>
        <v/>
      </c>
      <c r="C117" s="1"/>
      <c r="D117" s="46"/>
      <c r="E117" s="1"/>
      <c r="F117" s="52"/>
      <c r="G117" s="56"/>
      <c r="H117" s="57"/>
      <c r="I117" s="52"/>
      <c r="J117" s="52"/>
      <c r="K117" s="52"/>
      <c r="L117" s="1"/>
      <c r="M117" s="1"/>
      <c r="N117" s="52"/>
      <c r="O117" s="52"/>
      <c r="P117" s="52"/>
      <c r="Q117" s="47"/>
      <c r="R117" s="46"/>
      <c r="S117" s="46"/>
      <c r="T117" s="48"/>
      <c r="U117" s="49"/>
      <c r="V117" s="50"/>
      <c r="W117" s="1"/>
      <c r="X117" s="1"/>
      <c r="Y117" s="1"/>
      <c r="Z117" s="1"/>
      <c r="AA117" s="1"/>
      <c r="AB117" s="1"/>
    </row>
    <row r="118" spans="1:28" x14ac:dyDescent="0.25">
      <c r="A118" s="39" t="str">
        <f t="shared" si="2"/>
        <v xml:space="preserve"> </v>
      </c>
      <c r="B118" s="39" t="str">
        <f t="shared" si="3"/>
        <v/>
      </c>
      <c r="C118" s="1"/>
      <c r="D118" s="46"/>
      <c r="E118" s="1"/>
      <c r="F118" s="52"/>
      <c r="G118" s="56"/>
      <c r="H118" s="57"/>
      <c r="I118" s="52"/>
      <c r="J118" s="52"/>
      <c r="K118" s="52"/>
      <c r="L118" s="1"/>
      <c r="M118" s="1"/>
      <c r="N118" s="52"/>
      <c r="O118" s="52"/>
      <c r="P118" s="52"/>
      <c r="Q118" s="47"/>
      <c r="R118" s="46"/>
      <c r="S118" s="46"/>
      <c r="T118" s="48"/>
      <c r="U118" s="49"/>
      <c r="V118" s="50"/>
      <c r="W118" s="1"/>
      <c r="X118" s="1"/>
      <c r="Y118" s="1"/>
      <c r="Z118" s="1"/>
      <c r="AA118" s="1"/>
      <c r="AB118" s="1"/>
    </row>
    <row r="119" spans="1:28" x14ac:dyDescent="0.25">
      <c r="A119" s="39" t="str">
        <f t="shared" si="2"/>
        <v xml:space="preserve"> </v>
      </c>
      <c r="B119" s="39" t="str">
        <f t="shared" si="3"/>
        <v/>
      </c>
      <c r="C119" s="1"/>
      <c r="D119" s="46"/>
      <c r="E119" s="1"/>
      <c r="F119" s="52"/>
      <c r="G119" s="56"/>
      <c r="H119" s="57"/>
      <c r="I119" s="52"/>
      <c r="J119" s="52"/>
      <c r="K119" s="52"/>
      <c r="L119" s="1"/>
      <c r="M119" s="1"/>
      <c r="N119" s="52"/>
      <c r="O119" s="52"/>
      <c r="P119" s="52"/>
      <c r="Q119" s="47"/>
      <c r="R119" s="46"/>
      <c r="S119" s="46"/>
      <c r="T119" s="48"/>
      <c r="U119" s="49"/>
      <c r="V119" s="50"/>
      <c r="W119" s="1"/>
      <c r="X119" s="1"/>
      <c r="Y119" s="1"/>
      <c r="Z119" s="1"/>
      <c r="AA119" s="1"/>
      <c r="AB119" s="1"/>
    </row>
    <row r="120" spans="1:28" x14ac:dyDescent="0.25">
      <c r="A120" s="39" t="str">
        <f t="shared" si="2"/>
        <v xml:space="preserve"> </v>
      </c>
      <c r="B120" s="39" t="str">
        <f t="shared" si="3"/>
        <v/>
      </c>
      <c r="C120" s="1"/>
      <c r="D120" s="46"/>
      <c r="E120" s="1"/>
      <c r="F120" s="1"/>
      <c r="G120" s="1"/>
      <c r="H120" s="1"/>
      <c r="I120" s="52"/>
      <c r="J120" s="1"/>
      <c r="K120" s="1"/>
      <c r="L120" s="1"/>
      <c r="M120" s="1"/>
      <c r="N120" s="1"/>
      <c r="O120" s="1"/>
      <c r="P120" s="1"/>
      <c r="Q120" s="47"/>
      <c r="R120" s="46"/>
      <c r="S120" s="46"/>
      <c r="T120" s="48"/>
      <c r="U120" s="49"/>
      <c r="V120" s="50"/>
      <c r="W120" s="1"/>
      <c r="X120" s="1"/>
      <c r="Y120" s="1"/>
      <c r="Z120" s="1"/>
      <c r="AA120" s="1"/>
      <c r="AB120" s="1"/>
    </row>
    <row r="121" spans="1:28" x14ac:dyDescent="0.25">
      <c r="A121" s="39" t="str">
        <f t="shared" si="2"/>
        <v xml:space="preserve"> </v>
      </c>
      <c r="B121" s="39" t="str">
        <f t="shared" si="3"/>
        <v/>
      </c>
      <c r="C121" s="1">
        <v>116</v>
      </c>
      <c r="D121" s="46"/>
      <c r="E121" s="1"/>
      <c r="F121" s="1"/>
      <c r="G121" s="1"/>
      <c r="H121" s="1"/>
      <c r="I121" s="1"/>
      <c r="J121" s="1"/>
      <c r="K121" s="1"/>
      <c r="L121" s="1"/>
      <c r="M121" s="1"/>
      <c r="N121" s="1"/>
      <c r="O121" s="1"/>
      <c r="P121" s="47" t="str">
        <f t="shared" ref="P121:P134" si="4">+IF(D121&lt;&gt;"",D121,"")</f>
        <v/>
      </c>
      <c r="Q121" s="46"/>
      <c r="R121" s="46"/>
      <c r="S121" s="48" t="str">
        <f t="shared" ref="S121:S134" si="5">IF(P121&lt;&gt;"",_xlfn.DAYS(Q121,P121),"")</f>
        <v/>
      </c>
      <c r="T121" s="49" t="str">
        <f t="shared" ref="T121:T134" si="6">IF(P121&lt;&gt;"",_xlfn.DAYS(R121,P121),"")</f>
        <v/>
      </c>
      <c r="U121" s="50"/>
      <c r="V121" s="1"/>
      <c r="W121" s="1"/>
      <c r="X121" s="1"/>
      <c r="Y121" s="1"/>
      <c r="Z121" s="1"/>
      <c r="AA121" s="51"/>
    </row>
    <row r="122" spans="1:28" x14ac:dyDescent="0.25">
      <c r="A122" s="39" t="str">
        <f t="shared" si="2"/>
        <v xml:space="preserve"> </v>
      </c>
      <c r="B122" s="39" t="str">
        <f t="shared" si="3"/>
        <v/>
      </c>
      <c r="C122" s="1">
        <v>117</v>
      </c>
      <c r="D122" s="46"/>
      <c r="E122" s="1"/>
      <c r="F122" s="1"/>
      <c r="G122" s="1"/>
      <c r="H122" s="1"/>
      <c r="I122" s="1"/>
      <c r="J122" s="1"/>
      <c r="K122" s="1"/>
      <c r="L122" s="1"/>
      <c r="M122" s="1"/>
      <c r="N122" s="1"/>
      <c r="O122" s="1"/>
      <c r="P122" s="47" t="str">
        <f t="shared" si="4"/>
        <v/>
      </c>
      <c r="Q122" s="46"/>
      <c r="R122" s="46"/>
      <c r="S122" s="48" t="str">
        <f t="shared" si="5"/>
        <v/>
      </c>
      <c r="T122" s="49" t="str">
        <f t="shared" si="6"/>
        <v/>
      </c>
      <c r="U122" s="50"/>
      <c r="V122" s="1"/>
      <c r="W122" s="1"/>
      <c r="X122" s="1"/>
      <c r="Y122" s="1"/>
      <c r="Z122" s="1"/>
      <c r="AA122" s="51"/>
    </row>
    <row r="123" spans="1:28" x14ac:dyDescent="0.25">
      <c r="A123" s="39" t="str">
        <f t="shared" si="2"/>
        <v xml:space="preserve"> </v>
      </c>
      <c r="B123" s="39" t="str">
        <f t="shared" si="3"/>
        <v/>
      </c>
      <c r="C123" s="1">
        <v>118</v>
      </c>
      <c r="D123" s="46"/>
      <c r="E123" s="1"/>
      <c r="F123" s="1"/>
      <c r="G123" s="1"/>
      <c r="H123" s="1"/>
      <c r="I123" s="1"/>
      <c r="J123" s="1"/>
      <c r="K123" s="1"/>
      <c r="L123" s="1"/>
      <c r="M123" s="1"/>
      <c r="N123" s="1"/>
      <c r="O123" s="1"/>
      <c r="P123" s="47" t="str">
        <f t="shared" si="4"/>
        <v/>
      </c>
      <c r="Q123" s="46"/>
      <c r="R123" s="46"/>
      <c r="S123" s="48" t="str">
        <f t="shared" si="5"/>
        <v/>
      </c>
      <c r="T123" s="49" t="str">
        <f t="shared" si="6"/>
        <v/>
      </c>
      <c r="U123" s="50"/>
      <c r="V123" s="1"/>
      <c r="W123" s="1"/>
      <c r="X123" s="1"/>
      <c r="Y123" s="1"/>
      <c r="Z123" s="1"/>
      <c r="AA123" s="51"/>
    </row>
    <row r="124" spans="1:28" x14ac:dyDescent="0.25">
      <c r="A124" s="39" t="str">
        <f t="shared" si="2"/>
        <v xml:space="preserve"> </v>
      </c>
      <c r="B124" s="39" t="str">
        <f t="shared" si="3"/>
        <v/>
      </c>
      <c r="C124" s="1">
        <v>119</v>
      </c>
      <c r="D124" s="46"/>
      <c r="E124" s="1"/>
      <c r="F124" s="1"/>
      <c r="G124" s="1"/>
      <c r="H124" s="1"/>
      <c r="I124" s="1"/>
      <c r="J124" s="1"/>
      <c r="K124" s="1"/>
      <c r="L124" s="1"/>
      <c r="M124" s="1"/>
      <c r="N124" s="1"/>
      <c r="O124" s="1"/>
      <c r="P124" s="47" t="str">
        <f t="shared" si="4"/>
        <v/>
      </c>
      <c r="Q124" s="46"/>
      <c r="R124" s="46"/>
      <c r="S124" s="48" t="str">
        <f t="shared" si="5"/>
        <v/>
      </c>
      <c r="T124" s="49" t="str">
        <f t="shared" si="6"/>
        <v/>
      </c>
      <c r="U124" s="50"/>
      <c r="V124" s="1"/>
      <c r="W124" s="1"/>
      <c r="X124" s="1"/>
      <c r="Y124" s="1"/>
      <c r="Z124" s="1"/>
      <c r="AA124" s="51"/>
    </row>
    <row r="125" spans="1:28" x14ac:dyDescent="0.25">
      <c r="A125" s="39" t="str">
        <f t="shared" si="2"/>
        <v xml:space="preserve"> </v>
      </c>
      <c r="B125" s="39" t="str">
        <f t="shared" si="3"/>
        <v/>
      </c>
      <c r="C125" s="1">
        <v>120</v>
      </c>
      <c r="D125" s="46"/>
      <c r="E125" s="1"/>
      <c r="F125" s="1"/>
      <c r="G125" s="1"/>
      <c r="H125" s="1"/>
      <c r="I125" s="1"/>
      <c r="J125" s="1"/>
      <c r="K125" s="1"/>
      <c r="L125" s="1"/>
      <c r="M125" s="1"/>
      <c r="N125" s="1"/>
      <c r="O125" s="1"/>
      <c r="P125" s="47" t="str">
        <f t="shared" si="4"/>
        <v/>
      </c>
      <c r="Q125" s="46"/>
      <c r="R125" s="46"/>
      <c r="S125" s="48" t="str">
        <f t="shared" si="5"/>
        <v/>
      </c>
      <c r="T125" s="49" t="str">
        <f t="shared" si="6"/>
        <v/>
      </c>
      <c r="U125" s="50"/>
      <c r="V125" s="1"/>
      <c r="W125" s="1"/>
      <c r="X125" s="1"/>
      <c r="Y125" s="1"/>
      <c r="Z125" s="1"/>
      <c r="AA125" s="51"/>
    </row>
    <row r="126" spans="1:28" x14ac:dyDescent="0.25">
      <c r="A126" s="39" t="str">
        <f t="shared" si="2"/>
        <v xml:space="preserve"> </v>
      </c>
      <c r="B126" s="39" t="str">
        <f t="shared" si="3"/>
        <v/>
      </c>
      <c r="C126" s="1">
        <v>121</v>
      </c>
      <c r="D126" s="46"/>
      <c r="E126" s="1"/>
      <c r="F126" s="1"/>
      <c r="G126" s="1"/>
      <c r="H126" s="1"/>
      <c r="I126" s="1"/>
      <c r="J126" s="1"/>
      <c r="K126" s="1"/>
      <c r="L126" s="1"/>
      <c r="M126" s="1"/>
      <c r="N126" s="1"/>
      <c r="O126" s="1"/>
      <c r="P126" s="47" t="str">
        <f t="shared" si="4"/>
        <v/>
      </c>
      <c r="Q126" s="46"/>
      <c r="R126" s="46"/>
      <c r="S126" s="48" t="str">
        <f t="shared" si="5"/>
        <v/>
      </c>
      <c r="T126" s="49" t="str">
        <f t="shared" si="6"/>
        <v/>
      </c>
      <c r="U126" s="50"/>
      <c r="V126" s="1"/>
      <c r="W126" s="1"/>
      <c r="X126" s="1"/>
      <c r="Y126" s="1"/>
      <c r="Z126" s="1"/>
      <c r="AA126" s="51"/>
    </row>
    <row r="127" spans="1:28" x14ac:dyDescent="0.25">
      <c r="A127" s="39" t="str">
        <f t="shared" si="2"/>
        <v xml:space="preserve"> </v>
      </c>
      <c r="B127" s="39" t="str">
        <f t="shared" si="3"/>
        <v/>
      </c>
      <c r="C127" s="1">
        <v>122</v>
      </c>
      <c r="D127" s="46"/>
      <c r="E127" s="1"/>
      <c r="F127" s="1"/>
      <c r="G127" s="1"/>
      <c r="H127" s="1"/>
      <c r="I127" s="1"/>
      <c r="J127" s="1"/>
      <c r="K127" s="1"/>
      <c r="L127" s="1"/>
      <c r="M127" s="1"/>
      <c r="N127" s="1"/>
      <c r="O127" s="1"/>
      <c r="P127" s="47" t="str">
        <f t="shared" si="4"/>
        <v/>
      </c>
      <c r="Q127" s="46"/>
      <c r="R127" s="46"/>
      <c r="S127" s="48" t="str">
        <f t="shared" si="5"/>
        <v/>
      </c>
      <c r="T127" s="49" t="str">
        <f t="shared" si="6"/>
        <v/>
      </c>
      <c r="U127" s="50"/>
      <c r="V127" s="1"/>
      <c r="W127" s="1"/>
      <c r="X127" s="1"/>
      <c r="Y127" s="1"/>
      <c r="Z127" s="1"/>
      <c r="AA127" s="51"/>
    </row>
    <row r="128" spans="1:28" x14ac:dyDescent="0.25">
      <c r="A128" s="39" t="str">
        <f t="shared" si="2"/>
        <v xml:space="preserve"> </v>
      </c>
      <c r="B128" s="39" t="str">
        <f t="shared" si="3"/>
        <v/>
      </c>
      <c r="C128" s="1">
        <v>123</v>
      </c>
      <c r="D128" s="46"/>
      <c r="E128" s="1"/>
      <c r="F128" s="1"/>
      <c r="G128" s="1"/>
      <c r="H128" s="1"/>
      <c r="I128" s="1"/>
      <c r="J128" s="1"/>
      <c r="K128" s="1"/>
      <c r="L128" s="1"/>
      <c r="M128" s="1"/>
      <c r="N128" s="1"/>
      <c r="O128" s="1"/>
      <c r="P128" s="47" t="str">
        <f t="shared" si="4"/>
        <v/>
      </c>
      <c r="Q128" s="46"/>
      <c r="R128" s="46"/>
      <c r="S128" s="48" t="str">
        <f t="shared" si="5"/>
        <v/>
      </c>
      <c r="T128" s="49" t="str">
        <f t="shared" si="6"/>
        <v/>
      </c>
      <c r="U128" s="50"/>
      <c r="V128" s="1"/>
      <c r="W128" s="1"/>
      <c r="X128" s="1"/>
      <c r="Y128" s="1"/>
      <c r="Z128" s="1"/>
      <c r="AA128" s="51"/>
    </row>
    <row r="129" spans="1:27" x14ac:dyDescent="0.25">
      <c r="A129" s="39" t="str">
        <f t="shared" si="2"/>
        <v xml:space="preserve"> </v>
      </c>
      <c r="B129" s="39" t="str">
        <f t="shared" si="3"/>
        <v/>
      </c>
      <c r="C129" s="1">
        <v>124</v>
      </c>
      <c r="D129" s="46"/>
      <c r="E129" s="1"/>
      <c r="F129" s="1"/>
      <c r="G129" s="1"/>
      <c r="H129" s="1"/>
      <c r="I129" s="1"/>
      <c r="J129" s="1"/>
      <c r="K129" s="1"/>
      <c r="L129" s="1"/>
      <c r="M129" s="1"/>
      <c r="N129" s="1"/>
      <c r="O129" s="1"/>
      <c r="P129" s="47" t="str">
        <f t="shared" si="4"/>
        <v/>
      </c>
      <c r="Q129" s="46"/>
      <c r="R129" s="46"/>
      <c r="S129" s="48" t="str">
        <f t="shared" si="5"/>
        <v/>
      </c>
      <c r="T129" s="49" t="str">
        <f t="shared" si="6"/>
        <v/>
      </c>
      <c r="U129" s="50"/>
      <c r="V129" s="1"/>
      <c r="W129" s="1"/>
      <c r="X129" s="1"/>
      <c r="Y129" s="1"/>
      <c r="Z129" s="1"/>
      <c r="AA129" s="51"/>
    </row>
    <row r="130" spans="1:27" x14ac:dyDescent="0.25">
      <c r="A130" s="39" t="str">
        <f t="shared" si="2"/>
        <v xml:space="preserve"> </v>
      </c>
      <c r="B130" s="39" t="str">
        <f t="shared" si="3"/>
        <v/>
      </c>
      <c r="C130" s="1">
        <v>125</v>
      </c>
      <c r="D130" s="46"/>
      <c r="E130" s="1"/>
      <c r="F130" s="1"/>
      <c r="G130" s="1"/>
      <c r="H130" s="1"/>
      <c r="I130" s="1"/>
      <c r="J130" s="1"/>
      <c r="K130" s="1"/>
      <c r="L130" s="1"/>
      <c r="M130" s="1"/>
      <c r="N130" s="1"/>
      <c r="O130" s="1"/>
      <c r="P130" s="47" t="str">
        <f t="shared" si="4"/>
        <v/>
      </c>
      <c r="Q130" s="46"/>
      <c r="R130" s="46"/>
      <c r="S130" s="48" t="str">
        <f t="shared" si="5"/>
        <v/>
      </c>
      <c r="T130" s="49" t="str">
        <f t="shared" si="6"/>
        <v/>
      </c>
      <c r="U130" s="50"/>
      <c r="V130" s="1"/>
      <c r="W130" s="1"/>
      <c r="X130" s="1"/>
      <c r="Y130" s="1"/>
      <c r="Z130" s="1"/>
      <c r="AA130" s="51"/>
    </row>
    <row r="131" spans="1:27" x14ac:dyDescent="0.25">
      <c r="A131" s="39" t="str">
        <f t="shared" si="2"/>
        <v xml:space="preserve"> </v>
      </c>
      <c r="B131" s="39" t="str">
        <f t="shared" si="3"/>
        <v/>
      </c>
      <c r="C131" s="1">
        <v>126</v>
      </c>
      <c r="D131" s="46"/>
      <c r="E131" s="1"/>
      <c r="F131" s="1"/>
      <c r="G131" s="1"/>
      <c r="H131" s="1"/>
      <c r="I131" s="1"/>
      <c r="J131" s="1"/>
      <c r="K131" s="1"/>
      <c r="L131" s="1"/>
      <c r="M131" s="1"/>
      <c r="N131" s="1"/>
      <c r="O131" s="1"/>
      <c r="P131" s="47" t="str">
        <f t="shared" si="4"/>
        <v/>
      </c>
      <c r="Q131" s="46"/>
      <c r="R131" s="46"/>
      <c r="S131" s="48" t="str">
        <f t="shared" si="5"/>
        <v/>
      </c>
      <c r="T131" s="49" t="str">
        <f t="shared" si="6"/>
        <v/>
      </c>
      <c r="U131" s="50"/>
      <c r="V131" s="1"/>
      <c r="W131" s="1"/>
      <c r="X131" s="1"/>
      <c r="Y131" s="1"/>
      <c r="Z131" s="1"/>
      <c r="AA131" s="51"/>
    </row>
    <row r="132" spans="1:27" x14ac:dyDescent="0.25">
      <c r="A132" s="39" t="str">
        <f t="shared" si="2"/>
        <v xml:space="preserve"> </v>
      </c>
      <c r="B132" s="39" t="str">
        <f t="shared" si="3"/>
        <v/>
      </c>
      <c r="C132" s="1">
        <v>127</v>
      </c>
      <c r="D132" s="46"/>
      <c r="E132" s="1"/>
      <c r="F132" s="1"/>
      <c r="G132" s="1"/>
      <c r="H132" s="1"/>
      <c r="I132" s="1"/>
      <c r="J132" s="1"/>
      <c r="K132" s="1"/>
      <c r="L132" s="1"/>
      <c r="M132" s="1"/>
      <c r="N132" s="1"/>
      <c r="O132" s="1"/>
      <c r="P132" s="47" t="str">
        <f t="shared" si="4"/>
        <v/>
      </c>
      <c r="Q132" s="46"/>
      <c r="R132" s="46"/>
      <c r="S132" s="48" t="str">
        <f t="shared" si="5"/>
        <v/>
      </c>
      <c r="T132" s="49" t="str">
        <f t="shared" si="6"/>
        <v/>
      </c>
      <c r="U132" s="50"/>
      <c r="V132" s="1"/>
      <c r="W132" s="1"/>
      <c r="X132" s="1"/>
      <c r="Y132" s="1"/>
      <c r="Z132" s="1"/>
      <c r="AA132" s="51"/>
    </row>
    <row r="133" spans="1:27" x14ac:dyDescent="0.25">
      <c r="A133" s="39" t="str">
        <f t="shared" si="2"/>
        <v xml:space="preserve"> </v>
      </c>
      <c r="B133" s="39" t="str">
        <f t="shared" si="3"/>
        <v/>
      </c>
      <c r="C133" s="1">
        <v>128</v>
      </c>
      <c r="D133" s="46"/>
      <c r="E133" s="1"/>
      <c r="F133" s="1"/>
      <c r="G133" s="1"/>
      <c r="H133" s="1"/>
      <c r="I133" s="1"/>
      <c r="J133" s="1"/>
      <c r="K133" s="1"/>
      <c r="L133" s="1"/>
      <c r="M133" s="1"/>
      <c r="N133" s="1"/>
      <c r="O133" s="1"/>
      <c r="P133" s="47" t="str">
        <f t="shared" si="4"/>
        <v/>
      </c>
      <c r="Q133" s="46"/>
      <c r="R133" s="46"/>
      <c r="S133" s="48" t="str">
        <f t="shared" si="5"/>
        <v/>
      </c>
      <c r="T133" s="49" t="str">
        <f t="shared" si="6"/>
        <v/>
      </c>
      <c r="U133" s="50"/>
      <c r="V133" s="1"/>
      <c r="W133" s="1"/>
      <c r="X133" s="1"/>
      <c r="Y133" s="1"/>
      <c r="Z133" s="1"/>
      <c r="AA133" s="51"/>
    </row>
    <row r="134" spans="1:27" x14ac:dyDescent="0.25">
      <c r="A134" s="39" t="str">
        <f t="shared" si="2"/>
        <v xml:space="preserve"> </v>
      </c>
      <c r="B134" s="39" t="str">
        <f t="shared" si="3"/>
        <v/>
      </c>
      <c r="C134" s="1">
        <v>129</v>
      </c>
      <c r="D134" s="46"/>
      <c r="E134" s="1"/>
      <c r="F134" s="1"/>
      <c r="G134" s="1"/>
      <c r="H134" s="1"/>
      <c r="I134" s="1"/>
      <c r="J134" s="1"/>
      <c r="K134" s="1"/>
      <c r="L134" s="1"/>
      <c r="M134" s="1"/>
      <c r="N134" s="1"/>
      <c r="O134" s="1"/>
      <c r="P134" s="47" t="str">
        <f t="shared" si="4"/>
        <v/>
      </c>
      <c r="Q134" s="46"/>
      <c r="R134" s="46"/>
      <c r="S134" s="48" t="str">
        <f t="shared" si="5"/>
        <v/>
      </c>
      <c r="T134" s="49" t="str">
        <f t="shared" si="6"/>
        <v/>
      </c>
      <c r="U134" s="50"/>
      <c r="V134" s="1"/>
      <c r="W134" s="1"/>
      <c r="X134" s="1"/>
      <c r="Y134" s="1"/>
      <c r="Z134" s="1"/>
      <c r="AA134" s="51"/>
    </row>
    <row r="135" spans="1:27" x14ac:dyDescent="0.25">
      <c r="A135" s="39" t="str">
        <f t="shared" ref="A135:A198" si="7">+CONCATENATE(LEFT(K135,2)," ",LEFT(L135,2))</f>
        <v xml:space="preserve"> </v>
      </c>
      <c r="B135" s="39" t="str">
        <f t="shared" ref="B135:B198" si="8">IF(R135&lt;&gt;"",CONCATENATE(DAY(R135),".",MONTH(R135)),"")</f>
        <v/>
      </c>
      <c r="C135" s="1">
        <v>130</v>
      </c>
      <c r="D135" s="46"/>
      <c r="E135" s="1"/>
      <c r="F135" s="1"/>
      <c r="G135" s="1"/>
      <c r="H135" s="1"/>
      <c r="I135" s="1"/>
      <c r="J135" s="1"/>
      <c r="K135" s="1"/>
      <c r="L135" s="1"/>
      <c r="M135" s="1"/>
      <c r="N135" s="1"/>
      <c r="O135" s="1"/>
      <c r="P135" s="47" t="str">
        <f t="shared" ref="P135:P198" si="9">+IF(D135&lt;&gt;"",D135,"")</f>
        <v/>
      </c>
      <c r="Q135" s="46"/>
      <c r="R135" s="46"/>
      <c r="S135" s="48" t="str">
        <f t="shared" ref="S135:S198" si="10">IF(P135&lt;&gt;"",_xlfn.DAYS(Q135,P135),"")</f>
        <v/>
      </c>
      <c r="T135" s="49" t="str">
        <f t="shared" ref="T135:T198" si="11">IF(P135&lt;&gt;"",_xlfn.DAYS(R135,P135),"")</f>
        <v/>
      </c>
      <c r="U135" s="50"/>
      <c r="V135" s="1"/>
      <c r="W135" s="1"/>
      <c r="X135" s="1"/>
      <c r="Y135" s="1"/>
      <c r="Z135" s="1"/>
      <c r="AA135" s="51"/>
    </row>
    <row r="136" spans="1:27" x14ac:dyDescent="0.25">
      <c r="A136" s="39" t="str">
        <f t="shared" si="7"/>
        <v xml:space="preserve"> </v>
      </c>
      <c r="B136" s="39" t="str">
        <f t="shared" si="8"/>
        <v/>
      </c>
      <c r="C136" s="1">
        <v>131</v>
      </c>
      <c r="D136" s="46"/>
      <c r="E136" s="1"/>
      <c r="F136" s="1"/>
      <c r="G136" s="1"/>
      <c r="H136" s="1"/>
      <c r="I136" s="1"/>
      <c r="J136" s="1"/>
      <c r="K136" s="1"/>
      <c r="L136" s="1"/>
      <c r="M136" s="1"/>
      <c r="N136" s="1"/>
      <c r="O136" s="1"/>
      <c r="P136" s="47" t="str">
        <f t="shared" si="9"/>
        <v/>
      </c>
      <c r="Q136" s="46"/>
      <c r="R136" s="46"/>
      <c r="S136" s="48" t="str">
        <f t="shared" si="10"/>
        <v/>
      </c>
      <c r="T136" s="49" t="str">
        <f t="shared" si="11"/>
        <v/>
      </c>
      <c r="U136" s="50"/>
      <c r="V136" s="1"/>
      <c r="W136" s="1"/>
      <c r="X136" s="1"/>
      <c r="Y136" s="1"/>
      <c r="Z136" s="1"/>
      <c r="AA136" s="51"/>
    </row>
    <row r="137" spans="1:27" x14ac:dyDescent="0.25">
      <c r="A137" s="39" t="str">
        <f t="shared" si="7"/>
        <v xml:space="preserve"> </v>
      </c>
      <c r="B137" s="39" t="str">
        <f t="shared" si="8"/>
        <v/>
      </c>
      <c r="C137" s="1">
        <v>132</v>
      </c>
      <c r="D137" s="46"/>
      <c r="E137" s="1"/>
      <c r="F137" s="1"/>
      <c r="G137" s="1"/>
      <c r="H137" s="1"/>
      <c r="I137" s="1"/>
      <c r="J137" s="1"/>
      <c r="K137" s="1"/>
      <c r="L137" s="1"/>
      <c r="M137" s="1"/>
      <c r="N137" s="1"/>
      <c r="O137" s="1"/>
      <c r="P137" s="47" t="str">
        <f t="shared" si="9"/>
        <v/>
      </c>
      <c r="Q137" s="46"/>
      <c r="R137" s="46"/>
      <c r="S137" s="48" t="str">
        <f t="shared" si="10"/>
        <v/>
      </c>
      <c r="T137" s="49" t="str">
        <f t="shared" si="11"/>
        <v/>
      </c>
      <c r="U137" s="50"/>
      <c r="V137" s="1"/>
      <c r="W137" s="1"/>
      <c r="X137" s="1"/>
      <c r="Y137" s="1"/>
      <c r="Z137" s="1"/>
      <c r="AA137" s="51"/>
    </row>
    <row r="138" spans="1:27" x14ac:dyDescent="0.25">
      <c r="A138" s="39" t="str">
        <f t="shared" si="7"/>
        <v xml:space="preserve"> </v>
      </c>
      <c r="B138" s="39" t="str">
        <f t="shared" si="8"/>
        <v/>
      </c>
      <c r="C138" s="1">
        <v>133</v>
      </c>
      <c r="D138" s="46"/>
      <c r="E138" s="1"/>
      <c r="F138" s="1"/>
      <c r="G138" s="1"/>
      <c r="H138" s="1"/>
      <c r="I138" s="1"/>
      <c r="J138" s="1"/>
      <c r="K138" s="1"/>
      <c r="L138" s="1"/>
      <c r="M138" s="1"/>
      <c r="N138" s="1"/>
      <c r="O138" s="1"/>
      <c r="P138" s="47" t="str">
        <f t="shared" si="9"/>
        <v/>
      </c>
      <c r="Q138" s="46"/>
      <c r="R138" s="46"/>
      <c r="S138" s="48" t="str">
        <f t="shared" si="10"/>
        <v/>
      </c>
      <c r="T138" s="49" t="str">
        <f t="shared" si="11"/>
        <v/>
      </c>
      <c r="U138" s="50"/>
      <c r="V138" s="1"/>
      <c r="W138" s="1"/>
      <c r="X138" s="1"/>
      <c r="Y138" s="1"/>
      <c r="Z138" s="1"/>
      <c r="AA138" s="51"/>
    </row>
    <row r="139" spans="1:27" x14ac:dyDescent="0.25">
      <c r="A139" s="39" t="str">
        <f t="shared" si="7"/>
        <v xml:space="preserve"> </v>
      </c>
      <c r="B139" s="39" t="str">
        <f t="shared" si="8"/>
        <v/>
      </c>
      <c r="C139" s="1">
        <v>134</v>
      </c>
      <c r="D139" s="46"/>
      <c r="E139" s="1"/>
      <c r="F139" s="1"/>
      <c r="G139" s="1"/>
      <c r="H139" s="1"/>
      <c r="I139" s="1"/>
      <c r="J139" s="1"/>
      <c r="K139" s="1"/>
      <c r="L139" s="1"/>
      <c r="M139" s="1"/>
      <c r="N139" s="1"/>
      <c r="O139" s="1"/>
      <c r="P139" s="47" t="str">
        <f t="shared" si="9"/>
        <v/>
      </c>
      <c r="Q139" s="46"/>
      <c r="R139" s="46"/>
      <c r="S139" s="48" t="str">
        <f t="shared" si="10"/>
        <v/>
      </c>
      <c r="T139" s="49" t="str">
        <f t="shared" si="11"/>
        <v/>
      </c>
      <c r="U139" s="50"/>
      <c r="V139" s="1"/>
      <c r="W139" s="1"/>
      <c r="X139" s="1"/>
      <c r="Y139" s="1"/>
      <c r="Z139" s="1"/>
      <c r="AA139" s="51"/>
    </row>
    <row r="140" spans="1:27" x14ac:dyDescent="0.25">
      <c r="A140" s="39" t="str">
        <f t="shared" si="7"/>
        <v xml:space="preserve"> </v>
      </c>
      <c r="B140" s="39" t="str">
        <f t="shared" si="8"/>
        <v/>
      </c>
      <c r="C140" s="1">
        <v>135</v>
      </c>
      <c r="D140" s="46"/>
      <c r="E140" s="1"/>
      <c r="F140" s="1"/>
      <c r="G140" s="1"/>
      <c r="H140" s="1"/>
      <c r="I140" s="1"/>
      <c r="J140" s="1"/>
      <c r="K140" s="1"/>
      <c r="L140" s="1"/>
      <c r="M140" s="1"/>
      <c r="N140" s="1"/>
      <c r="O140" s="1"/>
      <c r="P140" s="47" t="str">
        <f t="shared" si="9"/>
        <v/>
      </c>
      <c r="Q140" s="46"/>
      <c r="R140" s="46"/>
      <c r="S140" s="48" t="str">
        <f t="shared" si="10"/>
        <v/>
      </c>
      <c r="T140" s="49" t="str">
        <f t="shared" si="11"/>
        <v/>
      </c>
      <c r="U140" s="50"/>
      <c r="V140" s="1"/>
      <c r="W140" s="1"/>
      <c r="X140" s="1"/>
      <c r="Y140" s="1"/>
      <c r="Z140" s="1"/>
      <c r="AA140" s="51"/>
    </row>
    <row r="141" spans="1:27" x14ac:dyDescent="0.25">
      <c r="A141" s="39" t="str">
        <f t="shared" si="7"/>
        <v xml:space="preserve"> </v>
      </c>
      <c r="B141" s="39" t="str">
        <f t="shared" si="8"/>
        <v/>
      </c>
      <c r="C141" s="1">
        <v>136</v>
      </c>
      <c r="D141" s="46"/>
      <c r="E141" s="1"/>
      <c r="F141" s="1"/>
      <c r="G141" s="1"/>
      <c r="H141" s="1"/>
      <c r="I141" s="1"/>
      <c r="J141" s="1"/>
      <c r="K141" s="1"/>
      <c r="L141" s="1"/>
      <c r="M141" s="1"/>
      <c r="N141" s="1"/>
      <c r="O141" s="1"/>
      <c r="P141" s="47" t="str">
        <f t="shared" si="9"/>
        <v/>
      </c>
      <c r="Q141" s="46"/>
      <c r="R141" s="46"/>
      <c r="S141" s="48" t="str">
        <f t="shared" si="10"/>
        <v/>
      </c>
      <c r="T141" s="49" t="str">
        <f t="shared" si="11"/>
        <v/>
      </c>
      <c r="U141" s="50"/>
      <c r="V141" s="1"/>
      <c r="W141" s="1"/>
      <c r="X141" s="1"/>
      <c r="Y141" s="1"/>
      <c r="Z141" s="1"/>
      <c r="AA141" s="51"/>
    </row>
    <row r="142" spans="1:27" x14ac:dyDescent="0.25">
      <c r="A142" s="39" t="str">
        <f t="shared" si="7"/>
        <v xml:space="preserve"> </v>
      </c>
      <c r="B142" s="39" t="str">
        <f t="shared" si="8"/>
        <v/>
      </c>
      <c r="C142" s="1">
        <v>137</v>
      </c>
      <c r="D142" s="46"/>
      <c r="E142" s="1"/>
      <c r="F142" s="1"/>
      <c r="G142" s="1"/>
      <c r="H142" s="1"/>
      <c r="I142" s="1"/>
      <c r="J142" s="1"/>
      <c r="K142" s="1"/>
      <c r="L142" s="1"/>
      <c r="M142" s="1"/>
      <c r="N142" s="1"/>
      <c r="O142" s="1"/>
      <c r="P142" s="47" t="str">
        <f t="shared" si="9"/>
        <v/>
      </c>
      <c r="Q142" s="46"/>
      <c r="R142" s="46"/>
      <c r="S142" s="48" t="str">
        <f t="shared" si="10"/>
        <v/>
      </c>
      <c r="T142" s="49" t="str">
        <f t="shared" si="11"/>
        <v/>
      </c>
      <c r="U142" s="50"/>
      <c r="V142" s="1"/>
      <c r="W142" s="1"/>
      <c r="X142" s="1"/>
      <c r="Y142" s="1"/>
      <c r="Z142" s="1"/>
      <c r="AA142" s="51"/>
    </row>
    <row r="143" spans="1:27" x14ac:dyDescent="0.25">
      <c r="A143" s="39" t="str">
        <f t="shared" si="7"/>
        <v xml:space="preserve"> </v>
      </c>
      <c r="B143" s="39" t="str">
        <f t="shared" si="8"/>
        <v/>
      </c>
      <c r="C143" s="1">
        <v>138</v>
      </c>
      <c r="D143" s="46"/>
      <c r="E143" s="1"/>
      <c r="F143" s="1"/>
      <c r="G143" s="1"/>
      <c r="H143" s="1"/>
      <c r="I143" s="1"/>
      <c r="J143" s="1"/>
      <c r="K143" s="1"/>
      <c r="L143" s="1"/>
      <c r="M143" s="1"/>
      <c r="N143" s="1"/>
      <c r="O143" s="1"/>
      <c r="P143" s="47" t="str">
        <f t="shared" si="9"/>
        <v/>
      </c>
      <c r="Q143" s="46"/>
      <c r="R143" s="46"/>
      <c r="S143" s="48" t="str">
        <f t="shared" si="10"/>
        <v/>
      </c>
      <c r="T143" s="49" t="str">
        <f t="shared" si="11"/>
        <v/>
      </c>
      <c r="U143" s="50"/>
      <c r="V143" s="1"/>
      <c r="W143" s="1"/>
      <c r="X143" s="1"/>
      <c r="Y143" s="1"/>
      <c r="Z143" s="1"/>
      <c r="AA143" s="51"/>
    </row>
    <row r="144" spans="1:27" x14ac:dyDescent="0.25">
      <c r="A144" s="39" t="str">
        <f t="shared" si="7"/>
        <v xml:space="preserve"> </v>
      </c>
      <c r="B144" s="39" t="str">
        <f t="shared" si="8"/>
        <v/>
      </c>
      <c r="C144" s="1">
        <v>139</v>
      </c>
      <c r="D144" s="46"/>
      <c r="E144" s="1"/>
      <c r="F144" s="1"/>
      <c r="G144" s="1"/>
      <c r="H144" s="1"/>
      <c r="I144" s="1"/>
      <c r="J144" s="1"/>
      <c r="K144" s="1"/>
      <c r="L144" s="1"/>
      <c r="M144" s="1"/>
      <c r="N144" s="1"/>
      <c r="O144" s="1"/>
      <c r="P144" s="47" t="str">
        <f t="shared" si="9"/>
        <v/>
      </c>
      <c r="Q144" s="46"/>
      <c r="R144" s="46"/>
      <c r="S144" s="48" t="str">
        <f t="shared" si="10"/>
        <v/>
      </c>
      <c r="T144" s="49" t="str">
        <f t="shared" si="11"/>
        <v/>
      </c>
      <c r="U144" s="50"/>
      <c r="V144" s="1"/>
      <c r="W144" s="1"/>
      <c r="X144" s="1"/>
      <c r="Y144" s="1"/>
      <c r="Z144" s="1"/>
      <c r="AA144" s="51"/>
    </row>
    <row r="145" spans="1:27" x14ac:dyDescent="0.25">
      <c r="A145" s="39" t="str">
        <f t="shared" si="7"/>
        <v xml:space="preserve"> </v>
      </c>
      <c r="B145" s="39" t="str">
        <f t="shared" si="8"/>
        <v/>
      </c>
      <c r="C145" s="1">
        <v>140</v>
      </c>
      <c r="D145" s="46"/>
      <c r="E145" s="1"/>
      <c r="F145" s="1"/>
      <c r="G145" s="1"/>
      <c r="H145" s="1"/>
      <c r="I145" s="1"/>
      <c r="J145" s="1"/>
      <c r="K145" s="1"/>
      <c r="L145" s="1"/>
      <c r="M145" s="1"/>
      <c r="N145" s="1"/>
      <c r="O145" s="1"/>
      <c r="P145" s="47" t="str">
        <f t="shared" si="9"/>
        <v/>
      </c>
      <c r="Q145" s="46"/>
      <c r="R145" s="46"/>
      <c r="S145" s="48" t="str">
        <f t="shared" si="10"/>
        <v/>
      </c>
      <c r="T145" s="49" t="str">
        <f t="shared" si="11"/>
        <v/>
      </c>
      <c r="U145" s="50"/>
      <c r="V145" s="1"/>
      <c r="W145" s="1"/>
      <c r="X145" s="1"/>
      <c r="Y145" s="1"/>
      <c r="Z145" s="1"/>
      <c r="AA145" s="51"/>
    </row>
    <row r="146" spans="1:27" x14ac:dyDescent="0.25">
      <c r="A146" s="39" t="str">
        <f t="shared" si="7"/>
        <v xml:space="preserve"> </v>
      </c>
      <c r="B146" s="39" t="str">
        <f t="shared" si="8"/>
        <v/>
      </c>
      <c r="C146" s="1">
        <v>141</v>
      </c>
      <c r="D146" s="46"/>
      <c r="E146" s="1"/>
      <c r="F146" s="1"/>
      <c r="G146" s="1"/>
      <c r="H146" s="1"/>
      <c r="I146" s="1"/>
      <c r="J146" s="1"/>
      <c r="K146" s="1"/>
      <c r="L146" s="1"/>
      <c r="M146" s="1"/>
      <c r="N146" s="1"/>
      <c r="O146" s="1"/>
      <c r="P146" s="47" t="str">
        <f t="shared" si="9"/>
        <v/>
      </c>
      <c r="Q146" s="46"/>
      <c r="R146" s="46"/>
      <c r="S146" s="48" t="str">
        <f t="shared" si="10"/>
        <v/>
      </c>
      <c r="T146" s="49" t="str">
        <f t="shared" si="11"/>
        <v/>
      </c>
      <c r="U146" s="50"/>
      <c r="V146" s="1"/>
      <c r="W146" s="1"/>
      <c r="X146" s="1"/>
      <c r="Y146" s="1"/>
      <c r="Z146" s="1"/>
      <c r="AA146" s="51"/>
    </row>
    <row r="147" spans="1:27" x14ac:dyDescent="0.25">
      <c r="A147" s="39" t="str">
        <f t="shared" si="7"/>
        <v xml:space="preserve"> </v>
      </c>
      <c r="B147" s="39" t="str">
        <f t="shared" si="8"/>
        <v/>
      </c>
      <c r="C147" s="1">
        <v>142</v>
      </c>
      <c r="D147" s="46"/>
      <c r="E147" s="1"/>
      <c r="F147" s="1"/>
      <c r="G147" s="1"/>
      <c r="H147" s="1"/>
      <c r="I147" s="1"/>
      <c r="J147" s="1"/>
      <c r="K147" s="1"/>
      <c r="L147" s="1"/>
      <c r="M147" s="1"/>
      <c r="N147" s="1"/>
      <c r="O147" s="1"/>
      <c r="P147" s="47" t="str">
        <f t="shared" si="9"/>
        <v/>
      </c>
      <c r="Q147" s="46"/>
      <c r="R147" s="46"/>
      <c r="S147" s="48" t="str">
        <f t="shared" si="10"/>
        <v/>
      </c>
      <c r="T147" s="49" t="str">
        <f t="shared" si="11"/>
        <v/>
      </c>
      <c r="U147" s="50"/>
      <c r="V147" s="1"/>
      <c r="W147" s="1"/>
      <c r="X147" s="1"/>
      <c r="Y147" s="1"/>
      <c r="Z147" s="1"/>
      <c r="AA147" s="51"/>
    </row>
    <row r="148" spans="1:27" x14ac:dyDescent="0.25">
      <c r="A148" s="39" t="str">
        <f t="shared" si="7"/>
        <v xml:space="preserve"> </v>
      </c>
      <c r="B148" s="39" t="str">
        <f t="shared" si="8"/>
        <v/>
      </c>
      <c r="C148" s="1">
        <v>143</v>
      </c>
      <c r="D148" s="46"/>
      <c r="E148" s="1"/>
      <c r="F148" s="1"/>
      <c r="G148" s="1"/>
      <c r="H148" s="1"/>
      <c r="I148" s="1"/>
      <c r="J148" s="1"/>
      <c r="K148" s="1"/>
      <c r="L148" s="1"/>
      <c r="M148" s="1"/>
      <c r="N148" s="1"/>
      <c r="O148" s="1"/>
      <c r="P148" s="47" t="str">
        <f t="shared" si="9"/>
        <v/>
      </c>
      <c r="Q148" s="46"/>
      <c r="R148" s="46"/>
      <c r="S148" s="48" t="str">
        <f t="shared" si="10"/>
        <v/>
      </c>
      <c r="T148" s="49" t="str">
        <f t="shared" si="11"/>
        <v/>
      </c>
      <c r="U148" s="50"/>
      <c r="V148" s="1"/>
      <c r="W148" s="1"/>
      <c r="X148" s="1"/>
      <c r="Y148" s="1"/>
      <c r="Z148" s="1"/>
      <c r="AA148" s="51"/>
    </row>
    <row r="149" spans="1:27" x14ac:dyDescent="0.25">
      <c r="A149" s="39" t="str">
        <f t="shared" si="7"/>
        <v xml:space="preserve"> </v>
      </c>
      <c r="B149" s="39" t="str">
        <f t="shared" si="8"/>
        <v/>
      </c>
      <c r="C149" s="1">
        <v>144</v>
      </c>
      <c r="D149" s="46"/>
      <c r="E149" s="1"/>
      <c r="F149" s="1"/>
      <c r="G149" s="1"/>
      <c r="H149" s="1"/>
      <c r="I149" s="1"/>
      <c r="J149" s="1"/>
      <c r="K149" s="1"/>
      <c r="L149" s="1"/>
      <c r="M149" s="1"/>
      <c r="N149" s="1"/>
      <c r="O149" s="1"/>
      <c r="P149" s="47" t="str">
        <f t="shared" si="9"/>
        <v/>
      </c>
      <c r="Q149" s="46"/>
      <c r="R149" s="46"/>
      <c r="S149" s="48" t="str">
        <f t="shared" si="10"/>
        <v/>
      </c>
      <c r="T149" s="49" t="str">
        <f t="shared" si="11"/>
        <v/>
      </c>
      <c r="U149" s="50"/>
      <c r="V149" s="1"/>
      <c r="W149" s="1"/>
      <c r="X149" s="1"/>
      <c r="Y149" s="1"/>
      <c r="Z149" s="1"/>
      <c r="AA149" s="51"/>
    </row>
    <row r="150" spans="1:27" x14ac:dyDescent="0.25">
      <c r="A150" s="39" t="str">
        <f t="shared" si="7"/>
        <v xml:space="preserve"> </v>
      </c>
      <c r="B150" s="39" t="str">
        <f t="shared" si="8"/>
        <v/>
      </c>
      <c r="C150" s="1">
        <v>145</v>
      </c>
      <c r="D150" s="46"/>
      <c r="E150" s="1"/>
      <c r="F150" s="1"/>
      <c r="G150" s="1"/>
      <c r="H150" s="1"/>
      <c r="I150" s="1"/>
      <c r="J150" s="1"/>
      <c r="K150" s="1"/>
      <c r="L150" s="1"/>
      <c r="M150" s="1"/>
      <c r="N150" s="1"/>
      <c r="O150" s="1"/>
      <c r="P150" s="47" t="str">
        <f t="shared" si="9"/>
        <v/>
      </c>
      <c r="Q150" s="46"/>
      <c r="R150" s="46"/>
      <c r="S150" s="48" t="str">
        <f t="shared" si="10"/>
        <v/>
      </c>
      <c r="T150" s="49" t="str">
        <f t="shared" si="11"/>
        <v/>
      </c>
      <c r="U150" s="50"/>
      <c r="V150" s="1"/>
      <c r="W150" s="1"/>
      <c r="X150" s="1"/>
      <c r="Y150" s="1"/>
      <c r="Z150" s="1"/>
      <c r="AA150" s="51"/>
    </row>
    <row r="151" spans="1:27" x14ac:dyDescent="0.25">
      <c r="A151" s="39" t="str">
        <f t="shared" si="7"/>
        <v xml:space="preserve"> </v>
      </c>
      <c r="B151" s="39" t="str">
        <f t="shared" si="8"/>
        <v/>
      </c>
      <c r="C151" s="1">
        <v>146</v>
      </c>
      <c r="D151" s="46"/>
      <c r="E151" s="1"/>
      <c r="F151" s="1"/>
      <c r="G151" s="1"/>
      <c r="H151" s="1"/>
      <c r="I151" s="1"/>
      <c r="J151" s="1"/>
      <c r="K151" s="1"/>
      <c r="L151" s="1"/>
      <c r="M151" s="1"/>
      <c r="N151" s="1"/>
      <c r="O151" s="1"/>
      <c r="P151" s="47" t="str">
        <f t="shared" si="9"/>
        <v/>
      </c>
      <c r="Q151" s="46"/>
      <c r="R151" s="46"/>
      <c r="S151" s="48" t="str">
        <f t="shared" si="10"/>
        <v/>
      </c>
      <c r="T151" s="49" t="str">
        <f t="shared" si="11"/>
        <v/>
      </c>
      <c r="U151" s="50"/>
      <c r="V151" s="1"/>
      <c r="W151" s="1"/>
      <c r="X151" s="1"/>
      <c r="Y151" s="1"/>
      <c r="Z151" s="1"/>
      <c r="AA151" s="51"/>
    </row>
    <row r="152" spans="1:27" x14ac:dyDescent="0.25">
      <c r="A152" s="39" t="str">
        <f t="shared" si="7"/>
        <v xml:space="preserve"> </v>
      </c>
      <c r="B152" s="39" t="str">
        <f t="shared" si="8"/>
        <v/>
      </c>
      <c r="C152" s="1">
        <v>147</v>
      </c>
      <c r="D152" s="46"/>
      <c r="E152" s="1"/>
      <c r="F152" s="1"/>
      <c r="G152" s="1"/>
      <c r="H152" s="1"/>
      <c r="I152" s="1"/>
      <c r="J152" s="1"/>
      <c r="K152" s="1"/>
      <c r="L152" s="1"/>
      <c r="M152" s="1"/>
      <c r="N152" s="1"/>
      <c r="O152" s="1"/>
      <c r="P152" s="47" t="str">
        <f t="shared" si="9"/>
        <v/>
      </c>
      <c r="Q152" s="46"/>
      <c r="R152" s="46"/>
      <c r="S152" s="48" t="str">
        <f t="shared" si="10"/>
        <v/>
      </c>
      <c r="T152" s="49" t="str">
        <f t="shared" si="11"/>
        <v/>
      </c>
      <c r="U152" s="50"/>
      <c r="V152" s="1"/>
      <c r="W152" s="1"/>
      <c r="X152" s="1"/>
      <c r="Y152" s="1"/>
      <c r="Z152" s="1"/>
      <c r="AA152" s="51"/>
    </row>
    <row r="153" spans="1:27" x14ac:dyDescent="0.25">
      <c r="A153" s="39" t="str">
        <f t="shared" si="7"/>
        <v xml:space="preserve"> </v>
      </c>
      <c r="B153" s="39" t="str">
        <f t="shared" si="8"/>
        <v/>
      </c>
      <c r="C153" s="1">
        <v>148</v>
      </c>
      <c r="D153" s="46"/>
      <c r="E153" s="1"/>
      <c r="F153" s="1"/>
      <c r="G153" s="1"/>
      <c r="H153" s="1"/>
      <c r="I153" s="1"/>
      <c r="J153" s="1"/>
      <c r="K153" s="1"/>
      <c r="L153" s="1"/>
      <c r="M153" s="1"/>
      <c r="N153" s="1"/>
      <c r="O153" s="1"/>
      <c r="P153" s="47" t="str">
        <f t="shared" si="9"/>
        <v/>
      </c>
      <c r="Q153" s="46"/>
      <c r="R153" s="46"/>
      <c r="S153" s="48" t="str">
        <f t="shared" si="10"/>
        <v/>
      </c>
      <c r="T153" s="49" t="str">
        <f t="shared" si="11"/>
        <v/>
      </c>
      <c r="U153" s="50"/>
      <c r="V153" s="1"/>
      <c r="W153" s="1"/>
      <c r="X153" s="1"/>
      <c r="Y153" s="1"/>
      <c r="Z153" s="1"/>
      <c r="AA153" s="51"/>
    </row>
    <row r="154" spans="1:27" x14ac:dyDescent="0.25">
      <c r="A154" s="39" t="str">
        <f t="shared" si="7"/>
        <v xml:space="preserve"> </v>
      </c>
      <c r="B154" s="39" t="str">
        <f t="shared" si="8"/>
        <v/>
      </c>
      <c r="C154" s="1">
        <v>149</v>
      </c>
      <c r="D154" s="46"/>
      <c r="E154" s="1"/>
      <c r="F154" s="1"/>
      <c r="G154" s="1"/>
      <c r="H154" s="1"/>
      <c r="I154" s="1"/>
      <c r="J154" s="1"/>
      <c r="K154" s="1"/>
      <c r="L154" s="1"/>
      <c r="M154" s="1"/>
      <c r="N154" s="1"/>
      <c r="O154" s="1"/>
      <c r="P154" s="47" t="str">
        <f t="shared" si="9"/>
        <v/>
      </c>
      <c r="Q154" s="46"/>
      <c r="R154" s="46"/>
      <c r="S154" s="48" t="str">
        <f t="shared" si="10"/>
        <v/>
      </c>
      <c r="T154" s="49" t="str">
        <f t="shared" si="11"/>
        <v/>
      </c>
      <c r="U154" s="50"/>
      <c r="V154" s="1"/>
      <c r="W154" s="1"/>
      <c r="X154" s="1"/>
      <c r="Y154" s="1"/>
      <c r="Z154" s="1"/>
      <c r="AA154" s="51"/>
    </row>
    <row r="155" spans="1:27" x14ac:dyDescent="0.25">
      <c r="A155" s="39" t="str">
        <f t="shared" si="7"/>
        <v xml:space="preserve"> </v>
      </c>
      <c r="B155" s="39" t="str">
        <f t="shared" si="8"/>
        <v/>
      </c>
      <c r="C155" s="1">
        <v>150</v>
      </c>
      <c r="D155" s="46"/>
      <c r="E155" s="1"/>
      <c r="F155" s="1"/>
      <c r="G155" s="1"/>
      <c r="H155" s="1"/>
      <c r="I155" s="1"/>
      <c r="J155" s="1"/>
      <c r="K155" s="1"/>
      <c r="L155" s="1"/>
      <c r="M155" s="1"/>
      <c r="N155" s="1"/>
      <c r="O155" s="1"/>
      <c r="P155" s="47" t="str">
        <f t="shared" si="9"/>
        <v/>
      </c>
      <c r="Q155" s="46"/>
      <c r="R155" s="46"/>
      <c r="S155" s="48" t="str">
        <f t="shared" si="10"/>
        <v/>
      </c>
      <c r="T155" s="49" t="str">
        <f t="shared" si="11"/>
        <v/>
      </c>
      <c r="U155" s="50"/>
      <c r="V155" s="1"/>
      <c r="W155" s="1"/>
      <c r="X155" s="1"/>
      <c r="Y155" s="1"/>
      <c r="Z155" s="1"/>
      <c r="AA155" s="51"/>
    </row>
    <row r="156" spans="1:27" x14ac:dyDescent="0.25">
      <c r="A156" s="39" t="str">
        <f t="shared" si="7"/>
        <v xml:space="preserve"> </v>
      </c>
      <c r="B156" s="39" t="str">
        <f t="shared" si="8"/>
        <v/>
      </c>
      <c r="C156" s="1">
        <v>151</v>
      </c>
      <c r="D156" s="46"/>
      <c r="E156" s="1"/>
      <c r="F156" s="1"/>
      <c r="G156" s="1"/>
      <c r="H156" s="1"/>
      <c r="I156" s="1"/>
      <c r="J156" s="1"/>
      <c r="K156" s="1"/>
      <c r="L156" s="1"/>
      <c r="M156" s="1"/>
      <c r="N156" s="1"/>
      <c r="O156" s="1"/>
      <c r="P156" s="47" t="str">
        <f t="shared" si="9"/>
        <v/>
      </c>
      <c r="Q156" s="46"/>
      <c r="R156" s="46"/>
      <c r="S156" s="48" t="str">
        <f t="shared" si="10"/>
        <v/>
      </c>
      <c r="T156" s="49" t="str">
        <f t="shared" si="11"/>
        <v/>
      </c>
      <c r="U156" s="50"/>
      <c r="V156" s="1"/>
      <c r="W156" s="1"/>
      <c r="X156" s="1"/>
      <c r="Y156" s="1"/>
      <c r="Z156" s="1"/>
      <c r="AA156" s="51"/>
    </row>
    <row r="157" spans="1:27" x14ac:dyDescent="0.25">
      <c r="A157" s="39" t="str">
        <f t="shared" si="7"/>
        <v xml:space="preserve"> </v>
      </c>
      <c r="B157" s="39" t="str">
        <f t="shared" si="8"/>
        <v/>
      </c>
      <c r="C157" s="1">
        <v>152</v>
      </c>
      <c r="D157" s="46"/>
      <c r="E157" s="1"/>
      <c r="F157" s="1"/>
      <c r="G157" s="1"/>
      <c r="H157" s="1"/>
      <c r="I157" s="1"/>
      <c r="J157" s="1"/>
      <c r="K157" s="1"/>
      <c r="L157" s="1"/>
      <c r="M157" s="1"/>
      <c r="N157" s="1"/>
      <c r="O157" s="1"/>
      <c r="P157" s="47" t="str">
        <f t="shared" si="9"/>
        <v/>
      </c>
      <c r="Q157" s="46"/>
      <c r="R157" s="46"/>
      <c r="S157" s="48" t="str">
        <f t="shared" si="10"/>
        <v/>
      </c>
      <c r="T157" s="49" t="str">
        <f t="shared" si="11"/>
        <v/>
      </c>
      <c r="U157" s="50"/>
      <c r="V157" s="1"/>
      <c r="W157" s="1"/>
      <c r="X157" s="1"/>
      <c r="Y157" s="1"/>
      <c r="Z157" s="1"/>
      <c r="AA157" s="51"/>
    </row>
    <row r="158" spans="1:27" x14ac:dyDescent="0.25">
      <c r="A158" s="39" t="str">
        <f t="shared" si="7"/>
        <v xml:space="preserve"> </v>
      </c>
      <c r="B158" s="39" t="str">
        <f t="shared" si="8"/>
        <v/>
      </c>
      <c r="C158" s="1">
        <v>153</v>
      </c>
      <c r="D158" s="46"/>
      <c r="E158" s="1"/>
      <c r="F158" s="1"/>
      <c r="G158" s="1"/>
      <c r="H158" s="1"/>
      <c r="I158" s="1"/>
      <c r="J158" s="1"/>
      <c r="K158" s="1"/>
      <c r="L158" s="1"/>
      <c r="M158" s="1"/>
      <c r="N158" s="1"/>
      <c r="O158" s="1"/>
      <c r="P158" s="47" t="str">
        <f t="shared" si="9"/>
        <v/>
      </c>
      <c r="Q158" s="46"/>
      <c r="R158" s="46"/>
      <c r="S158" s="48" t="str">
        <f t="shared" si="10"/>
        <v/>
      </c>
      <c r="T158" s="49" t="str">
        <f t="shared" si="11"/>
        <v/>
      </c>
      <c r="U158" s="50"/>
      <c r="V158" s="1"/>
      <c r="W158" s="1"/>
      <c r="X158" s="1"/>
      <c r="Y158" s="1"/>
      <c r="Z158" s="1"/>
      <c r="AA158" s="51"/>
    </row>
    <row r="159" spans="1:27" x14ac:dyDescent="0.25">
      <c r="A159" s="39" t="str">
        <f t="shared" si="7"/>
        <v xml:space="preserve"> </v>
      </c>
      <c r="B159" s="39" t="str">
        <f t="shared" si="8"/>
        <v/>
      </c>
      <c r="C159" s="1">
        <v>154</v>
      </c>
      <c r="D159" s="46"/>
      <c r="E159" s="1"/>
      <c r="F159" s="1"/>
      <c r="G159" s="1"/>
      <c r="H159" s="1"/>
      <c r="I159" s="1"/>
      <c r="J159" s="1"/>
      <c r="K159" s="1"/>
      <c r="L159" s="1"/>
      <c r="M159" s="1"/>
      <c r="N159" s="1"/>
      <c r="O159" s="1"/>
      <c r="P159" s="47" t="str">
        <f t="shared" si="9"/>
        <v/>
      </c>
      <c r="Q159" s="46"/>
      <c r="R159" s="46"/>
      <c r="S159" s="48" t="str">
        <f t="shared" si="10"/>
        <v/>
      </c>
      <c r="T159" s="49" t="str">
        <f t="shared" si="11"/>
        <v/>
      </c>
      <c r="U159" s="50"/>
      <c r="V159" s="1"/>
      <c r="W159" s="1"/>
      <c r="X159" s="1"/>
      <c r="Y159" s="1"/>
      <c r="Z159" s="1"/>
      <c r="AA159" s="51"/>
    </row>
    <row r="160" spans="1:27" x14ac:dyDescent="0.25">
      <c r="A160" s="39" t="str">
        <f t="shared" si="7"/>
        <v xml:space="preserve"> </v>
      </c>
      <c r="B160" s="39" t="str">
        <f t="shared" si="8"/>
        <v/>
      </c>
      <c r="C160" s="1">
        <v>155</v>
      </c>
      <c r="D160" s="46"/>
      <c r="E160" s="1"/>
      <c r="F160" s="1"/>
      <c r="G160" s="1"/>
      <c r="H160" s="1"/>
      <c r="I160" s="1"/>
      <c r="J160" s="1"/>
      <c r="K160" s="1"/>
      <c r="L160" s="1"/>
      <c r="M160" s="1"/>
      <c r="N160" s="1"/>
      <c r="O160" s="1"/>
      <c r="P160" s="47" t="str">
        <f t="shared" si="9"/>
        <v/>
      </c>
      <c r="Q160" s="46"/>
      <c r="R160" s="46"/>
      <c r="S160" s="48" t="str">
        <f t="shared" si="10"/>
        <v/>
      </c>
      <c r="T160" s="49" t="str">
        <f t="shared" si="11"/>
        <v/>
      </c>
      <c r="U160" s="50"/>
      <c r="V160" s="1"/>
      <c r="W160" s="1"/>
      <c r="X160" s="1"/>
      <c r="Y160" s="1"/>
      <c r="Z160" s="1"/>
      <c r="AA160" s="51"/>
    </row>
    <row r="161" spans="1:27" x14ac:dyDescent="0.25">
      <c r="A161" s="39" t="str">
        <f t="shared" si="7"/>
        <v xml:space="preserve"> </v>
      </c>
      <c r="B161" s="39" t="str">
        <f t="shared" si="8"/>
        <v/>
      </c>
      <c r="C161" s="1">
        <v>156</v>
      </c>
      <c r="D161" s="46"/>
      <c r="E161" s="1"/>
      <c r="F161" s="1"/>
      <c r="G161" s="1"/>
      <c r="H161" s="1"/>
      <c r="I161" s="1"/>
      <c r="J161" s="1"/>
      <c r="K161" s="1"/>
      <c r="L161" s="1"/>
      <c r="M161" s="1"/>
      <c r="N161" s="1"/>
      <c r="O161" s="1"/>
      <c r="P161" s="47" t="str">
        <f t="shared" si="9"/>
        <v/>
      </c>
      <c r="Q161" s="46"/>
      <c r="R161" s="46"/>
      <c r="S161" s="48" t="str">
        <f t="shared" si="10"/>
        <v/>
      </c>
      <c r="T161" s="49" t="str">
        <f t="shared" si="11"/>
        <v/>
      </c>
      <c r="U161" s="50"/>
      <c r="V161" s="1"/>
      <c r="W161" s="1"/>
      <c r="X161" s="1"/>
      <c r="Y161" s="1"/>
      <c r="Z161" s="1"/>
      <c r="AA161" s="51"/>
    </row>
    <row r="162" spans="1:27" x14ac:dyDescent="0.25">
      <c r="A162" s="39" t="str">
        <f t="shared" si="7"/>
        <v xml:space="preserve"> </v>
      </c>
      <c r="B162" s="39" t="str">
        <f t="shared" si="8"/>
        <v/>
      </c>
      <c r="C162" s="1">
        <v>157</v>
      </c>
      <c r="D162" s="46"/>
      <c r="E162" s="1"/>
      <c r="F162" s="1"/>
      <c r="G162" s="1"/>
      <c r="H162" s="1"/>
      <c r="I162" s="1"/>
      <c r="J162" s="1"/>
      <c r="K162" s="1"/>
      <c r="L162" s="1"/>
      <c r="M162" s="1"/>
      <c r="N162" s="1"/>
      <c r="O162" s="1"/>
      <c r="P162" s="47" t="str">
        <f t="shared" si="9"/>
        <v/>
      </c>
      <c r="Q162" s="46"/>
      <c r="R162" s="46"/>
      <c r="S162" s="48" t="str">
        <f t="shared" si="10"/>
        <v/>
      </c>
      <c r="T162" s="49" t="str">
        <f t="shared" si="11"/>
        <v/>
      </c>
      <c r="U162" s="50"/>
      <c r="V162" s="1"/>
      <c r="W162" s="1"/>
      <c r="X162" s="1"/>
      <c r="Y162" s="1"/>
      <c r="Z162" s="1"/>
      <c r="AA162" s="51"/>
    </row>
    <row r="163" spans="1:27" x14ac:dyDescent="0.25">
      <c r="A163" s="39" t="str">
        <f t="shared" si="7"/>
        <v xml:space="preserve"> </v>
      </c>
      <c r="B163" s="39" t="str">
        <f t="shared" si="8"/>
        <v/>
      </c>
      <c r="C163" s="1">
        <v>158</v>
      </c>
      <c r="D163" s="46"/>
      <c r="E163" s="1"/>
      <c r="F163" s="1"/>
      <c r="G163" s="1"/>
      <c r="H163" s="1"/>
      <c r="I163" s="1"/>
      <c r="J163" s="1"/>
      <c r="K163" s="1"/>
      <c r="L163" s="1"/>
      <c r="M163" s="1"/>
      <c r="N163" s="1"/>
      <c r="O163" s="1"/>
      <c r="P163" s="47" t="str">
        <f t="shared" si="9"/>
        <v/>
      </c>
      <c r="Q163" s="46"/>
      <c r="R163" s="46"/>
      <c r="S163" s="48" t="str">
        <f t="shared" si="10"/>
        <v/>
      </c>
      <c r="T163" s="49" t="str">
        <f t="shared" si="11"/>
        <v/>
      </c>
      <c r="U163" s="50"/>
      <c r="V163" s="1"/>
      <c r="W163" s="1"/>
      <c r="X163" s="1"/>
      <c r="Y163" s="1"/>
      <c r="Z163" s="1"/>
      <c r="AA163" s="51"/>
    </row>
    <row r="164" spans="1:27" x14ac:dyDescent="0.25">
      <c r="A164" s="39" t="str">
        <f t="shared" si="7"/>
        <v xml:space="preserve"> </v>
      </c>
      <c r="B164" s="39" t="str">
        <f t="shared" si="8"/>
        <v/>
      </c>
      <c r="C164" s="1">
        <v>159</v>
      </c>
      <c r="D164" s="46"/>
      <c r="E164" s="1"/>
      <c r="F164" s="1"/>
      <c r="G164" s="1"/>
      <c r="H164" s="1"/>
      <c r="I164" s="1"/>
      <c r="J164" s="1"/>
      <c r="K164" s="1"/>
      <c r="L164" s="1"/>
      <c r="M164" s="1"/>
      <c r="N164" s="1"/>
      <c r="O164" s="1"/>
      <c r="P164" s="47" t="str">
        <f t="shared" si="9"/>
        <v/>
      </c>
      <c r="Q164" s="46"/>
      <c r="R164" s="46"/>
      <c r="S164" s="48" t="str">
        <f t="shared" si="10"/>
        <v/>
      </c>
      <c r="T164" s="49" t="str">
        <f t="shared" si="11"/>
        <v/>
      </c>
      <c r="U164" s="50"/>
      <c r="V164" s="1"/>
      <c r="W164" s="1"/>
      <c r="X164" s="1"/>
      <c r="Y164" s="1"/>
      <c r="Z164" s="1"/>
      <c r="AA164" s="51"/>
    </row>
    <row r="165" spans="1:27" x14ac:dyDescent="0.25">
      <c r="A165" s="39" t="str">
        <f t="shared" si="7"/>
        <v xml:space="preserve"> </v>
      </c>
      <c r="B165" s="39" t="str">
        <f t="shared" si="8"/>
        <v/>
      </c>
      <c r="C165" s="1">
        <v>160</v>
      </c>
      <c r="D165" s="46"/>
      <c r="E165" s="1"/>
      <c r="F165" s="1"/>
      <c r="G165" s="1"/>
      <c r="H165" s="1"/>
      <c r="I165" s="1"/>
      <c r="J165" s="1"/>
      <c r="K165" s="1"/>
      <c r="L165" s="1"/>
      <c r="M165" s="1"/>
      <c r="N165" s="1"/>
      <c r="O165" s="1"/>
      <c r="P165" s="47" t="str">
        <f t="shared" si="9"/>
        <v/>
      </c>
      <c r="Q165" s="46"/>
      <c r="R165" s="46"/>
      <c r="S165" s="48" t="str">
        <f t="shared" si="10"/>
        <v/>
      </c>
      <c r="T165" s="49" t="str">
        <f t="shared" si="11"/>
        <v/>
      </c>
      <c r="U165" s="50"/>
      <c r="V165" s="1"/>
      <c r="W165" s="1"/>
      <c r="X165" s="1"/>
      <c r="Y165" s="1"/>
      <c r="Z165" s="1"/>
      <c r="AA165" s="51"/>
    </row>
    <row r="166" spans="1:27" x14ac:dyDescent="0.25">
      <c r="A166" s="39" t="str">
        <f t="shared" si="7"/>
        <v xml:space="preserve"> </v>
      </c>
      <c r="B166" s="39" t="str">
        <f t="shared" si="8"/>
        <v/>
      </c>
      <c r="C166" s="1">
        <v>161</v>
      </c>
      <c r="D166" s="46"/>
      <c r="E166" s="1"/>
      <c r="F166" s="1"/>
      <c r="G166" s="1"/>
      <c r="H166" s="1"/>
      <c r="I166" s="1"/>
      <c r="J166" s="1"/>
      <c r="K166" s="1"/>
      <c r="L166" s="1"/>
      <c r="M166" s="1"/>
      <c r="N166" s="1"/>
      <c r="O166" s="1"/>
      <c r="P166" s="47" t="str">
        <f t="shared" si="9"/>
        <v/>
      </c>
      <c r="Q166" s="46"/>
      <c r="R166" s="46"/>
      <c r="S166" s="48" t="str">
        <f t="shared" si="10"/>
        <v/>
      </c>
      <c r="T166" s="49" t="str">
        <f t="shared" si="11"/>
        <v/>
      </c>
      <c r="U166" s="50"/>
      <c r="V166" s="1"/>
      <c r="W166" s="1"/>
      <c r="X166" s="1"/>
      <c r="Y166" s="1"/>
      <c r="Z166" s="1"/>
      <c r="AA166" s="51"/>
    </row>
    <row r="167" spans="1:27" x14ac:dyDescent="0.25">
      <c r="A167" s="39" t="str">
        <f t="shared" si="7"/>
        <v xml:space="preserve"> </v>
      </c>
      <c r="B167" s="39" t="str">
        <f t="shared" si="8"/>
        <v/>
      </c>
      <c r="C167" s="1">
        <v>162</v>
      </c>
      <c r="D167" s="46"/>
      <c r="E167" s="1"/>
      <c r="F167" s="1"/>
      <c r="G167" s="1"/>
      <c r="H167" s="1"/>
      <c r="I167" s="1"/>
      <c r="J167" s="1"/>
      <c r="K167" s="1"/>
      <c r="L167" s="1"/>
      <c r="M167" s="1"/>
      <c r="N167" s="1"/>
      <c r="O167" s="1"/>
      <c r="P167" s="47" t="str">
        <f t="shared" si="9"/>
        <v/>
      </c>
      <c r="Q167" s="46"/>
      <c r="R167" s="46"/>
      <c r="S167" s="48" t="str">
        <f t="shared" si="10"/>
        <v/>
      </c>
      <c r="T167" s="49" t="str">
        <f t="shared" si="11"/>
        <v/>
      </c>
      <c r="U167" s="50"/>
      <c r="V167" s="1"/>
      <c r="W167" s="1"/>
      <c r="X167" s="1"/>
      <c r="Y167" s="1"/>
      <c r="Z167" s="1"/>
      <c r="AA167" s="51"/>
    </row>
    <row r="168" spans="1:27" x14ac:dyDescent="0.25">
      <c r="A168" s="39" t="str">
        <f t="shared" si="7"/>
        <v xml:space="preserve"> </v>
      </c>
      <c r="B168" s="39" t="str">
        <f t="shared" si="8"/>
        <v/>
      </c>
      <c r="C168" s="1">
        <v>163</v>
      </c>
      <c r="D168" s="46"/>
      <c r="E168" s="1"/>
      <c r="F168" s="1"/>
      <c r="G168" s="1"/>
      <c r="H168" s="1"/>
      <c r="I168" s="1"/>
      <c r="J168" s="1"/>
      <c r="K168" s="1"/>
      <c r="L168" s="1"/>
      <c r="M168" s="1"/>
      <c r="N168" s="1"/>
      <c r="O168" s="1"/>
      <c r="P168" s="47" t="str">
        <f t="shared" si="9"/>
        <v/>
      </c>
      <c r="Q168" s="46"/>
      <c r="R168" s="46"/>
      <c r="S168" s="48" t="str">
        <f t="shared" si="10"/>
        <v/>
      </c>
      <c r="T168" s="49" t="str">
        <f t="shared" si="11"/>
        <v/>
      </c>
      <c r="U168" s="50"/>
      <c r="V168" s="1"/>
      <c r="W168" s="1"/>
      <c r="X168" s="1"/>
      <c r="Y168" s="1"/>
      <c r="Z168" s="1"/>
      <c r="AA168" s="51"/>
    </row>
    <row r="169" spans="1:27" x14ac:dyDescent="0.25">
      <c r="A169" s="39" t="str">
        <f t="shared" si="7"/>
        <v xml:space="preserve"> </v>
      </c>
      <c r="B169" s="39" t="str">
        <f t="shared" si="8"/>
        <v/>
      </c>
      <c r="C169" s="1">
        <v>164</v>
      </c>
      <c r="D169" s="46"/>
      <c r="E169" s="1"/>
      <c r="F169" s="1"/>
      <c r="G169" s="1"/>
      <c r="H169" s="1"/>
      <c r="I169" s="1"/>
      <c r="J169" s="1"/>
      <c r="K169" s="1"/>
      <c r="L169" s="1"/>
      <c r="M169" s="1"/>
      <c r="N169" s="1"/>
      <c r="O169" s="1"/>
      <c r="P169" s="47" t="str">
        <f t="shared" si="9"/>
        <v/>
      </c>
      <c r="Q169" s="46"/>
      <c r="R169" s="46"/>
      <c r="S169" s="48" t="str">
        <f t="shared" si="10"/>
        <v/>
      </c>
      <c r="T169" s="49" t="str">
        <f t="shared" si="11"/>
        <v/>
      </c>
      <c r="U169" s="50"/>
      <c r="V169" s="1"/>
      <c r="W169" s="1"/>
      <c r="X169" s="1"/>
      <c r="Y169" s="1"/>
      <c r="Z169" s="1"/>
      <c r="AA169" s="51"/>
    </row>
    <row r="170" spans="1:27" x14ac:dyDescent="0.25">
      <c r="A170" s="39" t="str">
        <f t="shared" si="7"/>
        <v xml:space="preserve"> </v>
      </c>
      <c r="B170" s="39" t="str">
        <f t="shared" si="8"/>
        <v/>
      </c>
      <c r="C170" s="1">
        <v>165</v>
      </c>
      <c r="D170" s="46"/>
      <c r="E170" s="1"/>
      <c r="F170" s="1"/>
      <c r="G170" s="1"/>
      <c r="H170" s="1"/>
      <c r="I170" s="1"/>
      <c r="J170" s="1"/>
      <c r="K170" s="1"/>
      <c r="L170" s="1"/>
      <c r="M170" s="1"/>
      <c r="N170" s="1"/>
      <c r="O170" s="1"/>
      <c r="P170" s="47" t="str">
        <f t="shared" si="9"/>
        <v/>
      </c>
      <c r="Q170" s="46"/>
      <c r="R170" s="46"/>
      <c r="S170" s="48" t="str">
        <f t="shared" si="10"/>
        <v/>
      </c>
      <c r="T170" s="49" t="str">
        <f t="shared" si="11"/>
        <v/>
      </c>
      <c r="U170" s="50"/>
      <c r="V170" s="1"/>
      <c r="W170" s="1"/>
      <c r="X170" s="1"/>
      <c r="Y170" s="1"/>
      <c r="Z170" s="1"/>
      <c r="AA170" s="51"/>
    </row>
    <row r="171" spans="1:27" x14ac:dyDescent="0.25">
      <c r="A171" s="39" t="str">
        <f t="shared" si="7"/>
        <v xml:space="preserve"> </v>
      </c>
      <c r="B171" s="39" t="str">
        <f t="shared" si="8"/>
        <v/>
      </c>
      <c r="C171" s="1">
        <v>166</v>
      </c>
      <c r="D171" s="46"/>
      <c r="E171" s="1"/>
      <c r="F171" s="1"/>
      <c r="G171" s="1"/>
      <c r="H171" s="1"/>
      <c r="I171" s="1"/>
      <c r="J171" s="1"/>
      <c r="K171" s="1"/>
      <c r="L171" s="1"/>
      <c r="M171" s="1"/>
      <c r="N171" s="1"/>
      <c r="O171" s="1"/>
      <c r="P171" s="47" t="str">
        <f t="shared" si="9"/>
        <v/>
      </c>
      <c r="Q171" s="46"/>
      <c r="R171" s="46"/>
      <c r="S171" s="48" t="str">
        <f t="shared" si="10"/>
        <v/>
      </c>
      <c r="T171" s="49" t="str">
        <f t="shared" si="11"/>
        <v/>
      </c>
      <c r="U171" s="50"/>
      <c r="V171" s="1"/>
      <c r="W171" s="1"/>
      <c r="X171" s="1"/>
      <c r="Y171" s="1"/>
      <c r="Z171" s="1"/>
      <c r="AA171" s="51"/>
    </row>
    <row r="172" spans="1:27" x14ac:dyDescent="0.25">
      <c r="A172" s="39" t="str">
        <f t="shared" si="7"/>
        <v xml:space="preserve"> </v>
      </c>
      <c r="B172" s="39" t="str">
        <f t="shared" si="8"/>
        <v/>
      </c>
      <c r="C172" s="1">
        <v>167</v>
      </c>
      <c r="D172" s="46"/>
      <c r="E172" s="1"/>
      <c r="F172" s="1"/>
      <c r="G172" s="1"/>
      <c r="H172" s="1"/>
      <c r="I172" s="1"/>
      <c r="J172" s="1"/>
      <c r="K172" s="1"/>
      <c r="L172" s="1"/>
      <c r="M172" s="1"/>
      <c r="N172" s="1"/>
      <c r="O172" s="1"/>
      <c r="P172" s="47" t="str">
        <f t="shared" si="9"/>
        <v/>
      </c>
      <c r="Q172" s="46"/>
      <c r="R172" s="46"/>
      <c r="S172" s="48" t="str">
        <f t="shared" si="10"/>
        <v/>
      </c>
      <c r="T172" s="49" t="str">
        <f t="shared" si="11"/>
        <v/>
      </c>
      <c r="U172" s="50"/>
      <c r="V172" s="1"/>
      <c r="W172" s="1"/>
      <c r="X172" s="1"/>
      <c r="Y172" s="1"/>
      <c r="Z172" s="1"/>
      <c r="AA172" s="51"/>
    </row>
    <row r="173" spans="1:27" x14ac:dyDescent="0.25">
      <c r="A173" s="39" t="str">
        <f t="shared" si="7"/>
        <v xml:space="preserve"> </v>
      </c>
      <c r="B173" s="39" t="str">
        <f t="shared" si="8"/>
        <v/>
      </c>
      <c r="C173" s="1">
        <v>168</v>
      </c>
      <c r="D173" s="46"/>
      <c r="E173" s="1"/>
      <c r="F173" s="1"/>
      <c r="G173" s="1"/>
      <c r="H173" s="1"/>
      <c r="I173" s="1"/>
      <c r="J173" s="1"/>
      <c r="K173" s="1"/>
      <c r="L173" s="1"/>
      <c r="M173" s="1"/>
      <c r="N173" s="1"/>
      <c r="O173" s="1"/>
      <c r="P173" s="47" t="str">
        <f t="shared" si="9"/>
        <v/>
      </c>
      <c r="Q173" s="46"/>
      <c r="R173" s="46"/>
      <c r="S173" s="48" t="str">
        <f t="shared" si="10"/>
        <v/>
      </c>
      <c r="T173" s="49" t="str">
        <f t="shared" si="11"/>
        <v/>
      </c>
      <c r="U173" s="50"/>
      <c r="V173" s="1"/>
      <c r="W173" s="1"/>
      <c r="X173" s="1"/>
      <c r="Y173" s="1"/>
      <c r="Z173" s="1"/>
      <c r="AA173" s="51"/>
    </row>
    <row r="174" spans="1:27" x14ac:dyDescent="0.25">
      <c r="A174" s="39" t="str">
        <f t="shared" si="7"/>
        <v xml:space="preserve"> </v>
      </c>
      <c r="B174" s="39" t="str">
        <f t="shared" si="8"/>
        <v/>
      </c>
      <c r="C174" s="1">
        <v>169</v>
      </c>
      <c r="D174" s="46"/>
      <c r="E174" s="1"/>
      <c r="F174" s="1"/>
      <c r="G174" s="1"/>
      <c r="H174" s="1"/>
      <c r="I174" s="1"/>
      <c r="J174" s="1"/>
      <c r="K174" s="1"/>
      <c r="L174" s="1"/>
      <c r="M174" s="1"/>
      <c r="N174" s="1"/>
      <c r="O174" s="1"/>
      <c r="P174" s="47" t="str">
        <f t="shared" si="9"/>
        <v/>
      </c>
      <c r="Q174" s="46"/>
      <c r="R174" s="46"/>
      <c r="S174" s="48" t="str">
        <f t="shared" si="10"/>
        <v/>
      </c>
      <c r="T174" s="49" t="str">
        <f t="shared" si="11"/>
        <v/>
      </c>
      <c r="U174" s="50"/>
      <c r="V174" s="1"/>
      <c r="W174" s="1"/>
      <c r="X174" s="1"/>
      <c r="Y174" s="1"/>
      <c r="Z174" s="1"/>
      <c r="AA174" s="51"/>
    </row>
    <row r="175" spans="1:27" x14ac:dyDescent="0.25">
      <c r="A175" s="39" t="str">
        <f t="shared" si="7"/>
        <v xml:space="preserve"> </v>
      </c>
      <c r="B175" s="39" t="str">
        <f t="shared" si="8"/>
        <v/>
      </c>
      <c r="C175" s="1">
        <v>170</v>
      </c>
      <c r="D175" s="46"/>
      <c r="E175" s="1"/>
      <c r="F175" s="1"/>
      <c r="G175" s="1"/>
      <c r="H175" s="1"/>
      <c r="I175" s="1"/>
      <c r="J175" s="1"/>
      <c r="K175" s="1"/>
      <c r="L175" s="1"/>
      <c r="M175" s="1"/>
      <c r="N175" s="1"/>
      <c r="O175" s="1"/>
      <c r="P175" s="47" t="str">
        <f t="shared" si="9"/>
        <v/>
      </c>
      <c r="Q175" s="46"/>
      <c r="R175" s="46"/>
      <c r="S175" s="48" t="str">
        <f t="shared" si="10"/>
        <v/>
      </c>
      <c r="T175" s="49" t="str">
        <f t="shared" si="11"/>
        <v/>
      </c>
      <c r="U175" s="50"/>
      <c r="V175" s="1"/>
      <c r="W175" s="1"/>
      <c r="X175" s="1"/>
      <c r="Y175" s="1"/>
      <c r="Z175" s="1"/>
      <c r="AA175" s="51"/>
    </row>
    <row r="176" spans="1:27" x14ac:dyDescent="0.25">
      <c r="A176" s="39" t="str">
        <f t="shared" si="7"/>
        <v xml:space="preserve"> </v>
      </c>
      <c r="B176" s="39" t="str">
        <f t="shared" si="8"/>
        <v/>
      </c>
      <c r="C176" s="1">
        <v>171</v>
      </c>
      <c r="D176" s="46"/>
      <c r="E176" s="1"/>
      <c r="F176" s="1"/>
      <c r="G176" s="1"/>
      <c r="H176" s="1"/>
      <c r="I176" s="1"/>
      <c r="J176" s="1"/>
      <c r="K176" s="1"/>
      <c r="L176" s="1"/>
      <c r="M176" s="1"/>
      <c r="N176" s="1"/>
      <c r="O176" s="1"/>
      <c r="P176" s="47" t="str">
        <f t="shared" si="9"/>
        <v/>
      </c>
      <c r="Q176" s="46"/>
      <c r="R176" s="46"/>
      <c r="S176" s="48" t="str">
        <f t="shared" si="10"/>
        <v/>
      </c>
      <c r="T176" s="49" t="str">
        <f t="shared" si="11"/>
        <v/>
      </c>
      <c r="U176" s="50"/>
      <c r="V176" s="1"/>
      <c r="W176" s="1"/>
      <c r="X176" s="1"/>
      <c r="Y176" s="1"/>
      <c r="Z176" s="1"/>
      <c r="AA176" s="51"/>
    </row>
    <row r="177" spans="1:27" x14ac:dyDescent="0.25">
      <c r="A177" s="39" t="str">
        <f t="shared" si="7"/>
        <v xml:space="preserve"> </v>
      </c>
      <c r="B177" s="39" t="str">
        <f t="shared" si="8"/>
        <v/>
      </c>
      <c r="C177" s="1">
        <v>172</v>
      </c>
      <c r="D177" s="46"/>
      <c r="E177" s="1"/>
      <c r="F177" s="1"/>
      <c r="G177" s="1"/>
      <c r="H177" s="1"/>
      <c r="I177" s="1"/>
      <c r="J177" s="1"/>
      <c r="K177" s="1"/>
      <c r="L177" s="1"/>
      <c r="M177" s="1"/>
      <c r="N177" s="1"/>
      <c r="O177" s="1"/>
      <c r="P177" s="47" t="str">
        <f t="shared" si="9"/>
        <v/>
      </c>
      <c r="Q177" s="46"/>
      <c r="R177" s="46"/>
      <c r="S177" s="48" t="str">
        <f t="shared" si="10"/>
        <v/>
      </c>
      <c r="T177" s="49" t="str">
        <f t="shared" si="11"/>
        <v/>
      </c>
      <c r="U177" s="50"/>
      <c r="V177" s="1"/>
      <c r="W177" s="1"/>
      <c r="X177" s="1"/>
      <c r="Y177" s="1"/>
      <c r="Z177" s="1"/>
      <c r="AA177" s="51"/>
    </row>
    <row r="178" spans="1:27" x14ac:dyDescent="0.25">
      <c r="A178" s="39" t="str">
        <f t="shared" si="7"/>
        <v xml:space="preserve"> </v>
      </c>
      <c r="B178" s="39" t="str">
        <f t="shared" si="8"/>
        <v/>
      </c>
      <c r="C178" s="1">
        <v>173</v>
      </c>
      <c r="D178" s="46"/>
      <c r="E178" s="1"/>
      <c r="F178" s="1"/>
      <c r="G178" s="1"/>
      <c r="H178" s="1"/>
      <c r="I178" s="1"/>
      <c r="J178" s="1"/>
      <c r="K178" s="1"/>
      <c r="L178" s="1"/>
      <c r="M178" s="1"/>
      <c r="N178" s="1"/>
      <c r="O178" s="1"/>
      <c r="P178" s="47" t="str">
        <f t="shared" si="9"/>
        <v/>
      </c>
      <c r="Q178" s="46"/>
      <c r="R178" s="46"/>
      <c r="S178" s="48" t="str">
        <f t="shared" si="10"/>
        <v/>
      </c>
      <c r="T178" s="49" t="str">
        <f t="shared" si="11"/>
        <v/>
      </c>
      <c r="U178" s="50"/>
      <c r="V178" s="1"/>
      <c r="W178" s="1"/>
      <c r="X178" s="1"/>
      <c r="Y178" s="1"/>
      <c r="Z178" s="1"/>
      <c r="AA178" s="51"/>
    </row>
    <row r="179" spans="1:27" x14ac:dyDescent="0.25">
      <c r="A179" s="39" t="str">
        <f t="shared" si="7"/>
        <v xml:space="preserve"> </v>
      </c>
      <c r="B179" s="39" t="str">
        <f t="shared" si="8"/>
        <v/>
      </c>
      <c r="C179" s="1">
        <v>174</v>
      </c>
      <c r="D179" s="46"/>
      <c r="E179" s="1"/>
      <c r="F179" s="1"/>
      <c r="G179" s="1"/>
      <c r="H179" s="1"/>
      <c r="I179" s="1"/>
      <c r="J179" s="1"/>
      <c r="K179" s="1"/>
      <c r="L179" s="1"/>
      <c r="M179" s="1"/>
      <c r="N179" s="1"/>
      <c r="O179" s="1"/>
      <c r="P179" s="47" t="str">
        <f t="shared" si="9"/>
        <v/>
      </c>
      <c r="Q179" s="46"/>
      <c r="R179" s="46"/>
      <c r="S179" s="48" t="str">
        <f t="shared" si="10"/>
        <v/>
      </c>
      <c r="T179" s="49" t="str">
        <f t="shared" si="11"/>
        <v/>
      </c>
      <c r="U179" s="50"/>
      <c r="V179" s="1"/>
      <c r="W179" s="1"/>
      <c r="X179" s="1"/>
      <c r="Y179" s="1"/>
      <c r="Z179" s="1"/>
      <c r="AA179" s="51"/>
    </row>
    <row r="180" spans="1:27" x14ac:dyDescent="0.25">
      <c r="A180" s="39" t="str">
        <f t="shared" si="7"/>
        <v xml:space="preserve"> </v>
      </c>
      <c r="B180" s="39" t="str">
        <f t="shared" si="8"/>
        <v/>
      </c>
      <c r="C180" s="1">
        <v>175</v>
      </c>
      <c r="D180" s="46"/>
      <c r="E180" s="1"/>
      <c r="F180" s="1"/>
      <c r="G180" s="1"/>
      <c r="H180" s="1"/>
      <c r="I180" s="1"/>
      <c r="J180" s="1"/>
      <c r="K180" s="1"/>
      <c r="L180" s="1"/>
      <c r="M180" s="1"/>
      <c r="N180" s="1"/>
      <c r="O180" s="1"/>
      <c r="P180" s="47" t="str">
        <f t="shared" si="9"/>
        <v/>
      </c>
      <c r="Q180" s="46"/>
      <c r="R180" s="46"/>
      <c r="S180" s="48" t="str">
        <f t="shared" si="10"/>
        <v/>
      </c>
      <c r="T180" s="49" t="str">
        <f t="shared" si="11"/>
        <v/>
      </c>
      <c r="U180" s="50"/>
      <c r="V180" s="1"/>
      <c r="W180" s="1"/>
      <c r="X180" s="1"/>
      <c r="Y180" s="1"/>
      <c r="Z180" s="1"/>
      <c r="AA180" s="51"/>
    </row>
    <row r="181" spans="1:27" x14ac:dyDescent="0.25">
      <c r="A181" s="39" t="str">
        <f t="shared" si="7"/>
        <v xml:space="preserve"> </v>
      </c>
      <c r="B181" s="39" t="str">
        <f t="shared" si="8"/>
        <v/>
      </c>
      <c r="C181" s="1">
        <v>176</v>
      </c>
      <c r="D181" s="46"/>
      <c r="E181" s="1"/>
      <c r="F181" s="1"/>
      <c r="G181" s="1"/>
      <c r="H181" s="1"/>
      <c r="I181" s="1"/>
      <c r="J181" s="1"/>
      <c r="K181" s="1"/>
      <c r="L181" s="1"/>
      <c r="M181" s="1"/>
      <c r="N181" s="1"/>
      <c r="O181" s="1"/>
      <c r="P181" s="47" t="str">
        <f t="shared" si="9"/>
        <v/>
      </c>
      <c r="Q181" s="46"/>
      <c r="R181" s="46"/>
      <c r="S181" s="48" t="str">
        <f t="shared" si="10"/>
        <v/>
      </c>
      <c r="T181" s="49" t="str">
        <f t="shared" si="11"/>
        <v/>
      </c>
      <c r="U181" s="50"/>
      <c r="V181" s="1"/>
      <c r="W181" s="1"/>
      <c r="X181" s="1"/>
      <c r="Y181" s="1"/>
      <c r="Z181" s="1"/>
      <c r="AA181" s="51"/>
    </row>
    <row r="182" spans="1:27" x14ac:dyDescent="0.25">
      <c r="A182" s="39" t="str">
        <f t="shared" si="7"/>
        <v xml:space="preserve"> </v>
      </c>
      <c r="B182" s="39" t="str">
        <f t="shared" si="8"/>
        <v/>
      </c>
      <c r="C182" s="1">
        <v>177</v>
      </c>
      <c r="D182" s="46"/>
      <c r="E182" s="1"/>
      <c r="F182" s="1"/>
      <c r="G182" s="1"/>
      <c r="H182" s="1"/>
      <c r="I182" s="1"/>
      <c r="J182" s="1"/>
      <c r="K182" s="1"/>
      <c r="L182" s="1"/>
      <c r="M182" s="1"/>
      <c r="N182" s="1"/>
      <c r="O182" s="1"/>
      <c r="P182" s="47" t="str">
        <f t="shared" si="9"/>
        <v/>
      </c>
      <c r="Q182" s="46"/>
      <c r="R182" s="46"/>
      <c r="S182" s="48" t="str">
        <f t="shared" si="10"/>
        <v/>
      </c>
      <c r="T182" s="49" t="str">
        <f t="shared" si="11"/>
        <v/>
      </c>
      <c r="U182" s="50"/>
      <c r="V182" s="1"/>
      <c r="W182" s="1"/>
      <c r="X182" s="1"/>
      <c r="Y182" s="1"/>
      <c r="Z182" s="1"/>
      <c r="AA182" s="51"/>
    </row>
    <row r="183" spans="1:27" x14ac:dyDescent="0.25">
      <c r="A183" s="39" t="str">
        <f t="shared" si="7"/>
        <v xml:space="preserve"> </v>
      </c>
      <c r="B183" s="39" t="str">
        <f t="shared" si="8"/>
        <v/>
      </c>
      <c r="C183" s="1">
        <v>178</v>
      </c>
      <c r="D183" s="46"/>
      <c r="E183" s="1"/>
      <c r="F183" s="1"/>
      <c r="G183" s="1"/>
      <c r="H183" s="1"/>
      <c r="I183" s="1"/>
      <c r="J183" s="1"/>
      <c r="K183" s="1"/>
      <c r="L183" s="1"/>
      <c r="M183" s="1"/>
      <c r="N183" s="1"/>
      <c r="O183" s="1"/>
      <c r="P183" s="47" t="str">
        <f t="shared" si="9"/>
        <v/>
      </c>
      <c r="Q183" s="46"/>
      <c r="R183" s="46"/>
      <c r="S183" s="48" t="str">
        <f t="shared" si="10"/>
        <v/>
      </c>
      <c r="T183" s="49" t="str">
        <f t="shared" si="11"/>
        <v/>
      </c>
      <c r="U183" s="50"/>
      <c r="V183" s="1"/>
      <c r="W183" s="1"/>
      <c r="X183" s="1"/>
      <c r="Y183" s="1"/>
      <c r="Z183" s="1"/>
      <c r="AA183" s="51"/>
    </row>
    <row r="184" spans="1:27" x14ac:dyDescent="0.25">
      <c r="A184" s="39" t="str">
        <f t="shared" si="7"/>
        <v xml:space="preserve"> </v>
      </c>
      <c r="B184" s="39" t="str">
        <f t="shared" si="8"/>
        <v/>
      </c>
      <c r="C184" s="1">
        <v>179</v>
      </c>
      <c r="D184" s="46"/>
      <c r="E184" s="1"/>
      <c r="F184" s="1"/>
      <c r="G184" s="1"/>
      <c r="H184" s="1"/>
      <c r="I184" s="1"/>
      <c r="J184" s="1"/>
      <c r="K184" s="1"/>
      <c r="L184" s="1"/>
      <c r="M184" s="1"/>
      <c r="N184" s="1"/>
      <c r="O184" s="1"/>
      <c r="P184" s="47" t="str">
        <f t="shared" si="9"/>
        <v/>
      </c>
      <c r="Q184" s="46"/>
      <c r="R184" s="46"/>
      <c r="S184" s="48" t="str">
        <f t="shared" si="10"/>
        <v/>
      </c>
      <c r="T184" s="49" t="str">
        <f t="shared" si="11"/>
        <v/>
      </c>
      <c r="U184" s="50"/>
      <c r="V184" s="1"/>
      <c r="W184" s="1"/>
      <c r="X184" s="1"/>
      <c r="Y184" s="1"/>
      <c r="Z184" s="1"/>
      <c r="AA184" s="51"/>
    </row>
    <row r="185" spans="1:27" x14ac:dyDescent="0.25">
      <c r="A185" s="39" t="str">
        <f t="shared" si="7"/>
        <v xml:space="preserve"> </v>
      </c>
      <c r="B185" s="39" t="str">
        <f t="shared" si="8"/>
        <v/>
      </c>
      <c r="C185" s="1">
        <v>180</v>
      </c>
      <c r="D185" s="46"/>
      <c r="E185" s="1"/>
      <c r="F185" s="1"/>
      <c r="G185" s="1"/>
      <c r="H185" s="1"/>
      <c r="I185" s="1"/>
      <c r="J185" s="1"/>
      <c r="K185" s="1"/>
      <c r="L185" s="1"/>
      <c r="M185" s="1"/>
      <c r="N185" s="1"/>
      <c r="O185" s="1"/>
      <c r="P185" s="47" t="str">
        <f t="shared" si="9"/>
        <v/>
      </c>
      <c r="Q185" s="46"/>
      <c r="R185" s="46"/>
      <c r="S185" s="48" t="str">
        <f t="shared" si="10"/>
        <v/>
      </c>
      <c r="T185" s="49" t="str">
        <f t="shared" si="11"/>
        <v/>
      </c>
      <c r="U185" s="50"/>
      <c r="V185" s="1"/>
      <c r="W185" s="1"/>
      <c r="X185" s="1"/>
      <c r="Y185" s="1"/>
      <c r="Z185" s="1"/>
      <c r="AA185" s="51"/>
    </row>
    <row r="186" spans="1:27" x14ac:dyDescent="0.25">
      <c r="A186" s="39" t="str">
        <f t="shared" si="7"/>
        <v xml:space="preserve"> </v>
      </c>
      <c r="B186" s="39" t="str">
        <f t="shared" si="8"/>
        <v/>
      </c>
      <c r="C186" s="1">
        <v>181</v>
      </c>
      <c r="D186" s="46"/>
      <c r="E186" s="1"/>
      <c r="F186" s="1"/>
      <c r="G186" s="1"/>
      <c r="H186" s="1"/>
      <c r="I186" s="1"/>
      <c r="J186" s="1"/>
      <c r="K186" s="1"/>
      <c r="L186" s="1"/>
      <c r="M186" s="1"/>
      <c r="N186" s="1"/>
      <c r="O186" s="1"/>
      <c r="P186" s="47" t="str">
        <f t="shared" si="9"/>
        <v/>
      </c>
      <c r="Q186" s="46"/>
      <c r="R186" s="46"/>
      <c r="S186" s="48" t="str">
        <f t="shared" si="10"/>
        <v/>
      </c>
      <c r="T186" s="49" t="str">
        <f t="shared" si="11"/>
        <v/>
      </c>
      <c r="U186" s="50"/>
      <c r="V186" s="1"/>
      <c r="W186" s="1"/>
      <c r="X186" s="1"/>
      <c r="Y186" s="1"/>
      <c r="Z186" s="1"/>
      <c r="AA186" s="51"/>
    </row>
    <row r="187" spans="1:27" x14ac:dyDescent="0.25">
      <c r="A187" s="39" t="str">
        <f t="shared" si="7"/>
        <v xml:space="preserve"> </v>
      </c>
      <c r="B187" s="39" t="str">
        <f t="shared" si="8"/>
        <v/>
      </c>
      <c r="C187" s="1">
        <v>182</v>
      </c>
      <c r="D187" s="46"/>
      <c r="E187" s="1"/>
      <c r="F187" s="1"/>
      <c r="G187" s="1"/>
      <c r="H187" s="1"/>
      <c r="I187" s="1"/>
      <c r="J187" s="1"/>
      <c r="K187" s="1"/>
      <c r="L187" s="1"/>
      <c r="M187" s="1"/>
      <c r="N187" s="1"/>
      <c r="O187" s="1"/>
      <c r="P187" s="47" t="str">
        <f t="shared" si="9"/>
        <v/>
      </c>
      <c r="Q187" s="46"/>
      <c r="R187" s="46"/>
      <c r="S187" s="48" t="str">
        <f t="shared" si="10"/>
        <v/>
      </c>
      <c r="T187" s="49" t="str">
        <f t="shared" si="11"/>
        <v/>
      </c>
      <c r="U187" s="50"/>
      <c r="V187" s="1"/>
      <c r="W187" s="1"/>
      <c r="X187" s="1"/>
      <c r="Y187" s="1"/>
      <c r="Z187" s="1"/>
      <c r="AA187" s="51"/>
    </row>
    <row r="188" spans="1:27" x14ac:dyDescent="0.25">
      <c r="A188" s="39" t="str">
        <f t="shared" si="7"/>
        <v xml:space="preserve"> </v>
      </c>
      <c r="B188" s="39" t="str">
        <f t="shared" si="8"/>
        <v/>
      </c>
      <c r="C188" s="1">
        <v>183</v>
      </c>
      <c r="D188" s="46"/>
      <c r="E188" s="1"/>
      <c r="F188" s="1"/>
      <c r="G188" s="1"/>
      <c r="H188" s="1"/>
      <c r="I188" s="1"/>
      <c r="J188" s="1"/>
      <c r="K188" s="1"/>
      <c r="L188" s="1"/>
      <c r="M188" s="1"/>
      <c r="N188" s="1"/>
      <c r="O188" s="1"/>
      <c r="P188" s="47" t="str">
        <f t="shared" si="9"/>
        <v/>
      </c>
      <c r="Q188" s="46"/>
      <c r="R188" s="46"/>
      <c r="S188" s="48" t="str">
        <f t="shared" si="10"/>
        <v/>
      </c>
      <c r="T188" s="49" t="str">
        <f t="shared" si="11"/>
        <v/>
      </c>
      <c r="U188" s="50"/>
      <c r="V188" s="1"/>
      <c r="W188" s="1"/>
      <c r="X188" s="1"/>
      <c r="Y188" s="1"/>
      <c r="Z188" s="1"/>
      <c r="AA188" s="51"/>
    </row>
    <row r="189" spans="1:27" x14ac:dyDescent="0.25">
      <c r="A189" s="39" t="str">
        <f t="shared" si="7"/>
        <v xml:space="preserve"> </v>
      </c>
      <c r="B189" s="39" t="str">
        <f t="shared" si="8"/>
        <v/>
      </c>
      <c r="C189" s="1">
        <v>184</v>
      </c>
      <c r="D189" s="46"/>
      <c r="E189" s="1"/>
      <c r="F189" s="1"/>
      <c r="G189" s="1"/>
      <c r="H189" s="1"/>
      <c r="I189" s="1"/>
      <c r="J189" s="1"/>
      <c r="K189" s="1"/>
      <c r="L189" s="1"/>
      <c r="M189" s="1"/>
      <c r="N189" s="1"/>
      <c r="O189" s="1"/>
      <c r="P189" s="47" t="str">
        <f t="shared" si="9"/>
        <v/>
      </c>
      <c r="Q189" s="46"/>
      <c r="R189" s="46"/>
      <c r="S189" s="48" t="str">
        <f t="shared" si="10"/>
        <v/>
      </c>
      <c r="T189" s="49" t="str">
        <f t="shared" si="11"/>
        <v/>
      </c>
      <c r="U189" s="50"/>
      <c r="V189" s="1"/>
      <c r="W189" s="1"/>
      <c r="X189" s="1"/>
      <c r="Y189" s="1"/>
      <c r="Z189" s="1"/>
      <c r="AA189" s="51"/>
    </row>
    <row r="190" spans="1:27" x14ac:dyDescent="0.25">
      <c r="A190" s="39" t="str">
        <f t="shared" si="7"/>
        <v xml:space="preserve"> </v>
      </c>
      <c r="B190" s="39" t="str">
        <f t="shared" si="8"/>
        <v/>
      </c>
      <c r="C190" s="1">
        <v>185</v>
      </c>
      <c r="D190" s="46"/>
      <c r="E190" s="1"/>
      <c r="F190" s="1"/>
      <c r="G190" s="1"/>
      <c r="H190" s="1"/>
      <c r="I190" s="1"/>
      <c r="J190" s="1"/>
      <c r="K190" s="1"/>
      <c r="L190" s="1"/>
      <c r="M190" s="1"/>
      <c r="N190" s="1"/>
      <c r="O190" s="1"/>
      <c r="P190" s="47" t="str">
        <f t="shared" si="9"/>
        <v/>
      </c>
      <c r="Q190" s="46"/>
      <c r="R190" s="46"/>
      <c r="S190" s="48" t="str">
        <f t="shared" si="10"/>
        <v/>
      </c>
      <c r="T190" s="49" t="str">
        <f t="shared" si="11"/>
        <v/>
      </c>
      <c r="U190" s="50"/>
      <c r="V190" s="1"/>
      <c r="W190" s="1"/>
      <c r="X190" s="1"/>
      <c r="Y190" s="1"/>
      <c r="Z190" s="1"/>
      <c r="AA190" s="51"/>
    </row>
    <row r="191" spans="1:27" x14ac:dyDescent="0.25">
      <c r="A191" s="39" t="str">
        <f t="shared" si="7"/>
        <v xml:space="preserve"> </v>
      </c>
      <c r="B191" s="39" t="str">
        <f t="shared" si="8"/>
        <v/>
      </c>
      <c r="C191" s="1">
        <v>186</v>
      </c>
      <c r="D191" s="46"/>
      <c r="E191" s="1"/>
      <c r="F191" s="1"/>
      <c r="G191" s="1"/>
      <c r="H191" s="1"/>
      <c r="I191" s="1"/>
      <c r="J191" s="1"/>
      <c r="K191" s="1"/>
      <c r="L191" s="1"/>
      <c r="M191" s="1"/>
      <c r="N191" s="1"/>
      <c r="O191" s="1"/>
      <c r="P191" s="47" t="str">
        <f t="shared" si="9"/>
        <v/>
      </c>
      <c r="Q191" s="46"/>
      <c r="R191" s="46"/>
      <c r="S191" s="48" t="str">
        <f t="shared" si="10"/>
        <v/>
      </c>
      <c r="T191" s="49" t="str">
        <f t="shared" si="11"/>
        <v/>
      </c>
      <c r="U191" s="50"/>
      <c r="V191" s="1"/>
      <c r="W191" s="1"/>
      <c r="X191" s="1"/>
      <c r="Y191" s="1"/>
      <c r="Z191" s="1"/>
      <c r="AA191" s="51"/>
    </row>
    <row r="192" spans="1:27" x14ac:dyDescent="0.25">
      <c r="A192" s="39" t="str">
        <f t="shared" si="7"/>
        <v xml:space="preserve"> </v>
      </c>
      <c r="B192" s="39" t="str">
        <f t="shared" si="8"/>
        <v/>
      </c>
      <c r="C192" s="1">
        <v>187</v>
      </c>
      <c r="D192" s="46"/>
      <c r="E192" s="1"/>
      <c r="F192" s="1"/>
      <c r="G192" s="1"/>
      <c r="H192" s="1"/>
      <c r="I192" s="1"/>
      <c r="J192" s="1"/>
      <c r="K192" s="1"/>
      <c r="L192" s="1"/>
      <c r="M192" s="1"/>
      <c r="N192" s="1"/>
      <c r="O192" s="1"/>
      <c r="P192" s="47" t="str">
        <f t="shared" si="9"/>
        <v/>
      </c>
      <c r="Q192" s="46"/>
      <c r="R192" s="46"/>
      <c r="S192" s="48" t="str">
        <f t="shared" si="10"/>
        <v/>
      </c>
      <c r="T192" s="49" t="str">
        <f t="shared" si="11"/>
        <v/>
      </c>
      <c r="U192" s="50"/>
      <c r="V192" s="1"/>
      <c r="W192" s="1"/>
      <c r="X192" s="1"/>
      <c r="Y192" s="1"/>
      <c r="Z192" s="1"/>
      <c r="AA192" s="51"/>
    </row>
    <row r="193" spans="1:27" x14ac:dyDescent="0.25">
      <c r="A193" s="39" t="str">
        <f t="shared" si="7"/>
        <v xml:space="preserve"> </v>
      </c>
      <c r="B193" s="39" t="str">
        <f t="shared" si="8"/>
        <v/>
      </c>
      <c r="C193" s="1">
        <v>188</v>
      </c>
      <c r="D193" s="46"/>
      <c r="E193" s="1"/>
      <c r="F193" s="1"/>
      <c r="G193" s="1"/>
      <c r="H193" s="1"/>
      <c r="I193" s="1"/>
      <c r="J193" s="1"/>
      <c r="K193" s="1"/>
      <c r="L193" s="1"/>
      <c r="M193" s="1"/>
      <c r="N193" s="1"/>
      <c r="O193" s="1"/>
      <c r="P193" s="47" t="str">
        <f t="shared" si="9"/>
        <v/>
      </c>
      <c r="Q193" s="46"/>
      <c r="R193" s="46"/>
      <c r="S193" s="48" t="str">
        <f t="shared" si="10"/>
        <v/>
      </c>
      <c r="T193" s="49" t="str">
        <f t="shared" si="11"/>
        <v/>
      </c>
      <c r="U193" s="50"/>
      <c r="V193" s="1"/>
      <c r="W193" s="1"/>
      <c r="X193" s="1"/>
      <c r="Y193" s="1"/>
      <c r="Z193" s="1"/>
      <c r="AA193" s="51"/>
    </row>
    <row r="194" spans="1:27" x14ac:dyDescent="0.25">
      <c r="A194" s="39" t="str">
        <f t="shared" si="7"/>
        <v xml:space="preserve"> </v>
      </c>
      <c r="B194" s="39" t="str">
        <f t="shared" si="8"/>
        <v/>
      </c>
      <c r="C194" s="1">
        <v>189</v>
      </c>
      <c r="D194" s="46"/>
      <c r="E194" s="1"/>
      <c r="F194" s="1"/>
      <c r="G194" s="1"/>
      <c r="H194" s="1"/>
      <c r="I194" s="1"/>
      <c r="J194" s="1"/>
      <c r="K194" s="1"/>
      <c r="L194" s="1"/>
      <c r="M194" s="1"/>
      <c r="N194" s="1"/>
      <c r="O194" s="1"/>
      <c r="P194" s="47" t="str">
        <f t="shared" si="9"/>
        <v/>
      </c>
      <c r="Q194" s="46"/>
      <c r="R194" s="46"/>
      <c r="S194" s="48" t="str">
        <f t="shared" si="10"/>
        <v/>
      </c>
      <c r="T194" s="49" t="str">
        <f t="shared" si="11"/>
        <v/>
      </c>
      <c r="U194" s="50"/>
      <c r="V194" s="1"/>
      <c r="W194" s="1"/>
      <c r="X194" s="1"/>
      <c r="Y194" s="1"/>
      <c r="Z194" s="1"/>
      <c r="AA194" s="51"/>
    </row>
    <row r="195" spans="1:27" x14ac:dyDescent="0.25">
      <c r="A195" s="39" t="str">
        <f t="shared" si="7"/>
        <v xml:space="preserve"> </v>
      </c>
      <c r="B195" s="39" t="str">
        <f t="shared" si="8"/>
        <v/>
      </c>
      <c r="C195" s="1">
        <v>190</v>
      </c>
      <c r="D195" s="46"/>
      <c r="E195" s="1"/>
      <c r="F195" s="1"/>
      <c r="G195" s="1"/>
      <c r="H195" s="1"/>
      <c r="I195" s="1"/>
      <c r="J195" s="1"/>
      <c r="K195" s="1"/>
      <c r="L195" s="1"/>
      <c r="M195" s="1"/>
      <c r="N195" s="1"/>
      <c r="O195" s="1"/>
      <c r="P195" s="47" t="str">
        <f t="shared" si="9"/>
        <v/>
      </c>
      <c r="Q195" s="46"/>
      <c r="R195" s="46"/>
      <c r="S195" s="48" t="str">
        <f t="shared" si="10"/>
        <v/>
      </c>
      <c r="T195" s="49" t="str">
        <f t="shared" si="11"/>
        <v/>
      </c>
      <c r="U195" s="50"/>
      <c r="V195" s="1"/>
      <c r="W195" s="1"/>
      <c r="X195" s="1"/>
      <c r="Y195" s="1"/>
      <c r="Z195" s="1"/>
      <c r="AA195" s="51"/>
    </row>
    <row r="196" spans="1:27" x14ac:dyDescent="0.25">
      <c r="A196" s="39" t="str">
        <f t="shared" si="7"/>
        <v xml:space="preserve"> </v>
      </c>
      <c r="B196" s="39" t="str">
        <f t="shared" si="8"/>
        <v/>
      </c>
      <c r="C196" s="1">
        <v>191</v>
      </c>
      <c r="D196" s="46"/>
      <c r="E196" s="1"/>
      <c r="F196" s="1"/>
      <c r="G196" s="1"/>
      <c r="H196" s="1"/>
      <c r="I196" s="1"/>
      <c r="J196" s="1"/>
      <c r="K196" s="1"/>
      <c r="L196" s="1"/>
      <c r="M196" s="1"/>
      <c r="N196" s="1"/>
      <c r="O196" s="1"/>
      <c r="P196" s="47" t="str">
        <f t="shared" si="9"/>
        <v/>
      </c>
      <c r="Q196" s="46"/>
      <c r="R196" s="46"/>
      <c r="S196" s="48" t="str">
        <f t="shared" si="10"/>
        <v/>
      </c>
      <c r="T196" s="49" t="str">
        <f t="shared" si="11"/>
        <v/>
      </c>
      <c r="U196" s="50"/>
      <c r="V196" s="1"/>
      <c r="W196" s="1"/>
      <c r="X196" s="1"/>
      <c r="Y196" s="1"/>
      <c r="Z196" s="1"/>
      <c r="AA196" s="51"/>
    </row>
    <row r="197" spans="1:27" x14ac:dyDescent="0.25">
      <c r="A197" s="39" t="str">
        <f t="shared" si="7"/>
        <v xml:space="preserve"> </v>
      </c>
      <c r="B197" s="39" t="str">
        <f t="shared" si="8"/>
        <v/>
      </c>
      <c r="C197" s="1">
        <v>192</v>
      </c>
      <c r="D197" s="46"/>
      <c r="E197" s="1"/>
      <c r="F197" s="1"/>
      <c r="G197" s="1"/>
      <c r="H197" s="1"/>
      <c r="I197" s="1"/>
      <c r="J197" s="1"/>
      <c r="K197" s="1"/>
      <c r="L197" s="1"/>
      <c r="M197" s="1"/>
      <c r="N197" s="1"/>
      <c r="O197" s="1"/>
      <c r="P197" s="47" t="str">
        <f t="shared" si="9"/>
        <v/>
      </c>
      <c r="Q197" s="46"/>
      <c r="R197" s="46"/>
      <c r="S197" s="48" t="str">
        <f t="shared" si="10"/>
        <v/>
      </c>
      <c r="T197" s="49" t="str">
        <f t="shared" si="11"/>
        <v/>
      </c>
      <c r="U197" s="50"/>
      <c r="V197" s="1"/>
      <c r="W197" s="1"/>
      <c r="X197" s="1"/>
      <c r="Y197" s="1"/>
      <c r="Z197" s="1"/>
      <c r="AA197" s="51"/>
    </row>
    <row r="198" spans="1:27" x14ac:dyDescent="0.25">
      <c r="A198" s="39" t="str">
        <f t="shared" si="7"/>
        <v xml:space="preserve"> </v>
      </c>
      <c r="B198" s="39" t="str">
        <f t="shared" si="8"/>
        <v/>
      </c>
      <c r="C198" s="1">
        <v>193</v>
      </c>
      <c r="D198" s="46"/>
      <c r="E198" s="1"/>
      <c r="F198" s="1"/>
      <c r="G198" s="1"/>
      <c r="H198" s="1"/>
      <c r="I198" s="1"/>
      <c r="J198" s="1"/>
      <c r="K198" s="1"/>
      <c r="L198" s="1"/>
      <c r="M198" s="1"/>
      <c r="N198" s="1"/>
      <c r="O198" s="1"/>
      <c r="P198" s="47" t="str">
        <f t="shared" si="9"/>
        <v/>
      </c>
      <c r="Q198" s="46"/>
      <c r="R198" s="46"/>
      <c r="S198" s="48" t="str">
        <f t="shared" si="10"/>
        <v/>
      </c>
      <c r="T198" s="49" t="str">
        <f t="shared" si="11"/>
        <v/>
      </c>
      <c r="U198" s="50"/>
      <c r="V198" s="1"/>
      <c r="W198" s="1"/>
      <c r="X198" s="1"/>
      <c r="Y198" s="1"/>
      <c r="Z198" s="1"/>
      <c r="AA198" s="51"/>
    </row>
    <row r="199" spans="1:27" x14ac:dyDescent="0.25">
      <c r="A199" s="39" t="str">
        <f t="shared" ref="A199:A203" si="12">+CONCATENATE(LEFT(K199,2)," ",LEFT(L199,2))</f>
        <v xml:space="preserve"> </v>
      </c>
      <c r="B199" s="39" t="str">
        <f t="shared" ref="B199:B203" si="13">IF(R199&lt;&gt;"",CONCATENATE(DAY(R199),".",MONTH(R199)),"")</f>
        <v/>
      </c>
      <c r="C199" s="1">
        <v>194</v>
      </c>
      <c r="D199" s="46"/>
      <c r="E199" s="1"/>
      <c r="F199" s="1"/>
      <c r="G199" s="1"/>
      <c r="H199" s="1"/>
      <c r="I199" s="1"/>
      <c r="J199" s="1"/>
      <c r="K199" s="1"/>
      <c r="L199" s="1"/>
      <c r="M199" s="1"/>
      <c r="N199" s="1"/>
      <c r="O199" s="1"/>
      <c r="P199" s="47" t="str">
        <f t="shared" ref="P199:P203" si="14">+IF(D199&lt;&gt;"",D199,"")</f>
        <v/>
      </c>
      <c r="Q199" s="46"/>
      <c r="R199" s="46"/>
      <c r="S199" s="48" t="str">
        <f t="shared" ref="S199:S203" si="15">IF(P199&lt;&gt;"",_xlfn.DAYS(Q199,P199),"")</f>
        <v/>
      </c>
      <c r="T199" s="49" t="str">
        <f t="shared" ref="T199:T203" si="16">IF(P199&lt;&gt;"",_xlfn.DAYS(R199,P199),"")</f>
        <v/>
      </c>
      <c r="U199" s="50"/>
      <c r="V199" s="1"/>
      <c r="W199" s="1"/>
      <c r="X199" s="1"/>
      <c r="Y199" s="1"/>
      <c r="Z199" s="1"/>
      <c r="AA199" s="51"/>
    </row>
    <row r="200" spans="1:27" x14ac:dyDescent="0.25">
      <c r="A200" s="39" t="str">
        <f t="shared" si="12"/>
        <v xml:space="preserve"> </v>
      </c>
      <c r="B200" s="39" t="str">
        <f t="shared" si="13"/>
        <v/>
      </c>
      <c r="C200" s="1">
        <v>195</v>
      </c>
      <c r="D200" s="46"/>
      <c r="E200" s="1"/>
      <c r="F200" s="1"/>
      <c r="G200" s="1"/>
      <c r="H200" s="1"/>
      <c r="I200" s="1"/>
      <c r="J200" s="1"/>
      <c r="K200" s="1"/>
      <c r="L200" s="1"/>
      <c r="M200" s="1"/>
      <c r="N200" s="1"/>
      <c r="O200" s="1"/>
      <c r="P200" s="47" t="str">
        <f t="shared" si="14"/>
        <v/>
      </c>
      <c r="Q200" s="46"/>
      <c r="R200" s="46"/>
      <c r="S200" s="48" t="str">
        <f t="shared" si="15"/>
        <v/>
      </c>
      <c r="T200" s="49" t="str">
        <f t="shared" si="16"/>
        <v/>
      </c>
      <c r="U200" s="50"/>
      <c r="V200" s="1"/>
      <c r="W200" s="1"/>
      <c r="X200" s="1"/>
      <c r="Y200" s="1"/>
      <c r="Z200" s="1"/>
      <c r="AA200" s="51"/>
    </row>
    <row r="201" spans="1:27" x14ac:dyDescent="0.25">
      <c r="A201" s="39" t="str">
        <f t="shared" si="12"/>
        <v xml:space="preserve"> </v>
      </c>
      <c r="B201" s="39" t="str">
        <f t="shared" si="13"/>
        <v/>
      </c>
      <c r="C201" s="1">
        <v>196</v>
      </c>
      <c r="D201" s="46"/>
      <c r="E201" s="1"/>
      <c r="F201" s="1"/>
      <c r="G201" s="1"/>
      <c r="H201" s="1"/>
      <c r="I201" s="1"/>
      <c r="J201" s="1"/>
      <c r="K201" s="1"/>
      <c r="L201" s="1"/>
      <c r="M201" s="1"/>
      <c r="N201" s="1"/>
      <c r="O201" s="1"/>
      <c r="P201" s="47" t="str">
        <f t="shared" si="14"/>
        <v/>
      </c>
      <c r="Q201" s="46"/>
      <c r="R201" s="46"/>
      <c r="S201" s="48" t="str">
        <f t="shared" si="15"/>
        <v/>
      </c>
      <c r="T201" s="49" t="str">
        <f t="shared" si="16"/>
        <v/>
      </c>
      <c r="U201" s="50"/>
      <c r="V201" s="1"/>
      <c r="W201" s="1"/>
      <c r="X201" s="1"/>
      <c r="Y201" s="1"/>
      <c r="Z201" s="1"/>
      <c r="AA201" s="51"/>
    </row>
    <row r="202" spans="1:27" x14ac:dyDescent="0.25">
      <c r="A202" s="39" t="str">
        <f t="shared" si="12"/>
        <v xml:space="preserve"> </v>
      </c>
      <c r="B202" s="39" t="str">
        <f t="shared" si="13"/>
        <v/>
      </c>
      <c r="C202" s="1">
        <v>197</v>
      </c>
      <c r="D202" s="46"/>
      <c r="E202" s="1"/>
      <c r="F202" s="1"/>
      <c r="G202" s="1"/>
      <c r="H202" s="1"/>
      <c r="I202" s="1"/>
      <c r="J202" s="1"/>
      <c r="K202" s="1"/>
      <c r="L202" s="1"/>
      <c r="M202" s="1"/>
      <c r="N202" s="1"/>
      <c r="O202" s="1"/>
      <c r="P202" s="47" t="str">
        <f t="shared" si="14"/>
        <v/>
      </c>
      <c r="Q202" s="46"/>
      <c r="R202" s="46"/>
      <c r="S202" s="48" t="str">
        <f t="shared" si="15"/>
        <v/>
      </c>
      <c r="T202" s="49" t="str">
        <f t="shared" si="16"/>
        <v/>
      </c>
      <c r="U202" s="50"/>
      <c r="V202" s="1"/>
      <c r="W202" s="1"/>
      <c r="X202" s="1"/>
      <c r="Y202" s="1"/>
      <c r="Z202" s="1"/>
      <c r="AA202" s="51"/>
    </row>
    <row r="203" spans="1:27" x14ac:dyDescent="0.25">
      <c r="A203" s="39" t="str">
        <f t="shared" si="12"/>
        <v xml:space="preserve"> </v>
      </c>
      <c r="B203" s="39" t="str">
        <f t="shared" si="13"/>
        <v/>
      </c>
      <c r="C203" s="1">
        <v>198</v>
      </c>
      <c r="D203" s="46"/>
      <c r="E203" s="1"/>
      <c r="F203" s="1"/>
      <c r="G203" s="1"/>
      <c r="H203" s="1"/>
      <c r="I203" s="1"/>
      <c r="J203" s="1"/>
      <c r="K203" s="1"/>
      <c r="L203" s="1"/>
      <c r="M203" s="1"/>
      <c r="N203" s="1"/>
      <c r="O203" s="1"/>
      <c r="P203" s="47" t="str">
        <f t="shared" si="14"/>
        <v/>
      </c>
      <c r="Q203" s="46"/>
      <c r="R203" s="46"/>
      <c r="S203" s="48" t="str">
        <f t="shared" si="15"/>
        <v/>
      </c>
      <c r="T203" s="49" t="str">
        <f t="shared" si="16"/>
        <v/>
      </c>
      <c r="U203" s="50"/>
      <c r="V203" s="1"/>
      <c r="W203" s="1"/>
      <c r="X203" s="1"/>
      <c r="Y203" s="1"/>
      <c r="Z203" s="1"/>
      <c r="AA203" s="51"/>
    </row>
  </sheetData>
  <mergeCells count="5">
    <mergeCell ref="C1:D4"/>
    <mergeCell ref="E1:AA1"/>
    <mergeCell ref="E2:AA2"/>
    <mergeCell ref="E4:AA4"/>
    <mergeCell ref="E3:AA3"/>
  </mergeCells>
  <conditionalFormatting sqref="T121:T203">
    <cfRule type="cellIs" dxfId="1724" priority="291" operator="greaterThan">
      <formula>S121</formula>
    </cfRule>
  </conditionalFormatting>
  <conditionalFormatting sqref="T121:T203">
    <cfRule type="cellIs" dxfId="1723" priority="290" operator="lessThan">
      <formula>S121</formula>
    </cfRule>
  </conditionalFormatting>
  <conditionalFormatting sqref="T121:T203">
    <cfRule type="cellIs" dxfId="1722" priority="289" operator="equal">
      <formula>S121</formula>
    </cfRule>
  </conditionalFormatting>
  <conditionalFormatting sqref="U76:U120">
    <cfRule type="cellIs" dxfId="1721" priority="168" operator="greaterThan">
      <formula>T76</formula>
    </cfRule>
  </conditionalFormatting>
  <conditionalFormatting sqref="U76:U120">
    <cfRule type="cellIs" dxfId="1720" priority="167" operator="lessThan">
      <formula>T76</formula>
    </cfRule>
  </conditionalFormatting>
  <conditionalFormatting sqref="U76:U120">
    <cfRule type="cellIs" dxfId="1719" priority="166" operator="equal">
      <formula>T76</formula>
    </cfRule>
  </conditionalFormatting>
  <conditionalFormatting sqref="U6:U75">
    <cfRule type="cellIs" dxfId="1718" priority="6" operator="greaterThan">
      <formula>T6</formula>
    </cfRule>
  </conditionalFormatting>
  <conditionalFormatting sqref="U6:U75">
    <cfRule type="cellIs" dxfId="1717" priority="5" operator="lessThan">
      <formula>T6</formula>
    </cfRule>
  </conditionalFormatting>
  <conditionalFormatting sqref="U6:U75">
    <cfRule type="cellIs" dxfId="1716"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286" operator="equal" id="{CCD449BE-D91D-440F-8FB5-145AB9166F6F}">
            <xm:f>'C:\Users\Lenovo\Documents\procedimiento de participacion\[PM06-PR04-F02.xlsx]LD'!#REF!</xm:f>
            <x14:dxf>
              <font>
                <color rgb="FF9C6500"/>
              </font>
              <fill>
                <patternFill>
                  <bgColor rgb="FFFFEB9C"/>
                </patternFill>
              </fill>
            </x14:dxf>
          </x14:cfRule>
          <x14:cfRule type="cellIs" priority="287" operator="equal" id="{95C9CCD9-C5F9-4E0A-AE1D-BD166D0208D6}">
            <xm:f>'C:\Users\Lenovo\Documents\procedimiento de participacion\[PM06-PR04-F02.xlsx]LD'!#REF!</xm:f>
            <x14:dxf>
              <font>
                <color rgb="FF9C0006"/>
              </font>
              <fill>
                <patternFill>
                  <bgColor rgb="FFFFC7CE"/>
                </patternFill>
              </fill>
            </x14:dxf>
          </x14:cfRule>
          <x14:cfRule type="cellIs" priority="288" operator="equal" id="{7D2D5A93-8A2C-4B85-9741-AF4F336B90A9}">
            <xm:f>'C:\Users\Lenovo\Documents\procedimiento de participacion\[PM06-PR04-F02.xlsx]LD'!#REF!</xm:f>
            <x14:dxf>
              <font>
                <color rgb="FF006100"/>
              </font>
              <fill>
                <patternFill>
                  <bgColor rgb="FFC6EFCE"/>
                </patternFill>
              </fill>
            </x14:dxf>
          </x14:cfRule>
          <xm:sqref>U121:U203</xm:sqref>
        </x14:conditionalFormatting>
        <x14:conditionalFormatting xmlns:xm="http://schemas.microsoft.com/office/excel/2006/main">
          <x14:cfRule type="cellIs" priority="163" operator="equal" id="{58B14958-1486-4479-85F3-F0E1F2F32A55}">
            <xm:f>'\\storage_Admin\CentrosLocalesMovilidad\2019\POA\OCTUBRE\10. ENGATIVA\[FRL10.xlsx]LD'!#REF!</xm:f>
            <x14:dxf>
              <font>
                <color rgb="FF9C6500"/>
              </font>
              <fill>
                <patternFill>
                  <bgColor rgb="FFFFEB9C"/>
                </patternFill>
              </fill>
            </x14:dxf>
          </x14:cfRule>
          <x14:cfRule type="cellIs" priority="164" operator="equal" id="{C9089DEB-00B0-481F-BF08-87F2C48407F9}">
            <xm:f>'\\storage_Admin\CentrosLocalesMovilidad\2019\POA\OCTUBRE\10. ENGATIVA\[FRL10.xlsx]LD'!#REF!</xm:f>
            <x14:dxf>
              <font>
                <color rgb="FF9C0006"/>
              </font>
              <fill>
                <patternFill>
                  <bgColor rgb="FFFFC7CE"/>
                </patternFill>
              </fill>
            </x14:dxf>
          </x14:cfRule>
          <x14:cfRule type="cellIs" priority="165" operator="equal" id="{9DC46C0B-FC95-413F-A770-62F3C5CC5CD6}">
            <xm:f>'\\storage_Admin\CentrosLocalesMovilidad\2019\POA\OCTUBRE\10. ENGATIVA\[FRL10.xlsx]LD'!#REF!</xm:f>
            <x14:dxf>
              <font>
                <color rgb="FF006100"/>
              </font>
              <fill>
                <patternFill>
                  <bgColor rgb="FFC6EFCE"/>
                </patternFill>
              </fill>
            </x14:dxf>
          </x14:cfRule>
          <xm:sqref>V76 V79 V86:V89 V91 V95 V104:V106</xm:sqref>
        </x14:conditionalFormatting>
        <x14:conditionalFormatting xmlns:xm="http://schemas.microsoft.com/office/excel/2006/main">
          <x14:cfRule type="cellIs" priority="79" operator="equal" id="{BE1250E3-D9C0-423D-B532-09D3552A7421}">
            <xm:f>'\\storage_Admin\CentrosLocalesMovilidad\2019\POA\OCTUBRE\10. ENGATIVA\[FRL10.xlsx]LD'!#REF!</xm:f>
            <x14:dxf>
              <font>
                <color rgb="FF9C6500"/>
              </font>
              <fill>
                <patternFill>
                  <bgColor rgb="FFFFEB9C"/>
                </patternFill>
              </fill>
            </x14:dxf>
          </x14:cfRule>
          <x14:cfRule type="cellIs" priority="80" operator="equal" id="{26A97C65-3ADD-48D9-A3E9-D53E9F10233B}">
            <xm:f>'\\storage_Admin\CentrosLocalesMovilidad\2019\POA\OCTUBRE\10. ENGATIVA\[FRL10.xlsx]LD'!#REF!</xm:f>
            <x14:dxf>
              <font>
                <color rgb="FF9C0006"/>
              </font>
              <fill>
                <patternFill>
                  <bgColor rgb="FFFFC7CE"/>
                </patternFill>
              </fill>
            </x14:dxf>
          </x14:cfRule>
          <x14:cfRule type="cellIs" priority="81" operator="equal" id="{90C261EF-62EA-4D7E-9D50-EC1BC3417E86}">
            <xm:f>'\\storage_Admin\CentrosLocalesMovilidad\2019\POA\OCTUBRE\10. ENGATIVA\[FRL10.xlsx]LD'!#REF!</xm:f>
            <x14:dxf>
              <font>
                <color rgb="FF006100"/>
              </font>
              <fill>
                <patternFill>
                  <bgColor rgb="FFC6EFCE"/>
                </patternFill>
              </fill>
            </x14:dxf>
          </x14:cfRule>
          <xm:sqref>V77</xm:sqref>
        </x14:conditionalFormatting>
        <x14:conditionalFormatting xmlns:xm="http://schemas.microsoft.com/office/excel/2006/main">
          <x14:cfRule type="cellIs" priority="76" operator="equal" id="{2FBE5AC8-4D85-4B4D-A7BB-99305E7C8833}">
            <xm:f>'\\storage_Admin\CentrosLocalesMovilidad\2019\POA\OCTUBRE\10. ENGATIVA\[FRL10.xlsx]LD'!#REF!</xm:f>
            <x14:dxf>
              <font>
                <color rgb="FF9C6500"/>
              </font>
              <fill>
                <patternFill>
                  <bgColor rgb="FFFFEB9C"/>
                </patternFill>
              </fill>
            </x14:dxf>
          </x14:cfRule>
          <x14:cfRule type="cellIs" priority="77" operator="equal" id="{C87C287A-F968-461B-AE9F-14D217473D96}">
            <xm:f>'\\storage_Admin\CentrosLocalesMovilidad\2019\POA\OCTUBRE\10. ENGATIVA\[FRL10.xlsx]LD'!#REF!</xm:f>
            <x14:dxf>
              <font>
                <color rgb="FF9C0006"/>
              </font>
              <fill>
                <patternFill>
                  <bgColor rgb="FFFFC7CE"/>
                </patternFill>
              </fill>
            </x14:dxf>
          </x14:cfRule>
          <x14:cfRule type="cellIs" priority="78" operator="equal" id="{9EF0C972-2EA5-477D-AF20-BADF8C4AB369}">
            <xm:f>'\\storage_Admin\CentrosLocalesMovilidad\2019\POA\OCTUBRE\10. ENGATIVA\[FRL10.xlsx]LD'!#REF!</xm:f>
            <x14:dxf>
              <font>
                <color rgb="FF006100"/>
              </font>
              <fill>
                <patternFill>
                  <bgColor rgb="FFC6EFCE"/>
                </patternFill>
              </fill>
            </x14:dxf>
          </x14:cfRule>
          <xm:sqref>V78</xm:sqref>
        </x14:conditionalFormatting>
        <x14:conditionalFormatting xmlns:xm="http://schemas.microsoft.com/office/excel/2006/main">
          <x14:cfRule type="cellIs" priority="73" operator="equal" id="{9E610FB8-9AE6-4ABA-990D-97A1494B89CF}">
            <xm:f>'\\storage_Admin\CentrosLocalesMovilidad\2019\POA\OCTUBRE\10. ENGATIVA\[FRL10.xlsx]LD'!#REF!</xm:f>
            <x14:dxf>
              <font>
                <color rgb="FF9C6500"/>
              </font>
              <fill>
                <patternFill>
                  <bgColor rgb="FFFFEB9C"/>
                </patternFill>
              </fill>
            </x14:dxf>
          </x14:cfRule>
          <x14:cfRule type="cellIs" priority="74" operator="equal" id="{4478CA6A-6BBA-4561-9340-BF74FB7DEFA9}">
            <xm:f>'\\storage_Admin\CentrosLocalesMovilidad\2019\POA\OCTUBRE\10. ENGATIVA\[FRL10.xlsx]LD'!#REF!</xm:f>
            <x14:dxf>
              <font>
                <color rgb="FF9C0006"/>
              </font>
              <fill>
                <patternFill>
                  <bgColor rgb="FFFFC7CE"/>
                </patternFill>
              </fill>
            </x14:dxf>
          </x14:cfRule>
          <x14:cfRule type="cellIs" priority="75" operator="equal" id="{B0F754AE-CE78-4919-BEE9-10435EACE82E}">
            <xm:f>'\\storage_Admin\CentrosLocalesMovilidad\2019\POA\OCTUBRE\10. ENGATIVA\[FRL10.xlsx]LD'!#REF!</xm:f>
            <x14:dxf>
              <font>
                <color rgb="FF006100"/>
              </font>
              <fill>
                <patternFill>
                  <bgColor rgb="FFC6EFCE"/>
                </patternFill>
              </fill>
            </x14:dxf>
          </x14:cfRule>
          <xm:sqref>V80</xm:sqref>
        </x14:conditionalFormatting>
        <x14:conditionalFormatting xmlns:xm="http://schemas.microsoft.com/office/excel/2006/main">
          <x14:cfRule type="cellIs" priority="70" operator="equal" id="{5483EDDA-9986-47F2-899C-0E04A44D1D3A}">
            <xm:f>'\\storage_Admin\CentrosLocalesMovilidad\2019\POA\OCTUBRE\10. ENGATIVA\[FRL10.xlsx]LD'!#REF!</xm:f>
            <x14:dxf>
              <font>
                <color rgb="FF9C6500"/>
              </font>
              <fill>
                <patternFill>
                  <bgColor rgb="FFFFEB9C"/>
                </patternFill>
              </fill>
            </x14:dxf>
          </x14:cfRule>
          <x14:cfRule type="cellIs" priority="71" operator="equal" id="{E6B7676E-78F9-4F7A-9583-A19BC5875E9A}">
            <xm:f>'\\storage_Admin\CentrosLocalesMovilidad\2019\POA\OCTUBRE\10. ENGATIVA\[FRL10.xlsx]LD'!#REF!</xm:f>
            <x14:dxf>
              <font>
                <color rgb="FF9C0006"/>
              </font>
              <fill>
                <patternFill>
                  <bgColor rgb="FFFFC7CE"/>
                </patternFill>
              </fill>
            </x14:dxf>
          </x14:cfRule>
          <x14:cfRule type="cellIs" priority="72" operator="equal" id="{63EBAF8A-4F17-46FD-9D5C-580907190E13}">
            <xm:f>'\\storage_Admin\CentrosLocalesMovilidad\2019\POA\OCTUBRE\10. ENGATIVA\[FRL10.xlsx]LD'!#REF!</xm:f>
            <x14:dxf>
              <font>
                <color rgb="FF006100"/>
              </font>
              <fill>
                <patternFill>
                  <bgColor rgb="FFC6EFCE"/>
                </patternFill>
              </fill>
            </x14:dxf>
          </x14:cfRule>
          <xm:sqref>V81</xm:sqref>
        </x14:conditionalFormatting>
        <x14:conditionalFormatting xmlns:xm="http://schemas.microsoft.com/office/excel/2006/main">
          <x14:cfRule type="cellIs" priority="67" operator="equal" id="{76E9AD58-2472-4CED-8FA6-9AD73DA7C171}">
            <xm:f>'\\storage_Admin\CentrosLocalesMovilidad\2019\POA\OCTUBRE\10. ENGATIVA\[FRL10.xlsx]LD'!#REF!</xm:f>
            <x14:dxf>
              <font>
                <color rgb="FF9C6500"/>
              </font>
              <fill>
                <patternFill>
                  <bgColor rgb="FFFFEB9C"/>
                </patternFill>
              </fill>
            </x14:dxf>
          </x14:cfRule>
          <x14:cfRule type="cellIs" priority="68" operator="equal" id="{BE7196B9-4B0D-4336-AAA2-9C3088B4EC91}">
            <xm:f>'\\storage_Admin\CentrosLocalesMovilidad\2019\POA\OCTUBRE\10. ENGATIVA\[FRL10.xlsx]LD'!#REF!</xm:f>
            <x14:dxf>
              <font>
                <color rgb="FF9C0006"/>
              </font>
              <fill>
                <patternFill>
                  <bgColor rgb="FFFFC7CE"/>
                </patternFill>
              </fill>
            </x14:dxf>
          </x14:cfRule>
          <x14:cfRule type="cellIs" priority="69" operator="equal" id="{2AC4DC12-F9CD-4A92-B3B9-53E5B7C0DA6E}">
            <xm:f>'\\storage_Admin\CentrosLocalesMovilidad\2019\POA\OCTUBRE\10. ENGATIVA\[FRL10.xlsx]LD'!#REF!</xm:f>
            <x14:dxf>
              <font>
                <color rgb="FF006100"/>
              </font>
              <fill>
                <patternFill>
                  <bgColor rgb="FFC6EFCE"/>
                </patternFill>
              </fill>
            </x14:dxf>
          </x14:cfRule>
          <xm:sqref>V82:V85</xm:sqref>
        </x14:conditionalFormatting>
        <x14:conditionalFormatting xmlns:xm="http://schemas.microsoft.com/office/excel/2006/main">
          <x14:cfRule type="cellIs" priority="64" operator="equal" id="{4104CA27-B338-463F-B676-C3480E80E8D4}">
            <xm:f>'\\storage_Admin\CentrosLocalesMovilidad\2019\POA\OCTUBRE\10. ENGATIVA\[FRL10.xlsx]LD'!#REF!</xm:f>
            <x14:dxf>
              <font>
                <color rgb="FF9C6500"/>
              </font>
              <fill>
                <patternFill>
                  <bgColor rgb="FFFFEB9C"/>
                </patternFill>
              </fill>
            </x14:dxf>
          </x14:cfRule>
          <x14:cfRule type="cellIs" priority="65" operator="equal" id="{85A1AB8B-F3C4-4A72-8213-D1CAEAA1B00C}">
            <xm:f>'\\storage_Admin\CentrosLocalesMovilidad\2019\POA\OCTUBRE\10. ENGATIVA\[FRL10.xlsx]LD'!#REF!</xm:f>
            <x14:dxf>
              <font>
                <color rgb="FF9C0006"/>
              </font>
              <fill>
                <patternFill>
                  <bgColor rgb="FFFFC7CE"/>
                </patternFill>
              </fill>
            </x14:dxf>
          </x14:cfRule>
          <x14:cfRule type="cellIs" priority="66" operator="equal" id="{7B03632B-F354-4CBE-96FF-A26C60406421}">
            <xm:f>'\\storage_Admin\CentrosLocalesMovilidad\2019\POA\OCTUBRE\10. ENGATIVA\[FRL10.xlsx]LD'!#REF!</xm:f>
            <x14:dxf>
              <font>
                <color rgb="FF006100"/>
              </font>
              <fill>
                <patternFill>
                  <bgColor rgb="FFC6EFCE"/>
                </patternFill>
              </fill>
            </x14:dxf>
          </x14:cfRule>
          <xm:sqref>V90</xm:sqref>
        </x14:conditionalFormatting>
        <x14:conditionalFormatting xmlns:xm="http://schemas.microsoft.com/office/excel/2006/main">
          <x14:cfRule type="cellIs" priority="61" operator="equal" id="{94D12A5D-E914-418E-B9C3-BCC4AE6426D9}">
            <xm:f>'\\storage_Admin\CentrosLocalesMovilidad\2019\POA\OCTUBRE\10. ENGATIVA\[FRL10.xlsx]LD'!#REF!</xm:f>
            <x14:dxf>
              <font>
                <color rgb="FF9C6500"/>
              </font>
              <fill>
                <patternFill>
                  <bgColor rgb="FFFFEB9C"/>
                </patternFill>
              </fill>
            </x14:dxf>
          </x14:cfRule>
          <x14:cfRule type="cellIs" priority="62" operator="equal" id="{259B461B-A850-4F19-8865-C3B3E336A9EE}">
            <xm:f>'\\storage_Admin\CentrosLocalesMovilidad\2019\POA\OCTUBRE\10. ENGATIVA\[FRL10.xlsx]LD'!#REF!</xm:f>
            <x14:dxf>
              <font>
                <color rgb="FF9C0006"/>
              </font>
              <fill>
                <patternFill>
                  <bgColor rgb="FFFFC7CE"/>
                </patternFill>
              </fill>
            </x14:dxf>
          </x14:cfRule>
          <x14:cfRule type="cellIs" priority="63" operator="equal" id="{AE11E521-E8CE-465C-A685-8E7E78E13E74}">
            <xm:f>'\\storage_Admin\CentrosLocalesMovilidad\2019\POA\OCTUBRE\10. ENGATIVA\[FRL10.xlsx]LD'!#REF!</xm:f>
            <x14:dxf>
              <font>
                <color rgb="FF006100"/>
              </font>
              <fill>
                <patternFill>
                  <bgColor rgb="FFC6EFCE"/>
                </patternFill>
              </fill>
            </x14:dxf>
          </x14:cfRule>
          <xm:sqref>V92:V94</xm:sqref>
        </x14:conditionalFormatting>
        <x14:conditionalFormatting xmlns:xm="http://schemas.microsoft.com/office/excel/2006/main">
          <x14:cfRule type="cellIs" priority="58" operator="equal" id="{6D5A783E-727F-43CD-9452-18E0EE00C6D0}">
            <xm:f>'\\storage_Admin\CentrosLocalesMovilidad\2019\POA\OCTUBRE\10. ENGATIVA\[FRL10.xlsx]LD'!#REF!</xm:f>
            <x14:dxf>
              <font>
                <color rgb="FF9C6500"/>
              </font>
              <fill>
                <patternFill>
                  <bgColor rgb="FFFFEB9C"/>
                </patternFill>
              </fill>
            </x14:dxf>
          </x14:cfRule>
          <x14:cfRule type="cellIs" priority="59" operator="equal" id="{3B97992A-3D09-454B-A811-9F34D3A09B94}">
            <xm:f>'\\storage_Admin\CentrosLocalesMovilidad\2019\POA\OCTUBRE\10. ENGATIVA\[FRL10.xlsx]LD'!#REF!</xm:f>
            <x14:dxf>
              <font>
                <color rgb="FF9C0006"/>
              </font>
              <fill>
                <patternFill>
                  <bgColor rgb="FFFFC7CE"/>
                </patternFill>
              </fill>
            </x14:dxf>
          </x14:cfRule>
          <x14:cfRule type="cellIs" priority="60" operator="equal" id="{8D5524BE-5014-4020-BBB5-0A89EF468406}">
            <xm:f>'\\storage_Admin\CentrosLocalesMovilidad\2019\POA\OCTUBRE\10. ENGATIVA\[FRL10.xlsx]LD'!#REF!</xm:f>
            <x14:dxf>
              <font>
                <color rgb="FF006100"/>
              </font>
              <fill>
                <patternFill>
                  <bgColor rgb="FFC6EFCE"/>
                </patternFill>
              </fill>
            </x14:dxf>
          </x14:cfRule>
          <xm:sqref>V96</xm:sqref>
        </x14:conditionalFormatting>
        <x14:conditionalFormatting xmlns:xm="http://schemas.microsoft.com/office/excel/2006/main">
          <x14:cfRule type="cellIs" priority="55" operator="equal" id="{AFAE8B14-7B6E-4128-B488-2E9A7792DFE0}">
            <xm:f>'\\storage_Admin\CentrosLocalesMovilidad\2019\POA\OCTUBRE\10. ENGATIVA\[FRL10.xlsx]LD'!#REF!</xm:f>
            <x14:dxf>
              <font>
                <color rgb="FF9C6500"/>
              </font>
              <fill>
                <patternFill>
                  <bgColor rgb="FFFFEB9C"/>
                </patternFill>
              </fill>
            </x14:dxf>
          </x14:cfRule>
          <x14:cfRule type="cellIs" priority="56" operator="equal" id="{62F176A0-38D0-4F39-A478-4607DA34EB2F}">
            <xm:f>'\\storage_Admin\CentrosLocalesMovilidad\2019\POA\OCTUBRE\10. ENGATIVA\[FRL10.xlsx]LD'!#REF!</xm:f>
            <x14:dxf>
              <font>
                <color rgb="FF9C0006"/>
              </font>
              <fill>
                <patternFill>
                  <bgColor rgb="FFFFC7CE"/>
                </patternFill>
              </fill>
            </x14:dxf>
          </x14:cfRule>
          <x14:cfRule type="cellIs" priority="57" operator="equal" id="{43C10831-FF56-41C6-8CFE-3A64B0268915}">
            <xm:f>'\\storage_Admin\CentrosLocalesMovilidad\2019\POA\OCTUBRE\10. ENGATIVA\[FRL10.xlsx]LD'!#REF!</xm:f>
            <x14:dxf>
              <font>
                <color rgb="FF006100"/>
              </font>
              <fill>
                <patternFill>
                  <bgColor rgb="FFC6EFCE"/>
                </patternFill>
              </fill>
            </x14:dxf>
          </x14:cfRule>
          <xm:sqref>V97</xm:sqref>
        </x14:conditionalFormatting>
        <x14:conditionalFormatting xmlns:xm="http://schemas.microsoft.com/office/excel/2006/main">
          <x14:cfRule type="cellIs" priority="52" operator="equal" id="{9546374E-4BCF-4F71-8D44-09C3289D7F3F}">
            <xm:f>'\\storage_Admin\CentrosLocalesMovilidad\2019\POA\OCTUBRE\10. ENGATIVA\[FRL10.xlsx]LD'!#REF!</xm:f>
            <x14:dxf>
              <font>
                <color rgb="FF9C6500"/>
              </font>
              <fill>
                <patternFill>
                  <bgColor rgb="FFFFEB9C"/>
                </patternFill>
              </fill>
            </x14:dxf>
          </x14:cfRule>
          <x14:cfRule type="cellIs" priority="53" operator="equal" id="{850250D6-91F6-478B-AE0B-D4CFD54A7017}">
            <xm:f>'\\storage_Admin\CentrosLocalesMovilidad\2019\POA\OCTUBRE\10. ENGATIVA\[FRL10.xlsx]LD'!#REF!</xm:f>
            <x14:dxf>
              <font>
                <color rgb="FF9C0006"/>
              </font>
              <fill>
                <patternFill>
                  <bgColor rgb="FFFFC7CE"/>
                </patternFill>
              </fill>
            </x14:dxf>
          </x14:cfRule>
          <x14:cfRule type="cellIs" priority="54" operator="equal" id="{45272782-2473-4A73-882D-CC340CB2B106}">
            <xm:f>'\\storage_Admin\CentrosLocalesMovilidad\2019\POA\OCTUBRE\10. ENGATIVA\[FRL10.xlsx]LD'!#REF!</xm:f>
            <x14:dxf>
              <font>
                <color rgb="FF006100"/>
              </font>
              <fill>
                <patternFill>
                  <bgColor rgb="FFC6EFCE"/>
                </patternFill>
              </fill>
            </x14:dxf>
          </x14:cfRule>
          <xm:sqref>V98</xm:sqref>
        </x14:conditionalFormatting>
        <x14:conditionalFormatting xmlns:xm="http://schemas.microsoft.com/office/excel/2006/main">
          <x14:cfRule type="cellIs" priority="49" operator="equal" id="{E57B033A-7054-4981-B21E-E3C68CE85394}">
            <xm:f>'\\storage_Admin\CentrosLocalesMovilidad\2019\POA\OCTUBRE\10. ENGATIVA\[FRL10.xlsx]LD'!#REF!</xm:f>
            <x14:dxf>
              <font>
                <color rgb="FF9C6500"/>
              </font>
              <fill>
                <patternFill>
                  <bgColor rgb="FFFFEB9C"/>
                </patternFill>
              </fill>
            </x14:dxf>
          </x14:cfRule>
          <x14:cfRule type="cellIs" priority="50" operator="equal" id="{29B9E79A-5999-4D03-8CF8-18C9169189D6}">
            <xm:f>'\\storage_Admin\CentrosLocalesMovilidad\2019\POA\OCTUBRE\10. ENGATIVA\[FRL10.xlsx]LD'!#REF!</xm:f>
            <x14:dxf>
              <font>
                <color rgb="FF9C0006"/>
              </font>
              <fill>
                <patternFill>
                  <bgColor rgb="FFFFC7CE"/>
                </patternFill>
              </fill>
            </x14:dxf>
          </x14:cfRule>
          <x14:cfRule type="cellIs" priority="51" operator="equal" id="{88D366B5-B6EB-4A64-98CB-63AFDD9DEDDD}">
            <xm:f>'\\storage_Admin\CentrosLocalesMovilidad\2019\POA\OCTUBRE\10. ENGATIVA\[FRL10.xlsx]LD'!#REF!</xm:f>
            <x14:dxf>
              <font>
                <color rgb="FF006100"/>
              </font>
              <fill>
                <patternFill>
                  <bgColor rgb="FFC6EFCE"/>
                </patternFill>
              </fill>
            </x14:dxf>
          </x14:cfRule>
          <xm:sqref>V99</xm:sqref>
        </x14:conditionalFormatting>
        <x14:conditionalFormatting xmlns:xm="http://schemas.microsoft.com/office/excel/2006/main">
          <x14:cfRule type="cellIs" priority="46" operator="equal" id="{C7292C1E-2CE9-4217-BE6F-D8EC70B77791}">
            <xm:f>'\\storage_Admin\CentrosLocalesMovilidad\2019\POA\OCTUBRE\10. ENGATIVA\[FRL10.xlsx]LD'!#REF!</xm:f>
            <x14:dxf>
              <font>
                <color rgb="FF9C6500"/>
              </font>
              <fill>
                <patternFill>
                  <bgColor rgb="FFFFEB9C"/>
                </patternFill>
              </fill>
            </x14:dxf>
          </x14:cfRule>
          <x14:cfRule type="cellIs" priority="47" operator="equal" id="{61F86AD8-4B83-4CA9-BA5E-0ABD94F13072}">
            <xm:f>'\\storage_Admin\CentrosLocalesMovilidad\2019\POA\OCTUBRE\10. ENGATIVA\[FRL10.xlsx]LD'!#REF!</xm:f>
            <x14:dxf>
              <font>
                <color rgb="FF9C0006"/>
              </font>
              <fill>
                <patternFill>
                  <bgColor rgb="FFFFC7CE"/>
                </patternFill>
              </fill>
            </x14:dxf>
          </x14:cfRule>
          <x14:cfRule type="cellIs" priority="48" operator="equal" id="{915BD18A-DE56-47DC-9864-9159C91C32B9}">
            <xm:f>'\\storage_Admin\CentrosLocalesMovilidad\2019\POA\OCTUBRE\10. ENGATIVA\[FRL10.xlsx]LD'!#REF!</xm:f>
            <x14:dxf>
              <font>
                <color rgb="FF006100"/>
              </font>
              <fill>
                <patternFill>
                  <bgColor rgb="FFC6EFCE"/>
                </patternFill>
              </fill>
            </x14:dxf>
          </x14:cfRule>
          <xm:sqref>V100</xm:sqref>
        </x14:conditionalFormatting>
        <x14:conditionalFormatting xmlns:xm="http://schemas.microsoft.com/office/excel/2006/main">
          <x14:cfRule type="cellIs" priority="43" operator="equal" id="{C2A18454-F42C-492E-BA98-693B6B6A2588}">
            <xm:f>'\\storage_Admin\CentrosLocalesMovilidad\2019\POA\OCTUBRE\10. ENGATIVA\[FRL10.xlsx]LD'!#REF!</xm:f>
            <x14:dxf>
              <font>
                <color rgb="FF9C6500"/>
              </font>
              <fill>
                <patternFill>
                  <bgColor rgb="FFFFEB9C"/>
                </patternFill>
              </fill>
            </x14:dxf>
          </x14:cfRule>
          <x14:cfRule type="cellIs" priority="44" operator="equal" id="{11EB3D2F-109E-4863-9450-E56CEAE45C45}">
            <xm:f>'\\storage_Admin\CentrosLocalesMovilidad\2019\POA\OCTUBRE\10. ENGATIVA\[FRL10.xlsx]LD'!#REF!</xm:f>
            <x14:dxf>
              <font>
                <color rgb="FF9C0006"/>
              </font>
              <fill>
                <patternFill>
                  <bgColor rgb="FFFFC7CE"/>
                </patternFill>
              </fill>
            </x14:dxf>
          </x14:cfRule>
          <x14:cfRule type="cellIs" priority="45" operator="equal" id="{0F9EA4B7-A07B-4F37-8172-8AD99A2DD059}">
            <xm:f>'\\storage_Admin\CentrosLocalesMovilidad\2019\POA\OCTUBRE\10. ENGATIVA\[FRL10.xlsx]LD'!#REF!</xm:f>
            <x14:dxf>
              <font>
                <color rgb="FF006100"/>
              </font>
              <fill>
                <patternFill>
                  <bgColor rgb="FFC6EFCE"/>
                </patternFill>
              </fill>
            </x14:dxf>
          </x14:cfRule>
          <xm:sqref>V101</xm:sqref>
        </x14:conditionalFormatting>
        <x14:conditionalFormatting xmlns:xm="http://schemas.microsoft.com/office/excel/2006/main">
          <x14:cfRule type="cellIs" priority="40" operator="equal" id="{643CAC47-9AD2-4DB3-AE28-40D92C2A565D}">
            <xm:f>'\\storage_Admin\CentrosLocalesMovilidad\2019\POA\OCTUBRE\10. ENGATIVA\[FRL10.xlsx]LD'!#REF!</xm:f>
            <x14:dxf>
              <font>
                <color rgb="FF9C6500"/>
              </font>
              <fill>
                <patternFill>
                  <bgColor rgb="FFFFEB9C"/>
                </patternFill>
              </fill>
            </x14:dxf>
          </x14:cfRule>
          <x14:cfRule type="cellIs" priority="41" operator="equal" id="{BD506594-DB3C-4767-B7B9-725BFCB7D735}">
            <xm:f>'\\storage_Admin\CentrosLocalesMovilidad\2019\POA\OCTUBRE\10. ENGATIVA\[FRL10.xlsx]LD'!#REF!</xm:f>
            <x14:dxf>
              <font>
                <color rgb="FF9C0006"/>
              </font>
              <fill>
                <patternFill>
                  <bgColor rgb="FFFFC7CE"/>
                </patternFill>
              </fill>
            </x14:dxf>
          </x14:cfRule>
          <x14:cfRule type="cellIs" priority="42" operator="equal" id="{1FF86671-7D8A-4EA6-9AB3-EB830027BB56}">
            <xm:f>'\\storage_Admin\CentrosLocalesMovilidad\2019\POA\OCTUBRE\10. ENGATIVA\[FRL10.xlsx]LD'!#REF!</xm:f>
            <x14:dxf>
              <font>
                <color rgb="FF006100"/>
              </font>
              <fill>
                <patternFill>
                  <bgColor rgb="FFC6EFCE"/>
                </patternFill>
              </fill>
            </x14:dxf>
          </x14:cfRule>
          <xm:sqref>V102</xm:sqref>
        </x14:conditionalFormatting>
        <x14:conditionalFormatting xmlns:xm="http://schemas.microsoft.com/office/excel/2006/main">
          <x14:cfRule type="cellIs" priority="37" operator="equal" id="{9C8C5B12-4783-4C17-8A33-7154DA36F744}">
            <xm:f>'\\storage_Admin\CentrosLocalesMovilidad\2019\POA\OCTUBRE\10. ENGATIVA\[FRL10.xlsx]LD'!#REF!</xm:f>
            <x14:dxf>
              <font>
                <color rgb="FF9C6500"/>
              </font>
              <fill>
                <patternFill>
                  <bgColor rgb="FFFFEB9C"/>
                </patternFill>
              </fill>
            </x14:dxf>
          </x14:cfRule>
          <x14:cfRule type="cellIs" priority="38" operator="equal" id="{2AB883E7-3F5B-4FF1-87E2-5BEC596435ED}">
            <xm:f>'\\storage_Admin\CentrosLocalesMovilidad\2019\POA\OCTUBRE\10. ENGATIVA\[FRL10.xlsx]LD'!#REF!</xm:f>
            <x14:dxf>
              <font>
                <color rgb="FF9C0006"/>
              </font>
              <fill>
                <patternFill>
                  <bgColor rgb="FFFFC7CE"/>
                </patternFill>
              </fill>
            </x14:dxf>
          </x14:cfRule>
          <x14:cfRule type="cellIs" priority="39" operator="equal" id="{1991E322-27E1-4CA5-95C2-C069B071EEA6}">
            <xm:f>'\\storage_Admin\CentrosLocalesMovilidad\2019\POA\OCTUBRE\10. ENGATIVA\[FRL10.xlsx]LD'!#REF!</xm:f>
            <x14:dxf>
              <font>
                <color rgb="FF006100"/>
              </font>
              <fill>
                <patternFill>
                  <bgColor rgb="FFC6EFCE"/>
                </patternFill>
              </fill>
            </x14:dxf>
          </x14:cfRule>
          <xm:sqref>V103</xm:sqref>
        </x14:conditionalFormatting>
        <x14:conditionalFormatting xmlns:xm="http://schemas.microsoft.com/office/excel/2006/main">
          <x14:cfRule type="cellIs" priority="34" operator="equal" id="{D9E285A2-5C2F-4BBE-85D4-E089A4744C93}">
            <xm:f>'\\storage_Admin\CentrosLocalesMovilidad\2019\POA\OCTUBRE\10. ENGATIVA\[FRL10.xlsx]LD'!#REF!</xm:f>
            <x14:dxf>
              <font>
                <color rgb="FF9C6500"/>
              </font>
              <fill>
                <patternFill>
                  <bgColor rgb="FFFFEB9C"/>
                </patternFill>
              </fill>
            </x14:dxf>
          </x14:cfRule>
          <x14:cfRule type="cellIs" priority="35" operator="equal" id="{ACE30F07-D90E-42A1-BA48-12A2A71EDC3B}">
            <xm:f>'\\storage_Admin\CentrosLocalesMovilidad\2019\POA\OCTUBRE\10. ENGATIVA\[FRL10.xlsx]LD'!#REF!</xm:f>
            <x14:dxf>
              <font>
                <color rgb="FF9C0006"/>
              </font>
              <fill>
                <patternFill>
                  <bgColor rgb="FFFFC7CE"/>
                </patternFill>
              </fill>
            </x14:dxf>
          </x14:cfRule>
          <x14:cfRule type="cellIs" priority="36" operator="equal" id="{B61BF8FF-0DB6-4FF6-852F-43FD51308E11}">
            <xm:f>'\\storage_Admin\CentrosLocalesMovilidad\2019\POA\OCTUBRE\10. ENGATIVA\[FRL10.xlsx]LD'!#REF!</xm:f>
            <x14:dxf>
              <font>
                <color rgb="FF006100"/>
              </font>
              <fill>
                <patternFill>
                  <bgColor rgb="FFC6EFCE"/>
                </patternFill>
              </fill>
            </x14:dxf>
          </x14:cfRule>
          <xm:sqref>V107:V108</xm:sqref>
        </x14:conditionalFormatting>
        <x14:conditionalFormatting xmlns:xm="http://schemas.microsoft.com/office/excel/2006/main">
          <x14:cfRule type="cellIs" priority="31" operator="equal" id="{1A9DF619-82D0-474F-BB48-261569DF7025}">
            <xm:f>'\\storage_Admin\CentrosLocalesMovilidad\2019\POA\OCTUBRE\10. ENGATIVA\[FRL10.xlsx]LD'!#REF!</xm:f>
            <x14:dxf>
              <font>
                <color rgb="FF9C6500"/>
              </font>
              <fill>
                <patternFill>
                  <bgColor rgb="FFFFEB9C"/>
                </patternFill>
              </fill>
            </x14:dxf>
          </x14:cfRule>
          <x14:cfRule type="cellIs" priority="32" operator="equal" id="{EBC32F1D-AE18-4AD7-80FE-CE20DF72E320}">
            <xm:f>'\\storage_Admin\CentrosLocalesMovilidad\2019\POA\OCTUBRE\10. ENGATIVA\[FRL10.xlsx]LD'!#REF!</xm:f>
            <x14:dxf>
              <font>
                <color rgb="FF9C0006"/>
              </font>
              <fill>
                <patternFill>
                  <bgColor rgb="FFFFC7CE"/>
                </patternFill>
              </fill>
            </x14:dxf>
          </x14:cfRule>
          <x14:cfRule type="cellIs" priority="33" operator="equal" id="{240BE975-6DD8-4E16-98DE-5E0A8D27D65A}">
            <xm:f>'\\storage_Admin\CentrosLocalesMovilidad\2019\POA\OCTUBRE\10. ENGATIVA\[FRL10.xlsx]LD'!#REF!</xm:f>
            <x14:dxf>
              <font>
                <color rgb="FF006100"/>
              </font>
              <fill>
                <patternFill>
                  <bgColor rgb="FFC6EFCE"/>
                </patternFill>
              </fill>
            </x14:dxf>
          </x14:cfRule>
          <xm:sqref>V109</xm:sqref>
        </x14:conditionalFormatting>
        <x14:conditionalFormatting xmlns:xm="http://schemas.microsoft.com/office/excel/2006/main">
          <x14:cfRule type="cellIs" priority="28" operator="equal" id="{7F4DD589-CF28-4FE0-BAE0-0BDF04A7DEF4}">
            <xm:f>'\\storage_Admin\CentrosLocalesMovilidad\2019\POA\OCTUBRE\10. ENGATIVA\[FRL10.xlsx]LD'!#REF!</xm:f>
            <x14:dxf>
              <font>
                <color rgb="FF9C6500"/>
              </font>
              <fill>
                <patternFill>
                  <bgColor rgb="FFFFEB9C"/>
                </patternFill>
              </fill>
            </x14:dxf>
          </x14:cfRule>
          <x14:cfRule type="cellIs" priority="29" operator="equal" id="{F03A57C3-B6A6-45C5-A171-3DA2247D9517}">
            <xm:f>'\\storage_Admin\CentrosLocalesMovilidad\2019\POA\OCTUBRE\10. ENGATIVA\[FRL10.xlsx]LD'!#REF!</xm:f>
            <x14:dxf>
              <font>
                <color rgb="FF9C0006"/>
              </font>
              <fill>
                <patternFill>
                  <bgColor rgb="FFFFC7CE"/>
                </patternFill>
              </fill>
            </x14:dxf>
          </x14:cfRule>
          <x14:cfRule type="cellIs" priority="30" operator="equal" id="{9B9A6307-7B94-4D86-B742-B01723AE9D7D}">
            <xm:f>'\\storage_Admin\CentrosLocalesMovilidad\2019\POA\OCTUBRE\10. ENGATIVA\[FRL10.xlsx]LD'!#REF!</xm:f>
            <x14:dxf>
              <font>
                <color rgb="FF006100"/>
              </font>
              <fill>
                <patternFill>
                  <bgColor rgb="FFC6EFCE"/>
                </patternFill>
              </fill>
            </x14:dxf>
          </x14:cfRule>
          <xm:sqref>V110</xm:sqref>
        </x14:conditionalFormatting>
        <x14:conditionalFormatting xmlns:xm="http://schemas.microsoft.com/office/excel/2006/main">
          <x14:cfRule type="cellIs" priority="25" operator="equal" id="{8CABD134-93B2-43C4-8A72-F391A7D93AB3}">
            <xm:f>'\\storage_Admin\CentrosLocalesMovilidad\2019\POA\OCTUBRE\10. ENGATIVA\[FRL10.xlsx]LD'!#REF!</xm:f>
            <x14:dxf>
              <font>
                <color rgb="FF9C6500"/>
              </font>
              <fill>
                <patternFill>
                  <bgColor rgb="FFFFEB9C"/>
                </patternFill>
              </fill>
            </x14:dxf>
          </x14:cfRule>
          <x14:cfRule type="cellIs" priority="26" operator="equal" id="{0C0C3B75-B19A-4698-A3DA-D4981219356B}">
            <xm:f>'\\storage_Admin\CentrosLocalesMovilidad\2019\POA\OCTUBRE\10. ENGATIVA\[FRL10.xlsx]LD'!#REF!</xm:f>
            <x14:dxf>
              <font>
                <color rgb="FF9C0006"/>
              </font>
              <fill>
                <patternFill>
                  <bgColor rgb="FFFFC7CE"/>
                </patternFill>
              </fill>
            </x14:dxf>
          </x14:cfRule>
          <x14:cfRule type="cellIs" priority="27" operator="equal" id="{C026F8B2-D7FC-4E83-A3B6-15B4D25C19AB}">
            <xm:f>'\\storage_Admin\CentrosLocalesMovilidad\2019\POA\OCTUBRE\10. ENGATIVA\[FRL10.xlsx]LD'!#REF!</xm:f>
            <x14:dxf>
              <font>
                <color rgb="FF006100"/>
              </font>
              <fill>
                <patternFill>
                  <bgColor rgb="FFC6EFCE"/>
                </patternFill>
              </fill>
            </x14:dxf>
          </x14:cfRule>
          <xm:sqref>V111</xm:sqref>
        </x14:conditionalFormatting>
        <x14:conditionalFormatting xmlns:xm="http://schemas.microsoft.com/office/excel/2006/main">
          <x14:cfRule type="cellIs" priority="22" operator="equal" id="{F4C892EE-09DB-4AD4-98DA-0819B2B78CB7}">
            <xm:f>'\\storage_Admin\CentrosLocalesMovilidad\2019\POA\OCTUBRE\10. ENGATIVA\[FRL10.xlsx]LD'!#REF!</xm:f>
            <x14:dxf>
              <font>
                <color rgb="FF9C6500"/>
              </font>
              <fill>
                <patternFill>
                  <bgColor rgb="FFFFEB9C"/>
                </patternFill>
              </fill>
            </x14:dxf>
          </x14:cfRule>
          <x14:cfRule type="cellIs" priority="23" operator="equal" id="{4EC9C6D2-6AE8-474A-804C-89BB1A8D6484}">
            <xm:f>'\\storage_Admin\CentrosLocalesMovilidad\2019\POA\OCTUBRE\10. ENGATIVA\[FRL10.xlsx]LD'!#REF!</xm:f>
            <x14:dxf>
              <font>
                <color rgb="FF9C0006"/>
              </font>
              <fill>
                <patternFill>
                  <bgColor rgb="FFFFC7CE"/>
                </patternFill>
              </fill>
            </x14:dxf>
          </x14:cfRule>
          <x14:cfRule type="cellIs" priority="24" operator="equal" id="{230499A8-849A-4F75-8D99-57735F1A79F0}">
            <xm:f>'\\storage_Admin\CentrosLocalesMovilidad\2019\POA\OCTUBRE\10. ENGATIVA\[FRL10.xlsx]LD'!#REF!</xm:f>
            <x14:dxf>
              <font>
                <color rgb="FF006100"/>
              </font>
              <fill>
                <patternFill>
                  <bgColor rgb="FFC6EFCE"/>
                </patternFill>
              </fill>
            </x14:dxf>
          </x14:cfRule>
          <xm:sqref>V112</xm:sqref>
        </x14:conditionalFormatting>
        <x14:conditionalFormatting xmlns:xm="http://schemas.microsoft.com/office/excel/2006/main">
          <x14:cfRule type="cellIs" priority="19" operator="equal" id="{E2425605-DEB0-4443-82C0-847E64E959EB}">
            <xm:f>'\\storage_Admin\CentrosLocalesMovilidad\2019\POA\OCTUBRE\10. ENGATIVA\[FRL10.xlsx]LD'!#REF!</xm:f>
            <x14:dxf>
              <font>
                <color rgb="FF9C6500"/>
              </font>
              <fill>
                <patternFill>
                  <bgColor rgb="FFFFEB9C"/>
                </patternFill>
              </fill>
            </x14:dxf>
          </x14:cfRule>
          <x14:cfRule type="cellIs" priority="20" operator="equal" id="{FFF8558E-2318-4A3D-87FA-C19F69A81FD3}">
            <xm:f>'\\storage_Admin\CentrosLocalesMovilidad\2019\POA\OCTUBRE\10. ENGATIVA\[FRL10.xlsx]LD'!#REF!</xm:f>
            <x14:dxf>
              <font>
                <color rgb="FF9C0006"/>
              </font>
              <fill>
                <patternFill>
                  <bgColor rgb="FFFFC7CE"/>
                </patternFill>
              </fill>
            </x14:dxf>
          </x14:cfRule>
          <x14:cfRule type="cellIs" priority="21" operator="equal" id="{D8674ADA-3737-4B53-9BCB-B75143F6C827}">
            <xm:f>'\\storage_Admin\CentrosLocalesMovilidad\2019\POA\OCTUBRE\10. ENGATIVA\[FRL10.xlsx]LD'!#REF!</xm:f>
            <x14:dxf>
              <font>
                <color rgb="FF006100"/>
              </font>
              <fill>
                <patternFill>
                  <bgColor rgb="FFC6EFCE"/>
                </patternFill>
              </fill>
            </x14:dxf>
          </x14:cfRule>
          <xm:sqref>V114:V117</xm:sqref>
        </x14:conditionalFormatting>
        <x14:conditionalFormatting xmlns:xm="http://schemas.microsoft.com/office/excel/2006/main">
          <x14:cfRule type="cellIs" priority="16" operator="equal" id="{8CD62060-1068-4125-B4A6-3D0438C6A85B}">
            <xm:f>'\\storage_Admin\CentrosLocalesMovilidad\2019\POA\OCTUBRE\10. ENGATIVA\[FRL10.xlsx]LD'!#REF!</xm:f>
            <x14:dxf>
              <font>
                <color rgb="FF9C6500"/>
              </font>
              <fill>
                <patternFill>
                  <bgColor rgb="FFFFEB9C"/>
                </patternFill>
              </fill>
            </x14:dxf>
          </x14:cfRule>
          <x14:cfRule type="cellIs" priority="17" operator="equal" id="{839B8D12-B8B4-4D22-8C29-08D5572469F1}">
            <xm:f>'\\storage_Admin\CentrosLocalesMovilidad\2019\POA\OCTUBRE\10. ENGATIVA\[FRL10.xlsx]LD'!#REF!</xm:f>
            <x14:dxf>
              <font>
                <color rgb="FF9C0006"/>
              </font>
              <fill>
                <patternFill>
                  <bgColor rgb="FFFFC7CE"/>
                </patternFill>
              </fill>
            </x14:dxf>
          </x14:cfRule>
          <x14:cfRule type="cellIs" priority="18" operator="equal" id="{0D8A6398-12F3-4BC5-8E6A-1CC168B30A0D}">
            <xm:f>'\\storage_Admin\CentrosLocalesMovilidad\2019\POA\OCTUBRE\10. ENGATIVA\[FRL10.xlsx]LD'!#REF!</xm:f>
            <x14:dxf>
              <font>
                <color rgb="FF006100"/>
              </font>
              <fill>
                <patternFill>
                  <bgColor rgb="FFC6EFCE"/>
                </patternFill>
              </fill>
            </x14:dxf>
          </x14:cfRule>
          <xm:sqref>V113</xm:sqref>
        </x14:conditionalFormatting>
        <x14:conditionalFormatting xmlns:xm="http://schemas.microsoft.com/office/excel/2006/main">
          <x14:cfRule type="cellIs" priority="13" operator="equal" id="{87C0E133-0BF4-4A76-AA2F-368440935C53}">
            <xm:f>'\\storage_Admin\CentrosLocalesMovilidad\2019\POA\OCTUBRE\10. ENGATIVA\[FRL10.xlsx]LD'!#REF!</xm:f>
            <x14:dxf>
              <font>
                <color rgb="FF9C6500"/>
              </font>
              <fill>
                <patternFill>
                  <bgColor rgb="FFFFEB9C"/>
                </patternFill>
              </fill>
            </x14:dxf>
          </x14:cfRule>
          <x14:cfRule type="cellIs" priority="14" operator="equal" id="{DEF53917-EB1D-4C3D-B40E-2F2E494C07B0}">
            <xm:f>'\\storage_Admin\CentrosLocalesMovilidad\2019\POA\OCTUBRE\10. ENGATIVA\[FRL10.xlsx]LD'!#REF!</xm:f>
            <x14:dxf>
              <font>
                <color rgb="FF9C0006"/>
              </font>
              <fill>
                <patternFill>
                  <bgColor rgb="FFFFC7CE"/>
                </patternFill>
              </fill>
            </x14:dxf>
          </x14:cfRule>
          <x14:cfRule type="cellIs" priority="15" operator="equal" id="{521D955D-BB42-49D7-A8BC-DA3E18CF6C0F}">
            <xm:f>'\\storage_Admin\CentrosLocalesMovilidad\2019\POA\OCTUBRE\10. ENGATIVA\[FRL10.xlsx]LD'!#REF!</xm:f>
            <x14:dxf>
              <font>
                <color rgb="FF006100"/>
              </font>
              <fill>
                <patternFill>
                  <bgColor rgb="FFC6EFCE"/>
                </patternFill>
              </fill>
            </x14:dxf>
          </x14:cfRule>
          <xm:sqref>V118</xm:sqref>
        </x14:conditionalFormatting>
        <x14:conditionalFormatting xmlns:xm="http://schemas.microsoft.com/office/excel/2006/main">
          <x14:cfRule type="cellIs" priority="10" operator="equal" id="{88C12184-F620-410D-BADA-49FED0FEB059}">
            <xm:f>'\\storage_Admin\CentrosLocalesMovilidad\2019\POA\OCTUBRE\10. ENGATIVA\[FRL10.xlsx]LD'!#REF!</xm:f>
            <x14:dxf>
              <font>
                <color rgb="FF9C6500"/>
              </font>
              <fill>
                <patternFill>
                  <bgColor rgb="FFFFEB9C"/>
                </patternFill>
              </fill>
            </x14:dxf>
          </x14:cfRule>
          <x14:cfRule type="cellIs" priority="11" operator="equal" id="{5DF4B00A-7253-4756-B174-076BD6B2904F}">
            <xm:f>'\\storage_Admin\CentrosLocalesMovilidad\2019\POA\OCTUBRE\10. ENGATIVA\[FRL10.xlsx]LD'!#REF!</xm:f>
            <x14:dxf>
              <font>
                <color rgb="FF9C0006"/>
              </font>
              <fill>
                <patternFill>
                  <bgColor rgb="FFFFC7CE"/>
                </patternFill>
              </fill>
            </x14:dxf>
          </x14:cfRule>
          <x14:cfRule type="cellIs" priority="12" operator="equal" id="{AB378B14-2991-418F-A834-462B8EAA391E}">
            <xm:f>'\\storage_Admin\CentrosLocalesMovilidad\2019\POA\OCTUBRE\10. ENGATIVA\[FRL10.xlsx]LD'!#REF!</xm:f>
            <x14:dxf>
              <font>
                <color rgb="FF006100"/>
              </font>
              <fill>
                <patternFill>
                  <bgColor rgb="FFC6EFCE"/>
                </patternFill>
              </fill>
            </x14:dxf>
          </x14:cfRule>
          <xm:sqref>V119</xm:sqref>
        </x14:conditionalFormatting>
        <x14:conditionalFormatting xmlns:xm="http://schemas.microsoft.com/office/excel/2006/main">
          <x14:cfRule type="cellIs" priority="7" operator="equal" id="{9D868AB2-EA51-4499-8402-BB74B9AF0FAE}">
            <xm:f>'\\storage_Admin\CentrosLocalesMovilidad\2019\POA\OCTUBRE\10. ENGATIVA\[FRL10.xlsx]LD'!#REF!</xm:f>
            <x14:dxf>
              <font>
                <color rgb="FF9C6500"/>
              </font>
              <fill>
                <patternFill>
                  <bgColor rgb="FFFFEB9C"/>
                </patternFill>
              </fill>
            </x14:dxf>
          </x14:cfRule>
          <x14:cfRule type="cellIs" priority="8" operator="equal" id="{7936ABA4-DE78-42A9-8B66-4038D4322465}">
            <xm:f>'\\storage_Admin\CentrosLocalesMovilidad\2019\POA\OCTUBRE\10. ENGATIVA\[FRL10.xlsx]LD'!#REF!</xm:f>
            <x14:dxf>
              <font>
                <color rgb="FF9C0006"/>
              </font>
              <fill>
                <patternFill>
                  <bgColor rgb="FFFFC7CE"/>
                </patternFill>
              </fill>
            </x14:dxf>
          </x14:cfRule>
          <x14:cfRule type="cellIs" priority="9" operator="equal" id="{8B69F702-7F8E-47B1-8FD2-7FBC9DC700DD}">
            <xm:f>'\\storage_Admin\CentrosLocalesMovilidad\2019\POA\OCTUBRE\10. ENGATIVA\[FRL10.xlsx]LD'!#REF!</xm:f>
            <x14:dxf>
              <font>
                <color rgb="FF006100"/>
              </font>
              <fill>
                <patternFill>
                  <bgColor rgb="FFC6EFCE"/>
                </patternFill>
              </fill>
            </x14:dxf>
          </x14:cfRule>
          <xm:sqref>V120</xm:sqref>
        </x14:conditionalFormatting>
        <x14:conditionalFormatting xmlns:xm="http://schemas.microsoft.com/office/excel/2006/main">
          <x14:cfRule type="cellIs" priority="1" operator="equal" id="{5D9EDC88-EF76-4122-BCEE-5C47E2068269}">
            <xm:f>'\\storage_Admin\CentrosLocalesMovilidad\2019\POA\OCTUBRE\11. SUBA\[FX 11  SUBA.xlsx]LD'!#REF!</xm:f>
            <x14:dxf>
              <font>
                <color rgb="FF9C6500"/>
              </font>
              <fill>
                <patternFill>
                  <bgColor rgb="FFFFEB9C"/>
                </patternFill>
              </fill>
            </x14:dxf>
          </x14:cfRule>
          <x14:cfRule type="cellIs" priority="2" operator="equal" id="{80AB6521-C33A-43F4-A6C2-694A55A5428F}">
            <xm:f>'\\storage_Admin\CentrosLocalesMovilidad\2019\POA\OCTUBRE\11. SUBA\[FX 11  SUBA.xlsx]LD'!#REF!</xm:f>
            <x14:dxf>
              <font>
                <color rgb="FF9C0006"/>
              </font>
              <fill>
                <patternFill>
                  <bgColor rgb="FFFFC7CE"/>
                </patternFill>
              </fill>
            </x14:dxf>
          </x14:cfRule>
          <x14:cfRule type="cellIs" priority="3" operator="equal" id="{B552F0CA-79FD-4564-915E-1C7BCEC23E6D}">
            <xm:f>'\\storage_Admin\CentrosLocalesMovilidad\2019\POA\OCTUBRE\11. SUBA\[FX 11  SUBA.xlsx]LD'!#REF!</xm:f>
            <x14:dxf>
              <font>
                <color rgb="FF006100"/>
              </font>
              <fill>
                <patternFill>
                  <bgColor rgb="FFC6EFCE"/>
                </patternFill>
              </fill>
            </x14:dxf>
          </x14:cfRule>
          <xm:sqref>V6:V75</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[1]LD!#REF!</xm:f>
          </x14:formula1>
          <xm:sqref>F121:F203</xm:sqref>
        </x14:dataValidation>
        <x14:dataValidation type="list" allowBlank="1" showInputMessage="1" showErrorMessage="1">
          <x14:formula1>
            <xm:f>[1]LD!#REF!</xm:f>
          </x14:formula1>
          <xm:sqref>U121:U203 I121:N203 Y121:Y203</xm:sqref>
        </x14:dataValidation>
        <x14:dataValidation type="list" allowBlank="1" showInputMessage="1" showErrorMessage="1">
          <x14:formula1>
            <xm:f>[20]LD!#REF!</xm:f>
          </x14:formula1>
          <xm:sqref>M76:M120</xm:sqref>
        </x14:dataValidation>
        <x14:dataValidation type="list" allowBlank="1" showInputMessage="1" showErrorMessage="1">
          <x14:formula1>
            <xm:f>[20]LD!#REF!</xm:f>
          </x14:formula1>
          <xm:sqref>F76:F120</xm:sqref>
        </x14:dataValidation>
        <x14:dataValidation type="list" allowBlank="1" showInputMessage="1" showErrorMessage="1">
          <x14:formula1>
            <xm:f>[20]LD!#REF!</xm:f>
          </x14:formula1>
          <xm:sqref>L76:L120</xm:sqref>
        </x14:dataValidation>
        <x14:dataValidation type="list" allowBlank="1" showInputMessage="1" showErrorMessage="1">
          <x14:formula1>
            <xm:f>[20]LD!#REF!</xm:f>
          </x14:formula1>
          <xm:sqref>Z76:Z120</xm:sqref>
        </x14:dataValidation>
        <x14:dataValidation type="list" allowBlank="1" showInputMessage="1" showErrorMessage="1">
          <x14:formula1>
            <xm:f>[20]LD!#REF!</xm:f>
          </x14:formula1>
          <xm:sqref>N76:O120</xm:sqref>
        </x14:dataValidation>
        <x14:dataValidation type="list" allowBlank="1" showInputMessage="1" showErrorMessage="1">
          <x14:formula1>
            <xm:f>[20]LD!#REF!</xm:f>
          </x14:formula1>
          <xm:sqref>K76:K120</xm:sqref>
        </x14:dataValidation>
        <x14:dataValidation type="list" allowBlank="1" showInputMessage="1" showErrorMessage="1">
          <x14:formula1>
            <xm:f>[20]LD!#REF!</xm:f>
          </x14:formula1>
          <xm:sqref>J76:J120</xm:sqref>
        </x14:dataValidation>
        <x14:dataValidation type="list" allowBlank="1" showInputMessage="1" showErrorMessage="1">
          <x14:formula1>
            <xm:f>[20]LD!#REF!</xm:f>
          </x14:formula1>
          <xm:sqref>V76:V120</xm:sqref>
        </x14:dataValidation>
        <x14:dataValidation type="list" allowBlank="1" showInputMessage="1" showErrorMessage="1">
          <x14:formula1>
            <xm:f>[20]LD!#REF!</xm:f>
          </x14:formula1>
          <xm:sqref>I76:I120</xm:sqref>
        </x14:dataValidation>
        <x14:dataValidation type="list" allowBlank="1" showInputMessage="1" showErrorMessage="1">
          <x14:formula1>
            <xm:f>[22]LD!#REF!</xm:f>
          </x14:formula1>
          <xm:sqref>M6:M75</xm:sqref>
        </x14:dataValidation>
        <x14:dataValidation type="list" allowBlank="1" showInputMessage="1" showErrorMessage="1">
          <x14:formula1>
            <xm:f>[22]LD!#REF!</xm:f>
          </x14:formula1>
          <xm:sqref>F6:F75</xm:sqref>
        </x14:dataValidation>
        <x14:dataValidation type="list" allowBlank="1" showInputMessage="1" showErrorMessage="1">
          <x14:formula1>
            <xm:f>[22]LD!#REF!</xm:f>
          </x14:formula1>
          <xm:sqref>L6:L75</xm:sqref>
        </x14:dataValidation>
        <x14:dataValidation type="list" allowBlank="1" showInputMessage="1" showErrorMessage="1">
          <x14:formula1>
            <xm:f>[22]LD!#REF!</xm:f>
          </x14:formula1>
          <xm:sqref>Z6:Z75</xm:sqref>
        </x14:dataValidation>
        <x14:dataValidation type="list" allowBlank="1" showInputMessage="1" showErrorMessage="1">
          <x14:formula1>
            <xm:f>[22]LD!#REF!</xm:f>
          </x14:formula1>
          <xm:sqref>N6:O75</xm:sqref>
        </x14:dataValidation>
        <x14:dataValidation type="list" allowBlank="1" showInputMessage="1" showErrorMessage="1">
          <x14:formula1>
            <xm:f>[22]LD!#REF!</xm:f>
          </x14:formula1>
          <xm:sqref>K6:K75</xm:sqref>
        </x14:dataValidation>
        <x14:dataValidation type="list" allowBlank="1" showInputMessage="1" showErrorMessage="1">
          <x14:formula1>
            <xm:f>[22]LD!#REF!</xm:f>
          </x14:formula1>
          <xm:sqref>J6:J75</xm:sqref>
        </x14:dataValidation>
        <x14:dataValidation type="list" allowBlank="1" showInputMessage="1" showErrorMessage="1">
          <x14:formula1>
            <xm:f>[22]LD!#REF!</xm:f>
          </x14:formula1>
          <xm:sqref>V6:V75</xm:sqref>
        </x14:dataValidation>
        <x14:dataValidation type="list" allowBlank="1" showInputMessage="1" showErrorMessage="1">
          <x14:formula1>
            <xm:f>[22]LD!#REF!</xm:f>
          </x14:formula1>
          <xm:sqref>I6:I75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03"/>
  <sheetViews>
    <sheetView topLeftCell="Q1" workbookViewId="0">
      <selection activeCell="AC4" sqref="AC4:AF17"/>
    </sheetView>
  </sheetViews>
  <sheetFormatPr baseColWidth="10" defaultRowHeight="15" x14ac:dyDescent="0.25"/>
  <cols>
    <col min="1" max="1" width="0" hidden="1" customWidth="1"/>
    <col min="2" max="2" width="8.28515625" hidden="1" customWidth="1"/>
    <col min="29" max="29" width="31.85546875" customWidth="1"/>
    <col min="30" max="30" width="22.42578125" bestFit="1" customWidth="1"/>
    <col min="31" max="31" width="12" customWidth="1"/>
    <col min="32" max="32" width="12.5703125" bestFit="1" customWidth="1"/>
  </cols>
  <sheetData>
    <row r="1" spans="1:32"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2"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2"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2"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c r="AC4" s="61" t="s">
        <v>63</v>
      </c>
      <c r="AD4" t="s">
        <v>82</v>
      </c>
    </row>
    <row r="5" spans="1:32"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432</v>
      </c>
    </row>
    <row r="6" spans="1:32" ht="112.5" x14ac:dyDescent="0.25">
      <c r="A6" s="39" t="str">
        <f>+CONCATENATE(LEFT(K6,2)," ",LEFT(L6,2))</f>
        <v>6. S.</v>
      </c>
      <c r="B6" s="39" t="str">
        <f>IF(R6&lt;&gt;"",CONCATENATE(DAY(R6),".",MONTH(R6)),"")</f>
        <v>1.10</v>
      </c>
      <c r="C6" s="1">
        <v>216</v>
      </c>
      <c r="D6" s="46">
        <v>43739</v>
      </c>
      <c r="E6" s="1" t="s">
        <v>332</v>
      </c>
      <c r="F6" s="1" t="s">
        <v>194</v>
      </c>
      <c r="G6" s="1" t="s">
        <v>42</v>
      </c>
      <c r="H6" s="1">
        <v>0</v>
      </c>
      <c r="I6" s="1" t="s">
        <v>75</v>
      </c>
      <c r="J6" s="1" t="s">
        <v>96</v>
      </c>
      <c r="K6" s="1" t="s">
        <v>177</v>
      </c>
      <c r="L6" s="1" t="s">
        <v>208</v>
      </c>
      <c r="M6" s="1"/>
      <c r="N6" s="1" t="s">
        <v>112</v>
      </c>
      <c r="O6" s="1" t="s">
        <v>112</v>
      </c>
      <c r="P6" s="1" t="s">
        <v>342</v>
      </c>
      <c r="Q6" s="47">
        <v>43739</v>
      </c>
      <c r="R6" s="46">
        <v>43739</v>
      </c>
      <c r="S6" s="46">
        <v>43739</v>
      </c>
      <c r="T6" s="48">
        <v>0</v>
      </c>
      <c r="U6" s="49">
        <v>0</v>
      </c>
      <c r="V6" s="50" t="s">
        <v>83</v>
      </c>
      <c r="W6" s="1" t="s">
        <v>84</v>
      </c>
      <c r="X6" s="1" t="s">
        <v>2377</v>
      </c>
      <c r="Y6" s="1" t="s">
        <v>2378</v>
      </c>
      <c r="Z6" s="1" t="s">
        <v>116</v>
      </c>
      <c r="AA6" s="1" t="s">
        <v>79</v>
      </c>
      <c r="AB6" s="1" t="s">
        <v>543</v>
      </c>
      <c r="AC6" s="61" t="s">
        <v>3281</v>
      </c>
      <c r="AD6" s="61" t="s">
        <v>205</v>
      </c>
    </row>
    <row r="7" spans="1:32" ht="67.5" x14ac:dyDescent="0.25">
      <c r="A7" s="39" t="str">
        <f t="shared" ref="A7:A70" si="0">+CONCATENATE(LEFT(K7,2)," ",LEFT(L7,2))</f>
        <v>4. B.</v>
      </c>
      <c r="B7" s="39" t="str">
        <f t="shared" ref="B7:B70" si="1">IF(R7&lt;&gt;"",CONCATENATE(DAY(R7),".",MONTH(R7)),"")</f>
        <v>1.10</v>
      </c>
      <c r="C7" s="1">
        <v>217</v>
      </c>
      <c r="D7" s="46">
        <v>43739</v>
      </c>
      <c r="E7" s="1" t="s">
        <v>327</v>
      </c>
      <c r="F7" s="1" t="s">
        <v>328</v>
      </c>
      <c r="G7" s="1" t="s">
        <v>329</v>
      </c>
      <c r="H7" s="1">
        <v>22</v>
      </c>
      <c r="I7" s="1" t="s">
        <v>75</v>
      </c>
      <c r="J7" s="1" t="s">
        <v>110</v>
      </c>
      <c r="K7" s="1" t="s">
        <v>179</v>
      </c>
      <c r="L7" s="1" t="s">
        <v>541</v>
      </c>
      <c r="M7" s="1"/>
      <c r="N7" s="1" t="s">
        <v>112</v>
      </c>
      <c r="O7" s="1" t="s">
        <v>112</v>
      </c>
      <c r="P7" s="1" t="s">
        <v>342</v>
      </c>
      <c r="Q7" s="47">
        <v>43739</v>
      </c>
      <c r="R7" s="46">
        <v>43739</v>
      </c>
      <c r="S7" s="46">
        <v>43739</v>
      </c>
      <c r="T7" s="48">
        <v>0</v>
      </c>
      <c r="U7" s="49">
        <v>0</v>
      </c>
      <c r="V7" s="50" t="s">
        <v>83</v>
      </c>
      <c r="W7" s="1" t="s">
        <v>84</v>
      </c>
      <c r="X7" s="1" t="s">
        <v>559</v>
      </c>
      <c r="Y7" s="1" t="s">
        <v>2379</v>
      </c>
      <c r="Z7" s="1" t="s">
        <v>116</v>
      </c>
      <c r="AA7" s="1" t="s">
        <v>2380</v>
      </c>
      <c r="AB7" s="1" t="s">
        <v>552</v>
      </c>
      <c r="AC7" s="61" t="s">
        <v>202</v>
      </c>
      <c r="AD7" t="s">
        <v>83</v>
      </c>
      <c r="AE7" t="s">
        <v>102</v>
      </c>
      <c r="AF7" t="s">
        <v>204</v>
      </c>
    </row>
    <row r="8" spans="1:32" ht="67.5" x14ac:dyDescent="0.25">
      <c r="A8" s="39" t="str">
        <f t="shared" si="0"/>
        <v>6. N.</v>
      </c>
      <c r="B8" s="39" t="str">
        <f t="shared" si="1"/>
        <v>2.10</v>
      </c>
      <c r="C8" s="1">
        <v>218</v>
      </c>
      <c r="D8" s="46">
        <v>43740</v>
      </c>
      <c r="E8" s="1" t="s">
        <v>327</v>
      </c>
      <c r="F8" s="1" t="s">
        <v>328</v>
      </c>
      <c r="G8" s="1" t="s">
        <v>329</v>
      </c>
      <c r="H8" s="62">
        <v>0</v>
      </c>
      <c r="I8" s="1" t="s">
        <v>75</v>
      </c>
      <c r="J8" s="1" t="s">
        <v>96</v>
      </c>
      <c r="K8" s="1" t="s">
        <v>177</v>
      </c>
      <c r="L8" s="1" t="s">
        <v>258</v>
      </c>
      <c r="M8" s="1"/>
      <c r="N8" s="1" t="s">
        <v>112</v>
      </c>
      <c r="O8" s="1" t="s">
        <v>112</v>
      </c>
      <c r="P8" s="62" t="s">
        <v>342</v>
      </c>
      <c r="Q8" s="47">
        <v>43740</v>
      </c>
      <c r="R8" s="46">
        <v>43740</v>
      </c>
      <c r="S8" s="46">
        <v>43740</v>
      </c>
      <c r="T8" s="48">
        <v>0</v>
      </c>
      <c r="U8" s="49">
        <v>0</v>
      </c>
      <c r="V8" s="50" t="s">
        <v>83</v>
      </c>
      <c r="W8" s="1" t="s">
        <v>84</v>
      </c>
      <c r="X8" s="1" t="s">
        <v>2381</v>
      </c>
      <c r="Y8" s="1" t="s">
        <v>2382</v>
      </c>
      <c r="Z8" s="1" t="s">
        <v>116</v>
      </c>
      <c r="AA8" s="1" t="s">
        <v>79</v>
      </c>
      <c r="AB8" s="1" t="s">
        <v>552</v>
      </c>
      <c r="AC8" s="37" t="s">
        <v>565</v>
      </c>
      <c r="AD8" s="36">
        <v>1</v>
      </c>
      <c r="AE8" s="36"/>
      <c r="AF8" s="36">
        <v>1</v>
      </c>
    </row>
    <row r="9" spans="1:32" ht="67.5" x14ac:dyDescent="0.25">
      <c r="A9" s="39" t="str">
        <f t="shared" si="0"/>
        <v>1. E.</v>
      </c>
      <c r="B9" s="39" t="str">
        <f t="shared" si="1"/>
        <v>3.10</v>
      </c>
      <c r="C9" s="1">
        <v>219</v>
      </c>
      <c r="D9" s="46">
        <v>43740</v>
      </c>
      <c r="E9" s="1" t="s">
        <v>2383</v>
      </c>
      <c r="F9" s="1" t="s">
        <v>328</v>
      </c>
      <c r="G9" s="1" t="s">
        <v>329</v>
      </c>
      <c r="H9" s="1">
        <v>3</v>
      </c>
      <c r="I9" s="1" t="s">
        <v>75</v>
      </c>
      <c r="J9" s="1" t="s">
        <v>86</v>
      </c>
      <c r="K9" s="1" t="s">
        <v>87</v>
      </c>
      <c r="L9" s="1" t="s">
        <v>206</v>
      </c>
      <c r="M9" s="1"/>
      <c r="N9" s="1" t="s">
        <v>112</v>
      </c>
      <c r="O9" s="1" t="s">
        <v>112</v>
      </c>
      <c r="P9" s="1" t="s">
        <v>547</v>
      </c>
      <c r="Q9" s="47">
        <v>43740</v>
      </c>
      <c r="R9" s="46">
        <v>43741</v>
      </c>
      <c r="S9" s="46">
        <v>43741</v>
      </c>
      <c r="T9" s="48">
        <v>1</v>
      </c>
      <c r="U9" s="49">
        <v>1</v>
      </c>
      <c r="V9" s="50" t="s">
        <v>83</v>
      </c>
      <c r="W9" s="1" t="s">
        <v>84</v>
      </c>
      <c r="X9" s="1" t="s">
        <v>559</v>
      </c>
      <c r="Y9" s="1" t="s">
        <v>2384</v>
      </c>
      <c r="Z9" s="1" t="s">
        <v>116</v>
      </c>
      <c r="AA9" s="1" t="s">
        <v>79</v>
      </c>
      <c r="AB9" s="1" t="s">
        <v>286</v>
      </c>
      <c r="AC9" s="37" t="s">
        <v>429</v>
      </c>
      <c r="AD9" s="36"/>
      <c r="AE9" s="36">
        <v>1</v>
      </c>
      <c r="AF9" s="36">
        <v>1</v>
      </c>
    </row>
    <row r="10" spans="1:32" ht="123.75" x14ac:dyDescent="0.25">
      <c r="A10" s="39" t="str">
        <f t="shared" si="0"/>
        <v>3. E.</v>
      </c>
      <c r="B10" s="39" t="str">
        <f t="shared" si="1"/>
        <v>3.10</v>
      </c>
      <c r="C10" s="1">
        <v>220</v>
      </c>
      <c r="D10" s="46">
        <v>43741</v>
      </c>
      <c r="E10" s="1" t="s">
        <v>553</v>
      </c>
      <c r="F10" s="1" t="s">
        <v>328</v>
      </c>
      <c r="G10" s="1" t="s">
        <v>329</v>
      </c>
      <c r="H10" s="1">
        <v>19</v>
      </c>
      <c r="I10" s="1" t="s">
        <v>75</v>
      </c>
      <c r="J10" s="1" t="s">
        <v>173</v>
      </c>
      <c r="K10" s="1" t="s">
        <v>172</v>
      </c>
      <c r="L10" s="1" t="s">
        <v>206</v>
      </c>
      <c r="M10" s="1"/>
      <c r="N10" s="1" t="s">
        <v>112</v>
      </c>
      <c r="O10" s="1" t="s">
        <v>112</v>
      </c>
      <c r="P10" s="1" t="s">
        <v>342</v>
      </c>
      <c r="Q10" s="47">
        <v>43741</v>
      </c>
      <c r="R10" s="46">
        <v>43741</v>
      </c>
      <c r="S10" s="46">
        <v>43741</v>
      </c>
      <c r="T10" s="48">
        <v>0</v>
      </c>
      <c r="U10" s="49">
        <v>0</v>
      </c>
      <c r="V10" s="50" t="s">
        <v>83</v>
      </c>
      <c r="W10" s="1" t="s">
        <v>84</v>
      </c>
      <c r="X10" s="1" t="s">
        <v>559</v>
      </c>
      <c r="Y10" s="1" t="s">
        <v>2385</v>
      </c>
      <c r="Z10" s="1" t="s">
        <v>116</v>
      </c>
      <c r="AA10" s="1" t="s">
        <v>79</v>
      </c>
      <c r="AB10" s="1" t="s">
        <v>549</v>
      </c>
      <c r="AC10" s="37" t="s">
        <v>204</v>
      </c>
      <c r="AD10" s="36">
        <v>1</v>
      </c>
      <c r="AE10" s="36">
        <v>1</v>
      </c>
      <c r="AF10" s="36">
        <v>2</v>
      </c>
    </row>
    <row r="11" spans="1:32" ht="90" x14ac:dyDescent="0.25">
      <c r="A11" s="39" t="str">
        <f t="shared" si="0"/>
        <v>1. W.</v>
      </c>
      <c r="B11" s="39" t="str">
        <f t="shared" si="1"/>
        <v>3.10</v>
      </c>
      <c r="C11" s="1">
        <v>221</v>
      </c>
      <c r="D11" s="46">
        <v>43741</v>
      </c>
      <c r="E11" s="1" t="s">
        <v>40</v>
      </c>
      <c r="F11" s="1" t="s">
        <v>781</v>
      </c>
      <c r="G11" s="1" t="s">
        <v>782</v>
      </c>
      <c r="H11" s="1">
        <v>0</v>
      </c>
      <c r="I11" s="1" t="s">
        <v>75</v>
      </c>
      <c r="J11" s="1" t="s">
        <v>86</v>
      </c>
      <c r="K11" s="1" t="s">
        <v>87</v>
      </c>
      <c r="L11" s="1" t="s">
        <v>234</v>
      </c>
      <c r="M11" s="1"/>
      <c r="N11" s="1" t="s">
        <v>112</v>
      </c>
      <c r="O11" s="1" t="s">
        <v>112</v>
      </c>
      <c r="P11" s="1" t="s">
        <v>547</v>
      </c>
      <c r="Q11" s="47">
        <v>43741</v>
      </c>
      <c r="R11" s="46">
        <v>43741</v>
      </c>
      <c r="S11" s="46">
        <v>43741</v>
      </c>
      <c r="T11" s="48">
        <v>0</v>
      </c>
      <c r="U11" s="49">
        <v>0</v>
      </c>
      <c r="V11" s="50" t="s">
        <v>83</v>
      </c>
      <c r="W11" s="1" t="s">
        <v>84</v>
      </c>
      <c r="X11" s="1" t="s">
        <v>2386</v>
      </c>
      <c r="Y11" s="1" t="s">
        <v>2387</v>
      </c>
      <c r="Z11" s="1" t="s">
        <v>116</v>
      </c>
      <c r="AA11" s="1" t="s">
        <v>79</v>
      </c>
      <c r="AB11" s="1" t="s">
        <v>548</v>
      </c>
    </row>
    <row r="12" spans="1:32" ht="67.5" x14ac:dyDescent="0.25">
      <c r="A12" s="39" t="str">
        <f t="shared" si="0"/>
        <v>2. E.</v>
      </c>
      <c r="B12" s="39" t="str">
        <f t="shared" si="1"/>
        <v>4.10</v>
      </c>
      <c r="C12" s="1">
        <v>222</v>
      </c>
      <c r="D12" s="46">
        <v>43742</v>
      </c>
      <c r="E12" s="1" t="s">
        <v>2388</v>
      </c>
      <c r="F12" s="1" t="s">
        <v>328</v>
      </c>
      <c r="G12" s="1" t="s">
        <v>757</v>
      </c>
      <c r="H12" s="1">
        <v>0</v>
      </c>
      <c r="I12" s="1" t="s">
        <v>75</v>
      </c>
      <c r="J12" s="1" t="s">
        <v>76</v>
      </c>
      <c r="K12" s="1" t="s">
        <v>88</v>
      </c>
      <c r="L12" s="1" t="s">
        <v>206</v>
      </c>
      <c r="M12" s="1"/>
      <c r="N12" s="1" t="s">
        <v>112</v>
      </c>
      <c r="O12" s="1" t="s">
        <v>112</v>
      </c>
      <c r="P12" s="1" t="s">
        <v>342</v>
      </c>
      <c r="Q12" s="47">
        <v>43742</v>
      </c>
      <c r="R12" s="46">
        <v>43742</v>
      </c>
      <c r="S12" s="46">
        <v>43742</v>
      </c>
      <c r="T12" s="48">
        <v>0</v>
      </c>
      <c r="U12" s="49">
        <v>0</v>
      </c>
      <c r="V12" s="50" t="s">
        <v>83</v>
      </c>
      <c r="W12" s="1" t="s">
        <v>84</v>
      </c>
      <c r="X12" s="1" t="s">
        <v>559</v>
      </c>
      <c r="Y12" s="1" t="s">
        <v>2384</v>
      </c>
      <c r="Z12" s="1" t="s">
        <v>116</v>
      </c>
      <c r="AA12" s="1" t="s">
        <v>79</v>
      </c>
      <c r="AB12" s="1" t="s">
        <v>548</v>
      </c>
    </row>
    <row r="13" spans="1:32" ht="56.25" x14ac:dyDescent="0.25">
      <c r="A13" s="39" t="str">
        <f t="shared" si="0"/>
        <v>5. O.</v>
      </c>
      <c r="B13" s="39" t="str">
        <f t="shared" si="1"/>
        <v>7.10</v>
      </c>
      <c r="C13" s="1">
        <v>223</v>
      </c>
      <c r="D13" s="46">
        <v>43745</v>
      </c>
      <c r="E13" s="1" t="s">
        <v>327</v>
      </c>
      <c r="F13" s="1" t="s">
        <v>328</v>
      </c>
      <c r="G13" s="1" t="s">
        <v>329</v>
      </c>
      <c r="H13" s="1">
        <v>0</v>
      </c>
      <c r="I13" s="1" t="s">
        <v>75</v>
      </c>
      <c r="J13" s="1" t="s">
        <v>164</v>
      </c>
      <c r="K13" s="1" t="s">
        <v>165</v>
      </c>
      <c r="L13" s="1" t="s">
        <v>176</v>
      </c>
      <c r="M13" s="1"/>
      <c r="N13" s="1" t="s">
        <v>112</v>
      </c>
      <c r="O13" s="1" t="s">
        <v>112</v>
      </c>
      <c r="P13" s="1" t="s">
        <v>342</v>
      </c>
      <c r="Q13" s="47">
        <v>43745</v>
      </c>
      <c r="R13" s="46">
        <v>43745</v>
      </c>
      <c r="S13" s="46">
        <v>43745</v>
      </c>
      <c r="T13" s="48">
        <v>0</v>
      </c>
      <c r="U13" s="49">
        <v>0</v>
      </c>
      <c r="V13" s="50" t="s">
        <v>83</v>
      </c>
      <c r="W13" s="1" t="s">
        <v>84</v>
      </c>
      <c r="X13" s="1" t="s">
        <v>338</v>
      </c>
      <c r="Y13" s="52" t="s">
        <v>339</v>
      </c>
      <c r="Z13" s="1" t="s">
        <v>116</v>
      </c>
      <c r="AA13" s="1" t="s">
        <v>79</v>
      </c>
      <c r="AB13" s="1" t="s">
        <v>548</v>
      </c>
    </row>
    <row r="14" spans="1:32" ht="101.25" x14ac:dyDescent="0.25">
      <c r="A14" s="39" t="str">
        <f t="shared" si="0"/>
        <v>6. M.</v>
      </c>
      <c r="B14" s="39" t="str">
        <f t="shared" si="1"/>
        <v>7.10</v>
      </c>
      <c r="C14" s="1">
        <v>224</v>
      </c>
      <c r="D14" s="46">
        <v>43745</v>
      </c>
      <c r="E14" s="1" t="s">
        <v>327</v>
      </c>
      <c r="F14" s="1" t="s">
        <v>328</v>
      </c>
      <c r="G14" s="1" t="s">
        <v>329</v>
      </c>
      <c r="H14" s="1">
        <v>0</v>
      </c>
      <c r="I14" s="1" t="s">
        <v>75</v>
      </c>
      <c r="J14" s="1" t="s">
        <v>96</v>
      </c>
      <c r="K14" s="1" t="s">
        <v>177</v>
      </c>
      <c r="L14" s="1" t="s">
        <v>178</v>
      </c>
      <c r="M14" s="1"/>
      <c r="N14" s="1" t="s">
        <v>112</v>
      </c>
      <c r="O14" s="1" t="s">
        <v>112</v>
      </c>
      <c r="P14" s="1" t="s">
        <v>342</v>
      </c>
      <c r="Q14" s="47">
        <v>43745</v>
      </c>
      <c r="R14" s="46">
        <v>43745</v>
      </c>
      <c r="S14" s="46">
        <v>43745</v>
      </c>
      <c r="T14" s="48">
        <v>0</v>
      </c>
      <c r="U14" s="49">
        <v>0</v>
      </c>
      <c r="V14" s="50" t="s">
        <v>83</v>
      </c>
      <c r="W14" s="1" t="s">
        <v>84</v>
      </c>
      <c r="X14" s="1" t="s">
        <v>337</v>
      </c>
      <c r="Y14" s="1" t="s">
        <v>340</v>
      </c>
      <c r="Z14" s="1" t="s">
        <v>116</v>
      </c>
      <c r="AA14" s="1" t="s">
        <v>79</v>
      </c>
      <c r="AB14" s="1" t="s">
        <v>548</v>
      </c>
    </row>
    <row r="15" spans="1:32" ht="112.5" x14ac:dyDescent="0.25">
      <c r="A15" s="39" t="str">
        <f t="shared" si="0"/>
        <v>3. J.</v>
      </c>
      <c r="B15" s="39" t="str">
        <f t="shared" si="1"/>
        <v>8.10</v>
      </c>
      <c r="C15" s="1">
        <v>225</v>
      </c>
      <c r="D15" s="46">
        <v>43746</v>
      </c>
      <c r="E15" s="1" t="s">
        <v>327</v>
      </c>
      <c r="F15" s="1" t="s">
        <v>328</v>
      </c>
      <c r="G15" s="1" t="s">
        <v>329</v>
      </c>
      <c r="H15" s="1">
        <v>0</v>
      </c>
      <c r="I15" s="1" t="s">
        <v>168</v>
      </c>
      <c r="J15" s="1" t="s">
        <v>173</v>
      </c>
      <c r="K15" s="1" t="s">
        <v>182</v>
      </c>
      <c r="L15" s="1" t="s">
        <v>207</v>
      </c>
      <c r="M15" s="1"/>
      <c r="N15" s="1" t="s">
        <v>112</v>
      </c>
      <c r="O15" s="1" t="s">
        <v>112</v>
      </c>
      <c r="P15" s="1" t="s">
        <v>342</v>
      </c>
      <c r="Q15" s="47">
        <v>43746</v>
      </c>
      <c r="R15" s="46">
        <v>43746</v>
      </c>
      <c r="S15" s="46">
        <v>43746</v>
      </c>
      <c r="T15" s="48">
        <v>0</v>
      </c>
      <c r="U15" s="49">
        <v>0</v>
      </c>
      <c r="V15" s="50" t="s">
        <v>83</v>
      </c>
      <c r="W15" s="1" t="s">
        <v>84</v>
      </c>
      <c r="X15" s="1" t="s">
        <v>2389</v>
      </c>
      <c r="Y15" s="1" t="s">
        <v>2390</v>
      </c>
      <c r="Z15" s="1" t="s">
        <v>133</v>
      </c>
      <c r="AA15" s="1" t="s">
        <v>79</v>
      </c>
      <c r="AB15" s="1" t="s">
        <v>552</v>
      </c>
    </row>
    <row r="16" spans="1:32" ht="168.75" x14ac:dyDescent="0.25">
      <c r="A16" s="39" t="str">
        <f t="shared" si="0"/>
        <v>3. J.</v>
      </c>
      <c r="B16" s="39" t="str">
        <f t="shared" si="1"/>
        <v>8.10</v>
      </c>
      <c r="C16" s="1">
        <v>226</v>
      </c>
      <c r="D16" s="46">
        <v>43746</v>
      </c>
      <c r="E16" s="1" t="s">
        <v>327</v>
      </c>
      <c r="F16" s="1" t="s">
        <v>328</v>
      </c>
      <c r="G16" s="1" t="s">
        <v>329</v>
      </c>
      <c r="H16" s="1">
        <v>0</v>
      </c>
      <c r="I16" s="1" t="s">
        <v>75</v>
      </c>
      <c r="J16" s="1" t="s">
        <v>173</v>
      </c>
      <c r="K16" s="1" t="s">
        <v>182</v>
      </c>
      <c r="L16" s="1" t="s">
        <v>207</v>
      </c>
      <c r="M16" s="1"/>
      <c r="N16" s="1" t="s">
        <v>112</v>
      </c>
      <c r="O16" s="1" t="s">
        <v>112</v>
      </c>
      <c r="P16" s="1" t="s">
        <v>342</v>
      </c>
      <c r="Q16" s="47">
        <v>43746</v>
      </c>
      <c r="R16" s="46">
        <v>43746</v>
      </c>
      <c r="S16" s="46">
        <v>43746</v>
      </c>
      <c r="T16" s="48">
        <v>0</v>
      </c>
      <c r="U16" s="49">
        <v>0</v>
      </c>
      <c r="V16" s="50" t="s">
        <v>83</v>
      </c>
      <c r="W16" s="1" t="s">
        <v>84</v>
      </c>
      <c r="X16" s="1" t="s">
        <v>2389</v>
      </c>
      <c r="Y16" s="1" t="s">
        <v>2391</v>
      </c>
      <c r="Z16" s="1" t="s">
        <v>116</v>
      </c>
      <c r="AA16" s="1" t="s">
        <v>343</v>
      </c>
      <c r="AB16" s="1" t="s">
        <v>549</v>
      </c>
    </row>
    <row r="17" spans="1:28" ht="135" x14ac:dyDescent="0.25">
      <c r="A17" s="39" t="str">
        <f t="shared" si="0"/>
        <v>1. F.</v>
      </c>
      <c r="B17" s="39" t="str">
        <f t="shared" si="1"/>
        <v>8.10</v>
      </c>
      <c r="C17" s="1">
        <v>227</v>
      </c>
      <c r="D17" s="46">
        <v>43746</v>
      </c>
      <c r="E17" s="1" t="s">
        <v>327</v>
      </c>
      <c r="F17" s="1" t="s">
        <v>328</v>
      </c>
      <c r="G17" s="1" t="s">
        <v>329</v>
      </c>
      <c r="H17" s="1">
        <v>0</v>
      </c>
      <c r="I17" s="1" t="s">
        <v>75</v>
      </c>
      <c r="J17" s="1" t="s">
        <v>86</v>
      </c>
      <c r="K17" s="1" t="s">
        <v>87</v>
      </c>
      <c r="L17" s="1" t="s">
        <v>212</v>
      </c>
      <c r="M17" s="1"/>
      <c r="N17" s="1" t="s">
        <v>112</v>
      </c>
      <c r="O17" s="1" t="s">
        <v>112</v>
      </c>
      <c r="P17" s="1" t="s">
        <v>342</v>
      </c>
      <c r="Q17" s="47">
        <v>43746</v>
      </c>
      <c r="R17" s="46">
        <v>43746</v>
      </c>
      <c r="S17" s="46">
        <v>43746</v>
      </c>
      <c r="T17" s="48">
        <v>0</v>
      </c>
      <c r="U17" s="49">
        <v>0</v>
      </c>
      <c r="V17" s="50" t="s">
        <v>83</v>
      </c>
      <c r="W17" s="1" t="s">
        <v>84</v>
      </c>
      <c r="X17" s="1" t="s">
        <v>544</v>
      </c>
      <c r="Y17" s="1" t="s">
        <v>2392</v>
      </c>
      <c r="Z17" s="1" t="s">
        <v>116</v>
      </c>
      <c r="AA17" s="1" t="s">
        <v>79</v>
      </c>
      <c r="AB17" s="1" t="s">
        <v>552</v>
      </c>
    </row>
    <row r="18" spans="1:28" ht="112.5" x14ac:dyDescent="0.25">
      <c r="A18" s="39" t="str">
        <f t="shared" si="0"/>
        <v>1. F.</v>
      </c>
      <c r="B18" s="39" t="str">
        <f t="shared" si="1"/>
        <v>8.10</v>
      </c>
      <c r="C18" s="1">
        <v>228</v>
      </c>
      <c r="D18" s="46">
        <v>43746</v>
      </c>
      <c r="E18" s="1" t="s">
        <v>327</v>
      </c>
      <c r="F18" s="1" t="s">
        <v>328</v>
      </c>
      <c r="G18" s="1" t="s">
        <v>329</v>
      </c>
      <c r="H18" s="1">
        <v>0</v>
      </c>
      <c r="I18" s="1" t="s">
        <v>75</v>
      </c>
      <c r="J18" s="1" t="s">
        <v>86</v>
      </c>
      <c r="K18" s="1" t="s">
        <v>87</v>
      </c>
      <c r="L18" s="1" t="s">
        <v>212</v>
      </c>
      <c r="M18" s="1"/>
      <c r="N18" s="1" t="s">
        <v>112</v>
      </c>
      <c r="O18" s="1" t="s">
        <v>112</v>
      </c>
      <c r="P18" s="1" t="s">
        <v>342</v>
      </c>
      <c r="Q18" s="47">
        <v>43746</v>
      </c>
      <c r="R18" s="46">
        <v>43746</v>
      </c>
      <c r="S18" s="46">
        <v>43746</v>
      </c>
      <c r="T18" s="48">
        <v>0</v>
      </c>
      <c r="U18" s="49">
        <v>0</v>
      </c>
      <c r="V18" s="50" t="s">
        <v>83</v>
      </c>
      <c r="W18" s="1" t="s">
        <v>84</v>
      </c>
      <c r="X18" s="1" t="s">
        <v>544</v>
      </c>
      <c r="Y18" s="1" t="s">
        <v>2393</v>
      </c>
      <c r="Z18" s="1" t="s">
        <v>116</v>
      </c>
      <c r="AA18" s="1" t="s">
        <v>79</v>
      </c>
      <c r="AB18" s="1" t="s">
        <v>552</v>
      </c>
    </row>
    <row r="19" spans="1:28" ht="90" x14ac:dyDescent="0.25">
      <c r="A19" s="39" t="str">
        <f t="shared" si="0"/>
        <v>6. N.</v>
      </c>
      <c r="B19" s="39" t="str">
        <f t="shared" si="1"/>
        <v>8.10</v>
      </c>
      <c r="C19" s="1">
        <v>229</v>
      </c>
      <c r="D19" s="46">
        <v>43746</v>
      </c>
      <c r="E19" s="1" t="s">
        <v>327</v>
      </c>
      <c r="F19" s="1" t="s">
        <v>328</v>
      </c>
      <c r="G19" s="1" t="s">
        <v>329</v>
      </c>
      <c r="H19" s="1">
        <v>0</v>
      </c>
      <c r="I19" s="1" t="s">
        <v>75</v>
      </c>
      <c r="J19" s="1" t="s">
        <v>96</v>
      </c>
      <c r="K19" s="1" t="s">
        <v>177</v>
      </c>
      <c r="L19" s="1" t="s">
        <v>258</v>
      </c>
      <c r="M19" s="1"/>
      <c r="N19" s="1" t="s">
        <v>112</v>
      </c>
      <c r="O19" s="1" t="s">
        <v>112</v>
      </c>
      <c r="P19" s="1" t="s">
        <v>342</v>
      </c>
      <c r="Q19" s="47">
        <v>43746</v>
      </c>
      <c r="R19" s="46">
        <v>43746</v>
      </c>
      <c r="S19" s="46">
        <v>43746</v>
      </c>
      <c r="T19" s="48">
        <v>0</v>
      </c>
      <c r="U19" s="49">
        <v>0</v>
      </c>
      <c r="V19" s="50" t="s">
        <v>83</v>
      </c>
      <c r="W19" s="1" t="s">
        <v>84</v>
      </c>
      <c r="X19" s="1" t="s">
        <v>551</v>
      </c>
      <c r="Y19" s="1" t="s">
        <v>2394</v>
      </c>
      <c r="Z19" s="1" t="s">
        <v>116</v>
      </c>
      <c r="AA19" s="1" t="s">
        <v>79</v>
      </c>
      <c r="AB19" s="1" t="s">
        <v>552</v>
      </c>
    </row>
    <row r="20" spans="1:28" ht="101.25" x14ac:dyDescent="0.25">
      <c r="A20" s="39" t="str">
        <f t="shared" si="0"/>
        <v>3. J.</v>
      </c>
      <c r="B20" s="39" t="str">
        <f t="shared" si="1"/>
        <v>9.10</v>
      </c>
      <c r="C20" s="1">
        <v>230</v>
      </c>
      <c r="D20" s="46">
        <v>43747</v>
      </c>
      <c r="E20" s="1" t="s">
        <v>553</v>
      </c>
      <c r="F20" s="1" t="s">
        <v>328</v>
      </c>
      <c r="G20" s="1" t="s">
        <v>329</v>
      </c>
      <c r="H20" s="1">
        <v>0</v>
      </c>
      <c r="I20" s="1" t="s">
        <v>75</v>
      </c>
      <c r="J20" s="1" t="s">
        <v>173</v>
      </c>
      <c r="K20" s="1" t="s">
        <v>172</v>
      </c>
      <c r="L20" s="1" t="s">
        <v>207</v>
      </c>
      <c r="M20" s="1"/>
      <c r="N20" s="1" t="s">
        <v>112</v>
      </c>
      <c r="O20" s="1" t="s">
        <v>112</v>
      </c>
      <c r="P20" s="1" t="s">
        <v>342</v>
      </c>
      <c r="Q20" s="47">
        <v>43747</v>
      </c>
      <c r="R20" s="46">
        <v>43747</v>
      </c>
      <c r="S20" s="46">
        <v>43747</v>
      </c>
      <c r="T20" s="48">
        <v>0</v>
      </c>
      <c r="U20" s="49">
        <v>0</v>
      </c>
      <c r="V20" s="50" t="s">
        <v>83</v>
      </c>
      <c r="W20" s="1" t="s">
        <v>84</v>
      </c>
      <c r="X20" s="1" t="s">
        <v>2389</v>
      </c>
      <c r="Y20" s="1" t="s">
        <v>2395</v>
      </c>
      <c r="Z20" s="1" t="s">
        <v>116</v>
      </c>
      <c r="AA20" s="1" t="s">
        <v>554</v>
      </c>
      <c r="AB20" s="1" t="s">
        <v>549</v>
      </c>
    </row>
    <row r="21" spans="1:28" ht="135" x14ac:dyDescent="0.25">
      <c r="A21" s="39" t="str">
        <f t="shared" si="0"/>
        <v>1. D.</v>
      </c>
      <c r="B21" s="39" t="str">
        <f t="shared" si="1"/>
        <v>9.10</v>
      </c>
      <c r="C21" s="1">
        <v>231</v>
      </c>
      <c r="D21" s="46">
        <v>43747</v>
      </c>
      <c r="E21" s="1" t="s">
        <v>557</v>
      </c>
      <c r="F21" s="1" t="s">
        <v>366</v>
      </c>
      <c r="G21" s="1" t="s">
        <v>558</v>
      </c>
      <c r="H21" s="1">
        <v>44</v>
      </c>
      <c r="I21" s="1" t="s">
        <v>168</v>
      </c>
      <c r="J21" s="1" t="s">
        <v>86</v>
      </c>
      <c r="K21" s="1" t="s">
        <v>87</v>
      </c>
      <c r="L21" s="1" t="s">
        <v>210</v>
      </c>
      <c r="M21" s="1"/>
      <c r="N21" s="1" t="s">
        <v>112</v>
      </c>
      <c r="O21" s="1" t="s">
        <v>112</v>
      </c>
      <c r="P21" s="1" t="s">
        <v>342</v>
      </c>
      <c r="Q21" s="47">
        <v>43747</v>
      </c>
      <c r="R21" s="46">
        <v>43747</v>
      </c>
      <c r="S21" s="46">
        <v>43747</v>
      </c>
      <c r="T21" s="48">
        <v>0</v>
      </c>
      <c r="U21" s="49">
        <v>0</v>
      </c>
      <c r="V21" s="50" t="s">
        <v>83</v>
      </c>
      <c r="W21" s="1" t="s">
        <v>84</v>
      </c>
      <c r="X21" s="1" t="s">
        <v>2389</v>
      </c>
      <c r="Y21" s="1" t="s">
        <v>2396</v>
      </c>
      <c r="Z21" s="1" t="s">
        <v>116</v>
      </c>
      <c r="AA21" s="1" t="s">
        <v>79</v>
      </c>
      <c r="AB21" s="1" t="s">
        <v>548</v>
      </c>
    </row>
    <row r="22" spans="1:28" ht="168.75" x14ac:dyDescent="0.25">
      <c r="A22" s="39" t="str">
        <f t="shared" si="0"/>
        <v>1. E.</v>
      </c>
      <c r="B22" s="39" t="str">
        <f t="shared" si="1"/>
        <v>9.10</v>
      </c>
      <c r="C22" s="1">
        <v>232</v>
      </c>
      <c r="D22" s="46">
        <v>43747</v>
      </c>
      <c r="E22" s="1" t="s">
        <v>2397</v>
      </c>
      <c r="F22" s="1" t="s">
        <v>328</v>
      </c>
      <c r="G22" s="1" t="s">
        <v>330</v>
      </c>
      <c r="H22" s="1">
        <v>5</v>
      </c>
      <c r="I22" s="1" t="s">
        <v>75</v>
      </c>
      <c r="J22" s="1" t="s">
        <v>86</v>
      </c>
      <c r="K22" s="1" t="s">
        <v>87</v>
      </c>
      <c r="L22" s="1" t="s">
        <v>206</v>
      </c>
      <c r="M22" s="1"/>
      <c r="N22" s="1" t="s">
        <v>112</v>
      </c>
      <c r="O22" s="1" t="s">
        <v>112</v>
      </c>
      <c r="P22" s="1" t="s">
        <v>342</v>
      </c>
      <c r="Q22" s="47">
        <v>43747</v>
      </c>
      <c r="R22" s="46">
        <v>43747</v>
      </c>
      <c r="S22" s="46">
        <v>43747</v>
      </c>
      <c r="T22" s="48">
        <v>0</v>
      </c>
      <c r="U22" s="49">
        <v>0</v>
      </c>
      <c r="V22" s="50" t="s">
        <v>83</v>
      </c>
      <c r="W22" s="1" t="s">
        <v>84</v>
      </c>
      <c r="X22" s="1" t="s">
        <v>2389</v>
      </c>
      <c r="Y22" s="1" t="s">
        <v>2398</v>
      </c>
      <c r="Z22" s="1" t="s">
        <v>116</v>
      </c>
      <c r="AA22" s="1" t="s">
        <v>79</v>
      </c>
      <c r="AB22" s="1" t="s">
        <v>548</v>
      </c>
    </row>
    <row r="23" spans="1:28" ht="123.75" x14ac:dyDescent="0.25">
      <c r="A23" s="39" t="str">
        <f t="shared" si="0"/>
        <v>3. J.</v>
      </c>
      <c r="B23" s="39" t="str">
        <f t="shared" si="1"/>
        <v>10.10</v>
      </c>
      <c r="C23" s="1">
        <v>233</v>
      </c>
      <c r="D23" s="46">
        <v>43748</v>
      </c>
      <c r="E23" s="1" t="s">
        <v>2399</v>
      </c>
      <c r="F23" s="1" t="s">
        <v>331</v>
      </c>
      <c r="G23" s="1" t="s">
        <v>334</v>
      </c>
      <c r="H23" s="1">
        <v>0</v>
      </c>
      <c r="I23" s="1" t="s">
        <v>75</v>
      </c>
      <c r="J23" s="1" t="s">
        <v>173</v>
      </c>
      <c r="K23" s="1" t="s">
        <v>172</v>
      </c>
      <c r="L23" s="1" t="s">
        <v>207</v>
      </c>
      <c r="M23" s="1"/>
      <c r="N23" s="1" t="s">
        <v>112</v>
      </c>
      <c r="O23" s="1" t="s">
        <v>112</v>
      </c>
      <c r="P23" s="1" t="s">
        <v>342</v>
      </c>
      <c r="Q23" s="47">
        <v>43748</v>
      </c>
      <c r="R23" s="46">
        <v>43748</v>
      </c>
      <c r="S23" s="46">
        <v>43748</v>
      </c>
      <c r="T23" s="48">
        <v>0</v>
      </c>
      <c r="U23" s="49">
        <v>0</v>
      </c>
      <c r="V23" s="50" t="s">
        <v>83</v>
      </c>
      <c r="W23" s="1" t="s">
        <v>84</v>
      </c>
      <c r="X23" s="1" t="s">
        <v>2389</v>
      </c>
      <c r="Y23" s="1" t="s">
        <v>2400</v>
      </c>
      <c r="Z23" s="1" t="s">
        <v>142</v>
      </c>
      <c r="AA23" s="1" t="s">
        <v>79</v>
      </c>
      <c r="AB23" s="1" t="s">
        <v>549</v>
      </c>
    </row>
    <row r="24" spans="1:28" ht="112.5" x14ac:dyDescent="0.25">
      <c r="A24" s="39" t="str">
        <f t="shared" si="0"/>
        <v>3. J.</v>
      </c>
      <c r="B24" s="39" t="str">
        <f t="shared" si="1"/>
        <v>10.10</v>
      </c>
      <c r="C24" s="1">
        <v>234</v>
      </c>
      <c r="D24" s="46">
        <v>43748</v>
      </c>
      <c r="E24" s="1" t="s">
        <v>2399</v>
      </c>
      <c r="F24" s="1" t="s">
        <v>331</v>
      </c>
      <c r="G24" s="1" t="s">
        <v>334</v>
      </c>
      <c r="H24" s="1">
        <v>0</v>
      </c>
      <c r="I24" s="1" t="s">
        <v>75</v>
      </c>
      <c r="J24" s="1" t="s">
        <v>173</v>
      </c>
      <c r="K24" s="1" t="s">
        <v>172</v>
      </c>
      <c r="L24" s="1" t="s">
        <v>207</v>
      </c>
      <c r="M24" s="1"/>
      <c r="N24" s="1" t="s">
        <v>112</v>
      </c>
      <c r="O24" s="1" t="s">
        <v>112</v>
      </c>
      <c r="P24" s="1" t="s">
        <v>342</v>
      </c>
      <c r="Q24" s="47">
        <v>43748</v>
      </c>
      <c r="R24" s="46">
        <v>43748</v>
      </c>
      <c r="S24" s="46">
        <v>43748</v>
      </c>
      <c r="T24" s="48">
        <v>0</v>
      </c>
      <c r="U24" s="49">
        <v>0</v>
      </c>
      <c r="V24" s="50" t="s">
        <v>83</v>
      </c>
      <c r="W24" s="1" t="s">
        <v>84</v>
      </c>
      <c r="X24" s="1" t="s">
        <v>2389</v>
      </c>
      <c r="Y24" s="1" t="s">
        <v>2401</v>
      </c>
      <c r="Z24" s="1" t="s">
        <v>167</v>
      </c>
      <c r="AA24" s="1" t="s">
        <v>79</v>
      </c>
      <c r="AB24" s="1" t="s">
        <v>549</v>
      </c>
    </row>
    <row r="25" spans="1:28" ht="168.75" x14ac:dyDescent="0.25">
      <c r="A25" s="39" t="str">
        <f t="shared" si="0"/>
        <v>1. E.</v>
      </c>
      <c r="B25" s="39" t="str">
        <f t="shared" si="1"/>
        <v>11.10</v>
      </c>
      <c r="C25" s="1">
        <v>235</v>
      </c>
      <c r="D25" s="46">
        <v>43749</v>
      </c>
      <c r="E25" s="1" t="s">
        <v>2402</v>
      </c>
      <c r="F25" s="1" t="s">
        <v>328</v>
      </c>
      <c r="G25" s="1" t="s">
        <v>330</v>
      </c>
      <c r="H25" s="1">
        <v>14</v>
      </c>
      <c r="I25" s="1" t="s">
        <v>75</v>
      </c>
      <c r="J25" s="1" t="s">
        <v>86</v>
      </c>
      <c r="K25" s="1" t="s">
        <v>87</v>
      </c>
      <c r="L25" s="1" t="s">
        <v>206</v>
      </c>
      <c r="M25" s="1"/>
      <c r="N25" s="1" t="s">
        <v>112</v>
      </c>
      <c r="O25" s="1" t="s">
        <v>112</v>
      </c>
      <c r="P25" s="1" t="s">
        <v>342</v>
      </c>
      <c r="Q25" s="47">
        <v>43749</v>
      </c>
      <c r="R25" s="46">
        <v>43749</v>
      </c>
      <c r="S25" s="46">
        <v>43749</v>
      </c>
      <c r="T25" s="48">
        <v>0</v>
      </c>
      <c r="U25" s="49">
        <v>0</v>
      </c>
      <c r="V25" s="50" t="s">
        <v>83</v>
      </c>
      <c r="W25" s="1" t="s">
        <v>84</v>
      </c>
      <c r="X25" s="1" t="s">
        <v>2389</v>
      </c>
      <c r="Y25" s="1" t="s">
        <v>2403</v>
      </c>
      <c r="Z25" s="1" t="s">
        <v>116</v>
      </c>
      <c r="AA25" s="1" t="s">
        <v>79</v>
      </c>
      <c r="AB25" s="1" t="s">
        <v>552</v>
      </c>
    </row>
    <row r="26" spans="1:28" ht="168.75" x14ac:dyDescent="0.25">
      <c r="A26" s="39" t="str">
        <f t="shared" si="0"/>
        <v>1. E.</v>
      </c>
      <c r="B26" s="39" t="str">
        <f t="shared" si="1"/>
        <v>11.10</v>
      </c>
      <c r="C26" s="1">
        <v>236</v>
      </c>
      <c r="D26" s="46">
        <v>43749</v>
      </c>
      <c r="E26" s="1" t="s">
        <v>2404</v>
      </c>
      <c r="F26" s="1" t="s">
        <v>328</v>
      </c>
      <c r="G26" s="1" t="s">
        <v>329</v>
      </c>
      <c r="H26" s="1">
        <v>7</v>
      </c>
      <c r="I26" s="1" t="s">
        <v>75</v>
      </c>
      <c r="J26" s="1" t="s">
        <v>86</v>
      </c>
      <c r="K26" s="1" t="s">
        <v>87</v>
      </c>
      <c r="L26" s="1" t="s">
        <v>206</v>
      </c>
      <c r="M26" s="1"/>
      <c r="N26" s="1" t="s">
        <v>112</v>
      </c>
      <c r="O26" s="1" t="s">
        <v>112</v>
      </c>
      <c r="P26" s="1" t="s">
        <v>342</v>
      </c>
      <c r="Q26" s="47">
        <v>43749</v>
      </c>
      <c r="R26" s="46">
        <v>43749</v>
      </c>
      <c r="S26" s="46">
        <v>43749</v>
      </c>
      <c r="T26" s="48">
        <v>0</v>
      </c>
      <c r="U26" s="49">
        <v>0</v>
      </c>
      <c r="V26" s="50" t="s">
        <v>83</v>
      </c>
      <c r="W26" s="1" t="s">
        <v>84</v>
      </c>
      <c r="X26" s="1" t="s">
        <v>2389</v>
      </c>
      <c r="Y26" s="1" t="s">
        <v>2405</v>
      </c>
      <c r="Z26" s="1" t="s">
        <v>116</v>
      </c>
      <c r="AA26" s="1" t="s">
        <v>79</v>
      </c>
      <c r="AB26" s="1" t="s">
        <v>552</v>
      </c>
    </row>
    <row r="27" spans="1:28" ht="168.75" x14ac:dyDescent="0.25">
      <c r="A27" s="39" t="str">
        <f t="shared" si="0"/>
        <v>1. E.</v>
      </c>
      <c r="B27" s="39" t="str">
        <f t="shared" si="1"/>
        <v>11.10</v>
      </c>
      <c r="C27" s="1">
        <v>237</v>
      </c>
      <c r="D27" s="46">
        <v>43749</v>
      </c>
      <c r="E27" s="1" t="s">
        <v>2406</v>
      </c>
      <c r="F27" s="1" t="s">
        <v>335</v>
      </c>
      <c r="G27" s="1" t="s">
        <v>2407</v>
      </c>
      <c r="H27" s="1">
        <v>4</v>
      </c>
      <c r="I27" s="1" t="s">
        <v>75</v>
      </c>
      <c r="J27" s="1" t="s">
        <v>86</v>
      </c>
      <c r="K27" s="1" t="s">
        <v>87</v>
      </c>
      <c r="L27" s="1" t="s">
        <v>206</v>
      </c>
      <c r="M27" s="1"/>
      <c r="N27" s="1" t="s">
        <v>112</v>
      </c>
      <c r="O27" s="1" t="s">
        <v>112</v>
      </c>
      <c r="P27" s="1" t="s">
        <v>342</v>
      </c>
      <c r="Q27" s="47">
        <v>43749</v>
      </c>
      <c r="R27" s="46">
        <v>43749</v>
      </c>
      <c r="S27" s="46">
        <v>43749</v>
      </c>
      <c r="T27" s="48">
        <v>0</v>
      </c>
      <c r="U27" s="49">
        <v>0</v>
      </c>
      <c r="V27" s="50" t="s">
        <v>83</v>
      </c>
      <c r="W27" s="1" t="s">
        <v>84</v>
      </c>
      <c r="X27" s="1" t="s">
        <v>2389</v>
      </c>
      <c r="Y27" s="1" t="s">
        <v>2408</v>
      </c>
      <c r="Z27" s="1" t="s">
        <v>116</v>
      </c>
      <c r="AA27" s="1" t="s">
        <v>79</v>
      </c>
      <c r="AB27" s="1" t="s">
        <v>552</v>
      </c>
    </row>
    <row r="28" spans="1:28" ht="112.5" x14ac:dyDescent="0.25">
      <c r="A28" s="39" t="str">
        <f t="shared" si="0"/>
        <v>6. P.</v>
      </c>
      <c r="B28" s="39" t="str">
        <f t="shared" si="1"/>
        <v>15.10</v>
      </c>
      <c r="C28" s="1">
        <v>238</v>
      </c>
      <c r="D28" s="46">
        <v>43753</v>
      </c>
      <c r="E28" s="1" t="s">
        <v>327</v>
      </c>
      <c r="F28" s="1" t="s">
        <v>328</v>
      </c>
      <c r="G28" s="1" t="s">
        <v>329</v>
      </c>
      <c r="H28" s="1">
        <v>0</v>
      </c>
      <c r="I28" s="1" t="s">
        <v>75</v>
      </c>
      <c r="J28" s="1" t="s">
        <v>96</v>
      </c>
      <c r="K28" s="1" t="s">
        <v>177</v>
      </c>
      <c r="L28" s="1" t="s">
        <v>215</v>
      </c>
      <c r="M28" s="1"/>
      <c r="N28" s="1" t="s">
        <v>112</v>
      </c>
      <c r="O28" s="1" t="s">
        <v>112</v>
      </c>
      <c r="P28" s="1" t="s">
        <v>342</v>
      </c>
      <c r="Q28" s="47">
        <v>43753</v>
      </c>
      <c r="R28" s="46">
        <v>43753</v>
      </c>
      <c r="S28" s="46">
        <v>43753</v>
      </c>
      <c r="T28" s="48">
        <v>0</v>
      </c>
      <c r="U28" s="49">
        <v>0</v>
      </c>
      <c r="V28" s="50" t="s">
        <v>83</v>
      </c>
      <c r="W28" s="1" t="s">
        <v>84</v>
      </c>
      <c r="X28" s="1" t="s">
        <v>219</v>
      </c>
      <c r="Y28" s="1" t="s">
        <v>2409</v>
      </c>
      <c r="Z28" s="1" t="s">
        <v>116</v>
      </c>
      <c r="AA28" s="1" t="s">
        <v>79</v>
      </c>
      <c r="AB28" s="1" t="s">
        <v>552</v>
      </c>
    </row>
    <row r="29" spans="1:28" ht="56.25" x14ac:dyDescent="0.25">
      <c r="A29" s="39" t="str">
        <f t="shared" si="0"/>
        <v>5. R.</v>
      </c>
      <c r="B29" s="39" t="str">
        <f t="shared" si="1"/>
        <v>15.10</v>
      </c>
      <c r="C29" s="1">
        <v>239</v>
      </c>
      <c r="D29" s="46">
        <v>43753</v>
      </c>
      <c r="E29" s="1" t="s">
        <v>327</v>
      </c>
      <c r="F29" s="1" t="s">
        <v>328</v>
      </c>
      <c r="G29" s="1" t="s">
        <v>329</v>
      </c>
      <c r="H29" s="1">
        <v>0</v>
      </c>
      <c r="I29" s="1" t="s">
        <v>75</v>
      </c>
      <c r="J29" s="1" t="s">
        <v>164</v>
      </c>
      <c r="K29" s="1" t="s">
        <v>165</v>
      </c>
      <c r="L29" s="1" t="s">
        <v>213</v>
      </c>
      <c r="M29" s="1"/>
      <c r="N29" s="1" t="s">
        <v>112</v>
      </c>
      <c r="O29" s="1" t="s">
        <v>112</v>
      </c>
      <c r="P29" s="1" t="s">
        <v>342</v>
      </c>
      <c r="Q29" s="47">
        <v>43753</v>
      </c>
      <c r="R29" s="46">
        <v>43753</v>
      </c>
      <c r="S29" s="46">
        <v>43753</v>
      </c>
      <c r="T29" s="48">
        <v>0</v>
      </c>
      <c r="U29" s="49">
        <v>0</v>
      </c>
      <c r="V29" s="50" t="s">
        <v>83</v>
      </c>
      <c r="W29" s="1" t="s">
        <v>84</v>
      </c>
      <c r="X29" s="1" t="s">
        <v>338</v>
      </c>
      <c r="Y29" s="52" t="s">
        <v>339</v>
      </c>
      <c r="Z29" s="1" t="s">
        <v>116</v>
      </c>
      <c r="AA29" s="1" t="s">
        <v>79</v>
      </c>
      <c r="AB29" s="1" t="s">
        <v>552</v>
      </c>
    </row>
    <row r="30" spans="1:28" ht="101.25" x14ac:dyDescent="0.25">
      <c r="A30" s="39" t="str">
        <f t="shared" si="0"/>
        <v>4. I.</v>
      </c>
      <c r="B30" s="39" t="str">
        <f t="shared" si="1"/>
        <v>15.10</v>
      </c>
      <c r="C30" s="1">
        <v>240</v>
      </c>
      <c r="D30" s="46">
        <v>43753</v>
      </c>
      <c r="E30" s="1" t="s">
        <v>2410</v>
      </c>
      <c r="F30" s="1" t="s">
        <v>303</v>
      </c>
      <c r="G30" s="1" t="s">
        <v>304</v>
      </c>
      <c r="H30" s="1">
        <v>8</v>
      </c>
      <c r="I30" s="1" t="s">
        <v>75</v>
      </c>
      <c r="J30" s="1" t="s">
        <v>110</v>
      </c>
      <c r="K30" s="1" t="s">
        <v>111</v>
      </c>
      <c r="L30" s="1" t="s">
        <v>252</v>
      </c>
      <c r="M30" s="1"/>
      <c r="N30" s="1" t="s">
        <v>112</v>
      </c>
      <c r="O30" s="1" t="s">
        <v>112</v>
      </c>
      <c r="P30" s="1" t="s">
        <v>342</v>
      </c>
      <c r="Q30" s="47">
        <v>43753</v>
      </c>
      <c r="R30" s="46">
        <v>43753</v>
      </c>
      <c r="S30" s="46">
        <v>43753</v>
      </c>
      <c r="T30" s="48">
        <v>0</v>
      </c>
      <c r="U30" s="49">
        <v>0</v>
      </c>
      <c r="V30" s="50" t="s">
        <v>83</v>
      </c>
      <c r="W30" s="1" t="s">
        <v>84</v>
      </c>
      <c r="X30" s="1" t="s">
        <v>345</v>
      </c>
      <c r="Y30" s="1" t="s">
        <v>2411</v>
      </c>
      <c r="Z30" s="1" t="s">
        <v>116</v>
      </c>
      <c r="AA30" s="1" t="s">
        <v>79</v>
      </c>
      <c r="AB30" s="1" t="s">
        <v>281</v>
      </c>
    </row>
    <row r="31" spans="1:28" ht="112.5" x14ac:dyDescent="0.25">
      <c r="A31" s="39" t="str">
        <f t="shared" si="0"/>
        <v>1. U.</v>
      </c>
      <c r="B31" s="39" t="str">
        <f t="shared" si="1"/>
        <v>16.10</v>
      </c>
      <c r="C31" s="1">
        <v>241</v>
      </c>
      <c r="D31" s="46">
        <v>43754</v>
      </c>
      <c r="E31" s="1" t="s">
        <v>332</v>
      </c>
      <c r="F31" s="1" t="s">
        <v>194</v>
      </c>
      <c r="G31" s="1" t="s">
        <v>194</v>
      </c>
      <c r="H31" s="1">
        <v>0</v>
      </c>
      <c r="I31" s="1" t="s">
        <v>75</v>
      </c>
      <c r="J31" s="1" t="s">
        <v>86</v>
      </c>
      <c r="K31" s="1" t="s">
        <v>87</v>
      </c>
      <c r="L31" s="1" t="s">
        <v>231</v>
      </c>
      <c r="M31" s="1"/>
      <c r="N31" s="1" t="s">
        <v>112</v>
      </c>
      <c r="O31" s="1" t="s">
        <v>112</v>
      </c>
      <c r="P31" s="1" t="s">
        <v>342</v>
      </c>
      <c r="Q31" s="47">
        <v>43754</v>
      </c>
      <c r="R31" s="46">
        <v>43754</v>
      </c>
      <c r="S31" s="46">
        <v>43754</v>
      </c>
      <c r="T31" s="48">
        <v>0</v>
      </c>
      <c r="U31" s="49">
        <v>0</v>
      </c>
      <c r="V31" s="50" t="s">
        <v>83</v>
      </c>
      <c r="W31" s="1" t="s">
        <v>84</v>
      </c>
      <c r="X31" s="1" t="s">
        <v>2412</v>
      </c>
      <c r="Y31" s="1" t="s">
        <v>2413</v>
      </c>
      <c r="Z31" s="1" t="s">
        <v>116</v>
      </c>
      <c r="AA31" s="1" t="s">
        <v>79</v>
      </c>
      <c r="AB31" s="1" t="s">
        <v>552</v>
      </c>
    </row>
    <row r="32" spans="1:28" ht="112.5" x14ac:dyDescent="0.25">
      <c r="A32" s="39" t="str">
        <f t="shared" si="0"/>
        <v>4. N.</v>
      </c>
      <c r="B32" s="39" t="str">
        <f t="shared" si="1"/>
        <v>16.10</v>
      </c>
      <c r="C32" s="1">
        <v>242</v>
      </c>
      <c r="D32" s="46">
        <v>43754</v>
      </c>
      <c r="E32" s="1" t="s">
        <v>327</v>
      </c>
      <c r="F32" s="1" t="s">
        <v>328</v>
      </c>
      <c r="G32" s="1" t="s">
        <v>329</v>
      </c>
      <c r="H32" s="1">
        <v>0</v>
      </c>
      <c r="I32" s="1" t="s">
        <v>75</v>
      </c>
      <c r="J32" s="1" t="s">
        <v>110</v>
      </c>
      <c r="K32" s="1" t="s">
        <v>179</v>
      </c>
      <c r="L32" s="1" t="s">
        <v>258</v>
      </c>
      <c r="M32" s="1"/>
      <c r="N32" s="1" t="s">
        <v>112</v>
      </c>
      <c r="O32" s="1" t="s">
        <v>112</v>
      </c>
      <c r="P32" s="1" t="s">
        <v>342</v>
      </c>
      <c r="Q32" s="47">
        <v>43754</v>
      </c>
      <c r="R32" s="46">
        <v>43754</v>
      </c>
      <c r="S32" s="46">
        <v>43754</v>
      </c>
      <c r="T32" s="48">
        <v>0</v>
      </c>
      <c r="U32" s="49">
        <v>0</v>
      </c>
      <c r="V32" s="50" t="s">
        <v>83</v>
      </c>
      <c r="W32" s="1" t="s">
        <v>84</v>
      </c>
      <c r="X32" s="1" t="s">
        <v>2414</v>
      </c>
      <c r="Y32" s="1" t="s">
        <v>2415</v>
      </c>
      <c r="Z32" s="1" t="s">
        <v>116</v>
      </c>
      <c r="AA32" s="1" t="s">
        <v>79</v>
      </c>
      <c r="AB32" s="1" t="s">
        <v>552</v>
      </c>
    </row>
    <row r="33" spans="1:28" ht="146.25" x14ac:dyDescent="0.25">
      <c r="A33" s="39" t="str">
        <f t="shared" si="0"/>
        <v>4. I.</v>
      </c>
      <c r="B33" s="39" t="str">
        <f t="shared" si="1"/>
        <v>17.10</v>
      </c>
      <c r="C33" s="1">
        <v>243</v>
      </c>
      <c r="D33" s="46">
        <v>43755</v>
      </c>
      <c r="E33" s="1" t="s">
        <v>2416</v>
      </c>
      <c r="F33" s="1" t="s">
        <v>335</v>
      </c>
      <c r="G33" s="1" t="s">
        <v>560</v>
      </c>
      <c r="H33" s="1">
        <v>1</v>
      </c>
      <c r="I33" s="1" t="s">
        <v>75</v>
      </c>
      <c r="J33" s="1" t="s">
        <v>110</v>
      </c>
      <c r="K33" s="1" t="s">
        <v>111</v>
      </c>
      <c r="L33" s="1" t="s">
        <v>252</v>
      </c>
      <c r="M33" s="1"/>
      <c r="N33" s="1" t="s">
        <v>112</v>
      </c>
      <c r="O33" s="1" t="s">
        <v>112</v>
      </c>
      <c r="P33" s="1" t="s">
        <v>342</v>
      </c>
      <c r="Q33" s="47">
        <v>43755</v>
      </c>
      <c r="R33" s="46">
        <v>43755</v>
      </c>
      <c r="S33" s="46">
        <v>43755</v>
      </c>
      <c r="T33" s="48">
        <v>0</v>
      </c>
      <c r="U33" s="49">
        <v>0</v>
      </c>
      <c r="V33" s="50" t="s">
        <v>83</v>
      </c>
      <c r="W33" s="1" t="s">
        <v>84</v>
      </c>
      <c r="X33" s="1" t="s">
        <v>180</v>
      </c>
      <c r="Y33" s="1" t="s">
        <v>2417</v>
      </c>
      <c r="Z33" s="1" t="s">
        <v>116</v>
      </c>
      <c r="AA33" s="1" t="s">
        <v>79</v>
      </c>
      <c r="AB33" s="1" t="s">
        <v>552</v>
      </c>
    </row>
    <row r="34" spans="1:28" ht="101.25" x14ac:dyDescent="0.25">
      <c r="A34" s="39" t="str">
        <f t="shared" si="0"/>
        <v>1. W.</v>
      </c>
      <c r="B34" s="39" t="str">
        <f t="shared" si="1"/>
        <v>17.10</v>
      </c>
      <c r="C34" s="1">
        <v>244</v>
      </c>
      <c r="D34" s="46">
        <v>43755</v>
      </c>
      <c r="E34" s="1" t="s">
        <v>2418</v>
      </c>
      <c r="F34" s="1" t="s">
        <v>85</v>
      </c>
      <c r="G34" s="1" t="s">
        <v>15</v>
      </c>
      <c r="H34" s="1">
        <v>0</v>
      </c>
      <c r="I34" s="1" t="s">
        <v>75</v>
      </c>
      <c r="J34" s="1" t="s">
        <v>86</v>
      </c>
      <c r="K34" s="1" t="s">
        <v>101</v>
      </c>
      <c r="L34" s="1" t="s">
        <v>234</v>
      </c>
      <c r="M34" s="1"/>
      <c r="N34" s="1" t="s">
        <v>112</v>
      </c>
      <c r="O34" s="1" t="s">
        <v>112</v>
      </c>
      <c r="P34" s="1" t="s">
        <v>342</v>
      </c>
      <c r="Q34" s="47">
        <v>43755</v>
      </c>
      <c r="R34" s="46">
        <v>43755</v>
      </c>
      <c r="S34" s="46">
        <v>43755</v>
      </c>
      <c r="T34" s="48">
        <v>0</v>
      </c>
      <c r="U34" s="49">
        <v>0</v>
      </c>
      <c r="V34" s="50" t="s">
        <v>83</v>
      </c>
      <c r="W34" s="1" t="s">
        <v>84</v>
      </c>
      <c r="X34" s="1" t="s">
        <v>2419</v>
      </c>
      <c r="Y34" s="1" t="s">
        <v>2420</v>
      </c>
      <c r="Z34" s="1" t="s">
        <v>116</v>
      </c>
      <c r="AA34" s="1" t="s">
        <v>79</v>
      </c>
      <c r="AB34" s="1" t="s">
        <v>548</v>
      </c>
    </row>
    <row r="35" spans="1:28" ht="101.25" x14ac:dyDescent="0.25">
      <c r="A35" s="39" t="str">
        <f t="shared" si="0"/>
        <v>3. J.</v>
      </c>
      <c r="B35" s="39" t="str">
        <f t="shared" si="1"/>
        <v>17.10</v>
      </c>
      <c r="C35" s="1">
        <v>245</v>
      </c>
      <c r="D35" s="46">
        <v>43755</v>
      </c>
      <c r="E35" s="1" t="s">
        <v>553</v>
      </c>
      <c r="F35" s="1" t="s">
        <v>328</v>
      </c>
      <c r="G35" s="1" t="s">
        <v>2421</v>
      </c>
      <c r="H35" s="1">
        <v>0</v>
      </c>
      <c r="I35" s="1" t="s">
        <v>75</v>
      </c>
      <c r="J35" s="1" t="s">
        <v>173</v>
      </c>
      <c r="K35" s="1" t="s">
        <v>182</v>
      </c>
      <c r="L35" s="1" t="s">
        <v>207</v>
      </c>
      <c r="M35" s="1"/>
      <c r="N35" s="1" t="s">
        <v>112</v>
      </c>
      <c r="O35" s="1" t="s">
        <v>112</v>
      </c>
      <c r="P35" s="1" t="s">
        <v>342</v>
      </c>
      <c r="Q35" s="47">
        <v>43755</v>
      </c>
      <c r="R35" s="46">
        <v>43755</v>
      </c>
      <c r="S35" s="46">
        <v>43755</v>
      </c>
      <c r="T35" s="48">
        <v>0</v>
      </c>
      <c r="U35" s="49">
        <v>0</v>
      </c>
      <c r="V35" s="50" t="s">
        <v>83</v>
      </c>
      <c r="W35" s="1" t="s">
        <v>84</v>
      </c>
      <c r="X35" s="1" t="s">
        <v>345</v>
      </c>
      <c r="Y35" s="1" t="s">
        <v>2422</v>
      </c>
      <c r="Z35" s="1" t="s">
        <v>116</v>
      </c>
      <c r="AA35" s="1" t="s">
        <v>79</v>
      </c>
      <c r="AB35" s="1" t="s">
        <v>549</v>
      </c>
    </row>
    <row r="36" spans="1:28" ht="135" x14ac:dyDescent="0.25">
      <c r="A36" s="39" t="str">
        <f t="shared" si="0"/>
        <v>2. I.</v>
      </c>
      <c r="B36" s="39" t="str">
        <f t="shared" si="1"/>
        <v>18.10</v>
      </c>
      <c r="C36" s="1">
        <v>246</v>
      </c>
      <c r="D36" s="46">
        <v>43756</v>
      </c>
      <c r="E36" s="1" t="s">
        <v>2423</v>
      </c>
      <c r="F36" s="1" t="s">
        <v>328</v>
      </c>
      <c r="G36" s="1" t="s">
        <v>545</v>
      </c>
      <c r="H36" s="1">
        <v>1</v>
      </c>
      <c r="I36" s="1" t="s">
        <v>75</v>
      </c>
      <c r="J36" s="1" t="s">
        <v>76</v>
      </c>
      <c r="K36" s="1" t="s">
        <v>88</v>
      </c>
      <c r="L36" s="1" t="s">
        <v>252</v>
      </c>
      <c r="M36" s="1"/>
      <c r="N36" s="1" t="s">
        <v>112</v>
      </c>
      <c r="O36" s="1" t="s">
        <v>112</v>
      </c>
      <c r="P36" s="1" t="s">
        <v>342</v>
      </c>
      <c r="Q36" s="47">
        <v>43756</v>
      </c>
      <c r="R36" s="46">
        <v>43756</v>
      </c>
      <c r="S36" s="46">
        <v>43756</v>
      </c>
      <c r="T36" s="48">
        <v>0</v>
      </c>
      <c r="U36" s="49">
        <v>0</v>
      </c>
      <c r="V36" s="50" t="s">
        <v>83</v>
      </c>
      <c r="W36" s="1" t="s">
        <v>84</v>
      </c>
      <c r="X36" s="1" t="s">
        <v>180</v>
      </c>
      <c r="Y36" s="1" t="s">
        <v>2424</v>
      </c>
      <c r="Z36" s="1" t="s">
        <v>116</v>
      </c>
      <c r="AA36" s="1" t="s">
        <v>79</v>
      </c>
      <c r="AB36" s="1" t="s">
        <v>552</v>
      </c>
    </row>
    <row r="37" spans="1:28" ht="67.5" x14ac:dyDescent="0.25">
      <c r="A37" s="39" t="str">
        <f t="shared" si="0"/>
        <v>2. E.</v>
      </c>
      <c r="B37" s="39" t="str">
        <f t="shared" si="1"/>
        <v>18.10</v>
      </c>
      <c r="C37" s="1">
        <v>247</v>
      </c>
      <c r="D37" s="46">
        <v>43756</v>
      </c>
      <c r="E37" s="1" t="s">
        <v>2425</v>
      </c>
      <c r="F37" s="1" t="s">
        <v>328</v>
      </c>
      <c r="G37" s="1" t="s">
        <v>545</v>
      </c>
      <c r="H37" s="1">
        <v>0</v>
      </c>
      <c r="I37" s="1" t="s">
        <v>75</v>
      </c>
      <c r="J37" s="1" t="s">
        <v>76</v>
      </c>
      <c r="K37" s="1" t="s">
        <v>88</v>
      </c>
      <c r="L37" s="1" t="s">
        <v>206</v>
      </c>
      <c r="M37" s="1"/>
      <c r="N37" s="1" t="s">
        <v>112</v>
      </c>
      <c r="O37" s="1" t="s">
        <v>112</v>
      </c>
      <c r="P37" s="1" t="s">
        <v>342</v>
      </c>
      <c r="Q37" s="47">
        <v>43756</v>
      </c>
      <c r="R37" s="46">
        <v>43756</v>
      </c>
      <c r="S37" s="46">
        <v>43756</v>
      </c>
      <c r="T37" s="48">
        <v>0</v>
      </c>
      <c r="U37" s="49">
        <v>0</v>
      </c>
      <c r="V37" s="50" t="s">
        <v>83</v>
      </c>
      <c r="W37" s="1" t="s">
        <v>84</v>
      </c>
      <c r="X37" s="1" t="s">
        <v>272</v>
      </c>
      <c r="Y37" s="1" t="s">
        <v>2426</v>
      </c>
      <c r="Z37" s="1" t="s">
        <v>116</v>
      </c>
      <c r="AA37" s="1" t="s">
        <v>79</v>
      </c>
      <c r="AB37" s="1" t="s">
        <v>552</v>
      </c>
    </row>
    <row r="38" spans="1:28" ht="112.5" x14ac:dyDescent="0.25">
      <c r="A38" s="39" t="str">
        <f t="shared" si="0"/>
        <v>6. P.</v>
      </c>
      <c r="B38" s="39" t="str">
        <f t="shared" si="1"/>
        <v>21.10</v>
      </c>
      <c r="C38" s="1">
        <v>248</v>
      </c>
      <c r="D38" s="46">
        <v>43759</v>
      </c>
      <c r="E38" s="1" t="s">
        <v>327</v>
      </c>
      <c r="F38" s="1" t="s">
        <v>328</v>
      </c>
      <c r="G38" s="1" t="s">
        <v>329</v>
      </c>
      <c r="H38" s="1">
        <v>0</v>
      </c>
      <c r="I38" s="1" t="s">
        <v>75</v>
      </c>
      <c r="J38" s="1" t="s">
        <v>96</v>
      </c>
      <c r="K38" s="1" t="s">
        <v>177</v>
      </c>
      <c r="L38" s="1" t="s">
        <v>215</v>
      </c>
      <c r="M38" s="1"/>
      <c r="N38" s="1" t="s">
        <v>112</v>
      </c>
      <c r="O38" s="1" t="s">
        <v>112</v>
      </c>
      <c r="P38" s="1" t="s">
        <v>342</v>
      </c>
      <c r="Q38" s="47">
        <v>43759</v>
      </c>
      <c r="R38" s="46">
        <v>43759</v>
      </c>
      <c r="S38" s="46">
        <v>43759</v>
      </c>
      <c r="T38" s="48">
        <v>0</v>
      </c>
      <c r="U38" s="49">
        <v>0</v>
      </c>
      <c r="V38" s="50" t="s">
        <v>83</v>
      </c>
      <c r="W38" s="1" t="s">
        <v>84</v>
      </c>
      <c r="X38" s="1" t="s">
        <v>219</v>
      </c>
      <c r="Y38" s="1" t="s">
        <v>2409</v>
      </c>
      <c r="Z38" s="1" t="s">
        <v>116</v>
      </c>
      <c r="AA38" s="1" t="s">
        <v>79</v>
      </c>
      <c r="AB38" s="1" t="s">
        <v>552</v>
      </c>
    </row>
    <row r="39" spans="1:28" ht="56.25" x14ac:dyDescent="0.25">
      <c r="A39" s="39" t="str">
        <f t="shared" si="0"/>
        <v>5. R.</v>
      </c>
      <c r="B39" s="39" t="str">
        <f t="shared" si="1"/>
        <v>21.10</v>
      </c>
      <c r="C39" s="1">
        <v>249</v>
      </c>
      <c r="D39" s="46">
        <v>43759</v>
      </c>
      <c r="E39" s="1" t="s">
        <v>327</v>
      </c>
      <c r="F39" s="1" t="s">
        <v>328</v>
      </c>
      <c r="G39" s="1" t="s">
        <v>329</v>
      </c>
      <c r="H39" s="1">
        <v>0</v>
      </c>
      <c r="I39" s="1" t="s">
        <v>75</v>
      </c>
      <c r="J39" s="1" t="s">
        <v>164</v>
      </c>
      <c r="K39" s="1" t="s">
        <v>165</v>
      </c>
      <c r="L39" s="1" t="s">
        <v>213</v>
      </c>
      <c r="M39" s="1"/>
      <c r="N39" s="1" t="s">
        <v>112</v>
      </c>
      <c r="O39" s="1" t="s">
        <v>112</v>
      </c>
      <c r="P39" s="1" t="s">
        <v>342</v>
      </c>
      <c r="Q39" s="47">
        <v>43759</v>
      </c>
      <c r="R39" s="46">
        <v>43759</v>
      </c>
      <c r="S39" s="46">
        <v>43759</v>
      </c>
      <c r="T39" s="48">
        <v>0</v>
      </c>
      <c r="U39" s="49">
        <v>0</v>
      </c>
      <c r="V39" s="50" t="s">
        <v>83</v>
      </c>
      <c r="W39" s="1" t="s">
        <v>84</v>
      </c>
      <c r="X39" s="1" t="s">
        <v>338</v>
      </c>
      <c r="Y39" s="52" t="s">
        <v>339</v>
      </c>
      <c r="Z39" s="1" t="s">
        <v>116</v>
      </c>
      <c r="AA39" s="1" t="s">
        <v>79</v>
      </c>
      <c r="AB39" s="1" t="s">
        <v>552</v>
      </c>
    </row>
    <row r="40" spans="1:28" ht="56.25" x14ac:dyDescent="0.25">
      <c r="A40" s="39" t="str">
        <f t="shared" si="0"/>
        <v>6. O.</v>
      </c>
      <c r="B40" s="39" t="str">
        <f t="shared" si="1"/>
        <v>21.10</v>
      </c>
      <c r="C40" s="1">
        <v>250</v>
      </c>
      <c r="D40" s="46">
        <v>43759</v>
      </c>
      <c r="E40" s="1" t="s">
        <v>327</v>
      </c>
      <c r="F40" s="1" t="s">
        <v>328</v>
      </c>
      <c r="G40" s="1" t="s">
        <v>329</v>
      </c>
      <c r="H40" s="1">
        <v>0</v>
      </c>
      <c r="I40" s="1" t="s">
        <v>75</v>
      </c>
      <c r="J40" s="1" t="s">
        <v>96</v>
      </c>
      <c r="K40" s="1" t="s">
        <v>177</v>
      </c>
      <c r="L40" s="1" t="s">
        <v>214</v>
      </c>
      <c r="M40" s="1"/>
      <c r="N40" s="1" t="s">
        <v>112</v>
      </c>
      <c r="O40" s="1" t="s">
        <v>112</v>
      </c>
      <c r="P40" s="1" t="s">
        <v>342</v>
      </c>
      <c r="Q40" s="47">
        <v>43759</v>
      </c>
      <c r="R40" s="46">
        <v>43759</v>
      </c>
      <c r="S40" s="46">
        <v>43759</v>
      </c>
      <c r="T40" s="48">
        <v>0</v>
      </c>
      <c r="U40" s="49">
        <v>0</v>
      </c>
      <c r="V40" s="50" t="s">
        <v>83</v>
      </c>
      <c r="W40" s="1" t="s">
        <v>84</v>
      </c>
      <c r="X40" s="1" t="s">
        <v>546</v>
      </c>
      <c r="Y40" s="52" t="s">
        <v>2427</v>
      </c>
      <c r="Z40" s="1" t="s">
        <v>116</v>
      </c>
      <c r="AA40" s="1" t="s">
        <v>79</v>
      </c>
      <c r="AB40" s="1" t="s">
        <v>548</v>
      </c>
    </row>
    <row r="41" spans="1:28" ht="123.75" x14ac:dyDescent="0.25">
      <c r="A41" s="39" t="str">
        <f t="shared" si="0"/>
        <v>2. H.</v>
      </c>
      <c r="B41" s="39" t="str">
        <f t="shared" si="1"/>
        <v>21.10</v>
      </c>
      <c r="C41" s="1">
        <v>251</v>
      </c>
      <c r="D41" s="46">
        <v>43759</v>
      </c>
      <c r="E41" s="1" t="s">
        <v>327</v>
      </c>
      <c r="F41" s="1" t="s">
        <v>328</v>
      </c>
      <c r="G41" s="1" t="s">
        <v>329</v>
      </c>
      <c r="H41" s="1">
        <v>2</v>
      </c>
      <c r="I41" s="1" t="s">
        <v>184</v>
      </c>
      <c r="J41" s="1" t="s">
        <v>76</v>
      </c>
      <c r="K41" s="1" t="s">
        <v>88</v>
      </c>
      <c r="L41" s="1" t="s">
        <v>225</v>
      </c>
      <c r="M41" s="1" t="s">
        <v>565</v>
      </c>
      <c r="N41" s="1" t="s">
        <v>82</v>
      </c>
      <c r="O41" s="1" t="s">
        <v>112</v>
      </c>
      <c r="P41" s="1" t="s">
        <v>2428</v>
      </c>
      <c r="Q41" s="47">
        <v>43759</v>
      </c>
      <c r="R41" s="46">
        <v>43759</v>
      </c>
      <c r="S41" s="46">
        <v>43759</v>
      </c>
      <c r="T41" s="48">
        <v>0</v>
      </c>
      <c r="U41" s="49">
        <v>0</v>
      </c>
      <c r="V41" s="50" t="s">
        <v>83</v>
      </c>
      <c r="W41" s="1" t="s">
        <v>84</v>
      </c>
      <c r="X41" s="1" t="s">
        <v>113</v>
      </c>
      <c r="Y41" s="52" t="s">
        <v>2429</v>
      </c>
      <c r="Z41" s="1" t="s">
        <v>116</v>
      </c>
      <c r="AA41" s="1" t="s">
        <v>79</v>
      </c>
      <c r="AB41" s="1" t="s">
        <v>548</v>
      </c>
    </row>
    <row r="42" spans="1:28" ht="67.5" x14ac:dyDescent="0.25">
      <c r="A42" s="39" t="str">
        <f t="shared" si="0"/>
        <v>1. D.</v>
      </c>
      <c r="B42" s="39" t="str">
        <f t="shared" si="1"/>
        <v>22.10</v>
      </c>
      <c r="C42" s="1">
        <v>252</v>
      </c>
      <c r="D42" s="46">
        <v>43760</v>
      </c>
      <c r="E42" s="1" t="s">
        <v>557</v>
      </c>
      <c r="F42" s="1" t="s">
        <v>366</v>
      </c>
      <c r="G42" s="1" t="s">
        <v>558</v>
      </c>
      <c r="H42" s="1">
        <v>32</v>
      </c>
      <c r="I42" s="1" t="s">
        <v>75</v>
      </c>
      <c r="J42" s="1" t="s">
        <v>86</v>
      </c>
      <c r="K42" s="1" t="s">
        <v>87</v>
      </c>
      <c r="L42" s="1" t="s">
        <v>210</v>
      </c>
      <c r="M42" s="1"/>
      <c r="N42" s="1" t="s">
        <v>112</v>
      </c>
      <c r="O42" s="1" t="s">
        <v>112</v>
      </c>
      <c r="P42" s="1" t="s">
        <v>342</v>
      </c>
      <c r="Q42" s="47">
        <v>43760</v>
      </c>
      <c r="R42" s="46">
        <v>43760</v>
      </c>
      <c r="S42" s="46">
        <v>43760</v>
      </c>
      <c r="T42" s="48">
        <v>0</v>
      </c>
      <c r="U42" s="49">
        <v>0</v>
      </c>
      <c r="V42" s="50" t="s">
        <v>83</v>
      </c>
      <c r="W42" s="1" t="s">
        <v>84</v>
      </c>
      <c r="X42" s="1" t="s">
        <v>2389</v>
      </c>
      <c r="Y42" s="1" t="s">
        <v>2430</v>
      </c>
      <c r="Z42" s="1" t="s">
        <v>116</v>
      </c>
      <c r="AA42" s="1" t="s">
        <v>79</v>
      </c>
      <c r="AB42" s="1" t="s">
        <v>552</v>
      </c>
    </row>
    <row r="43" spans="1:28" ht="67.5" x14ac:dyDescent="0.25">
      <c r="A43" s="39" t="str">
        <f t="shared" si="0"/>
        <v>1. D.</v>
      </c>
      <c r="B43" s="39" t="str">
        <f t="shared" si="1"/>
        <v>23.10</v>
      </c>
      <c r="C43" s="1">
        <v>253</v>
      </c>
      <c r="D43" s="46">
        <v>43761</v>
      </c>
      <c r="E43" s="1" t="s">
        <v>2431</v>
      </c>
      <c r="F43" s="1" t="s">
        <v>328</v>
      </c>
      <c r="G43" s="1" t="s">
        <v>329</v>
      </c>
      <c r="H43" s="1">
        <v>10</v>
      </c>
      <c r="I43" s="1" t="s">
        <v>161</v>
      </c>
      <c r="J43" s="1" t="s">
        <v>86</v>
      </c>
      <c r="K43" s="1" t="s">
        <v>87</v>
      </c>
      <c r="L43" s="1" t="s">
        <v>210</v>
      </c>
      <c r="M43" s="1"/>
      <c r="N43" s="1" t="s">
        <v>112</v>
      </c>
      <c r="O43" s="1" t="s">
        <v>112</v>
      </c>
      <c r="P43" s="1" t="s">
        <v>342</v>
      </c>
      <c r="Q43" s="47">
        <v>43761</v>
      </c>
      <c r="R43" s="46">
        <v>43761</v>
      </c>
      <c r="S43" s="46">
        <v>43761</v>
      </c>
      <c r="T43" s="48">
        <v>0</v>
      </c>
      <c r="U43" s="49">
        <v>0</v>
      </c>
      <c r="V43" s="50" t="s">
        <v>83</v>
      </c>
      <c r="W43" s="1" t="s">
        <v>84</v>
      </c>
      <c r="X43" s="1" t="s">
        <v>2389</v>
      </c>
      <c r="Y43" s="1" t="s">
        <v>2432</v>
      </c>
      <c r="Z43" s="1" t="s">
        <v>116</v>
      </c>
      <c r="AA43" s="1" t="s">
        <v>79</v>
      </c>
      <c r="AB43" s="1" t="s">
        <v>552</v>
      </c>
    </row>
    <row r="44" spans="1:28" ht="78.75" x14ac:dyDescent="0.25">
      <c r="A44" s="39" t="str">
        <f t="shared" si="0"/>
        <v>1. E.</v>
      </c>
      <c r="B44" s="39" t="str">
        <f t="shared" si="1"/>
        <v>23.10</v>
      </c>
      <c r="C44" s="1">
        <v>254</v>
      </c>
      <c r="D44" s="46">
        <v>43761</v>
      </c>
      <c r="E44" s="1" t="s">
        <v>2433</v>
      </c>
      <c r="F44" s="1" t="s">
        <v>328</v>
      </c>
      <c r="G44" s="1" t="s">
        <v>329</v>
      </c>
      <c r="H44" s="1">
        <v>4</v>
      </c>
      <c r="I44" s="1" t="s">
        <v>75</v>
      </c>
      <c r="J44" s="1" t="s">
        <v>86</v>
      </c>
      <c r="K44" s="1" t="s">
        <v>87</v>
      </c>
      <c r="L44" s="1" t="s">
        <v>206</v>
      </c>
      <c r="M44" s="1"/>
      <c r="N44" s="1" t="s">
        <v>112</v>
      </c>
      <c r="O44" s="1" t="s">
        <v>112</v>
      </c>
      <c r="P44" s="1" t="s">
        <v>342</v>
      </c>
      <c r="Q44" s="47">
        <v>43761</v>
      </c>
      <c r="R44" s="46">
        <v>43761</v>
      </c>
      <c r="S44" s="46">
        <v>43761</v>
      </c>
      <c r="T44" s="48">
        <v>0</v>
      </c>
      <c r="U44" s="49">
        <v>0</v>
      </c>
      <c r="V44" s="50" t="s">
        <v>83</v>
      </c>
      <c r="W44" s="1" t="s">
        <v>84</v>
      </c>
      <c r="X44" s="1" t="s">
        <v>2389</v>
      </c>
      <c r="Y44" s="1" t="s">
        <v>2434</v>
      </c>
      <c r="Z44" s="1" t="s">
        <v>116</v>
      </c>
      <c r="AA44" s="1" t="s">
        <v>79</v>
      </c>
      <c r="AB44" s="1" t="s">
        <v>552</v>
      </c>
    </row>
    <row r="45" spans="1:28" ht="157.5" x14ac:dyDescent="0.25">
      <c r="A45" s="39" t="str">
        <f t="shared" si="0"/>
        <v>4. A.</v>
      </c>
      <c r="B45" s="39" t="str">
        <f t="shared" si="1"/>
        <v>23.10</v>
      </c>
      <c r="C45" s="1">
        <v>255</v>
      </c>
      <c r="D45" s="46">
        <v>43761</v>
      </c>
      <c r="E45" s="1" t="s">
        <v>550</v>
      </c>
      <c r="F45" s="1" t="s">
        <v>331</v>
      </c>
      <c r="G45" s="1" t="s">
        <v>334</v>
      </c>
      <c r="H45" s="1">
        <v>1</v>
      </c>
      <c r="I45" s="1" t="s">
        <v>75</v>
      </c>
      <c r="J45" s="1" t="s">
        <v>110</v>
      </c>
      <c r="K45" s="1" t="s">
        <v>179</v>
      </c>
      <c r="L45" s="1" t="s">
        <v>97</v>
      </c>
      <c r="M45" s="1"/>
      <c r="N45" s="1" t="s">
        <v>112</v>
      </c>
      <c r="O45" s="1" t="s">
        <v>112</v>
      </c>
      <c r="P45" s="1" t="s">
        <v>342</v>
      </c>
      <c r="Q45" s="47">
        <v>43761</v>
      </c>
      <c r="R45" s="46">
        <v>43761</v>
      </c>
      <c r="S45" s="46">
        <v>43761</v>
      </c>
      <c r="T45" s="48">
        <v>0</v>
      </c>
      <c r="U45" s="49">
        <v>0</v>
      </c>
      <c r="V45" s="50" t="s">
        <v>83</v>
      </c>
      <c r="W45" s="1" t="s">
        <v>84</v>
      </c>
      <c r="X45" s="1" t="s">
        <v>2389</v>
      </c>
      <c r="Y45" s="1" t="s">
        <v>2435</v>
      </c>
      <c r="Z45" s="1" t="s">
        <v>116</v>
      </c>
      <c r="AA45" s="1" t="s">
        <v>79</v>
      </c>
      <c r="AB45" s="1" t="s">
        <v>552</v>
      </c>
    </row>
    <row r="46" spans="1:28" ht="112.5" x14ac:dyDescent="0.25">
      <c r="A46" s="39" t="str">
        <f t="shared" si="0"/>
        <v>6. O.</v>
      </c>
      <c r="B46" s="39" t="str">
        <f t="shared" si="1"/>
        <v>24.10</v>
      </c>
      <c r="C46" s="1">
        <v>256</v>
      </c>
      <c r="D46" s="46">
        <v>43762</v>
      </c>
      <c r="E46" s="1" t="s">
        <v>327</v>
      </c>
      <c r="F46" s="1" t="s">
        <v>328</v>
      </c>
      <c r="G46" s="1" t="s">
        <v>329</v>
      </c>
      <c r="H46" s="1">
        <v>0</v>
      </c>
      <c r="I46" s="1" t="s">
        <v>75</v>
      </c>
      <c r="J46" s="1" t="s">
        <v>96</v>
      </c>
      <c r="K46" s="1" t="s">
        <v>177</v>
      </c>
      <c r="L46" s="1" t="s">
        <v>214</v>
      </c>
      <c r="M46" s="1"/>
      <c r="N46" s="1" t="s">
        <v>112</v>
      </c>
      <c r="O46" s="1" t="s">
        <v>112</v>
      </c>
      <c r="P46" s="1" t="s">
        <v>342</v>
      </c>
      <c r="Q46" s="47">
        <v>43762</v>
      </c>
      <c r="R46" s="46">
        <v>43762</v>
      </c>
      <c r="S46" s="46">
        <v>43762</v>
      </c>
      <c r="T46" s="48">
        <v>0</v>
      </c>
      <c r="U46" s="49">
        <v>0</v>
      </c>
      <c r="V46" s="50" t="s">
        <v>83</v>
      </c>
      <c r="W46" s="1" t="s">
        <v>84</v>
      </c>
      <c r="X46" s="1" t="s">
        <v>2436</v>
      </c>
      <c r="Y46" s="1" t="s">
        <v>2437</v>
      </c>
      <c r="Z46" s="1" t="s">
        <v>116</v>
      </c>
      <c r="AA46" s="1" t="s">
        <v>79</v>
      </c>
      <c r="AB46" s="1" t="s">
        <v>286</v>
      </c>
    </row>
    <row r="47" spans="1:28" ht="112.5" x14ac:dyDescent="0.25">
      <c r="A47" s="39" t="str">
        <f t="shared" si="0"/>
        <v>3. J.</v>
      </c>
      <c r="B47" s="39" t="str">
        <f t="shared" si="1"/>
        <v>24.10</v>
      </c>
      <c r="C47" s="1">
        <v>257</v>
      </c>
      <c r="D47" s="46">
        <v>43762</v>
      </c>
      <c r="E47" s="1" t="s">
        <v>327</v>
      </c>
      <c r="F47" s="1" t="s">
        <v>328</v>
      </c>
      <c r="G47" s="1" t="s">
        <v>329</v>
      </c>
      <c r="H47" s="1">
        <v>0</v>
      </c>
      <c r="I47" s="1" t="s">
        <v>75</v>
      </c>
      <c r="J47" s="1" t="s">
        <v>173</v>
      </c>
      <c r="K47" s="1" t="s">
        <v>172</v>
      </c>
      <c r="L47" s="1" t="s">
        <v>207</v>
      </c>
      <c r="M47" s="1"/>
      <c r="N47" s="1" t="s">
        <v>112</v>
      </c>
      <c r="O47" s="1" t="s">
        <v>112</v>
      </c>
      <c r="P47" s="1" t="s">
        <v>342</v>
      </c>
      <c r="Q47" s="47">
        <v>43762</v>
      </c>
      <c r="R47" s="46">
        <v>43762</v>
      </c>
      <c r="S47" s="46">
        <v>43762</v>
      </c>
      <c r="T47" s="48">
        <v>0</v>
      </c>
      <c r="U47" s="49">
        <v>0</v>
      </c>
      <c r="V47" s="50" t="s">
        <v>83</v>
      </c>
      <c r="W47" s="1" t="s">
        <v>84</v>
      </c>
      <c r="X47" s="1" t="s">
        <v>113</v>
      </c>
      <c r="Y47" s="1" t="s">
        <v>2438</v>
      </c>
      <c r="Z47" s="1" t="s">
        <v>116</v>
      </c>
      <c r="AA47" s="1" t="s">
        <v>2439</v>
      </c>
      <c r="AB47" s="1" t="s">
        <v>552</v>
      </c>
    </row>
    <row r="48" spans="1:28" ht="56.25" x14ac:dyDescent="0.25">
      <c r="A48" s="39" t="str">
        <f t="shared" si="0"/>
        <v>3. J.</v>
      </c>
      <c r="B48" s="39" t="str">
        <f t="shared" si="1"/>
        <v>24.10</v>
      </c>
      <c r="C48" s="1">
        <v>258</v>
      </c>
      <c r="D48" s="46">
        <v>43762</v>
      </c>
      <c r="E48" s="1" t="s">
        <v>2440</v>
      </c>
      <c r="F48" s="1" t="s">
        <v>331</v>
      </c>
      <c r="G48" s="1" t="s">
        <v>2441</v>
      </c>
      <c r="H48" s="1">
        <v>0</v>
      </c>
      <c r="I48" s="1" t="s">
        <v>562</v>
      </c>
      <c r="J48" s="1" t="s">
        <v>173</v>
      </c>
      <c r="K48" s="1" t="s">
        <v>172</v>
      </c>
      <c r="L48" s="1" t="s">
        <v>207</v>
      </c>
      <c r="M48" s="1"/>
      <c r="N48" s="1" t="s">
        <v>112</v>
      </c>
      <c r="O48" s="1" t="s">
        <v>112</v>
      </c>
      <c r="P48" s="1" t="s">
        <v>342</v>
      </c>
      <c r="Q48" s="47">
        <v>43762</v>
      </c>
      <c r="R48" s="46">
        <v>43762</v>
      </c>
      <c r="S48" s="46">
        <v>43762</v>
      </c>
      <c r="T48" s="48">
        <v>0</v>
      </c>
      <c r="U48" s="49">
        <v>0</v>
      </c>
      <c r="V48" s="50" t="s">
        <v>83</v>
      </c>
      <c r="W48" s="1" t="s">
        <v>84</v>
      </c>
      <c r="X48" s="1" t="s">
        <v>2442</v>
      </c>
      <c r="Y48" s="1" t="s">
        <v>2443</v>
      </c>
      <c r="Z48" s="1" t="s">
        <v>116</v>
      </c>
      <c r="AA48" s="1" t="s">
        <v>554</v>
      </c>
      <c r="AB48" s="1" t="s">
        <v>281</v>
      </c>
    </row>
    <row r="49" spans="1:28" ht="45" x14ac:dyDescent="0.25">
      <c r="A49" s="39" t="str">
        <f t="shared" si="0"/>
        <v>3. I.</v>
      </c>
      <c r="B49" s="39" t="str">
        <f t="shared" si="1"/>
        <v>24.10</v>
      </c>
      <c r="C49" s="1">
        <v>259</v>
      </c>
      <c r="D49" s="46">
        <v>43762</v>
      </c>
      <c r="E49" s="1" t="s">
        <v>2444</v>
      </c>
      <c r="F49" s="1" t="s">
        <v>331</v>
      </c>
      <c r="G49" s="1" t="s">
        <v>2441</v>
      </c>
      <c r="H49" s="1">
        <v>2</v>
      </c>
      <c r="I49" s="1" t="s">
        <v>562</v>
      </c>
      <c r="J49" s="1" t="s">
        <v>173</v>
      </c>
      <c r="K49" s="1" t="s">
        <v>182</v>
      </c>
      <c r="L49" s="1" t="s">
        <v>252</v>
      </c>
      <c r="M49" s="1"/>
      <c r="N49" s="1" t="s">
        <v>112</v>
      </c>
      <c r="O49" s="1" t="s">
        <v>112</v>
      </c>
      <c r="P49" s="1" t="s">
        <v>342</v>
      </c>
      <c r="Q49" s="47">
        <v>43762</v>
      </c>
      <c r="R49" s="46">
        <v>43762</v>
      </c>
      <c r="S49" s="46">
        <v>43762</v>
      </c>
      <c r="T49" s="48">
        <v>0</v>
      </c>
      <c r="U49" s="49">
        <v>0</v>
      </c>
      <c r="V49" s="50" t="s">
        <v>83</v>
      </c>
      <c r="W49" s="1" t="s">
        <v>84</v>
      </c>
      <c r="X49" s="1" t="s">
        <v>2442</v>
      </c>
      <c r="Y49" s="1" t="s">
        <v>2445</v>
      </c>
      <c r="Z49" s="1" t="s">
        <v>116</v>
      </c>
      <c r="AA49" s="1" t="s">
        <v>79</v>
      </c>
      <c r="AB49" s="1" t="s">
        <v>281</v>
      </c>
    </row>
    <row r="50" spans="1:28" ht="67.5" x14ac:dyDescent="0.25">
      <c r="A50" s="39" t="str">
        <f t="shared" si="0"/>
        <v>1. E.</v>
      </c>
      <c r="B50" s="39" t="str">
        <f t="shared" si="1"/>
        <v>25.10</v>
      </c>
      <c r="C50" s="1">
        <v>260</v>
      </c>
      <c r="D50" s="46">
        <v>43763</v>
      </c>
      <c r="E50" s="1" t="s">
        <v>2446</v>
      </c>
      <c r="F50" s="1" t="s">
        <v>328</v>
      </c>
      <c r="G50" s="1" t="s">
        <v>556</v>
      </c>
      <c r="H50" s="1">
        <v>9</v>
      </c>
      <c r="I50" s="1" t="s">
        <v>75</v>
      </c>
      <c r="J50" s="1" t="s">
        <v>86</v>
      </c>
      <c r="K50" s="1" t="s">
        <v>87</v>
      </c>
      <c r="L50" s="1" t="s">
        <v>206</v>
      </c>
      <c r="M50" s="1"/>
      <c r="N50" s="1" t="s">
        <v>112</v>
      </c>
      <c r="O50" s="1" t="s">
        <v>112</v>
      </c>
      <c r="P50" s="1" t="s">
        <v>342</v>
      </c>
      <c r="Q50" s="47">
        <v>43763</v>
      </c>
      <c r="R50" s="46">
        <v>43763</v>
      </c>
      <c r="S50" s="46">
        <v>43763</v>
      </c>
      <c r="T50" s="48">
        <v>0</v>
      </c>
      <c r="U50" s="49">
        <v>0</v>
      </c>
      <c r="V50" s="50" t="s">
        <v>83</v>
      </c>
      <c r="W50" s="1" t="s">
        <v>84</v>
      </c>
      <c r="X50" s="1" t="s">
        <v>2389</v>
      </c>
      <c r="Y50" s="1" t="s">
        <v>2447</v>
      </c>
      <c r="Z50" s="1" t="s">
        <v>116</v>
      </c>
      <c r="AA50" s="1" t="s">
        <v>79</v>
      </c>
      <c r="AB50" s="1" t="s">
        <v>552</v>
      </c>
    </row>
    <row r="51" spans="1:28" ht="67.5" x14ac:dyDescent="0.25">
      <c r="A51" s="39" t="str">
        <f t="shared" si="0"/>
        <v>1. E.</v>
      </c>
      <c r="B51" s="39" t="str">
        <f t="shared" si="1"/>
        <v>25.10</v>
      </c>
      <c r="C51" s="1">
        <v>261</v>
      </c>
      <c r="D51" s="46">
        <v>43763</v>
      </c>
      <c r="E51" s="1" t="s">
        <v>2448</v>
      </c>
      <c r="F51" s="1" t="s">
        <v>328</v>
      </c>
      <c r="G51" s="1" t="s">
        <v>330</v>
      </c>
      <c r="H51" s="1">
        <v>11</v>
      </c>
      <c r="I51" s="1" t="s">
        <v>75</v>
      </c>
      <c r="J51" s="1" t="s">
        <v>86</v>
      </c>
      <c r="K51" s="1" t="s">
        <v>87</v>
      </c>
      <c r="L51" s="1" t="s">
        <v>206</v>
      </c>
      <c r="M51" s="1"/>
      <c r="N51" s="1" t="s">
        <v>112</v>
      </c>
      <c r="O51" s="1" t="s">
        <v>112</v>
      </c>
      <c r="P51" s="1" t="s">
        <v>342</v>
      </c>
      <c r="Q51" s="47">
        <v>43763</v>
      </c>
      <c r="R51" s="46">
        <v>43763</v>
      </c>
      <c r="S51" s="46">
        <v>43763</v>
      </c>
      <c r="T51" s="48">
        <v>0</v>
      </c>
      <c r="U51" s="49">
        <v>0</v>
      </c>
      <c r="V51" s="50" t="s">
        <v>83</v>
      </c>
      <c r="W51" s="1" t="s">
        <v>84</v>
      </c>
      <c r="X51" s="1" t="s">
        <v>2389</v>
      </c>
      <c r="Y51" s="1" t="s">
        <v>2449</v>
      </c>
      <c r="Z51" s="1" t="s">
        <v>116</v>
      </c>
      <c r="AA51" s="1" t="s">
        <v>79</v>
      </c>
      <c r="AB51" s="1" t="s">
        <v>552</v>
      </c>
    </row>
    <row r="52" spans="1:28" ht="78.75" x14ac:dyDescent="0.25">
      <c r="A52" s="39" t="str">
        <f t="shared" si="0"/>
        <v>3. E.</v>
      </c>
      <c r="B52" s="39" t="str">
        <f t="shared" si="1"/>
        <v>26.10</v>
      </c>
      <c r="C52" s="1">
        <v>262</v>
      </c>
      <c r="D52" s="46">
        <v>43764</v>
      </c>
      <c r="E52" s="1" t="s">
        <v>2450</v>
      </c>
      <c r="F52" s="1" t="s">
        <v>331</v>
      </c>
      <c r="G52" s="1" t="s">
        <v>1045</v>
      </c>
      <c r="H52" s="1">
        <v>16</v>
      </c>
      <c r="I52" s="1" t="s">
        <v>75</v>
      </c>
      <c r="J52" s="1" t="s">
        <v>173</v>
      </c>
      <c r="K52" s="1" t="s">
        <v>182</v>
      </c>
      <c r="L52" s="1" t="s">
        <v>206</v>
      </c>
      <c r="M52" s="1"/>
      <c r="N52" s="1" t="s">
        <v>112</v>
      </c>
      <c r="O52" s="1" t="s">
        <v>112</v>
      </c>
      <c r="P52" s="1" t="s">
        <v>342</v>
      </c>
      <c r="Q52" s="47">
        <v>43764</v>
      </c>
      <c r="R52" s="46">
        <v>43764</v>
      </c>
      <c r="S52" s="46">
        <v>43764</v>
      </c>
      <c r="T52" s="48">
        <v>0</v>
      </c>
      <c r="U52" s="49">
        <v>0</v>
      </c>
      <c r="V52" s="50" t="s">
        <v>83</v>
      </c>
      <c r="W52" s="1" t="s">
        <v>84</v>
      </c>
      <c r="X52" s="1" t="s">
        <v>2389</v>
      </c>
      <c r="Y52" s="1" t="s">
        <v>2451</v>
      </c>
      <c r="Z52" s="1" t="s">
        <v>116</v>
      </c>
      <c r="AA52" s="1" t="s">
        <v>79</v>
      </c>
      <c r="AB52" s="1" t="s">
        <v>552</v>
      </c>
    </row>
    <row r="53" spans="1:28" ht="56.25" x14ac:dyDescent="0.25">
      <c r="A53" s="39" t="str">
        <f t="shared" si="0"/>
        <v>6. J.</v>
      </c>
      <c r="B53" s="39" t="str">
        <f t="shared" si="1"/>
        <v>27.10</v>
      </c>
      <c r="C53" s="1">
        <v>263</v>
      </c>
      <c r="D53" s="46">
        <v>43765</v>
      </c>
      <c r="E53" s="1" t="s">
        <v>327</v>
      </c>
      <c r="F53" s="1" t="s">
        <v>328</v>
      </c>
      <c r="G53" s="1" t="s">
        <v>329</v>
      </c>
      <c r="H53" s="1">
        <v>0</v>
      </c>
      <c r="I53" s="1" t="s">
        <v>75</v>
      </c>
      <c r="J53" s="1" t="s">
        <v>96</v>
      </c>
      <c r="K53" s="1" t="s">
        <v>177</v>
      </c>
      <c r="L53" s="1" t="s">
        <v>207</v>
      </c>
      <c r="M53" s="1"/>
      <c r="N53" s="1" t="s">
        <v>112</v>
      </c>
      <c r="O53" s="1" t="s">
        <v>112</v>
      </c>
      <c r="P53" s="1" t="s">
        <v>342</v>
      </c>
      <c r="Q53" s="47">
        <v>43765</v>
      </c>
      <c r="R53" s="46">
        <v>43765</v>
      </c>
      <c r="S53" s="46">
        <v>43765</v>
      </c>
      <c r="T53" s="48">
        <v>0</v>
      </c>
      <c r="U53" s="49">
        <v>0</v>
      </c>
      <c r="V53" s="50" t="s">
        <v>83</v>
      </c>
      <c r="W53" s="1" t="s">
        <v>84</v>
      </c>
      <c r="X53" s="1" t="s">
        <v>345</v>
      </c>
      <c r="Y53" s="1" t="s">
        <v>2452</v>
      </c>
      <c r="Z53" s="1" t="s">
        <v>116</v>
      </c>
      <c r="AA53" s="1" t="s">
        <v>2453</v>
      </c>
      <c r="AB53" s="1" t="s">
        <v>281</v>
      </c>
    </row>
    <row r="54" spans="1:28" ht="112.5" x14ac:dyDescent="0.25">
      <c r="A54" s="39" t="str">
        <f t="shared" si="0"/>
        <v>6. P.</v>
      </c>
      <c r="B54" s="39" t="str">
        <f t="shared" si="1"/>
        <v>28.10</v>
      </c>
      <c r="C54" s="1">
        <v>264</v>
      </c>
      <c r="D54" s="46">
        <v>43766</v>
      </c>
      <c r="E54" s="1" t="s">
        <v>327</v>
      </c>
      <c r="F54" s="1" t="s">
        <v>328</v>
      </c>
      <c r="G54" s="1" t="s">
        <v>329</v>
      </c>
      <c r="H54" s="1">
        <v>0</v>
      </c>
      <c r="I54" s="1" t="s">
        <v>75</v>
      </c>
      <c r="J54" s="1" t="s">
        <v>96</v>
      </c>
      <c r="K54" s="1" t="s">
        <v>177</v>
      </c>
      <c r="L54" s="1" t="s">
        <v>215</v>
      </c>
      <c r="M54" s="1"/>
      <c r="N54" s="1" t="s">
        <v>112</v>
      </c>
      <c r="O54" s="1" t="s">
        <v>112</v>
      </c>
      <c r="P54" s="1" t="s">
        <v>342</v>
      </c>
      <c r="Q54" s="47">
        <v>43766</v>
      </c>
      <c r="R54" s="46">
        <v>43766</v>
      </c>
      <c r="S54" s="46">
        <v>43766</v>
      </c>
      <c r="T54" s="48">
        <v>0</v>
      </c>
      <c r="U54" s="49">
        <v>0</v>
      </c>
      <c r="V54" s="50" t="s">
        <v>83</v>
      </c>
      <c r="W54" s="1" t="s">
        <v>84</v>
      </c>
      <c r="X54" s="1" t="s">
        <v>219</v>
      </c>
      <c r="Y54" s="1" t="s">
        <v>2409</v>
      </c>
      <c r="Z54" s="1" t="s">
        <v>116</v>
      </c>
      <c r="AA54" s="1" t="s">
        <v>79</v>
      </c>
      <c r="AB54" s="1" t="s">
        <v>552</v>
      </c>
    </row>
    <row r="55" spans="1:28" ht="56.25" x14ac:dyDescent="0.25">
      <c r="A55" s="39" t="str">
        <f t="shared" si="0"/>
        <v>5. R.</v>
      </c>
      <c r="B55" s="39" t="str">
        <f t="shared" si="1"/>
        <v>28.10</v>
      </c>
      <c r="C55" s="1">
        <v>265</v>
      </c>
      <c r="D55" s="46">
        <v>43766</v>
      </c>
      <c r="E55" s="1" t="s">
        <v>327</v>
      </c>
      <c r="F55" s="1" t="s">
        <v>328</v>
      </c>
      <c r="G55" s="1" t="s">
        <v>329</v>
      </c>
      <c r="H55" s="1">
        <v>0</v>
      </c>
      <c r="I55" s="1" t="s">
        <v>75</v>
      </c>
      <c r="J55" s="1" t="s">
        <v>164</v>
      </c>
      <c r="K55" s="1" t="s">
        <v>165</v>
      </c>
      <c r="L55" s="1" t="s">
        <v>213</v>
      </c>
      <c r="M55" s="1"/>
      <c r="N55" s="1" t="s">
        <v>112</v>
      </c>
      <c r="O55" s="1" t="s">
        <v>112</v>
      </c>
      <c r="P55" s="1" t="s">
        <v>342</v>
      </c>
      <c r="Q55" s="47">
        <v>43766</v>
      </c>
      <c r="R55" s="46">
        <v>43766</v>
      </c>
      <c r="S55" s="46">
        <v>43766</v>
      </c>
      <c r="T55" s="48">
        <v>0</v>
      </c>
      <c r="U55" s="49">
        <v>0</v>
      </c>
      <c r="V55" s="50" t="s">
        <v>83</v>
      </c>
      <c r="W55" s="1" t="s">
        <v>84</v>
      </c>
      <c r="X55" s="1" t="s">
        <v>338</v>
      </c>
      <c r="Y55" s="52" t="s">
        <v>339</v>
      </c>
      <c r="Z55" s="1" t="s">
        <v>116</v>
      </c>
      <c r="AA55" s="1" t="s">
        <v>79</v>
      </c>
      <c r="AB55" s="1" t="s">
        <v>552</v>
      </c>
    </row>
    <row r="56" spans="1:28" ht="78.75" x14ac:dyDescent="0.25">
      <c r="A56" s="39" t="str">
        <f t="shared" si="0"/>
        <v>6. Y.</v>
      </c>
      <c r="B56" s="39" t="str">
        <f t="shared" si="1"/>
        <v>29.10</v>
      </c>
      <c r="C56" s="1">
        <v>266</v>
      </c>
      <c r="D56" s="46">
        <v>43767</v>
      </c>
      <c r="E56" s="1" t="s">
        <v>332</v>
      </c>
      <c r="F56" s="1" t="s">
        <v>194</v>
      </c>
      <c r="G56" s="1" t="s">
        <v>42</v>
      </c>
      <c r="H56" s="1">
        <v>0</v>
      </c>
      <c r="I56" s="1" t="s">
        <v>75</v>
      </c>
      <c r="J56" s="1" t="s">
        <v>96</v>
      </c>
      <c r="K56" s="1" t="s">
        <v>177</v>
      </c>
      <c r="L56" s="1" t="s">
        <v>229</v>
      </c>
      <c r="M56" s="1"/>
      <c r="N56" s="1" t="s">
        <v>112</v>
      </c>
      <c r="O56" s="1" t="s">
        <v>112</v>
      </c>
      <c r="P56" s="1" t="s">
        <v>342</v>
      </c>
      <c r="Q56" s="47">
        <v>43767</v>
      </c>
      <c r="R56" s="46">
        <v>43767</v>
      </c>
      <c r="S56" s="46">
        <v>43767</v>
      </c>
      <c r="T56" s="48">
        <v>0</v>
      </c>
      <c r="U56" s="49">
        <v>0</v>
      </c>
      <c r="V56" s="50" t="s">
        <v>83</v>
      </c>
      <c r="W56" s="1" t="s">
        <v>84</v>
      </c>
      <c r="X56" s="1" t="s">
        <v>2454</v>
      </c>
      <c r="Y56" s="52" t="s">
        <v>2455</v>
      </c>
      <c r="Z56" s="1" t="s">
        <v>116</v>
      </c>
      <c r="AA56" s="1" t="s">
        <v>79</v>
      </c>
      <c r="AB56" s="1" t="s">
        <v>552</v>
      </c>
    </row>
    <row r="57" spans="1:28" ht="67.5" x14ac:dyDescent="0.25">
      <c r="A57" s="39" t="str">
        <f t="shared" si="0"/>
        <v>3. J.</v>
      </c>
      <c r="B57" s="39" t="str">
        <f t="shared" si="1"/>
        <v>30.10</v>
      </c>
      <c r="C57" s="1">
        <v>267</v>
      </c>
      <c r="D57" s="46">
        <v>43768</v>
      </c>
      <c r="E57" s="1" t="s">
        <v>327</v>
      </c>
      <c r="F57" s="1" t="s">
        <v>328</v>
      </c>
      <c r="G57" s="1" t="s">
        <v>329</v>
      </c>
      <c r="H57" s="1">
        <v>0</v>
      </c>
      <c r="I57" s="1" t="s">
        <v>75</v>
      </c>
      <c r="J57" s="1" t="s">
        <v>173</v>
      </c>
      <c r="K57" s="1" t="s">
        <v>182</v>
      </c>
      <c r="L57" s="1" t="s">
        <v>207</v>
      </c>
      <c r="M57" s="1"/>
      <c r="N57" s="1" t="s">
        <v>112</v>
      </c>
      <c r="O57" s="1" t="s">
        <v>112</v>
      </c>
      <c r="P57" s="1" t="s">
        <v>342</v>
      </c>
      <c r="Q57" s="47">
        <v>43768</v>
      </c>
      <c r="R57" s="46">
        <v>43768</v>
      </c>
      <c r="S57" s="46">
        <v>43768</v>
      </c>
      <c r="T57" s="48">
        <v>0</v>
      </c>
      <c r="U57" s="49">
        <v>0</v>
      </c>
      <c r="V57" s="50" t="s">
        <v>83</v>
      </c>
      <c r="W57" s="1" t="s">
        <v>84</v>
      </c>
      <c r="X57" s="1" t="s">
        <v>345</v>
      </c>
      <c r="Y57" s="1" t="s">
        <v>2456</v>
      </c>
      <c r="Z57" s="1" t="s">
        <v>139</v>
      </c>
      <c r="AA57" s="1" t="s">
        <v>79</v>
      </c>
      <c r="AB57" s="1" t="s">
        <v>281</v>
      </c>
    </row>
    <row r="58" spans="1:28" ht="112.5" x14ac:dyDescent="0.25">
      <c r="A58" s="39" t="str">
        <f t="shared" si="0"/>
        <v>4. H.</v>
      </c>
      <c r="B58" s="39" t="str">
        <f t="shared" si="1"/>
        <v>22.11</v>
      </c>
      <c r="C58" s="1">
        <v>268</v>
      </c>
      <c r="D58" s="46">
        <v>43768</v>
      </c>
      <c r="E58" s="1" t="s">
        <v>2416</v>
      </c>
      <c r="F58" s="1" t="s">
        <v>335</v>
      </c>
      <c r="G58" s="1" t="s">
        <v>560</v>
      </c>
      <c r="H58" s="1">
        <v>3</v>
      </c>
      <c r="I58" s="1" t="s">
        <v>75</v>
      </c>
      <c r="J58" s="1" t="s">
        <v>110</v>
      </c>
      <c r="K58" s="1" t="s">
        <v>111</v>
      </c>
      <c r="L58" s="1" t="s">
        <v>225</v>
      </c>
      <c r="M58" s="1" t="s">
        <v>429</v>
      </c>
      <c r="N58" s="1" t="s">
        <v>82</v>
      </c>
      <c r="O58" s="1" t="s">
        <v>112</v>
      </c>
      <c r="P58" s="1" t="s">
        <v>2457</v>
      </c>
      <c r="Q58" s="47">
        <v>43768</v>
      </c>
      <c r="R58" s="46">
        <v>43791</v>
      </c>
      <c r="S58" s="46"/>
      <c r="T58" s="48">
        <v>23</v>
      </c>
      <c r="U58" s="49">
        <v>-43768</v>
      </c>
      <c r="V58" s="50" t="s">
        <v>102</v>
      </c>
      <c r="W58" s="1" t="s">
        <v>2458</v>
      </c>
      <c r="X58" s="1" t="s">
        <v>345</v>
      </c>
      <c r="Y58" s="1" t="s">
        <v>2459</v>
      </c>
      <c r="Z58" s="1" t="s">
        <v>116</v>
      </c>
      <c r="AA58" s="1" t="s">
        <v>79</v>
      </c>
      <c r="AB58" s="1" t="s">
        <v>552</v>
      </c>
    </row>
    <row r="59" spans="1:28" ht="67.5" x14ac:dyDescent="0.25">
      <c r="A59" s="39" t="str">
        <f t="shared" si="0"/>
        <v>1. E.</v>
      </c>
      <c r="B59" s="39" t="str">
        <f t="shared" si="1"/>
        <v>31.10</v>
      </c>
      <c r="C59" s="1">
        <v>269</v>
      </c>
      <c r="D59" s="46">
        <v>43769</v>
      </c>
      <c r="E59" s="1" t="s">
        <v>2460</v>
      </c>
      <c r="F59" s="1" t="s">
        <v>328</v>
      </c>
      <c r="G59" s="1" t="s">
        <v>329</v>
      </c>
      <c r="H59" s="1">
        <v>10</v>
      </c>
      <c r="I59" s="1" t="s">
        <v>75</v>
      </c>
      <c r="J59" s="1" t="s">
        <v>86</v>
      </c>
      <c r="K59" s="1" t="s">
        <v>87</v>
      </c>
      <c r="L59" s="1" t="s">
        <v>206</v>
      </c>
      <c r="M59" s="1"/>
      <c r="N59" s="1" t="s">
        <v>112</v>
      </c>
      <c r="O59" s="1" t="s">
        <v>112</v>
      </c>
      <c r="P59" s="1" t="s">
        <v>342</v>
      </c>
      <c r="Q59" s="47">
        <v>43769</v>
      </c>
      <c r="R59" s="46">
        <v>43769</v>
      </c>
      <c r="S59" s="46">
        <v>43769</v>
      </c>
      <c r="T59" s="48">
        <v>0</v>
      </c>
      <c r="U59" s="49">
        <v>0</v>
      </c>
      <c r="V59" s="50" t="s">
        <v>83</v>
      </c>
      <c r="W59" s="1" t="s">
        <v>84</v>
      </c>
      <c r="X59" s="1" t="s">
        <v>336</v>
      </c>
      <c r="Y59" s="1" t="s">
        <v>2461</v>
      </c>
      <c r="Z59" s="1" t="s">
        <v>116</v>
      </c>
      <c r="AA59" s="1" t="s">
        <v>79</v>
      </c>
      <c r="AB59" s="1" t="s">
        <v>552</v>
      </c>
    </row>
    <row r="60" spans="1:28" ht="67.5" x14ac:dyDescent="0.25">
      <c r="A60" s="39" t="str">
        <f t="shared" si="0"/>
        <v>1. E.</v>
      </c>
      <c r="B60" s="39" t="str">
        <f t="shared" si="1"/>
        <v>31.10</v>
      </c>
      <c r="C60" s="1">
        <v>270</v>
      </c>
      <c r="D60" s="46">
        <v>43769</v>
      </c>
      <c r="E60" s="1" t="s">
        <v>2462</v>
      </c>
      <c r="F60" s="1" t="s">
        <v>335</v>
      </c>
      <c r="G60" s="1" t="s">
        <v>2463</v>
      </c>
      <c r="H60" s="1">
        <v>10</v>
      </c>
      <c r="I60" s="1" t="s">
        <v>75</v>
      </c>
      <c r="J60" s="1" t="s">
        <v>86</v>
      </c>
      <c r="K60" s="1" t="s">
        <v>87</v>
      </c>
      <c r="L60" s="1" t="s">
        <v>206</v>
      </c>
      <c r="M60" s="1"/>
      <c r="N60" s="1" t="s">
        <v>112</v>
      </c>
      <c r="O60" s="1" t="s">
        <v>112</v>
      </c>
      <c r="P60" s="1" t="s">
        <v>342</v>
      </c>
      <c r="Q60" s="47">
        <v>43769</v>
      </c>
      <c r="R60" s="46">
        <v>43769</v>
      </c>
      <c r="S60" s="46">
        <v>43769</v>
      </c>
      <c r="T60" s="48">
        <v>0</v>
      </c>
      <c r="U60" s="49">
        <v>0</v>
      </c>
      <c r="V60" s="50" t="s">
        <v>83</v>
      </c>
      <c r="W60" s="1" t="s">
        <v>84</v>
      </c>
      <c r="X60" s="1" t="s">
        <v>336</v>
      </c>
      <c r="Y60" s="1" t="s">
        <v>2464</v>
      </c>
      <c r="Z60" s="1" t="s">
        <v>116</v>
      </c>
      <c r="AA60" s="1" t="s">
        <v>79</v>
      </c>
      <c r="AB60" s="1" t="s">
        <v>552</v>
      </c>
    </row>
    <row r="61" spans="1:28" x14ac:dyDescent="0.25">
      <c r="A61" s="39" t="str">
        <f t="shared" si="0"/>
        <v xml:space="preserve"> </v>
      </c>
      <c r="B61" s="39" t="str">
        <f t="shared" si="1"/>
        <v/>
      </c>
      <c r="C61" s="1"/>
      <c r="D61" s="46"/>
      <c r="E61" s="1"/>
      <c r="F61" s="1"/>
      <c r="G61" s="1"/>
      <c r="H61" s="1"/>
      <c r="I61" s="1"/>
      <c r="J61" s="1"/>
      <c r="K61" s="1"/>
      <c r="L61" s="1"/>
      <c r="M61" s="1"/>
      <c r="N61" s="1"/>
      <c r="O61" s="1"/>
      <c r="P61" s="1"/>
      <c r="Q61" s="47"/>
      <c r="R61" s="46"/>
      <c r="S61" s="46"/>
      <c r="T61" s="48"/>
      <c r="U61" s="49"/>
      <c r="V61" s="50"/>
      <c r="W61" s="1"/>
      <c r="X61" s="1"/>
      <c r="Y61" s="1"/>
      <c r="Z61" s="1"/>
      <c r="AA61" s="1"/>
      <c r="AB61" s="1"/>
    </row>
    <row r="62" spans="1:28" x14ac:dyDescent="0.25">
      <c r="A62" s="39" t="str">
        <f t="shared" si="0"/>
        <v xml:space="preserve"> </v>
      </c>
      <c r="B62" s="39" t="str">
        <f t="shared" si="1"/>
        <v/>
      </c>
      <c r="C62" s="1"/>
      <c r="D62" s="46"/>
      <c r="E62" s="1"/>
      <c r="F62" s="1"/>
      <c r="G62" s="1"/>
      <c r="H62" s="1"/>
      <c r="I62" s="1"/>
      <c r="J62" s="1"/>
      <c r="K62" s="1"/>
      <c r="L62" s="1"/>
      <c r="M62" s="1"/>
      <c r="N62" s="1"/>
      <c r="O62" s="1"/>
      <c r="P62" s="1"/>
      <c r="Q62" s="47"/>
      <c r="R62" s="46"/>
      <c r="S62" s="46"/>
      <c r="T62" s="48"/>
      <c r="U62" s="49"/>
      <c r="V62" s="50"/>
      <c r="W62" s="1"/>
      <c r="X62" s="1"/>
      <c r="Y62" s="1"/>
      <c r="Z62" s="1"/>
      <c r="AA62" s="1"/>
      <c r="AB62" s="1"/>
    </row>
    <row r="63" spans="1:28" x14ac:dyDescent="0.25">
      <c r="A63" s="39" t="str">
        <f t="shared" si="0"/>
        <v xml:space="preserve"> </v>
      </c>
      <c r="B63" s="39" t="str">
        <f t="shared" si="1"/>
        <v/>
      </c>
      <c r="C63" s="1"/>
      <c r="D63" s="46"/>
      <c r="E63" s="1"/>
      <c r="F63" s="1"/>
      <c r="G63" s="1"/>
      <c r="H63" s="1"/>
      <c r="I63" s="1"/>
      <c r="J63" s="1"/>
      <c r="K63" s="1"/>
      <c r="L63" s="1"/>
      <c r="M63" s="1"/>
      <c r="N63" s="1"/>
      <c r="O63" s="1"/>
      <c r="P63" s="1"/>
      <c r="Q63" s="47"/>
      <c r="R63" s="46"/>
      <c r="S63" s="46"/>
      <c r="T63" s="48"/>
      <c r="U63" s="49"/>
      <c r="V63" s="50"/>
      <c r="W63" s="1"/>
      <c r="X63" s="1"/>
      <c r="Y63" s="1"/>
      <c r="Z63" s="1"/>
      <c r="AA63" s="1"/>
      <c r="AB63" s="1"/>
    </row>
    <row r="64" spans="1:28" x14ac:dyDescent="0.25">
      <c r="A64" s="39" t="str">
        <f t="shared" si="0"/>
        <v xml:space="preserve"> </v>
      </c>
      <c r="B64" s="39" t="str">
        <f t="shared" si="1"/>
        <v/>
      </c>
      <c r="C64" s="1"/>
      <c r="D64" s="46"/>
      <c r="E64" s="1"/>
      <c r="F64" s="1"/>
      <c r="G64" s="1"/>
      <c r="H64" s="1"/>
      <c r="I64" s="1"/>
      <c r="J64" s="1"/>
      <c r="K64" s="1"/>
      <c r="L64" s="1"/>
      <c r="M64" s="1"/>
      <c r="N64" s="1"/>
      <c r="O64" s="1"/>
      <c r="P64" s="1"/>
      <c r="Q64" s="47"/>
      <c r="R64" s="46"/>
      <c r="S64" s="46"/>
      <c r="T64" s="48"/>
      <c r="U64" s="49"/>
      <c r="V64" s="50"/>
      <c r="W64" s="1"/>
      <c r="X64" s="1"/>
      <c r="Y64" s="1"/>
      <c r="Z64" s="1"/>
      <c r="AA64" s="1"/>
      <c r="AB64" s="1"/>
    </row>
    <row r="65" spans="1:28" x14ac:dyDescent="0.25">
      <c r="A65" s="39" t="str">
        <f t="shared" si="0"/>
        <v xml:space="preserve"> </v>
      </c>
      <c r="B65" s="39" t="str">
        <f t="shared" si="1"/>
        <v/>
      </c>
      <c r="C65" s="1"/>
      <c r="D65" s="46"/>
      <c r="E65" s="1"/>
      <c r="F65" s="1"/>
      <c r="G65" s="1"/>
      <c r="H65" s="1"/>
      <c r="I65" s="1"/>
      <c r="J65" s="1"/>
      <c r="K65" s="1"/>
      <c r="L65" s="1"/>
      <c r="M65" s="1"/>
      <c r="N65" s="1"/>
      <c r="O65" s="1"/>
      <c r="P65" s="1"/>
      <c r="Q65" s="47"/>
      <c r="R65" s="46"/>
      <c r="S65" s="46"/>
      <c r="T65" s="48"/>
      <c r="U65" s="49"/>
      <c r="V65" s="50"/>
      <c r="W65" s="1"/>
      <c r="X65" s="1"/>
      <c r="Y65" s="1"/>
      <c r="Z65" s="1"/>
      <c r="AA65" s="1"/>
      <c r="AB65" s="1"/>
    </row>
    <row r="66" spans="1:28" x14ac:dyDescent="0.25">
      <c r="A66" s="39" t="str">
        <f t="shared" si="0"/>
        <v xml:space="preserve"> </v>
      </c>
      <c r="B66" s="39" t="str">
        <f t="shared" si="1"/>
        <v/>
      </c>
      <c r="C66" s="1"/>
      <c r="D66" s="46"/>
      <c r="E66" s="1"/>
      <c r="F66" s="1"/>
      <c r="G66" s="1"/>
      <c r="H66" s="1"/>
      <c r="I66" s="1"/>
      <c r="J66" s="1"/>
      <c r="K66" s="1"/>
      <c r="L66" s="1"/>
      <c r="M66" s="1"/>
      <c r="N66" s="1"/>
      <c r="O66" s="1"/>
      <c r="P66" s="1"/>
      <c r="Q66" s="47"/>
      <c r="R66" s="46"/>
      <c r="S66" s="46"/>
      <c r="T66" s="48"/>
      <c r="U66" s="49"/>
      <c r="V66" s="50"/>
      <c r="W66" s="1"/>
      <c r="X66" s="1"/>
      <c r="Y66" s="1"/>
      <c r="Z66" s="1"/>
      <c r="AA66" s="1"/>
      <c r="AB66" s="1"/>
    </row>
    <row r="67" spans="1:28" x14ac:dyDescent="0.25">
      <c r="A67" s="39" t="str">
        <f t="shared" si="0"/>
        <v xml:space="preserve"> </v>
      </c>
      <c r="B67" s="39" t="str">
        <f t="shared" si="1"/>
        <v/>
      </c>
      <c r="C67" s="1"/>
      <c r="D67" s="46"/>
      <c r="E67" s="1"/>
      <c r="F67" s="1"/>
      <c r="G67" s="1"/>
      <c r="H67" s="1"/>
      <c r="I67" s="1"/>
      <c r="J67" s="1"/>
      <c r="K67" s="1"/>
      <c r="L67" s="1"/>
      <c r="M67" s="1"/>
      <c r="N67" s="1"/>
      <c r="O67" s="1"/>
      <c r="P67" s="1"/>
      <c r="Q67" s="47"/>
      <c r="R67" s="46"/>
      <c r="S67" s="46"/>
      <c r="T67" s="48"/>
      <c r="U67" s="49"/>
      <c r="V67" s="50"/>
      <c r="W67" s="1"/>
      <c r="X67" s="1"/>
      <c r="Y67" s="1"/>
      <c r="Z67" s="1"/>
      <c r="AA67" s="1"/>
      <c r="AB67" s="1"/>
    </row>
    <row r="68" spans="1:28" x14ac:dyDescent="0.25">
      <c r="A68" s="39" t="str">
        <f t="shared" si="0"/>
        <v xml:space="preserve"> </v>
      </c>
      <c r="B68" s="39" t="str">
        <f t="shared" si="1"/>
        <v/>
      </c>
      <c r="C68" s="1"/>
      <c r="D68" s="46"/>
      <c r="E68" s="1"/>
      <c r="F68" s="1"/>
      <c r="G68" s="1"/>
      <c r="H68" s="1"/>
      <c r="I68" s="1"/>
      <c r="J68" s="1"/>
      <c r="K68" s="1"/>
      <c r="L68" s="1"/>
      <c r="M68" s="1"/>
      <c r="N68" s="1"/>
      <c r="O68" s="1"/>
      <c r="P68" s="1"/>
      <c r="Q68" s="47"/>
      <c r="R68" s="46"/>
      <c r="S68" s="46"/>
      <c r="T68" s="48"/>
      <c r="U68" s="49"/>
      <c r="V68" s="50"/>
      <c r="W68" s="1"/>
      <c r="X68" s="1"/>
      <c r="Y68" s="1"/>
      <c r="Z68" s="1"/>
      <c r="AA68" s="1"/>
      <c r="AB68" s="1"/>
    </row>
    <row r="69" spans="1:28" x14ac:dyDescent="0.25">
      <c r="A69" s="39" t="str">
        <f t="shared" si="0"/>
        <v xml:space="preserve"> </v>
      </c>
      <c r="B69" s="39" t="str">
        <f t="shared" si="1"/>
        <v/>
      </c>
      <c r="C69" s="1"/>
      <c r="D69" s="46"/>
      <c r="E69" s="1"/>
      <c r="F69" s="1"/>
      <c r="G69" s="1"/>
      <c r="H69" s="1"/>
      <c r="I69" s="1"/>
      <c r="J69" s="1"/>
      <c r="K69" s="1"/>
      <c r="L69" s="1"/>
      <c r="M69" s="1"/>
      <c r="N69" s="1"/>
      <c r="O69" s="1"/>
      <c r="P69" s="1"/>
      <c r="Q69" s="47"/>
      <c r="R69" s="46"/>
      <c r="S69" s="46"/>
      <c r="T69" s="48"/>
      <c r="U69" s="49"/>
      <c r="V69" s="50"/>
      <c r="W69" s="1"/>
      <c r="X69" s="1"/>
      <c r="Y69" s="1"/>
      <c r="Z69" s="1"/>
      <c r="AA69" s="1"/>
      <c r="AB69" s="1"/>
    </row>
    <row r="70" spans="1:28" x14ac:dyDescent="0.25">
      <c r="A70" s="39" t="str">
        <f t="shared" si="0"/>
        <v xml:space="preserve"> </v>
      </c>
      <c r="B70" s="39" t="str">
        <f t="shared" si="1"/>
        <v/>
      </c>
      <c r="C70" s="1"/>
      <c r="D70" s="46"/>
      <c r="E70" s="1"/>
      <c r="F70" s="1"/>
      <c r="G70" s="1"/>
      <c r="H70" s="1"/>
      <c r="I70" s="1"/>
      <c r="J70" s="1"/>
      <c r="K70" s="1"/>
      <c r="L70" s="1"/>
      <c r="M70" s="1"/>
      <c r="N70" s="1"/>
      <c r="O70" s="1"/>
      <c r="P70" s="1"/>
      <c r="Q70" s="47"/>
      <c r="R70" s="46"/>
      <c r="S70" s="46"/>
      <c r="T70" s="48"/>
      <c r="U70" s="49"/>
      <c r="V70" s="50"/>
      <c r="W70" s="1"/>
      <c r="X70" s="1"/>
      <c r="Y70" s="1"/>
      <c r="Z70" s="1"/>
      <c r="AA70" s="1"/>
      <c r="AB70" s="1"/>
    </row>
    <row r="71" spans="1:28"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1"/>
      <c r="Q71" s="47"/>
      <c r="R71" s="46"/>
      <c r="S71" s="46"/>
      <c r="T71" s="48"/>
      <c r="U71" s="49"/>
      <c r="V71" s="50"/>
      <c r="W71" s="1"/>
      <c r="X71" s="1"/>
      <c r="Y71" s="1"/>
      <c r="Z71" s="1"/>
      <c r="AA71" s="1"/>
      <c r="AB71" s="1"/>
    </row>
    <row r="72" spans="1:28" x14ac:dyDescent="0.25">
      <c r="A72" s="39" t="str">
        <f t="shared" si="2"/>
        <v xml:space="preserve"> </v>
      </c>
      <c r="B72" s="39" t="str">
        <f t="shared" si="3"/>
        <v/>
      </c>
      <c r="C72" s="1"/>
      <c r="D72" s="46"/>
      <c r="E72" s="1"/>
      <c r="F72" s="1"/>
      <c r="G72" s="1"/>
      <c r="H72" s="1"/>
      <c r="I72" s="1"/>
      <c r="J72" s="1"/>
      <c r="K72" s="1"/>
      <c r="L72" s="1"/>
      <c r="M72" s="1"/>
      <c r="N72" s="1"/>
      <c r="O72" s="1"/>
      <c r="P72" s="1"/>
      <c r="Q72" s="47"/>
      <c r="R72" s="46"/>
      <c r="S72" s="46"/>
      <c r="T72" s="48"/>
      <c r="U72" s="49"/>
      <c r="V72" s="50"/>
      <c r="W72" s="1"/>
      <c r="X72" s="1"/>
      <c r="Y72" s="1"/>
      <c r="Z72" s="1"/>
      <c r="AA72" s="1"/>
      <c r="AB72" s="1"/>
    </row>
    <row r="73" spans="1:28" x14ac:dyDescent="0.25">
      <c r="A73" s="39" t="str">
        <f t="shared" si="2"/>
        <v xml:space="preserve"> </v>
      </c>
      <c r="B73" s="39" t="str">
        <f t="shared" si="3"/>
        <v/>
      </c>
      <c r="C73" s="1"/>
      <c r="D73" s="46"/>
      <c r="E73" s="1"/>
      <c r="F73" s="1"/>
      <c r="G73" s="1"/>
      <c r="H73" s="1"/>
      <c r="I73" s="1"/>
      <c r="J73" s="1"/>
      <c r="K73" s="1"/>
      <c r="L73" s="1"/>
      <c r="M73" s="1"/>
      <c r="N73" s="1"/>
      <c r="O73" s="1"/>
      <c r="P73" s="1"/>
      <c r="Q73" s="47"/>
      <c r="R73" s="46"/>
      <c r="S73" s="46"/>
      <c r="T73" s="48"/>
      <c r="U73" s="49"/>
      <c r="V73" s="50"/>
      <c r="W73" s="1"/>
      <c r="X73" s="1"/>
      <c r="Y73" s="1"/>
      <c r="Z73" s="1"/>
      <c r="AA73" s="1"/>
      <c r="AB73" s="1"/>
    </row>
    <row r="74" spans="1:28" x14ac:dyDescent="0.25">
      <c r="A74" s="39" t="str">
        <f t="shared" si="2"/>
        <v xml:space="preserve"> </v>
      </c>
      <c r="B74" s="39" t="str">
        <f t="shared" si="3"/>
        <v/>
      </c>
      <c r="C74" s="1"/>
      <c r="D74" s="46"/>
      <c r="E74" s="1"/>
      <c r="F74" s="1"/>
      <c r="G74" s="1"/>
      <c r="H74" s="1"/>
      <c r="I74" s="1"/>
      <c r="J74" s="1"/>
      <c r="K74" s="1"/>
      <c r="L74" s="1"/>
      <c r="M74" s="1"/>
      <c r="N74" s="1"/>
      <c r="O74" s="1"/>
      <c r="P74" s="1"/>
      <c r="Q74" s="47"/>
      <c r="R74" s="46"/>
      <c r="S74" s="46"/>
      <c r="T74" s="48"/>
      <c r="U74" s="49"/>
      <c r="V74" s="50"/>
      <c r="W74" s="1"/>
      <c r="X74" s="1"/>
      <c r="Y74" s="1"/>
      <c r="Z74" s="1"/>
      <c r="AA74" s="1"/>
      <c r="AB74" s="1"/>
    </row>
    <row r="75" spans="1:28" x14ac:dyDescent="0.25">
      <c r="A75" s="39" t="str">
        <f t="shared" si="2"/>
        <v xml:space="preserve"> </v>
      </c>
      <c r="B75" s="39" t="str">
        <f t="shared" si="3"/>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2"/>
        <v xml:space="preserve"> </v>
      </c>
      <c r="B76" s="39" t="str">
        <f t="shared" si="3"/>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x14ac:dyDescent="0.25">
      <c r="A77" s="39" t="str">
        <f t="shared" si="2"/>
        <v xml:space="preserve"> </v>
      </c>
      <c r="B77" s="39" t="str">
        <f t="shared" si="3"/>
        <v/>
      </c>
      <c r="C77" s="1"/>
      <c r="D77" s="46"/>
      <c r="E77" s="1"/>
      <c r="F77" s="1"/>
      <c r="G77" s="1"/>
      <c r="H77" s="1"/>
      <c r="I77" s="1"/>
      <c r="J77" s="1"/>
      <c r="K77" s="1"/>
      <c r="L77" s="1"/>
      <c r="M77" s="1"/>
      <c r="N77" s="1"/>
      <c r="O77" s="1"/>
      <c r="P77" s="1"/>
      <c r="Q77" s="47"/>
      <c r="R77" s="46"/>
      <c r="S77" s="46"/>
      <c r="T77" s="48"/>
      <c r="U77" s="49"/>
      <c r="V77" s="50"/>
      <c r="W77" s="1"/>
      <c r="X77" s="1"/>
      <c r="Y77" s="1"/>
      <c r="Z77" s="1"/>
      <c r="AA77" s="1"/>
      <c r="AB77" s="1"/>
    </row>
    <row r="78" spans="1:28" x14ac:dyDescent="0.25">
      <c r="A78" s="39" t="str">
        <f t="shared" si="2"/>
        <v xml:space="preserve"> </v>
      </c>
      <c r="B78" s="39" t="str">
        <f t="shared" si="3"/>
        <v/>
      </c>
      <c r="C78" s="1"/>
      <c r="D78" s="46"/>
      <c r="E78" s="1"/>
      <c r="F78" s="1"/>
      <c r="G78" s="1"/>
      <c r="H78" s="1"/>
      <c r="I78" s="1"/>
      <c r="J78" s="1"/>
      <c r="K78" s="1"/>
      <c r="L78" s="1"/>
      <c r="M78" s="1"/>
      <c r="N78" s="1"/>
      <c r="O78" s="1"/>
      <c r="P78" s="1"/>
      <c r="Q78" s="47"/>
      <c r="R78" s="46"/>
      <c r="S78" s="46"/>
      <c r="T78" s="48"/>
      <c r="U78" s="49"/>
      <c r="V78" s="50"/>
      <c r="W78" s="1"/>
      <c r="X78" s="1"/>
      <c r="Y78" s="1"/>
      <c r="Z78" s="1"/>
      <c r="AA78" s="1"/>
      <c r="AB78" s="1"/>
    </row>
    <row r="79" spans="1:28" x14ac:dyDescent="0.25">
      <c r="A79" s="39" t="str">
        <f t="shared" si="2"/>
        <v xml:space="preserve"> </v>
      </c>
      <c r="B79" s="39" t="str">
        <f t="shared" si="3"/>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2"/>
        <v xml:space="preserve"> </v>
      </c>
      <c r="B80" s="39" t="str">
        <f t="shared" si="3"/>
        <v/>
      </c>
      <c r="C80" s="1"/>
      <c r="D80" s="46"/>
      <c r="E80" s="1"/>
      <c r="F80" s="1"/>
      <c r="G80" s="1"/>
      <c r="H80" s="1"/>
      <c r="I80" s="1"/>
      <c r="J80" s="1"/>
      <c r="K80" s="1"/>
      <c r="L80" s="1"/>
      <c r="M80" s="1"/>
      <c r="N80" s="1"/>
      <c r="O80" s="1"/>
      <c r="P80" s="1"/>
      <c r="Q80" s="47"/>
      <c r="R80" s="46"/>
      <c r="S80" s="46"/>
      <c r="T80" s="48"/>
      <c r="U80" s="49"/>
      <c r="V80" s="50"/>
      <c r="W80" s="1"/>
      <c r="X80" s="1"/>
      <c r="Y80" s="1"/>
      <c r="Z80" s="1"/>
      <c r="AA80" s="1"/>
      <c r="AB80" s="1"/>
    </row>
    <row r="81" spans="1:27" x14ac:dyDescent="0.25">
      <c r="A81" s="39" t="str">
        <f t="shared" si="2"/>
        <v xml:space="preserve"> </v>
      </c>
      <c r="B81" s="39" t="str">
        <f t="shared" si="3"/>
        <v/>
      </c>
      <c r="C81" s="1"/>
      <c r="D81" s="46"/>
      <c r="E81" s="56"/>
      <c r="F81" s="52"/>
      <c r="G81" s="56"/>
      <c r="H81" s="57"/>
      <c r="I81" s="57"/>
      <c r="J81" s="52"/>
      <c r="K81" s="52"/>
      <c r="L81" s="52"/>
      <c r="M81" s="52"/>
      <c r="N81" s="52"/>
      <c r="O81" s="52"/>
      <c r="P81" s="59"/>
      <c r="Q81" s="59"/>
      <c r="R81" s="59"/>
      <c r="S81" s="54"/>
      <c r="T81" s="49"/>
      <c r="U81" s="50"/>
      <c r="V81" s="1"/>
      <c r="W81" s="52"/>
      <c r="X81" s="52"/>
      <c r="Y81" s="52"/>
      <c r="Z81" s="52"/>
      <c r="AA81" s="51"/>
    </row>
    <row r="82" spans="1:27" x14ac:dyDescent="0.25">
      <c r="A82" s="39" t="str">
        <f t="shared" si="2"/>
        <v xml:space="preserve"> </v>
      </c>
      <c r="B82" s="39" t="str">
        <f t="shared" si="3"/>
        <v/>
      </c>
      <c r="C82" s="1"/>
      <c r="D82" s="46"/>
      <c r="E82" s="56"/>
      <c r="F82" s="52"/>
      <c r="G82" s="56"/>
      <c r="H82" s="57"/>
      <c r="I82" s="57"/>
      <c r="J82" s="52"/>
      <c r="K82" s="52"/>
      <c r="L82" s="52"/>
      <c r="M82" s="52"/>
      <c r="N82" s="52"/>
      <c r="O82" s="52"/>
      <c r="P82" s="59"/>
      <c r="Q82" s="59"/>
      <c r="R82" s="59"/>
      <c r="S82" s="54"/>
      <c r="T82" s="49"/>
      <c r="U82" s="50"/>
      <c r="V82" s="1"/>
      <c r="W82" s="52"/>
      <c r="X82" s="52"/>
      <c r="Y82" s="52"/>
      <c r="Z82" s="52"/>
      <c r="AA82" s="51"/>
    </row>
    <row r="83" spans="1:27" x14ac:dyDescent="0.25">
      <c r="A83" s="39" t="str">
        <f t="shared" si="2"/>
        <v xml:space="preserve"> </v>
      </c>
      <c r="B83" s="39" t="str">
        <f t="shared" si="3"/>
        <v/>
      </c>
      <c r="C83" s="1"/>
      <c r="D83" s="46"/>
      <c r="E83" s="56"/>
      <c r="F83" s="52"/>
      <c r="G83" s="56"/>
      <c r="H83" s="57"/>
      <c r="I83" s="57"/>
      <c r="J83" s="52"/>
      <c r="K83" s="52"/>
      <c r="L83" s="52"/>
      <c r="M83" s="52"/>
      <c r="N83" s="52"/>
      <c r="O83" s="52"/>
      <c r="P83" s="59"/>
      <c r="Q83" s="59"/>
      <c r="R83" s="59"/>
      <c r="S83" s="54"/>
      <c r="T83" s="49"/>
      <c r="U83" s="50"/>
      <c r="V83" s="1"/>
      <c r="W83" s="52"/>
      <c r="X83" s="52"/>
      <c r="Y83" s="52"/>
      <c r="Z83" s="52"/>
      <c r="AA83" s="51"/>
    </row>
    <row r="84" spans="1:27" x14ac:dyDescent="0.25">
      <c r="A84" s="39" t="str">
        <f t="shared" si="2"/>
        <v xml:space="preserve"> </v>
      </c>
      <c r="B84" s="39" t="str">
        <f t="shared" si="3"/>
        <v/>
      </c>
      <c r="C84" s="1"/>
      <c r="D84" s="46"/>
      <c r="E84" s="1"/>
      <c r="F84" s="1"/>
      <c r="G84" s="1"/>
      <c r="H84" s="1"/>
      <c r="I84" s="1"/>
      <c r="J84" s="1"/>
      <c r="K84" s="1"/>
      <c r="L84" s="1"/>
      <c r="M84" s="1"/>
      <c r="N84" s="1"/>
      <c r="O84" s="1"/>
      <c r="P84" s="47"/>
      <c r="Q84" s="46"/>
      <c r="R84" s="46"/>
      <c r="S84" s="48"/>
      <c r="T84" s="49"/>
      <c r="U84" s="50"/>
      <c r="V84" s="1"/>
      <c r="W84" s="1"/>
      <c r="X84" s="1"/>
      <c r="Y84" s="1"/>
      <c r="Z84" s="1"/>
      <c r="AA84" s="51"/>
    </row>
    <row r="85" spans="1:27" x14ac:dyDescent="0.25">
      <c r="A85" s="39" t="str">
        <f t="shared" si="2"/>
        <v xml:space="preserve"> </v>
      </c>
      <c r="B85" s="39" t="str">
        <f t="shared" si="3"/>
        <v/>
      </c>
      <c r="C85" s="1"/>
      <c r="D85" s="46"/>
      <c r="E85" s="1"/>
      <c r="F85" s="1"/>
      <c r="G85" s="1"/>
      <c r="H85" s="1"/>
      <c r="I85" s="1"/>
      <c r="J85" s="1"/>
      <c r="K85" s="1"/>
      <c r="L85" s="1"/>
      <c r="M85" s="1"/>
      <c r="N85" s="1"/>
      <c r="O85" s="1"/>
      <c r="P85" s="47"/>
      <c r="Q85" s="46"/>
      <c r="R85" s="46"/>
      <c r="S85" s="48"/>
      <c r="T85" s="49"/>
      <c r="U85" s="50"/>
      <c r="V85" s="1"/>
      <c r="W85" s="1"/>
      <c r="X85" s="1"/>
      <c r="Y85" s="1"/>
      <c r="Z85" s="1"/>
      <c r="AA85" s="51"/>
    </row>
    <row r="86" spans="1:27" x14ac:dyDescent="0.25">
      <c r="A86" s="39" t="str">
        <f t="shared" si="2"/>
        <v xml:space="preserve"> </v>
      </c>
      <c r="B86" s="39" t="str">
        <f t="shared" si="3"/>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7" x14ac:dyDescent="0.25">
      <c r="A87" s="39" t="str">
        <f t="shared" si="2"/>
        <v xml:space="preserve"> </v>
      </c>
      <c r="B87" s="39" t="str">
        <f t="shared" si="3"/>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7" x14ac:dyDescent="0.25">
      <c r="A88" s="39" t="str">
        <f t="shared" si="2"/>
        <v xml:space="preserve"> </v>
      </c>
      <c r="B88" s="39" t="str">
        <f t="shared" si="3"/>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7" x14ac:dyDescent="0.25">
      <c r="A89" s="39" t="str">
        <f t="shared" si="2"/>
        <v xml:space="preserve"> </v>
      </c>
      <c r="B89" s="39" t="str">
        <f t="shared" si="3"/>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7" x14ac:dyDescent="0.25">
      <c r="A90" s="39" t="str">
        <f t="shared" si="2"/>
        <v xml:space="preserve"> </v>
      </c>
      <c r="B90" s="39" t="str">
        <f t="shared" si="3"/>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7" x14ac:dyDescent="0.25">
      <c r="A91" s="39" t="str">
        <f t="shared" si="2"/>
        <v xml:space="preserve"> </v>
      </c>
      <c r="B91" s="39" t="str">
        <f t="shared" si="3"/>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7" x14ac:dyDescent="0.25">
      <c r="A92" s="39" t="str">
        <f t="shared" si="2"/>
        <v xml:space="preserve"> </v>
      </c>
      <c r="B92" s="39" t="str">
        <f t="shared" si="3"/>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7"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7"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7"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7"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v>93</v>
      </c>
      <c r="D98" s="46"/>
      <c r="E98" s="1"/>
      <c r="F98" s="1"/>
      <c r="G98" s="1"/>
      <c r="H98" s="1"/>
      <c r="I98" s="1"/>
      <c r="J98" s="1"/>
      <c r="K98" s="1"/>
      <c r="L98" s="1"/>
      <c r="M98" s="1"/>
      <c r="N98" s="1"/>
      <c r="O98" s="1"/>
      <c r="P98" s="47" t="str">
        <f t="shared" ref="P98:P134" si="4">+IF(D98&lt;&gt;"",D98,"")</f>
        <v/>
      </c>
      <c r="Q98" s="46"/>
      <c r="R98" s="46"/>
      <c r="S98" s="48" t="str">
        <f t="shared" ref="S98:S134" si="5">IF(P98&lt;&gt;"",_xlfn.DAYS(Q98,P98),"")</f>
        <v/>
      </c>
      <c r="T98" s="49" t="str">
        <f t="shared" ref="T98:T134" si="6">IF(P98&lt;&gt;"",_xlfn.DAYS(R98,P98),"")</f>
        <v/>
      </c>
      <c r="U98" s="50"/>
      <c r="V98" s="1"/>
      <c r="W98" s="1"/>
      <c r="X98" s="1"/>
      <c r="Y98" s="1"/>
      <c r="Z98" s="1"/>
      <c r="AA98" s="51"/>
    </row>
    <row r="99" spans="1:27" x14ac:dyDescent="0.25">
      <c r="A99" s="39" t="str">
        <f t="shared" si="2"/>
        <v xml:space="preserve"> </v>
      </c>
      <c r="B99" s="39" t="str">
        <f t="shared" si="3"/>
        <v/>
      </c>
      <c r="C99" s="1">
        <v>94</v>
      </c>
      <c r="D99" s="46"/>
      <c r="E99" s="1"/>
      <c r="F99" s="1"/>
      <c r="G99" s="1"/>
      <c r="H99" s="1"/>
      <c r="I99" s="1"/>
      <c r="J99" s="1"/>
      <c r="K99" s="1"/>
      <c r="L99" s="1"/>
      <c r="M99" s="1"/>
      <c r="N99" s="1"/>
      <c r="O99" s="1"/>
      <c r="P99" s="47" t="str">
        <f t="shared" si="4"/>
        <v/>
      </c>
      <c r="Q99" s="46"/>
      <c r="R99" s="46"/>
      <c r="S99" s="48" t="str">
        <f t="shared" si="5"/>
        <v/>
      </c>
      <c r="T99" s="49" t="str">
        <f t="shared" si="6"/>
        <v/>
      </c>
      <c r="U99" s="50"/>
      <c r="V99" s="1"/>
      <c r="W99" s="1"/>
      <c r="X99" s="1"/>
      <c r="Y99" s="1"/>
      <c r="Z99" s="1"/>
      <c r="AA99" s="51"/>
    </row>
    <row r="100" spans="1:27" x14ac:dyDescent="0.25">
      <c r="A100" s="39" t="str">
        <f t="shared" si="2"/>
        <v xml:space="preserve"> </v>
      </c>
      <c r="B100" s="39" t="str">
        <f t="shared" si="3"/>
        <v/>
      </c>
      <c r="C100" s="1">
        <v>95</v>
      </c>
      <c r="D100" s="46"/>
      <c r="E100" s="1"/>
      <c r="F100" s="1"/>
      <c r="G100" s="1"/>
      <c r="H100" s="1"/>
      <c r="I100" s="1"/>
      <c r="J100" s="1"/>
      <c r="K100" s="1"/>
      <c r="L100" s="1"/>
      <c r="M100" s="1"/>
      <c r="N100" s="1"/>
      <c r="O100" s="1"/>
      <c r="P100" s="47" t="str">
        <f t="shared" si="4"/>
        <v/>
      </c>
      <c r="Q100" s="46"/>
      <c r="R100" s="46"/>
      <c r="S100" s="48" t="str">
        <f t="shared" si="5"/>
        <v/>
      </c>
      <c r="T100" s="49" t="str">
        <f t="shared" si="6"/>
        <v/>
      </c>
      <c r="U100" s="50"/>
      <c r="V100" s="1"/>
      <c r="W100" s="1"/>
      <c r="X100" s="1"/>
      <c r="Y100" s="1"/>
      <c r="Z100" s="1"/>
      <c r="AA100" s="51"/>
    </row>
    <row r="101" spans="1:27" x14ac:dyDescent="0.25">
      <c r="A101" s="39" t="str">
        <f t="shared" si="2"/>
        <v xml:space="preserve"> </v>
      </c>
      <c r="B101" s="39" t="str">
        <f t="shared" si="3"/>
        <v/>
      </c>
      <c r="C101" s="1">
        <v>96</v>
      </c>
      <c r="D101" s="46"/>
      <c r="E101" s="1"/>
      <c r="F101" s="1"/>
      <c r="G101" s="1"/>
      <c r="H101" s="1"/>
      <c r="I101" s="1"/>
      <c r="J101" s="1"/>
      <c r="K101" s="1"/>
      <c r="L101" s="1"/>
      <c r="M101" s="1"/>
      <c r="N101" s="1"/>
      <c r="O101" s="1"/>
      <c r="P101" s="47" t="str">
        <f t="shared" si="4"/>
        <v/>
      </c>
      <c r="Q101" s="46"/>
      <c r="R101" s="46"/>
      <c r="S101" s="48" t="str">
        <f t="shared" si="5"/>
        <v/>
      </c>
      <c r="T101" s="49" t="str">
        <f t="shared" si="6"/>
        <v/>
      </c>
      <c r="U101" s="50"/>
      <c r="V101" s="1"/>
      <c r="W101" s="1"/>
      <c r="X101" s="1"/>
      <c r="Y101" s="1"/>
      <c r="Z101" s="1"/>
      <c r="AA101" s="51"/>
    </row>
    <row r="102" spans="1:27" x14ac:dyDescent="0.25">
      <c r="A102" s="39" t="str">
        <f t="shared" si="2"/>
        <v xml:space="preserve"> </v>
      </c>
      <c r="B102" s="39" t="str">
        <f t="shared" si="3"/>
        <v/>
      </c>
      <c r="C102" s="1">
        <v>97</v>
      </c>
      <c r="D102" s="46"/>
      <c r="E102" s="1"/>
      <c r="F102" s="1"/>
      <c r="G102" s="1"/>
      <c r="H102" s="1"/>
      <c r="I102" s="1"/>
      <c r="J102" s="1"/>
      <c r="K102" s="1"/>
      <c r="L102" s="1"/>
      <c r="M102" s="1"/>
      <c r="N102" s="1"/>
      <c r="O102" s="1"/>
      <c r="P102" s="47" t="str">
        <f t="shared" si="4"/>
        <v/>
      </c>
      <c r="Q102" s="46"/>
      <c r="R102" s="46"/>
      <c r="S102" s="48" t="str">
        <f t="shared" si="5"/>
        <v/>
      </c>
      <c r="T102" s="49" t="str">
        <f t="shared" si="6"/>
        <v/>
      </c>
      <c r="U102" s="50"/>
      <c r="V102" s="1"/>
      <c r="W102" s="1"/>
      <c r="X102" s="1"/>
      <c r="Y102" s="1"/>
      <c r="Z102" s="1"/>
      <c r="AA102" s="51"/>
    </row>
    <row r="103" spans="1:27" x14ac:dyDescent="0.25">
      <c r="A103" s="39" t="str">
        <f t="shared" si="2"/>
        <v xml:space="preserve"> </v>
      </c>
      <c r="B103" s="39" t="str">
        <f t="shared" si="3"/>
        <v/>
      </c>
      <c r="C103" s="1">
        <v>98</v>
      </c>
      <c r="D103" s="46"/>
      <c r="E103" s="1"/>
      <c r="F103" s="1"/>
      <c r="G103" s="1"/>
      <c r="H103" s="1"/>
      <c r="I103" s="1"/>
      <c r="J103" s="1"/>
      <c r="K103" s="1"/>
      <c r="L103" s="1"/>
      <c r="M103" s="1"/>
      <c r="N103" s="1"/>
      <c r="O103" s="1"/>
      <c r="P103" s="47" t="str">
        <f t="shared" si="4"/>
        <v/>
      </c>
      <c r="Q103" s="46"/>
      <c r="R103" s="46"/>
      <c r="S103" s="48" t="str">
        <f t="shared" si="5"/>
        <v/>
      </c>
      <c r="T103" s="49" t="str">
        <f t="shared" si="6"/>
        <v/>
      </c>
      <c r="U103" s="50"/>
      <c r="V103" s="1"/>
      <c r="W103" s="1"/>
      <c r="X103" s="1"/>
      <c r="Y103" s="1"/>
      <c r="Z103" s="1"/>
      <c r="AA103" s="51"/>
    </row>
    <row r="104" spans="1:27" x14ac:dyDescent="0.25">
      <c r="A104" s="39" t="str">
        <f t="shared" si="2"/>
        <v xml:space="preserve"> </v>
      </c>
      <c r="B104" s="39" t="str">
        <f t="shared" si="3"/>
        <v/>
      </c>
      <c r="C104" s="1">
        <v>99</v>
      </c>
      <c r="D104" s="46"/>
      <c r="E104" s="1"/>
      <c r="F104" s="1"/>
      <c r="G104" s="1"/>
      <c r="H104" s="1"/>
      <c r="I104" s="1"/>
      <c r="J104" s="1"/>
      <c r="K104" s="1"/>
      <c r="L104" s="1"/>
      <c r="M104" s="1"/>
      <c r="N104" s="1"/>
      <c r="O104" s="1"/>
      <c r="P104" s="47" t="str">
        <f t="shared" si="4"/>
        <v/>
      </c>
      <c r="Q104" s="46"/>
      <c r="R104" s="46"/>
      <c r="S104" s="48" t="str">
        <f t="shared" si="5"/>
        <v/>
      </c>
      <c r="T104" s="49" t="str">
        <f t="shared" si="6"/>
        <v/>
      </c>
      <c r="U104" s="50"/>
      <c r="V104" s="1"/>
      <c r="W104" s="1"/>
      <c r="X104" s="1"/>
      <c r="Y104" s="1"/>
      <c r="Z104" s="1"/>
      <c r="AA104" s="51"/>
    </row>
    <row r="105" spans="1:27" x14ac:dyDescent="0.25">
      <c r="A105" s="39" t="str">
        <f t="shared" si="2"/>
        <v xml:space="preserve"> </v>
      </c>
      <c r="B105" s="39" t="str">
        <f t="shared" si="3"/>
        <v/>
      </c>
      <c r="C105" s="1">
        <v>100</v>
      </c>
      <c r="D105" s="46"/>
      <c r="E105" s="1"/>
      <c r="F105" s="1"/>
      <c r="G105" s="1"/>
      <c r="H105" s="1"/>
      <c r="I105" s="1"/>
      <c r="J105" s="1"/>
      <c r="K105" s="1"/>
      <c r="L105" s="1"/>
      <c r="M105" s="1"/>
      <c r="N105" s="1"/>
      <c r="O105" s="1"/>
      <c r="P105" s="47" t="str">
        <f t="shared" si="4"/>
        <v/>
      </c>
      <c r="Q105" s="46"/>
      <c r="R105" s="46"/>
      <c r="S105" s="48" t="str">
        <f t="shared" si="5"/>
        <v/>
      </c>
      <c r="T105" s="49" t="str">
        <f t="shared" si="6"/>
        <v/>
      </c>
      <c r="U105" s="50"/>
      <c r="V105" s="1"/>
      <c r="W105" s="1"/>
      <c r="X105" s="1"/>
      <c r="Y105" s="1"/>
      <c r="Z105" s="1"/>
      <c r="AA105" s="51"/>
    </row>
    <row r="106" spans="1:27" x14ac:dyDescent="0.25">
      <c r="A106" s="39" t="str">
        <f t="shared" si="2"/>
        <v xml:space="preserve"> </v>
      </c>
      <c r="B106" s="39" t="str">
        <f t="shared" si="3"/>
        <v/>
      </c>
      <c r="C106" s="1">
        <v>101</v>
      </c>
      <c r="D106" s="46"/>
      <c r="E106" s="1"/>
      <c r="F106" s="1"/>
      <c r="G106" s="1"/>
      <c r="H106" s="1"/>
      <c r="I106" s="1"/>
      <c r="J106" s="1"/>
      <c r="K106" s="1"/>
      <c r="L106" s="1"/>
      <c r="M106" s="1"/>
      <c r="N106" s="1"/>
      <c r="O106" s="1"/>
      <c r="P106" s="47" t="str">
        <f t="shared" si="4"/>
        <v/>
      </c>
      <c r="Q106" s="46"/>
      <c r="R106" s="46"/>
      <c r="S106" s="48" t="str">
        <f t="shared" si="5"/>
        <v/>
      </c>
      <c r="T106" s="49" t="str">
        <f t="shared" si="6"/>
        <v/>
      </c>
      <c r="U106" s="50"/>
      <c r="V106" s="1"/>
      <c r="W106" s="1"/>
      <c r="X106" s="1"/>
      <c r="Y106" s="1"/>
      <c r="Z106" s="1"/>
      <c r="AA106" s="51"/>
    </row>
    <row r="107" spans="1:27" x14ac:dyDescent="0.25">
      <c r="A107" s="39" t="str">
        <f t="shared" si="2"/>
        <v xml:space="preserve"> </v>
      </c>
      <c r="B107" s="39" t="str">
        <f t="shared" si="3"/>
        <v/>
      </c>
      <c r="C107" s="1">
        <v>102</v>
      </c>
      <c r="D107" s="46"/>
      <c r="E107" s="1"/>
      <c r="F107" s="1"/>
      <c r="G107" s="1"/>
      <c r="H107" s="1"/>
      <c r="I107" s="1"/>
      <c r="J107" s="1"/>
      <c r="K107" s="1"/>
      <c r="L107" s="1"/>
      <c r="M107" s="1"/>
      <c r="N107" s="1"/>
      <c r="O107" s="1"/>
      <c r="P107" s="47" t="str">
        <f t="shared" si="4"/>
        <v/>
      </c>
      <c r="Q107" s="46"/>
      <c r="R107" s="46"/>
      <c r="S107" s="48" t="str">
        <f t="shared" si="5"/>
        <v/>
      </c>
      <c r="T107" s="49" t="str">
        <f t="shared" si="6"/>
        <v/>
      </c>
      <c r="U107" s="50"/>
      <c r="V107" s="1"/>
      <c r="W107" s="1"/>
      <c r="X107" s="1"/>
      <c r="Y107" s="1"/>
      <c r="Z107" s="1"/>
      <c r="AA107" s="51"/>
    </row>
    <row r="108" spans="1:27" x14ac:dyDescent="0.25">
      <c r="A108" s="39" t="str">
        <f t="shared" si="2"/>
        <v xml:space="preserve"> </v>
      </c>
      <c r="B108" s="39" t="str">
        <f t="shared" si="3"/>
        <v/>
      </c>
      <c r="C108" s="1">
        <v>103</v>
      </c>
      <c r="D108" s="46"/>
      <c r="E108" s="1"/>
      <c r="F108" s="1"/>
      <c r="G108" s="1"/>
      <c r="H108" s="1"/>
      <c r="I108" s="1"/>
      <c r="J108" s="1"/>
      <c r="K108" s="1"/>
      <c r="L108" s="1"/>
      <c r="M108" s="1"/>
      <c r="N108" s="1"/>
      <c r="O108" s="1"/>
      <c r="P108" s="47" t="str">
        <f t="shared" si="4"/>
        <v/>
      </c>
      <c r="Q108" s="46"/>
      <c r="R108" s="46"/>
      <c r="S108" s="48" t="str">
        <f t="shared" si="5"/>
        <v/>
      </c>
      <c r="T108" s="49" t="str">
        <f t="shared" si="6"/>
        <v/>
      </c>
      <c r="U108" s="50"/>
      <c r="V108" s="1"/>
      <c r="W108" s="1"/>
      <c r="X108" s="1"/>
      <c r="Y108" s="1"/>
      <c r="Z108" s="1"/>
      <c r="AA108" s="51"/>
    </row>
    <row r="109" spans="1:27" x14ac:dyDescent="0.25">
      <c r="A109" s="39" t="str">
        <f t="shared" si="2"/>
        <v xml:space="preserve"> </v>
      </c>
      <c r="B109" s="39" t="str">
        <f t="shared" si="3"/>
        <v/>
      </c>
      <c r="C109" s="1">
        <v>104</v>
      </c>
      <c r="D109" s="46"/>
      <c r="E109" s="1"/>
      <c r="F109" s="1"/>
      <c r="G109" s="1"/>
      <c r="H109" s="1"/>
      <c r="I109" s="1"/>
      <c r="J109" s="1"/>
      <c r="K109" s="1"/>
      <c r="L109" s="1"/>
      <c r="M109" s="1"/>
      <c r="N109" s="1"/>
      <c r="O109" s="1"/>
      <c r="P109" s="47" t="str">
        <f t="shared" si="4"/>
        <v/>
      </c>
      <c r="Q109" s="46"/>
      <c r="R109" s="46"/>
      <c r="S109" s="48" t="str">
        <f t="shared" si="5"/>
        <v/>
      </c>
      <c r="T109" s="49" t="str">
        <f t="shared" si="6"/>
        <v/>
      </c>
      <c r="U109" s="50"/>
      <c r="V109" s="1"/>
      <c r="W109" s="1"/>
      <c r="X109" s="1"/>
      <c r="Y109" s="1"/>
      <c r="Z109" s="1"/>
      <c r="AA109" s="51"/>
    </row>
    <row r="110" spans="1:27" x14ac:dyDescent="0.25">
      <c r="A110" s="39" t="str">
        <f t="shared" si="2"/>
        <v xml:space="preserve"> </v>
      </c>
      <c r="B110" s="39" t="str">
        <f t="shared" si="3"/>
        <v/>
      </c>
      <c r="C110" s="1">
        <v>105</v>
      </c>
      <c r="D110" s="46"/>
      <c r="E110" s="1"/>
      <c r="F110" s="1"/>
      <c r="G110" s="1"/>
      <c r="H110" s="1"/>
      <c r="I110" s="1"/>
      <c r="J110" s="1"/>
      <c r="K110" s="1"/>
      <c r="L110" s="1"/>
      <c r="M110" s="1"/>
      <c r="N110" s="1"/>
      <c r="O110" s="1"/>
      <c r="P110" s="47" t="str">
        <f t="shared" si="4"/>
        <v/>
      </c>
      <c r="Q110" s="46"/>
      <c r="R110" s="46"/>
      <c r="S110" s="48" t="str">
        <f t="shared" si="5"/>
        <v/>
      </c>
      <c r="T110" s="49" t="str">
        <f t="shared" si="6"/>
        <v/>
      </c>
      <c r="U110" s="50"/>
      <c r="V110" s="1"/>
      <c r="W110" s="1"/>
      <c r="X110" s="1"/>
      <c r="Y110" s="1"/>
      <c r="Z110" s="1"/>
      <c r="AA110" s="51"/>
    </row>
    <row r="111" spans="1:27" x14ac:dyDescent="0.25">
      <c r="A111" s="39" t="str">
        <f t="shared" si="2"/>
        <v xml:space="preserve"> </v>
      </c>
      <c r="B111" s="39" t="str">
        <f t="shared" si="3"/>
        <v/>
      </c>
      <c r="C111" s="1">
        <v>106</v>
      </c>
      <c r="D111" s="46"/>
      <c r="E111" s="1"/>
      <c r="F111" s="1"/>
      <c r="G111" s="1"/>
      <c r="H111" s="1"/>
      <c r="I111" s="1"/>
      <c r="J111" s="1"/>
      <c r="K111" s="1"/>
      <c r="L111" s="1"/>
      <c r="M111" s="1"/>
      <c r="N111" s="1"/>
      <c r="O111" s="1"/>
      <c r="P111" s="47" t="str">
        <f t="shared" si="4"/>
        <v/>
      </c>
      <c r="Q111" s="46"/>
      <c r="R111" s="46"/>
      <c r="S111" s="48" t="str">
        <f t="shared" si="5"/>
        <v/>
      </c>
      <c r="T111" s="49" t="str">
        <f t="shared" si="6"/>
        <v/>
      </c>
      <c r="U111" s="50"/>
      <c r="V111" s="1"/>
      <c r="W111" s="1"/>
      <c r="X111" s="1"/>
      <c r="Y111" s="1"/>
      <c r="Z111" s="1"/>
      <c r="AA111" s="51"/>
    </row>
    <row r="112" spans="1:27" x14ac:dyDescent="0.25">
      <c r="A112" s="39" t="str">
        <f t="shared" si="2"/>
        <v xml:space="preserve"> </v>
      </c>
      <c r="B112" s="39" t="str">
        <f t="shared" si="3"/>
        <v/>
      </c>
      <c r="C112" s="1">
        <v>107</v>
      </c>
      <c r="D112" s="46"/>
      <c r="E112" s="1"/>
      <c r="F112" s="1"/>
      <c r="G112" s="1"/>
      <c r="H112" s="1"/>
      <c r="I112" s="1"/>
      <c r="J112" s="1"/>
      <c r="K112" s="1"/>
      <c r="L112" s="1"/>
      <c r="M112" s="1"/>
      <c r="N112" s="1"/>
      <c r="O112" s="1"/>
      <c r="P112" s="47" t="str">
        <f t="shared" si="4"/>
        <v/>
      </c>
      <c r="Q112" s="46"/>
      <c r="R112" s="46"/>
      <c r="S112" s="48" t="str">
        <f t="shared" si="5"/>
        <v/>
      </c>
      <c r="T112" s="49" t="str">
        <f t="shared" si="6"/>
        <v/>
      </c>
      <c r="U112" s="50"/>
      <c r="V112" s="1"/>
      <c r="W112" s="1"/>
      <c r="X112" s="1"/>
      <c r="Y112" s="1"/>
      <c r="Z112" s="1"/>
      <c r="AA112" s="51"/>
    </row>
    <row r="113" spans="1:27" x14ac:dyDescent="0.25">
      <c r="A113" s="39" t="str">
        <f t="shared" si="2"/>
        <v xml:space="preserve"> </v>
      </c>
      <c r="B113" s="39" t="str">
        <f t="shared" si="3"/>
        <v/>
      </c>
      <c r="C113" s="1">
        <v>108</v>
      </c>
      <c r="D113" s="46"/>
      <c r="E113" s="1"/>
      <c r="F113" s="1"/>
      <c r="G113" s="1"/>
      <c r="H113" s="1"/>
      <c r="I113" s="1"/>
      <c r="J113" s="1"/>
      <c r="K113" s="1"/>
      <c r="L113" s="1"/>
      <c r="M113" s="1"/>
      <c r="N113" s="1"/>
      <c r="O113" s="1"/>
      <c r="P113" s="47" t="str">
        <f t="shared" si="4"/>
        <v/>
      </c>
      <c r="Q113" s="46"/>
      <c r="R113" s="46"/>
      <c r="S113" s="48" t="str">
        <f t="shared" si="5"/>
        <v/>
      </c>
      <c r="T113" s="49" t="str">
        <f t="shared" si="6"/>
        <v/>
      </c>
      <c r="U113" s="50"/>
      <c r="V113" s="1"/>
      <c r="W113" s="1"/>
      <c r="X113" s="1"/>
      <c r="Y113" s="1"/>
      <c r="Z113" s="1"/>
      <c r="AA113" s="51"/>
    </row>
    <row r="114" spans="1:27" x14ac:dyDescent="0.25">
      <c r="A114" s="39" t="str">
        <f t="shared" si="2"/>
        <v xml:space="preserve"> </v>
      </c>
      <c r="B114" s="39" t="str">
        <f t="shared" si="3"/>
        <v/>
      </c>
      <c r="C114" s="1">
        <v>109</v>
      </c>
      <c r="D114" s="46"/>
      <c r="E114" s="1"/>
      <c r="F114" s="1"/>
      <c r="G114" s="1"/>
      <c r="H114" s="1"/>
      <c r="I114" s="1"/>
      <c r="J114" s="1"/>
      <c r="K114" s="1"/>
      <c r="L114" s="1"/>
      <c r="M114" s="1"/>
      <c r="N114" s="1"/>
      <c r="O114" s="1"/>
      <c r="P114" s="47" t="str">
        <f t="shared" si="4"/>
        <v/>
      </c>
      <c r="Q114" s="46"/>
      <c r="R114" s="46"/>
      <c r="S114" s="48" t="str">
        <f t="shared" si="5"/>
        <v/>
      </c>
      <c r="T114" s="49" t="str">
        <f t="shared" si="6"/>
        <v/>
      </c>
      <c r="U114" s="50"/>
      <c r="V114" s="1"/>
      <c r="W114" s="1"/>
      <c r="X114" s="1"/>
      <c r="Y114" s="1"/>
      <c r="Z114" s="1"/>
      <c r="AA114" s="51"/>
    </row>
    <row r="115" spans="1:27" x14ac:dyDescent="0.25">
      <c r="A115" s="39" t="str">
        <f t="shared" si="2"/>
        <v xml:space="preserve"> </v>
      </c>
      <c r="B115" s="39" t="str">
        <f t="shared" si="3"/>
        <v/>
      </c>
      <c r="C115" s="1">
        <v>110</v>
      </c>
      <c r="D115" s="46"/>
      <c r="E115" s="1"/>
      <c r="F115" s="1"/>
      <c r="G115" s="1"/>
      <c r="H115" s="1"/>
      <c r="I115" s="1"/>
      <c r="J115" s="1"/>
      <c r="K115" s="1"/>
      <c r="L115" s="1"/>
      <c r="M115" s="1"/>
      <c r="N115" s="1"/>
      <c r="O115" s="1"/>
      <c r="P115" s="47" t="str">
        <f t="shared" si="4"/>
        <v/>
      </c>
      <c r="Q115" s="46"/>
      <c r="R115" s="46"/>
      <c r="S115" s="48" t="str">
        <f t="shared" si="5"/>
        <v/>
      </c>
      <c r="T115" s="49" t="str">
        <f t="shared" si="6"/>
        <v/>
      </c>
      <c r="U115" s="50"/>
      <c r="V115" s="1"/>
      <c r="W115" s="1"/>
      <c r="X115" s="1"/>
      <c r="Y115" s="1"/>
      <c r="Z115" s="1"/>
      <c r="AA115" s="51"/>
    </row>
    <row r="116" spans="1:27" x14ac:dyDescent="0.25">
      <c r="A116" s="39" t="str">
        <f t="shared" si="2"/>
        <v xml:space="preserve"> </v>
      </c>
      <c r="B116" s="39" t="str">
        <f t="shared" si="3"/>
        <v/>
      </c>
      <c r="C116" s="1">
        <v>111</v>
      </c>
      <c r="D116" s="46"/>
      <c r="E116" s="1"/>
      <c r="F116" s="1"/>
      <c r="G116" s="1"/>
      <c r="H116" s="1"/>
      <c r="I116" s="1"/>
      <c r="J116" s="1"/>
      <c r="K116" s="1"/>
      <c r="L116" s="1"/>
      <c r="M116" s="1"/>
      <c r="N116" s="1"/>
      <c r="O116" s="1"/>
      <c r="P116" s="47" t="str">
        <f t="shared" si="4"/>
        <v/>
      </c>
      <c r="Q116" s="46"/>
      <c r="R116" s="46"/>
      <c r="S116" s="48" t="str">
        <f t="shared" si="5"/>
        <v/>
      </c>
      <c r="T116" s="49" t="str">
        <f t="shared" si="6"/>
        <v/>
      </c>
      <c r="U116" s="50"/>
      <c r="V116" s="1"/>
      <c r="W116" s="1"/>
      <c r="X116" s="1"/>
      <c r="Y116" s="1"/>
      <c r="Z116" s="1"/>
      <c r="AA116" s="51"/>
    </row>
    <row r="117" spans="1:27" x14ac:dyDescent="0.25">
      <c r="A117" s="39" t="str">
        <f t="shared" si="2"/>
        <v xml:space="preserve"> </v>
      </c>
      <c r="B117" s="39" t="str">
        <f t="shared" si="3"/>
        <v/>
      </c>
      <c r="C117" s="1">
        <v>112</v>
      </c>
      <c r="D117" s="46"/>
      <c r="E117" s="1"/>
      <c r="F117" s="1"/>
      <c r="G117" s="1"/>
      <c r="H117" s="1"/>
      <c r="I117" s="1"/>
      <c r="J117" s="1"/>
      <c r="K117" s="1"/>
      <c r="L117" s="1"/>
      <c r="M117" s="1"/>
      <c r="N117" s="1"/>
      <c r="O117" s="1"/>
      <c r="P117" s="47" t="str">
        <f t="shared" si="4"/>
        <v/>
      </c>
      <c r="Q117" s="46"/>
      <c r="R117" s="46"/>
      <c r="S117" s="48" t="str">
        <f t="shared" si="5"/>
        <v/>
      </c>
      <c r="T117" s="49" t="str">
        <f t="shared" si="6"/>
        <v/>
      </c>
      <c r="U117" s="50"/>
      <c r="V117" s="1"/>
      <c r="W117" s="1"/>
      <c r="X117" s="1"/>
      <c r="Y117" s="1"/>
      <c r="Z117" s="1"/>
      <c r="AA117" s="51"/>
    </row>
    <row r="118" spans="1:27" x14ac:dyDescent="0.25">
      <c r="A118" s="39" t="str">
        <f t="shared" si="2"/>
        <v xml:space="preserve"> </v>
      </c>
      <c r="B118" s="39" t="str">
        <f t="shared" si="3"/>
        <v/>
      </c>
      <c r="C118" s="1">
        <v>113</v>
      </c>
      <c r="D118" s="46"/>
      <c r="E118" s="1"/>
      <c r="F118" s="1"/>
      <c r="G118" s="1"/>
      <c r="H118" s="1"/>
      <c r="I118" s="1"/>
      <c r="J118" s="1"/>
      <c r="K118" s="1"/>
      <c r="L118" s="1"/>
      <c r="M118" s="1"/>
      <c r="N118" s="1"/>
      <c r="O118" s="1"/>
      <c r="P118" s="47" t="str">
        <f t="shared" si="4"/>
        <v/>
      </c>
      <c r="Q118" s="46"/>
      <c r="R118" s="46"/>
      <c r="S118" s="48" t="str">
        <f t="shared" si="5"/>
        <v/>
      </c>
      <c r="T118" s="49" t="str">
        <f t="shared" si="6"/>
        <v/>
      </c>
      <c r="U118" s="50"/>
      <c r="V118" s="1"/>
      <c r="W118" s="1"/>
      <c r="X118" s="1"/>
      <c r="Y118" s="1"/>
      <c r="Z118" s="1"/>
      <c r="AA118" s="51"/>
    </row>
    <row r="119" spans="1:27" x14ac:dyDescent="0.25">
      <c r="A119" s="39" t="str">
        <f t="shared" si="2"/>
        <v xml:space="preserve"> </v>
      </c>
      <c r="B119" s="39" t="str">
        <f t="shared" si="3"/>
        <v/>
      </c>
      <c r="C119" s="1">
        <v>114</v>
      </c>
      <c r="D119" s="46"/>
      <c r="E119" s="1"/>
      <c r="F119" s="1"/>
      <c r="G119" s="1"/>
      <c r="H119" s="1"/>
      <c r="I119" s="1"/>
      <c r="J119" s="1"/>
      <c r="K119" s="1"/>
      <c r="L119" s="1"/>
      <c r="M119" s="1"/>
      <c r="N119" s="1"/>
      <c r="O119" s="1"/>
      <c r="P119" s="47" t="str">
        <f t="shared" si="4"/>
        <v/>
      </c>
      <c r="Q119" s="46"/>
      <c r="R119" s="46"/>
      <c r="S119" s="48" t="str">
        <f t="shared" si="5"/>
        <v/>
      </c>
      <c r="T119" s="49" t="str">
        <f t="shared" si="6"/>
        <v/>
      </c>
      <c r="U119" s="50"/>
      <c r="V119" s="1"/>
      <c r="W119" s="1"/>
      <c r="X119" s="1"/>
      <c r="Y119" s="1"/>
      <c r="Z119" s="1"/>
      <c r="AA119" s="51"/>
    </row>
    <row r="120" spans="1:27" x14ac:dyDescent="0.25">
      <c r="A120" s="39" t="str">
        <f t="shared" si="2"/>
        <v xml:space="preserve"> </v>
      </c>
      <c r="B120" s="39" t="str">
        <f t="shared" si="3"/>
        <v/>
      </c>
      <c r="C120" s="1">
        <v>115</v>
      </c>
      <c r="D120" s="46"/>
      <c r="E120" s="1"/>
      <c r="F120" s="1"/>
      <c r="G120" s="1"/>
      <c r="H120" s="1"/>
      <c r="I120" s="1"/>
      <c r="J120" s="1"/>
      <c r="K120" s="1"/>
      <c r="L120" s="1"/>
      <c r="M120" s="1"/>
      <c r="N120" s="1"/>
      <c r="O120" s="1"/>
      <c r="P120" s="47" t="str">
        <f t="shared" si="4"/>
        <v/>
      </c>
      <c r="Q120" s="46"/>
      <c r="R120" s="46"/>
      <c r="S120" s="48" t="str">
        <f t="shared" si="5"/>
        <v/>
      </c>
      <c r="T120" s="49" t="str">
        <f t="shared" si="6"/>
        <v/>
      </c>
      <c r="U120" s="50"/>
      <c r="V120" s="1"/>
      <c r="W120" s="1"/>
      <c r="X120" s="1"/>
      <c r="Y120" s="1"/>
      <c r="Z120" s="1"/>
      <c r="AA120" s="51"/>
    </row>
    <row r="121" spans="1:27" x14ac:dyDescent="0.25">
      <c r="A121" s="39" t="str">
        <f t="shared" si="2"/>
        <v xml:space="preserve"> </v>
      </c>
      <c r="B121" s="39" t="str">
        <f t="shared" si="3"/>
        <v/>
      </c>
      <c r="C121" s="1">
        <v>116</v>
      </c>
      <c r="D121" s="46"/>
      <c r="E121" s="1"/>
      <c r="F121" s="1"/>
      <c r="G121" s="1"/>
      <c r="H121" s="1"/>
      <c r="I121" s="1"/>
      <c r="J121" s="1"/>
      <c r="K121" s="1"/>
      <c r="L121" s="1"/>
      <c r="M121" s="1"/>
      <c r="N121" s="1"/>
      <c r="O121" s="1"/>
      <c r="P121" s="47" t="str">
        <f t="shared" si="4"/>
        <v/>
      </c>
      <c r="Q121" s="46"/>
      <c r="R121" s="46"/>
      <c r="S121" s="48" t="str">
        <f t="shared" si="5"/>
        <v/>
      </c>
      <c r="T121" s="49" t="str">
        <f t="shared" si="6"/>
        <v/>
      </c>
      <c r="U121" s="50"/>
      <c r="V121" s="1"/>
      <c r="W121" s="1"/>
      <c r="X121" s="1"/>
      <c r="Y121" s="1"/>
      <c r="Z121" s="1"/>
      <c r="AA121" s="51"/>
    </row>
    <row r="122" spans="1:27" x14ac:dyDescent="0.25">
      <c r="A122" s="39" t="str">
        <f t="shared" si="2"/>
        <v xml:space="preserve"> </v>
      </c>
      <c r="B122" s="39" t="str">
        <f t="shared" si="3"/>
        <v/>
      </c>
      <c r="C122" s="1">
        <v>117</v>
      </c>
      <c r="D122" s="46"/>
      <c r="E122" s="1"/>
      <c r="F122" s="1"/>
      <c r="G122" s="1"/>
      <c r="H122" s="1"/>
      <c r="I122" s="1"/>
      <c r="J122" s="1"/>
      <c r="K122" s="1"/>
      <c r="L122" s="1"/>
      <c r="M122" s="1"/>
      <c r="N122" s="1"/>
      <c r="O122" s="1"/>
      <c r="P122" s="47" t="str">
        <f t="shared" si="4"/>
        <v/>
      </c>
      <c r="Q122" s="46"/>
      <c r="R122" s="46"/>
      <c r="S122" s="48" t="str">
        <f t="shared" si="5"/>
        <v/>
      </c>
      <c r="T122" s="49" t="str">
        <f t="shared" si="6"/>
        <v/>
      </c>
      <c r="U122" s="50"/>
      <c r="V122" s="1"/>
      <c r="W122" s="1"/>
      <c r="X122" s="1"/>
      <c r="Y122" s="1"/>
      <c r="Z122" s="1"/>
      <c r="AA122" s="51"/>
    </row>
    <row r="123" spans="1:27" x14ac:dyDescent="0.25">
      <c r="A123" s="39" t="str">
        <f t="shared" si="2"/>
        <v xml:space="preserve"> </v>
      </c>
      <c r="B123" s="39" t="str">
        <f t="shared" si="3"/>
        <v/>
      </c>
      <c r="C123" s="1">
        <v>118</v>
      </c>
      <c r="D123" s="46"/>
      <c r="E123" s="1"/>
      <c r="F123" s="1"/>
      <c r="G123" s="1"/>
      <c r="H123" s="1"/>
      <c r="I123" s="1"/>
      <c r="J123" s="1"/>
      <c r="K123" s="1"/>
      <c r="L123" s="1"/>
      <c r="M123" s="1"/>
      <c r="N123" s="1"/>
      <c r="O123" s="1"/>
      <c r="P123" s="47" t="str">
        <f t="shared" si="4"/>
        <v/>
      </c>
      <c r="Q123" s="46"/>
      <c r="R123" s="46"/>
      <c r="S123" s="48" t="str">
        <f t="shared" si="5"/>
        <v/>
      </c>
      <c r="T123" s="49" t="str">
        <f t="shared" si="6"/>
        <v/>
      </c>
      <c r="U123" s="50"/>
      <c r="V123" s="1"/>
      <c r="W123" s="1"/>
      <c r="X123" s="1"/>
      <c r="Y123" s="1"/>
      <c r="Z123" s="1"/>
      <c r="AA123" s="51"/>
    </row>
    <row r="124" spans="1:27" x14ac:dyDescent="0.25">
      <c r="A124" s="39" t="str">
        <f t="shared" si="2"/>
        <v xml:space="preserve"> </v>
      </c>
      <c r="B124" s="39" t="str">
        <f t="shared" si="3"/>
        <v/>
      </c>
      <c r="C124" s="1">
        <v>119</v>
      </c>
      <c r="D124" s="46"/>
      <c r="E124" s="1"/>
      <c r="F124" s="1"/>
      <c r="G124" s="1"/>
      <c r="H124" s="1"/>
      <c r="I124" s="1"/>
      <c r="J124" s="1"/>
      <c r="K124" s="1"/>
      <c r="L124" s="1"/>
      <c r="M124" s="1"/>
      <c r="N124" s="1"/>
      <c r="O124" s="1"/>
      <c r="P124" s="47" t="str">
        <f t="shared" si="4"/>
        <v/>
      </c>
      <c r="Q124" s="46"/>
      <c r="R124" s="46"/>
      <c r="S124" s="48" t="str">
        <f t="shared" si="5"/>
        <v/>
      </c>
      <c r="T124" s="49" t="str">
        <f t="shared" si="6"/>
        <v/>
      </c>
      <c r="U124" s="50"/>
      <c r="V124" s="1"/>
      <c r="W124" s="1"/>
      <c r="X124" s="1"/>
      <c r="Y124" s="1"/>
      <c r="Z124" s="1"/>
      <c r="AA124" s="51"/>
    </row>
    <row r="125" spans="1:27" x14ac:dyDescent="0.25">
      <c r="A125" s="39" t="str">
        <f t="shared" si="2"/>
        <v xml:space="preserve"> </v>
      </c>
      <c r="B125" s="39" t="str">
        <f t="shared" si="3"/>
        <v/>
      </c>
      <c r="C125" s="1">
        <v>120</v>
      </c>
      <c r="D125" s="46"/>
      <c r="E125" s="1"/>
      <c r="F125" s="1"/>
      <c r="G125" s="1"/>
      <c r="H125" s="1"/>
      <c r="I125" s="1"/>
      <c r="J125" s="1"/>
      <c r="K125" s="1"/>
      <c r="L125" s="1"/>
      <c r="M125" s="1"/>
      <c r="N125" s="1"/>
      <c r="O125" s="1"/>
      <c r="P125" s="47" t="str">
        <f t="shared" si="4"/>
        <v/>
      </c>
      <c r="Q125" s="46"/>
      <c r="R125" s="46"/>
      <c r="S125" s="48" t="str">
        <f t="shared" si="5"/>
        <v/>
      </c>
      <c r="T125" s="49" t="str">
        <f t="shared" si="6"/>
        <v/>
      </c>
      <c r="U125" s="50"/>
      <c r="V125" s="1"/>
      <c r="W125" s="1"/>
      <c r="X125" s="1"/>
      <c r="Y125" s="1"/>
      <c r="Z125" s="1"/>
      <c r="AA125" s="51"/>
    </row>
    <row r="126" spans="1:27" x14ac:dyDescent="0.25">
      <c r="A126" s="39" t="str">
        <f t="shared" si="2"/>
        <v xml:space="preserve"> </v>
      </c>
      <c r="B126" s="39" t="str">
        <f t="shared" si="3"/>
        <v/>
      </c>
      <c r="C126" s="1">
        <v>121</v>
      </c>
      <c r="D126" s="46"/>
      <c r="E126" s="1"/>
      <c r="F126" s="1"/>
      <c r="G126" s="1"/>
      <c r="H126" s="1"/>
      <c r="I126" s="1"/>
      <c r="J126" s="1"/>
      <c r="K126" s="1"/>
      <c r="L126" s="1"/>
      <c r="M126" s="1"/>
      <c r="N126" s="1"/>
      <c r="O126" s="1"/>
      <c r="P126" s="47" t="str">
        <f t="shared" si="4"/>
        <v/>
      </c>
      <c r="Q126" s="46"/>
      <c r="R126" s="46"/>
      <c r="S126" s="48" t="str">
        <f t="shared" si="5"/>
        <v/>
      </c>
      <c r="T126" s="49" t="str">
        <f t="shared" si="6"/>
        <v/>
      </c>
      <c r="U126" s="50"/>
      <c r="V126" s="1"/>
      <c r="W126" s="1"/>
      <c r="X126" s="1"/>
      <c r="Y126" s="1"/>
      <c r="Z126" s="1"/>
      <c r="AA126" s="51"/>
    </row>
    <row r="127" spans="1:27" x14ac:dyDescent="0.25">
      <c r="A127" s="39" t="str">
        <f t="shared" si="2"/>
        <v xml:space="preserve"> </v>
      </c>
      <c r="B127" s="39" t="str">
        <f t="shared" si="3"/>
        <v/>
      </c>
      <c r="C127" s="1">
        <v>122</v>
      </c>
      <c r="D127" s="46"/>
      <c r="E127" s="1"/>
      <c r="F127" s="1"/>
      <c r="G127" s="1"/>
      <c r="H127" s="1"/>
      <c r="I127" s="1"/>
      <c r="J127" s="1"/>
      <c r="K127" s="1"/>
      <c r="L127" s="1"/>
      <c r="M127" s="1"/>
      <c r="N127" s="1"/>
      <c r="O127" s="1"/>
      <c r="P127" s="47" t="str">
        <f t="shared" si="4"/>
        <v/>
      </c>
      <c r="Q127" s="46"/>
      <c r="R127" s="46"/>
      <c r="S127" s="48" t="str">
        <f t="shared" si="5"/>
        <v/>
      </c>
      <c r="T127" s="49" t="str">
        <f t="shared" si="6"/>
        <v/>
      </c>
      <c r="U127" s="50"/>
      <c r="V127" s="1"/>
      <c r="W127" s="1"/>
      <c r="X127" s="1"/>
      <c r="Y127" s="1"/>
      <c r="Z127" s="1"/>
      <c r="AA127" s="51"/>
    </row>
    <row r="128" spans="1:27" x14ac:dyDescent="0.25">
      <c r="A128" s="39" t="str">
        <f t="shared" si="2"/>
        <v xml:space="preserve"> </v>
      </c>
      <c r="B128" s="39" t="str">
        <f t="shared" si="3"/>
        <v/>
      </c>
      <c r="C128" s="1">
        <v>123</v>
      </c>
      <c r="D128" s="46"/>
      <c r="E128" s="1"/>
      <c r="F128" s="1"/>
      <c r="G128" s="1"/>
      <c r="H128" s="1"/>
      <c r="I128" s="1"/>
      <c r="J128" s="1"/>
      <c r="K128" s="1"/>
      <c r="L128" s="1"/>
      <c r="M128" s="1"/>
      <c r="N128" s="1"/>
      <c r="O128" s="1"/>
      <c r="P128" s="47" t="str">
        <f t="shared" si="4"/>
        <v/>
      </c>
      <c r="Q128" s="46"/>
      <c r="R128" s="46"/>
      <c r="S128" s="48" t="str">
        <f t="shared" si="5"/>
        <v/>
      </c>
      <c r="T128" s="49" t="str">
        <f t="shared" si="6"/>
        <v/>
      </c>
      <c r="U128" s="50"/>
      <c r="V128" s="1"/>
      <c r="W128" s="1"/>
      <c r="X128" s="1"/>
      <c r="Y128" s="1"/>
      <c r="Z128" s="1"/>
      <c r="AA128" s="51"/>
    </row>
    <row r="129" spans="1:27" x14ac:dyDescent="0.25">
      <c r="A129" s="39" t="str">
        <f t="shared" si="2"/>
        <v xml:space="preserve"> </v>
      </c>
      <c r="B129" s="39" t="str">
        <f t="shared" si="3"/>
        <v/>
      </c>
      <c r="C129" s="1">
        <v>124</v>
      </c>
      <c r="D129" s="46"/>
      <c r="E129" s="1"/>
      <c r="F129" s="1"/>
      <c r="G129" s="1"/>
      <c r="H129" s="1"/>
      <c r="I129" s="1"/>
      <c r="J129" s="1"/>
      <c r="K129" s="1"/>
      <c r="L129" s="1"/>
      <c r="M129" s="1"/>
      <c r="N129" s="1"/>
      <c r="O129" s="1"/>
      <c r="P129" s="47" t="str">
        <f t="shared" si="4"/>
        <v/>
      </c>
      <c r="Q129" s="46"/>
      <c r="R129" s="46"/>
      <c r="S129" s="48" t="str">
        <f t="shared" si="5"/>
        <v/>
      </c>
      <c r="T129" s="49" t="str">
        <f t="shared" si="6"/>
        <v/>
      </c>
      <c r="U129" s="50"/>
      <c r="V129" s="1"/>
      <c r="W129" s="1"/>
      <c r="X129" s="1"/>
      <c r="Y129" s="1"/>
      <c r="Z129" s="1"/>
      <c r="AA129" s="51"/>
    </row>
    <row r="130" spans="1:27" x14ac:dyDescent="0.25">
      <c r="A130" s="39" t="str">
        <f t="shared" si="2"/>
        <v xml:space="preserve"> </v>
      </c>
      <c r="B130" s="39" t="str">
        <f t="shared" si="3"/>
        <v/>
      </c>
      <c r="C130" s="1">
        <v>125</v>
      </c>
      <c r="D130" s="46"/>
      <c r="E130" s="1"/>
      <c r="F130" s="1"/>
      <c r="G130" s="1"/>
      <c r="H130" s="1"/>
      <c r="I130" s="1"/>
      <c r="J130" s="1"/>
      <c r="K130" s="1"/>
      <c r="L130" s="1"/>
      <c r="M130" s="1"/>
      <c r="N130" s="1"/>
      <c r="O130" s="1"/>
      <c r="P130" s="47" t="str">
        <f t="shared" si="4"/>
        <v/>
      </c>
      <c r="Q130" s="46"/>
      <c r="R130" s="46"/>
      <c r="S130" s="48" t="str">
        <f t="shared" si="5"/>
        <v/>
      </c>
      <c r="T130" s="49" t="str">
        <f t="shared" si="6"/>
        <v/>
      </c>
      <c r="U130" s="50"/>
      <c r="V130" s="1"/>
      <c r="W130" s="1"/>
      <c r="X130" s="1"/>
      <c r="Y130" s="1"/>
      <c r="Z130" s="1"/>
      <c r="AA130" s="51"/>
    </row>
    <row r="131" spans="1:27" x14ac:dyDescent="0.25">
      <c r="A131" s="39" t="str">
        <f t="shared" si="2"/>
        <v xml:space="preserve"> </v>
      </c>
      <c r="B131" s="39" t="str">
        <f t="shared" si="3"/>
        <v/>
      </c>
      <c r="C131" s="1">
        <v>126</v>
      </c>
      <c r="D131" s="46"/>
      <c r="E131" s="1"/>
      <c r="F131" s="1"/>
      <c r="G131" s="1"/>
      <c r="H131" s="1"/>
      <c r="I131" s="1"/>
      <c r="J131" s="1"/>
      <c r="K131" s="1"/>
      <c r="L131" s="1"/>
      <c r="M131" s="1"/>
      <c r="N131" s="1"/>
      <c r="O131" s="1"/>
      <c r="P131" s="47" t="str">
        <f t="shared" si="4"/>
        <v/>
      </c>
      <c r="Q131" s="46"/>
      <c r="R131" s="46"/>
      <c r="S131" s="48" t="str">
        <f t="shared" si="5"/>
        <v/>
      </c>
      <c r="T131" s="49" t="str">
        <f t="shared" si="6"/>
        <v/>
      </c>
      <c r="U131" s="50"/>
      <c r="V131" s="1"/>
      <c r="W131" s="1"/>
      <c r="X131" s="1"/>
      <c r="Y131" s="1"/>
      <c r="Z131" s="1"/>
      <c r="AA131" s="51"/>
    </row>
    <row r="132" spans="1:27" x14ac:dyDescent="0.25">
      <c r="A132" s="39" t="str">
        <f t="shared" si="2"/>
        <v xml:space="preserve"> </v>
      </c>
      <c r="B132" s="39" t="str">
        <f t="shared" si="3"/>
        <v/>
      </c>
      <c r="C132" s="1">
        <v>127</v>
      </c>
      <c r="D132" s="46"/>
      <c r="E132" s="1"/>
      <c r="F132" s="1"/>
      <c r="G132" s="1"/>
      <c r="H132" s="1"/>
      <c r="I132" s="1"/>
      <c r="J132" s="1"/>
      <c r="K132" s="1"/>
      <c r="L132" s="1"/>
      <c r="M132" s="1"/>
      <c r="N132" s="1"/>
      <c r="O132" s="1"/>
      <c r="P132" s="47" t="str">
        <f t="shared" si="4"/>
        <v/>
      </c>
      <c r="Q132" s="46"/>
      <c r="R132" s="46"/>
      <c r="S132" s="48" t="str">
        <f t="shared" si="5"/>
        <v/>
      </c>
      <c r="T132" s="49" t="str">
        <f t="shared" si="6"/>
        <v/>
      </c>
      <c r="U132" s="50"/>
      <c r="V132" s="1"/>
      <c r="W132" s="1"/>
      <c r="X132" s="1"/>
      <c r="Y132" s="1"/>
      <c r="Z132" s="1"/>
      <c r="AA132" s="51"/>
    </row>
    <row r="133" spans="1:27" x14ac:dyDescent="0.25">
      <c r="A133" s="39" t="str">
        <f t="shared" si="2"/>
        <v xml:space="preserve"> </v>
      </c>
      <c r="B133" s="39" t="str">
        <f t="shared" si="3"/>
        <v/>
      </c>
      <c r="C133" s="1">
        <v>128</v>
      </c>
      <c r="D133" s="46"/>
      <c r="E133" s="1"/>
      <c r="F133" s="1"/>
      <c r="G133" s="1"/>
      <c r="H133" s="1"/>
      <c r="I133" s="1"/>
      <c r="J133" s="1"/>
      <c r="K133" s="1"/>
      <c r="L133" s="1"/>
      <c r="M133" s="1"/>
      <c r="N133" s="1"/>
      <c r="O133" s="1"/>
      <c r="P133" s="47" t="str">
        <f t="shared" si="4"/>
        <v/>
      </c>
      <c r="Q133" s="46"/>
      <c r="R133" s="46"/>
      <c r="S133" s="48" t="str">
        <f t="shared" si="5"/>
        <v/>
      </c>
      <c r="T133" s="49" t="str">
        <f t="shared" si="6"/>
        <v/>
      </c>
      <c r="U133" s="50"/>
      <c r="V133" s="1"/>
      <c r="W133" s="1"/>
      <c r="X133" s="1"/>
      <c r="Y133" s="1"/>
      <c r="Z133" s="1"/>
      <c r="AA133" s="51"/>
    </row>
    <row r="134" spans="1:27" x14ac:dyDescent="0.25">
      <c r="A134" s="39" t="str">
        <f t="shared" si="2"/>
        <v xml:space="preserve"> </v>
      </c>
      <c r="B134" s="39" t="str">
        <f t="shared" si="3"/>
        <v/>
      </c>
      <c r="C134" s="1">
        <v>129</v>
      </c>
      <c r="D134" s="46"/>
      <c r="E134" s="1"/>
      <c r="F134" s="1"/>
      <c r="G134" s="1"/>
      <c r="H134" s="1"/>
      <c r="I134" s="1"/>
      <c r="J134" s="1"/>
      <c r="K134" s="1"/>
      <c r="L134" s="1"/>
      <c r="M134" s="1"/>
      <c r="N134" s="1"/>
      <c r="O134" s="1"/>
      <c r="P134" s="47" t="str">
        <f t="shared" si="4"/>
        <v/>
      </c>
      <c r="Q134" s="46"/>
      <c r="R134" s="46"/>
      <c r="S134" s="48" t="str">
        <f t="shared" si="5"/>
        <v/>
      </c>
      <c r="T134" s="49" t="str">
        <f t="shared" si="6"/>
        <v/>
      </c>
      <c r="U134" s="50"/>
      <c r="V134" s="1"/>
      <c r="W134" s="1"/>
      <c r="X134" s="1"/>
      <c r="Y134" s="1"/>
      <c r="Z134" s="1"/>
      <c r="AA134" s="51"/>
    </row>
    <row r="135" spans="1:27" x14ac:dyDescent="0.25">
      <c r="A135" s="39" t="str">
        <f t="shared" ref="A135:A198" si="7">+CONCATENATE(LEFT(K135,2)," ",LEFT(L135,2))</f>
        <v xml:space="preserve"> </v>
      </c>
      <c r="B135" s="39" t="str">
        <f t="shared" ref="B135:B198" si="8">IF(R135&lt;&gt;"",CONCATENATE(DAY(R135),".",MONTH(R135)),"")</f>
        <v/>
      </c>
      <c r="C135" s="1">
        <v>130</v>
      </c>
      <c r="D135" s="46"/>
      <c r="E135" s="1"/>
      <c r="F135" s="1"/>
      <c r="G135" s="1"/>
      <c r="H135" s="1"/>
      <c r="I135" s="1"/>
      <c r="J135" s="1"/>
      <c r="K135" s="1"/>
      <c r="L135" s="1"/>
      <c r="M135" s="1"/>
      <c r="N135" s="1"/>
      <c r="O135" s="1"/>
      <c r="P135" s="47" t="str">
        <f t="shared" ref="P135:P198" si="9">+IF(D135&lt;&gt;"",D135,"")</f>
        <v/>
      </c>
      <c r="Q135" s="46"/>
      <c r="R135" s="46"/>
      <c r="S135" s="48" t="str">
        <f t="shared" ref="S135:S198" si="10">IF(P135&lt;&gt;"",_xlfn.DAYS(Q135,P135),"")</f>
        <v/>
      </c>
      <c r="T135" s="49" t="str">
        <f t="shared" ref="T135:T198" si="11">IF(P135&lt;&gt;"",_xlfn.DAYS(R135,P135),"")</f>
        <v/>
      </c>
      <c r="U135" s="50"/>
      <c r="V135" s="1"/>
      <c r="W135" s="1"/>
      <c r="X135" s="1"/>
      <c r="Y135" s="1"/>
      <c r="Z135" s="1"/>
      <c r="AA135" s="51"/>
    </row>
    <row r="136" spans="1:27" x14ac:dyDescent="0.25">
      <c r="A136" s="39" t="str">
        <f t="shared" si="7"/>
        <v xml:space="preserve"> </v>
      </c>
      <c r="B136" s="39" t="str">
        <f t="shared" si="8"/>
        <v/>
      </c>
      <c r="C136" s="1">
        <v>131</v>
      </c>
      <c r="D136" s="46"/>
      <c r="E136" s="1"/>
      <c r="F136" s="1"/>
      <c r="G136" s="1"/>
      <c r="H136" s="1"/>
      <c r="I136" s="1"/>
      <c r="J136" s="1"/>
      <c r="K136" s="1"/>
      <c r="L136" s="1"/>
      <c r="M136" s="1"/>
      <c r="N136" s="1"/>
      <c r="O136" s="1"/>
      <c r="P136" s="47" t="str">
        <f t="shared" si="9"/>
        <v/>
      </c>
      <c r="Q136" s="46"/>
      <c r="R136" s="46"/>
      <c r="S136" s="48" t="str">
        <f t="shared" si="10"/>
        <v/>
      </c>
      <c r="T136" s="49" t="str">
        <f t="shared" si="11"/>
        <v/>
      </c>
      <c r="U136" s="50"/>
      <c r="V136" s="1"/>
      <c r="W136" s="1"/>
      <c r="X136" s="1"/>
      <c r="Y136" s="1"/>
      <c r="Z136" s="1"/>
      <c r="AA136" s="51"/>
    </row>
    <row r="137" spans="1:27" x14ac:dyDescent="0.25">
      <c r="A137" s="39" t="str">
        <f t="shared" si="7"/>
        <v xml:space="preserve"> </v>
      </c>
      <c r="B137" s="39" t="str">
        <f t="shared" si="8"/>
        <v/>
      </c>
      <c r="C137" s="1">
        <v>132</v>
      </c>
      <c r="D137" s="46"/>
      <c r="E137" s="1"/>
      <c r="F137" s="1"/>
      <c r="G137" s="1"/>
      <c r="H137" s="1"/>
      <c r="I137" s="1"/>
      <c r="J137" s="1"/>
      <c r="K137" s="1"/>
      <c r="L137" s="1"/>
      <c r="M137" s="1"/>
      <c r="N137" s="1"/>
      <c r="O137" s="1"/>
      <c r="P137" s="47" t="str">
        <f t="shared" si="9"/>
        <v/>
      </c>
      <c r="Q137" s="46"/>
      <c r="R137" s="46"/>
      <c r="S137" s="48" t="str">
        <f t="shared" si="10"/>
        <v/>
      </c>
      <c r="T137" s="49" t="str">
        <f t="shared" si="11"/>
        <v/>
      </c>
      <c r="U137" s="50"/>
      <c r="V137" s="1"/>
      <c r="W137" s="1"/>
      <c r="X137" s="1"/>
      <c r="Y137" s="1"/>
      <c r="Z137" s="1"/>
      <c r="AA137" s="51"/>
    </row>
    <row r="138" spans="1:27" x14ac:dyDescent="0.25">
      <c r="A138" s="39" t="str">
        <f t="shared" si="7"/>
        <v xml:space="preserve"> </v>
      </c>
      <c r="B138" s="39" t="str">
        <f t="shared" si="8"/>
        <v/>
      </c>
      <c r="C138" s="1">
        <v>133</v>
      </c>
      <c r="D138" s="46"/>
      <c r="E138" s="1"/>
      <c r="F138" s="1"/>
      <c r="G138" s="1"/>
      <c r="H138" s="1"/>
      <c r="I138" s="1"/>
      <c r="J138" s="1"/>
      <c r="K138" s="1"/>
      <c r="L138" s="1"/>
      <c r="M138" s="1"/>
      <c r="N138" s="1"/>
      <c r="O138" s="1"/>
      <c r="P138" s="47" t="str">
        <f t="shared" si="9"/>
        <v/>
      </c>
      <c r="Q138" s="46"/>
      <c r="R138" s="46"/>
      <c r="S138" s="48" t="str">
        <f t="shared" si="10"/>
        <v/>
      </c>
      <c r="T138" s="49" t="str">
        <f t="shared" si="11"/>
        <v/>
      </c>
      <c r="U138" s="50"/>
      <c r="V138" s="1"/>
      <c r="W138" s="1"/>
      <c r="X138" s="1"/>
      <c r="Y138" s="1"/>
      <c r="Z138" s="1"/>
      <c r="AA138" s="51"/>
    </row>
    <row r="139" spans="1:27" x14ac:dyDescent="0.25">
      <c r="A139" s="39" t="str">
        <f t="shared" si="7"/>
        <v xml:space="preserve"> </v>
      </c>
      <c r="B139" s="39" t="str">
        <f t="shared" si="8"/>
        <v/>
      </c>
      <c r="C139" s="1">
        <v>134</v>
      </c>
      <c r="D139" s="46"/>
      <c r="E139" s="1"/>
      <c r="F139" s="1"/>
      <c r="G139" s="1"/>
      <c r="H139" s="1"/>
      <c r="I139" s="1"/>
      <c r="J139" s="1"/>
      <c r="K139" s="1"/>
      <c r="L139" s="1"/>
      <c r="M139" s="1"/>
      <c r="N139" s="1"/>
      <c r="O139" s="1"/>
      <c r="P139" s="47" t="str">
        <f t="shared" si="9"/>
        <v/>
      </c>
      <c r="Q139" s="46"/>
      <c r="R139" s="46"/>
      <c r="S139" s="48" t="str">
        <f t="shared" si="10"/>
        <v/>
      </c>
      <c r="T139" s="49" t="str">
        <f t="shared" si="11"/>
        <v/>
      </c>
      <c r="U139" s="50"/>
      <c r="V139" s="1"/>
      <c r="W139" s="1"/>
      <c r="X139" s="1"/>
      <c r="Y139" s="1"/>
      <c r="Z139" s="1"/>
      <c r="AA139" s="51"/>
    </row>
    <row r="140" spans="1:27" x14ac:dyDescent="0.25">
      <c r="A140" s="39" t="str">
        <f t="shared" si="7"/>
        <v xml:space="preserve"> </v>
      </c>
      <c r="B140" s="39" t="str">
        <f t="shared" si="8"/>
        <v/>
      </c>
      <c r="C140" s="1">
        <v>135</v>
      </c>
      <c r="D140" s="46"/>
      <c r="E140" s="1"/>
      <c r="F140" s="1"/>
      <c r="G140" s="1"/>
      <c r="H140" s="1"/>
      <c r="I140" s="1"/>
      <c r="J140" s="1"/>
      <c r="K140" s="1"/>
      <c r="L140" s="1"/>
      <c r="M140" s="1"/>
      <c r="N140" s="1"/>
      <c r="O140" s="1"/>
      <c r="P140" s="47" t="str">
        <f t="shared" si="9"/>
        <v/>
      </c>
      <c r="Q140" s="46"/>
      <c r="R140" s="46"/>
      <c r="S140" s="48" t="str">
        <f t="shared" si="10"/>
        <v/>
      </c>
      <c r="T140" s="49" t="str">
        <f t="shared" si="11"/>
        <v/>
      </c>
      <c r="U140" s="50"/>
      <c r="V140" s="1"/>
      <c r="W140" s="1"/>
      <c r="X140" s="1"/>
      <c r="Y140" s="1"/>
      <c r="Z140" s="1"/>
      <c r="AA140" s="51"/>
    </row>
    <row r="141" spans="1:27" x14ac:dyDescent="0.25">
      <c r="A141" s="39" t="str">
        <f t="shared" si="7"/>
        <v xml:space="preserve"> </v>
      </c>
      <c r="B141" s="39" t="str">
        <f t="shared" si="8"/>
        <v/>
      </c>
      <c r="C141" s="1">
        <v>136</v>
      </c>
      <c r="D141" s="46"/>
      <c r="E141" s="1"/>
      <c r="F141" s="1"/>
      <c r="G141" s="1"/>
      <c r="H141" s="1"/>
      <c r="I141" s="1"/>
      <c r="J141" s="1"/>
      <c r="K141" s="1"/>
      <c r="L141" s="1"/>
      <c r="M141" s="1"/>
      <c r="N141" s="1"/>
      <c r="O141" s="1"/>
      <c r="P141" s="47" t="str">
        <f t="shared" si="9"/>
        <v/>
      </c>
      <c r="Q141" s="46"/>
      <c r="R141" s="46"/>
      <c r="S141" s="48" t="str">
        <f t="shared" si="10"/>
        <v/>
      </c>
      <c r="T141" s="49" t="str">
        <f t="shared" si="11"/>
        <v/>
      </c>
      <c r="U141" s="50"/>
      <c r="V141" s="1"/>
      <c r="W141" s="1"/>
      <c r="X141" s="1"/>
      <c r="Y141" s="1"/>
      <c r="Z141" s="1"/>
      <c r="AA141" s="51"/>
    </row>
    <row r="142" spans="1:27" x14ac:dyDescent="0.25">
      <c r="A142" s="39" t="str">
        <f t="shared" si="7"/>
        <v xml:space="preserve"> </v>
      </c>
      <c r="B142" s="39" t="str">
        <f t="shared" si="8"/>
        <v/>
      </c>
      <c r="C142" s="1">
        <v>137</v>
      </c>
      <c r="D142" s="46"/>
      <c r="E142" s="1"/>
      <c r="F142" s="1"/>
      <c r="G142" s="1"/>
      <c r="H142" s="1"/>
      <c r="I142" s="1"/>
      <c r="J142" s="1"/>
      <c r="K142" s="1"/>
      <c r="L142" s="1"/>
      <c r="M142" s="1"/>
      <c r="N142" s="1"/>
      <c r="O142" s="1"/>
      <c r="P142" s="47" t="str">
        <f t="shared" si="9"/>
        <v/>
      </c>
      <c r="Q142" s="46"/>
      <c r="R142" s="46"/>
      <c r="S142" s="48" t="str">
        <f t="shared" si="10"/>
        <v/>
      </c>
      <c r="T142" s="49" t="str">
        <f t="shared" si="11"/>
        <v/>
      </c>
      <c r="U142" s="50"/>
      <c r="V142" s="1"/>
      <c r="W142" s="1"/>
      <c r="X142" s="1"/>
      <c r="Y142" s="1"/>
      <c r="Z142" s="1"/>
      <c r="AA142" s="51"/>
    </row>
    <row r="143" spans="1:27" x14ac:dyDescent="0.25">
      <c r="A143" s="39" t="str">
        <f t="shared" si="7"/>
        <v xml:space="preserve"> </v>
      </c>
      <c r="B143" s="39" t="str">
        <f t="shared" si="8"/>
        <v/>
      </c>
      <c r="C143" s="1">
        <v>138</v>
      </c>
      <c r="D143" s="46"/>
      <c r="E143" s="1"/>
      <c r="F143" s="1"/>
      <c r="G143" s="1"/>
      <c r="H143" s="1"/>
      <c r="I143" s="1"/>
      <c r="J143" s="1"/>
      <c r="K143" s="1"/>
      <c r="L143" s="1"/>
      <c r="M143" s="1"/>
      <c r="N143" s="1"/>
      <c r="O143" s="1"/>
      <c r="P143" s="47" t="str">
        <f t="shared" si="9"/>
        <v/>
      </c>
      <c r="Q143" s="46"/>
      <c r="R143" s="46"/>
      <c r="S143" s="48" t="str">
        <f t="shared" si="10"/>
        <v/>
      </c>
      <c r="T143" s="49" t="str">
        <f t="shared" si="11"/>
        <v/>
      </c>
      <c r="U143" s="50"/>
      <c r="V143" s="1"/>
      <c r="W143" s="1"/>
      <c r="X143" s="1"/>
      <c r="Y143" s="1"/>
      <c r="Z143" s="1"/>
      <c r="AA143" s="51"/>
    </row>
    <row r="144" spans="1:27" x14ac:dyDescent="0.25">
      <c r="A144" s="39" t="str">
        <f t="shared" si="7"/>
        <v xml:space="preserve"> </v>
      </c>
      <c r="B144" s="39" t="str">
        <f t="shared" si="8"/>
        <v/>
      </c>
      <c r="C144" s="1">
        <v>139</v>
      </c>
      <c r="D144" s="46"/>
      <c r="E144" s="1"/>
      <c r="F144" s="1"/>
      <c r="G144" s="1"/>
      <c r="H144" s="1"/>
      <c r="I144" s="1"/>
      <c r="J144" s="1"/>
      <c r="K144" s="1"/>
      <c r="L144" s="1"/>
      <c r="M144" s="1"/>
      <c r="N144" s="1"/>
      <c r="O144" s="1"/>
      <c r="P144" s="47" t="str">
        <f t="shared" si="9"/>
        <v/>
      </c>
      <c r="Q144" s="46"/>
      <c r="R144" s="46"/>
      <c r="S144" s="48" t="str">
        <f t="shared" si="10"/>
        <v/>
      </c>
      <c r="T144" s="49" t="str">
        <f t="shared" si="11"/>
        <v/>
      </c>
      <c r="U144" s="50"/>
      <c r="V144" s="1"/>
      <c r="W144" s="1"/>
      <c r="X144" s="1"/>
      <c r="Y144" s="1"/>
      <c r="Z144" s="1"/>
      <c r="AA144" s="51"/>
    </row>
    <row r="145" spans="1:27" x14ac:dyDescent="0.25">
      <c r="A145" s="39" t="str">
        <f t="shared" si="7"/>
        <v xml:space="preserve"> </v>
      </c>
      <c r="B145" s="39" t="str">
        <f t="shared" si="8"/>
        <v/>
      </c>
      <c r="C145" s="1">
        <v>140</v>
      </c>
      <c r="D145" s="46"/>
      <c r="E145" s="1"/>
      <c r="F145" s="1"/>
      <c r="G145" s="1"/>
      <c r="H145" s="1"/>
      <c r="I145" s="1"/>
      <c r="J145" s="1"/>
      <c r="K145" s="1"/>
      <c r="L145" s="1"/>
      <c r="M145" s="1"/>
      <c r="N145" s="1"/>
      <c r="O145" s="1"/>
      <c r="P145" s="47" t="str">
        <f t="shared" si="9"/>
        <v/>
      </c>
      <c r="Q145" s="46"/>
      <c r="R145" s="46"/>
      <c r="S145" s="48" t="str">
        <f t="shared" si="10"/>
        <v/>
      </c>
      <c r="T145" s="49" t="str">
        <f t="shared" si="11"/>
        <v/>
      </c>
      <c r="U145" s="50"/>
      <c r="V145" s="1"/>
      <c r="W145" s="1"/>
      <c r="X145" s="1"/>
      <c r="Y145" s="1"/>
      <c r="Z145" s="1"/>
      <c r="AA145" s="51"/>
    </row>
    <row r="146" spans="1:27" x14ac:dyDescent="0.25">
      <c r="A146" s="39" t="str">
        <f t="shared" si="7"/>
        <v xml:space="preserve"> </v>
      </c>
      <c r="B146" s="39" t="str">
        <f t="shared" si="8"/>
        <v/>
      </c>
      <c r="C146" s="1">
        <v>141</v>
      </c>
      <c r="D146" s="46"/>
      <c r="E146" s="1"/>
      <c r="F146" s="1"/>
      <c r="G146" s="1"/>
      <c r="H146" s="1"/>
      <c r="I146" s="1"/>
      <c r="J146" s="1"/>
      <c r="K146" s="1"/>
      <c r="L146" s="1"/>
      <c r="M146" s="1"/>
      <c r="N146" s="1"/>
      <c r="O146" s="1"/>
      <c r="P146" s="47" t="str">
        <f t="shared" si="9"/>
        <v/>
      </c>
      <c r="Q146" s="46"/>
      <c r="R146" s="46"/>
      <c r="S146" s="48" t="str">
        <f t="shared" si="10"/>
        <v/>
      </c>
      <c r="T146" s="49" t="str">
        <f t="shared" si="11"/>
        <v/>
      </c>
      <c r="U146" s="50"/>
      <c r="V146" s="1"/>
      <c r="W146" s="1"/>
      <c r="X146" s="1"/>
      <c r="Y146" s="1"/>
      <c r="Z146" s="1"/>
      <c r="AA146" s="51"/>
    </row>
    <row r="147" spans="1:27" x14ac:dyDescent="0.25">
      <c r="A147" s="39" t="str">
        <f t="shared" si="7"/>
        <v xml:space="preserve"> </v>
      </c>
      <c r="B147" s="39" t="str">
        <f t="shared" si="8"/>
        <v/>
      </c>
      <c r="C147" s="1">
        <v>142</v>
      </c>
      <c r="D147" s="46"/>
      <c r="E147" s="1"/>
      <c r="F147" s="1"/>
      <c r="G147" s="1"/>
      <c r="H147" s="1"/>
      <c r="I147" s="1"/>
      <c r="J147" s="1"/>
      <c r="K147" s="1"/>
      <c r="L147" s="1"/>
      <c r="M147" s="1"/>
      <c r="N147" s="1"/>
      <c r="O147" s="1"/>
      <c r="P147" s="47" t="str">
        <f t="shared" si="9"/>
        <v/>
      </c>
      <c r="Q147" s="46"/>
      <c r="R147" s="46"/>
      <c r="S147" s="48" t="str">
        <f t="shared" si="10"/>
        <v/>
      </c>
      <c r="T147" s="49" t="str">
        <f t="shared" si="11"/>
        <v/>
      </c>
      <c r="U147" s="50"/>
      <c r="V147" s="1"/>
      <c r="W147" s="1"/>
      <c r="X147" s="1"/>
      <c r="Y147" s="1"/>
      <c r="Z147" s="1"/>
      <c r="AA147" s="51"/>
    </row>
    <row r="148" spans="1:27" x14ac:dyDescent="0.25">
      <c r="A148" s="39" t="str">
        <f t="shared" si="7"/>
        <v xml:space="preserve"> </v>
      </c>
      <c r="B148" s="39" t="str">
        <f t="shared" si="8"/>
        <v/>
      </c>
      <c r="C148" s="1">
        <v>143</v>
      </c>
      <c r="D148" s="46"/>
      <c r="E148" s="1"/>
      <c r="F148" s="1"/>
      <c r="G148" s="1"/>
      <c r="H148" s="1"/>
      <c r="I148" s="1"/>
      <c r="J148" s="1"/>
      <c r="K148" s="1"/>
      <c r="L148" s="1"/>
      <c r="M148" s="1"/>
      <c r="N148" s="1"/>
      <c r="O148" s="1"/>
      <c r="P148" s="47" t="str">
        <f t="shared" si="9"/>
        <v/>
      </c>
      <c r="Q148" s="46"/>
      <c r="R148" s="46"/>
      <c r="S148" s="48" t="str">
        <f t="shared" si="10"/>
        <v/>
      </c>
      <c r="T148" s="49" t="str">
        <f t="shared" si="11"/>
        <v/>
      </c>
      <c r="U148" s="50"/>
      <c r="V148" s="1"/>
      <c r="W148" s="1"/>
      <c r="X148" s="1"/>
      <c r="Y148" s="1"/>
      <c r="Z148" s="1"/>
      <c r="AA148" s="51"/>
    </row>
    <row r="149" spans="1:27" x14ac:dyDescent="0.25">
      <c r="A149" s="39" t="str">
        <f t="shared" si="7"/>
        <v xml:space="preserve"> </v>
      </c>
      <c r="B149" s="39" t="str">
        <f t="shared" si="8"/>
        <v/>
      </c>
      <c r="C149" s="1">
        <v>144</v>
      </c>
      <c r="D149" s="46"/>
      <c r="E149" s="1"/>
      <c r="F149" s="1"/>
      <c r="G149" s="1"/>
      <c r="H149" s="1"/>
      <c r="I149" s="1"/>
      <c r="J149" s="1"/>
      <c r="K149" s="1"/>
      <c r="L149" s="1"/>
      <c r="M149" s="1"/>
      <c r="N149" s="1"/>
      <c r="O149" s="1"/>
      <c r="P149" s="47" t="str">
        <f t="shared" si="9"/>
        <v/>
      </c>
      <c r="Q149" s="46"/>
      <c r="R149" s="46"/>
      <c r="S149" s="48" t="str">
        <f t="shared" si="10"/>
        <v/>
      </c>
      <c r="T149" s="49" t="str">
        <f t="shared" si="11"/>
        <v/>
      </c>
      <c r="U149" s="50"/>
      <c r="V149" s="1"/>
      <c r="W149" s="1"/>
      <c r="X149" s="1"/>
      <c r="Y149" s="1"/>
      <c r="Z149" s="1"/>
      <c r="AA149" s="51"/>
    </row>
    <row r="150" spans="1:27" x14ac:dyDescent="0.25">
      <c r="A150" s="39" t="str">
        <f t="shared" si="7"/>
        <v xml:space="preserve"> </v>
      </c>
      <c r="B150" s="39" t="str">
        <f t="shared" si="8"/>
        <v/>
      </c>
      <c r="C150" s="1">
        <v>145</v>
      </c>
      <c r="D150" s="46"/>
      <c r="E150" s="1"/>
      <c r="F150" s="1"/>
      <c r="G150" s="1"/>
      <c r="H150" s="1"/>
      <c r="I150" s="1"/>
      <c r="J150" s="1"/>
      <c r="K150" s="1"/>
      <c r="L150" s="1"/>
      <c r="M150" s="1"/>
      <c r="N150" s="1"/>
      <c r="O150" s="1"/>
      <c r="P150" s="47" t="str">
        <f t="shared" si="9"/>
        <v/>
      </c>
      <c r="Q150" s="46"/>
      <c r="R150" s="46"/>
      <c r="S150" s="48" t="str">
        <f t="shared" si="10"/>
        <v/>
      </c>
      <c r="T150" s="49" t="str">
        <f t="shared" si="11"/>
        <v/>
      </c>
      <c r="U150" s="50"/>
      <c r="V150" s="1"/>
      <c r="W150" s="1"/>
      <c r="X150" s="1"/>
      <c r="Y150" s="1"/>
      <c r="Z150" s="1"/>
      <c r="AA150" s="51"/>
    </row>
    <row r="151" spans="1:27" x14ac:dyDescent="0.25">
      <c r="A151" s="39" t="str">
        <f t="shared" si="7"/>
        <v xml:space="preserve"> </v>
      </c>
      <c r="B151" s="39" t="str">
        <f t="shared" si="8"/>
        <v/>
      </c>
      <c r="C151" s="1">
        <v>146</v>
      </c>
      <c r="D151" s="46"/>
      <c r="E151" s="1"/>
      <c r="F151" s="1"/>
      <c r="G151" s="1"/>
      <c r="H151" s="1"/>
      <c r="I151" s="1"/>
      <c r="J151" s="1"/>
      <c r="K151" s="1"/>
      <c r="L151" s="1"/>
      <c r="M151" s="1"/>
      <c r="N151" s="1"/>
      <c r="O151" s="1"/>
      <c r="P151" s="47" t="str">
        <f t="shared" si="9"/>
        <v/>
      </c>
      <c r="Q151" s="46"/>
      <c r="R151" s="46"/>
      <c r="S151" s="48" t="str">
        <f t="shared" si="10"/>
        <v/>
      </c>
      <c r="T151" s="49" t="str">
        <f t="shared" si="11"/>
        <v/>
      </c>
      <c r="U151" s="50"/>
      <c r="V151" s="1"/>
      <c r="W151" s="1"/>
      <c r="X151" s="1"/>
      <c r="Y151" s="1"/>
      <c r="Z151" s="1"/>
      <c r="AA151" s="51"/>
    </row>
    <row r="152" spans="1:27" x14ac:dyDescent="0.25">
      <c r="A152" s="39" t="str">
        <f t="shared" si="7"/>
        <v xml:space="preserve"> </v>
      </c>
      <c r="B152" s="39" t="str">
        <f t="shared" si="8"/>
        <v/>
      </c>
      <c r="C152" s="1">
        <v>147</v>
      </c>
      <c r="D152" s="46"/>
      <c r="E152" s="1"/>
      <c r="F152" s="1"/>
      <c r="G152" s="1"/>
      <c r="H152" s="1"/>
      <c r="I152" s="1"/>
      <c r="J152" s="1"/>
      <c r="K152" s="1"/>
      <c r="L152" s="1"/>
      <c r="M152" s="1"/>
      <c r="N152" s="1"/>
      <c r="O152" s="1"/>
      <c r="P152" s="47" t="str">
        <f t="shared" si="9"/>
        <v/>
      </c>
      <c r="Q152" s="46"/>
      <c r="R152" s="46"/>
      <c r="S152" s="48" t="str">
        <f t="shared" si="10"/>
        <v/>
      </c>
      <c r="T152" s="49" t="str">
        <f t="shared" si="11"/>
        <v/>
      </c>
      <c r="U152" s="50"/>
      <c r="V152" s="1"/>
      <c r="W152" s="1"/>
      <c r="X152" s="1"/>
      <c r="Y152" s="1"/>
      <c r="Z152" s="1"/>
      <c r="AA152" s="51"/>
    </row>
    <row r="153" spans="1:27" x14ac:dyDescent="0.25">
      <c r="A153" s="39" t="str">
        <f t="shared" si="7"/>
        <v xml:space="preserve"> </v>
      </c>
      <c r="B153" s="39" t="str">
        <f t="shared" si="8"/>
        <v/>
      </c>
      <c r="C153" s="1">
        <v>148</v>
      </c>
      <c r="D153" s="46"/>
      <c r="E153" s="1"/>
      <c r="F153" s="1"/>
      <c r="G153" s="1"/>
      <c r="H153" s="1"/>
      <c r="I153" s="1"/>
      <c r="J153" s="1"/>
      <c r="K153" s="1"/>
      <c r="L153" s="1"/>
      <c r="M153" s="1"/>
      <c r="N153" s="1"/>
      <c r="O153" s="1"/>
      <c r="P153" s="47" t="str">
        <f t="shared" si="9"/>
        <v/>
      </c>
      <c r="Q153" s="46"/>
      <c r="R153" s="46"/>
      <c r="S153" s="48" t="str">
        <f t="shared" si="10"/>
        <v/>
      </c>
      <c r="T153" s="49" t="str">
        <f t="shared" si="11"/>
        <v/>
      </c>
      <c r="U153" s="50"/>
      <c r="V153" s="1"/>
      <c r="W153" s="1"/>
      <c r="X153" s="1"/>
      <c r="Y153" s="1"/>
      <c r="Z153" s="1"/>
      <c r="AA153" s="51"/>
    </row>
    <row r="154" spans="1:27" x14ac:dyDescent="0.25">
      <c r="A154" s="39" t="str">
        <f t="shared" si="7"/>
        <v xml:space="preserve"> </v>
      </c>
      <c r="B154" s="39" t="str">
        <f t="shared" si="8"/>
        <v/>
      </c>
      <c r="C154" s="1">
        <v>149</v>
      </c>
      <c r="D154" s="46"/>
      <c r="E154" s="1"/>
      <c r="F154" s="1"/>
      <c r="G154" s="1"/>
      <c r="H154" s="1"/>
      <c r="I154" s="1"/>
      <c r="J154" s="1"/>
      <c r="K154" s="1"/>
      <c r="L154" s="1"/>
      <c r="M154" s="1"/>
      <c r="N154" s="1"/>
      <c r="O154" s="1"/>
      <c r="P154" s="47" t="str">
        <f t="shared" si="9"/>
        <v/>
      </c>
      <c r="Q154" s="46"/>
      <c r="R154" s="46"/>
      <c r="S154" s="48" t="str">
        <f t="shared" si="10"/>
        <v/>
      </c>
      <c r="T154" s="49" t="str">
        <f t="shared" si="11"/>
        <v/>
      </c>
      <c r="U154" s="50"/>
      <c r="V154" s="1"/>
      <c r="W154" s="1"/>
      <c r="X154" s="1"/>
      <c r="Y154" s="1"/>
      <c r="Z154" s="1"/>
      <c r="AA154" s="51"/>
    </row>
    <row r="155" spans="1:27" x14ac:dyDescent="0.25">
      <c r="A155" s="39" t="str">
        <f t="shared" si="7"/>
        <v xml:space="preserve"> </v>
      </c>
      <c r="B155" s="39" t="str">
        <f t="shared" si="8"/>
        <v/>
      </c>
      <c r="C155" s="1">
        <v>150</v>
      </c>
      <c r="D155" s="46"/>
      <c r="E155" s="1"/>
      <c r="F155" s="1"/>
      <c r="G155" s="1"/>
      <c r="H155" s="1"/>
      <c r="I155" s="1"/>
      <c r="J155" s="1"/>
      <c r="K155" s="1"/>
      <c r="L155" s="1"/>
      <c r="M155" s="1"/>
      <c r="N155" s="1"/>
      <c r="O155" s="1"/>
      <c r="P155" s="47" t="str">
        <f t="shared" si="9"/>
        <v/>
      </c>
      <c r="Q155" s="46"/>
      <c r="R155" s="46"/>
      <c r="S155" s="48" t="str">
        <f t="shared" si="10"/>
        <v/>
      </c>
      <c r="T155" s="49" t="str">
        <f t="shared" si="11"/>
        <v/>
      </c>
      <c r="U155" s="50"/>
      <c r="V155" s="1"/>
      <c r="W155" s="1"/>
      <c r="X155" s="1"/>
      <c r="Y155" s="1"/>
      <c r="Z155" s="1"/>
      <c r="AA155" s="51"/>
    </row>
    <row r="156" spans="1:27" x14ac:dyDescent="0.25">
      <c r="A156" s="39" t="str">
        <f t="shared" si="7"/>
        <v xml:space="preserve"> </v>
      </c>
      <c r="B156" s="39" t="str">
        <f t="shared" si="8"/>
        <v/>
      </c>
      <c r="C156" s="1">
        <v>151</v>
      </c>
      <c r="D156" s="46"/>
      <c r="E156" s="1"/>
      <c r="F156" s="1"/>
      <c r="G156" s="1"/>
      <c r="H156" s="1"/>
      <c r="I156" s="1"/>
      <c r="J156" s="1"/>
      <c r="K156" s="1"/>
      <c r="L156" s="1"/>
      <c r="M156" s="1"/>
      <c r="N156" s="1"/>
      <c r="O156" s="1"/>
      <c r="P156" s="47" t="str">
        <f t="shared" si="9"/>
        <v/>
      </c>
      <c r="Q156" s="46"/>
      <c r="R156" s="46"/>
      <c r="S156" s="48" t="str">
        <f t="shared" si="10"/>
        <v/>
      </c>
      <c r="T156" s="49" t="str">
        <f t="shared" si="11"/>
        <v/>
      </c>
      <c r="U156" s="50"/>
      <c r="V156" s="1"/>
      <c r="W156" s="1"/>
      <c r="X156" s="1"/>
      <c r="Y156" s="1"/>
      <c r="Z156" s="1"/>
      <c r="AA156" s="51"/>
    </row>
    <row r="157" spans="1:27" x14ac:dyDescent="0.25">
      <c r="A157" s="39" t="str">
        <f t="shared" si="7"/>
        <v xml:space="preserve"> </v>
      </c>
      <c r="B157" s="39" t="str">
        <f t="shared" si="8"/>
        <v/>
      </c>
      <c r="C157" s="1">
        <v>152</v>
      </c>
      <c r="D157" s="46"/>
      <c r="E157" s="1"/>
      <c r="F157" s="1"/>
      <c r="G157" s="1"/>
      <c r="H157" s="1"/>
      <c r="I157" s="1"/>
      <c r="J157" s="1"/>
      <c r="K157" s="1"/>
      <c r="L157" s="1"/>
      <c r="M157" s="1"/>
      <c r="N157" s="1"/>
      <c r="O157" s="1"/>
      <c r="P157" s="47" t="str">
        <f t="shared" si="9"/>
        <v/>
      </c>
      <c r="Q157" s="46"/>
      <c r="R157" s="46"/>
      <c r="S157" s="48" t="str">
        <f t="shared" si="10"/>
        <v/>
      </c>
      <c r="T157" s="49" t="str">
        <f t="shared" si="11"/>
        <v/>
      </c>
      <c r="U157" s="50"/>
      <c r="V157" s="1"/>
      <c r="W157" s="1"/>
      <c r="X157" s="1"/>
      <c r="Y157" s="1"/>
      <c r="Z157" s="1"/>
      <c r="AA157" s="51"/>
    </row>
    <row r="158" spans="1:27" x14ac:dyDescent="0.25">
      <c r="A158" s="39" t="str">
        <f t="shared" si="7"/>
        <v xml:space="preserve"> </v>
      </c>
      <c r="B158" s="39" t="str">
        <f t="shared" si="8"/>
        <v/>
      </c>
      <c r="C158" s="1">
        <v>153</v>
      </c>
      <c r="D158" s="46"/>
      <c r="E158" s="1"/>
      <c r="F158" s="1"/>
      <c r="G158" s="1"/>
      <c r="H158" s="1"/>
      <c r="I158" s="1"/>
      <c r="J158" s="1"/>
      <c r="K158" s="1"/>
      <c r="L158" s="1"/>
      <c r="M158" s="1"/>
      <c r="N158" s="1"/>
      <c r="O158" s="1"/>
      <c r="P158" s="47" t="str">
        <f t="shared" si="9"/>
        <v/>
      </c>
      <c r="Q158" s="46"/>
      <c r="R158" s="46"/>
      <c r="S158" s="48" t="str">
        <f t="shared" si="10"/>
        <v/>
      </c>
      <c r="T158" s="49" t="str">
        <f t="shared" si="11"/>
        <v/>
      </c>
      <c r="U158" s="50"/>
      <c r="V158" s="1"/>
      <c r="W158" s="1"/>
      <c r="X158" s="1"/>
      <c r="Y158" s="1"/>
      <c r="Z158" s="1"/>
      <c r="AA158" s="51"/>
    </row>
    <row r="159" spans="1:27" x14ac:dyDescent="0.25">
      <c r="A159" s="39" t="str">
        <f t="shared" si="7"/>
        <v xml:space="preserve"> </v>
      </c>
      <c r="B159" s="39" t="str">
        <f t="shared" si="8"/>
        <v/>
      </c>
      <c r="C159" s="1">
        <v>154</v>
      </c>
      <c r="D159" s="46"/>
      <c r="E159" s="1"/>
      <c r="F159" s="1"/>
      <c r="G159" s="1"/>
      <c r="H159" s="1"/>
      <c r="I159" s="1"/>
      <c r="J159" s="1"/>
      <c r="K159" s="1"/>
      <c r="L159" s="1"/>
      <c r="M159" s="1"/>
      <c r="N159" s="1"/>
      <c r="O159" s="1"/>
      <c r="P159" s="47" t="str">
        <f t="shared" si="9"/>
        <v/>
      </c>
      <c r="Q159" s="46"/>
      <c r="R159" s="46"/>
      <c r="S159" s="48" t="str">
        <f t="shared" si="10"/>
        <v/>
      </c>
      <c r="T159" s="49" t="str">
        <f t="shared" si="11"/>
        <v/>
      </c>
      <c r="U159" s="50"/>
      <c r="V159" s="1"/>
      <c r="W159" s="1"/>
      <c r="X159" s="1"/>
      <c r="Y159" s="1"/>
      <c r="Z159" s="1"/>
      <c r="AA159" s="51"/>
    </row>
    <row r="160" spans="1:27" x14ac:dyDescent="0.25">
      <c r="A160" s="39" t="str">
        <f t="shared" si="7"/>
        <v xml:space="preserve"> </v>
      </c>
      <c r="B160" s="39" t="str">
        <f t="shared" si="8"/>
        <v/>
      </c>
      <c r="C160" s="1">
        <v>155</v>
      </c>
      <c r="D160" s="46"/>
      <c r="E160" s="1"/>
      <c r="F160" s="1"/>
      <c r="G160" s="1"/>
      <c r="H160" s="1"/>
      <c r="I160" s="1"/>
      <c r="J160" s="1"/>
      <c r="K160" s="1"/>
      <c r="L160" s="1"/>
      <c r="M160" s="1"/>
      <c r="N160" s="1"/>
      <c r="O160" s="1"/>
      <c r="P160" s="47" t="str">
        <f t="shared" si="9"/>
        <v/>
      </c>
      <c r="Q160" s="46"/>
      <c r="R160" s="46"/>
      <c r="S160" s="48" t="str">
        <f t="shared" si="10"/>
        <v/>
      </c>
      <c r="T160" s="49" t="str">
        <f t="shared" si="11"/>
        <v/>
      </c>
      <c r="U160" s="50"/>
      <c r="V160" s="1"/>
      <c r="W160" s="1"/>
      <c r="X160" s="1"/>
      <c r="Y160" s="1"/>
      <c r="Z160" s="1"/>
      <c r="AA160" s="51"/>
    </row>
    <row r="161" spans="1:27" x14ac:dyDescent="0.25">
      <c r="A161" s="39" t="str">
        <f t="shared" si="7"/>
        <v xml:space="preserve"> </v>
      </c>
      <c r="B161" s="39" t="str">
        <f t="shared" si="8"/>
        <v/>
      </c>
      <c r="C161" s="1">
        <v>156</v>
      </c>
      <c r="D161" s="46"/>
      <c r="E161" s="1"/>
      <c r="F161" s="1"/>
      <c r="G161" s="1"/>
      <c r="H161" s="1"/>
      <c r="I161" s="1"/>
      <c r="J161" s="1"/>
      <c r="K161" s="1"/>
      <c r="L161" s="1"/>
      <c r="M161" s="1"/>
      <c r="N161" s="1"/>
      <c r="O161" s="1"/>
      <c r="P161" s="47" t="str">
        <f t="shared" si="9"/>
        <v/>
      </c>
      <c r="Q161" s="46"/>
      <c r="R161" s="46"/>
      <c r="S161" s="48" t="str">
        <f t="shared" si="10"/>
        <v/>
      </c>
      <c r="T161" s="49" t="str">
        <f t="shared" si="11"/>
        <v/>
      </c>
      <c r="U161" s="50"/>
      <c r="V161" s="1"/>
      <c r="W161" s="1"/>
      <c r="X161" s="1"/>
      <c r="Y161" s="1"/>
      <c r="Z161" s="1"/>
      <c r="AA161" s="51"/>
    </row>
    <row r="162" spans="1:27" x14ac:dyDescent="0.25">
      <c r="A162" s="39" t="str">
        <f t="shared" si="7"/>
        <v xml:space="preserve"> </v>
      </c>
      <c r="B162" s="39" t="str">
        <f t="shared" si="8"/>
        <v/>
      </c>
      <c r="C162" s="1">
        <v>157</v>
      </c>
      <c r="D162" s="46"/>
      <c r="E162" s="1"/>
      <c r="F162" s="1"/>
      <c r="G162" s="1"/>
      <c r="H162" s="1"/>
      <c r="I162" s="1"/>
      <c r="J162" s="1"/>
      <c r="K162" s="1"/>
      <c r="L162" s="1"/>
      <c r="M162" s="1"/>
      <c r="N162" s="1"/>
      <c r="O162" s="1"/>
      <c r="P162" s="47" t="str">
        <f t="shared" si="9"/>
        <v/>
      </c>
      <c r="Q162" s="46"/>
      <c r="R162" s="46"/>
      <c r="S162" s="48" t="str">
        <f t="shared" si="10"/>
        <v/>
      </c>
      <c r="T162" s="49" t="str">
        <f t="shared" si="11"/>
        <v/>
      </c>
      <c r="U162" s="50"/>
      <c r="V162" s="1"/>
      <c r="W162" s="1"/>
      <c r="X162" s="1"/>
      <c r="Y162" s="1"/>
      <c r="Z162" s="1"/>
      <c r="AA162" s="51"/>
    </row>
    <row r="163" spans="1:27" x14ac:dyDescent="0.25">
      <c r="A163" s="39" t="str">
        <f t="shared" si="7"/>
        <v xml:space="preserve"> </v>
      </c>
      <c r="B163" s="39" t="str">
        <f t="shared" si="8"/>
        <v/>
      </c>
      <c r="C163" s="1">
        <v>158</v>
      </c>
      <c r="D163" s="46"/>
      <c r="E163" s="1"/>
      <c r="F163" s="1"/>
      <c r="G163" s="1"/>
      <c r="H163" s="1"/>
      <c r="I163" s="1"/>
      <c r="J163" s="1"/>
      <c r="K163" s="1"/>
      <c r="L163" s="1"/>
      <c r="M163" s="1"/>
      <c r="N163" s="1"/>
      <c r="O163" s="1"/>
      <c r="P163" s="47" t="str">
        <f t="shared" si="9"/>
        <v/>
      </c>
      <c r="Q163" s="46"/>
      <c r="R163" s="46"/>
      <c r="S163" s="48" t="str">
        <f t="shared" si="10"/>
        <v/>
      </c>
      <c r="T163" s="49" t="str">
        <f t="shared" si="11"/>
        <v/>
      </c>
      <c r="U163" s="50"/>
      <c r="V163" s="1"/>
      <c r="W163" s="1"/>
      <c r="X163" s="1"/>
      <c r="Y163" s="1"/>
      <c r="Z163" s="1"/>
      <c r="AA163" s="51"/>
    </row>
    <row r="164" spans="1:27" x14ac:dyDescent="0.25">
      <c r="A164" s="39" t="str">
        <f t="shared" si="7"/>
        <v xml:space="preserve"> </v>
      </c>
      <c r="B164" s="39" t="str">
        <f t="shared" si="8"/>
        <v/>
      </c>
      <c r="C164" s="1">
        <v>159</v>
      </c>
      <c r="D164" s="46"/>
      <c r="E164" s="1"/>
      <c r="F164" s="1"/>
      <c r="G164" s="1"/>
      <c r="H164" s="1"/>
      <c r="I164" s="1"/>
      <c r="J164" s="1"/>
      <c r="K164" s="1"/>
      <c r="L164" s="1"/>
      <c r="M164" s="1"/>
      <c r="N164" s="1"/>
      <c r="O164" s="1"/>
      <c r="P164" s="47" t="str">
        <f t="shared" si="9"/>
        <v/>
      </c>
      <c r="Q164" s="46"/>
      <c r="R164" s="46"/>
      <c r="S164" s="48" t="str">
        <f t="shared" si="10"/>
        <v/>
      </c>
      <c r="T164" s="49" t="str">
        <f t="shared" si="11"/>
        <v/>
      </c>
      <c r="U164" s="50"/>
      <c r="V164" s="1"/>
      <c r="W164" s="1"/>
      <c r="X164" s="1"/>
      <c r="Y164" s="1"/>
      <c r="Z164" s="1"/>
      <c r="AA164" s="51"/>
    </row>
    <row r="165" spans="1:27" x14ac:dyDescent="0.25">
      <c r="A165" s="39" t="str">
        <f t="shared" si="7"/>
        <v xml:space="preserve"> </v>
      </c>
      <c r="B165" s="39" t="str">
        <f t="shared" si="8"/>
        <v/>
      </c>
      <c r="C165" s="1">
        <v>160</v>
      </c>
      <c r="D165" s="46"/>
      <c r="E165" s="1"/>
      <c r="F165" s="1"/>
      <c r="G165" s="1"/>
      <c r="H165" s="1"/>
      <c r="I165" s="1"/>
      <c r="J165" s="1"/>
      <c r="K165" s="1"/>
      <c r="L165" s="1"/>
      <c r="M165" s="1"/>
      <c r="N165" s="1"/>
      <c r="O165" s="1"/>
      <c r="P165" s="47" t="str">
        <f t="shared" si="9"/>
        <v/>
      </c>
      <c r="Q165" s="46"/>
      <c r="R165" s="46"/>
      <c r="S165" s="48" t="str">
        <f t="shared" si="10"/>
        <v/>
      </c>
      <c r="T165" s="49" t="str">
        <f t="shared" si="11"/>
        <v/>
      </c>
      <c r="U165" s="50"/>
      <c r="V165" s="1"/>
      <c r="W165" s="1"/>
      <c r="X165" s="1"/>
      <c r="Y165" s="1"/>
      <c r="Z165" s="1"/>
      <c r="AA165" s="51"/>
    </row>
    <row r="166" spans="1:27" x14ac:dyDescent="0.25">
      <c r="A166" s="39" t="str">
        <f t="shared" si="7"/>
        <v xml:space="preserve"> </v>
      </c>
      <c r="B166" s="39" t="str">
        <f t="shared" si="8"/>
        <v/>
      </c>
      <c r="C166" s="1">
        <v>161</v>
      </c>
      <c r="D166" s="46"/>
      <c r="E166" s="1"/>
      <c r="F166" s="1"/>
      <c r="G166" s="1"/>
      <c r="H166" s="1"/>
      <c r="I166" s="1"/>
      <c r="J166" s="1"/>
      <c r="K166" s="1"/>
      <c r="L166" s="1"/>
      <c r="M166" s="1"/>
      <c r="N166" s="1"/>
      <c r="O166" s="1"/>
      <c r="P166" s="47" t="str">
        <f t="shared" si="9"/>
        <v/>
      </c>
      <c r="Q166" s="46"/>
      <c r="R166" s="46"/>
      <c r="S166" s="48" t="str">
        <f t="shared" si="10"/>
        <v/>
      </c>
      <c r="T166" s="49" t="str">
        <f t="shared" si="11"/>
        <v/>
      </c>
      <c r="U166" s="50"/>
      <c r="V166" s="1"/>
      <c r="W166" s="1"/>
      <c r="X166" s="1"/>
      <c r="Y166" s="1"/>
      <c r="Z166" s="1"/>
      <c r="AA166" s="51"/>
    </row>
    <row r="167" spans="1:27" x14ac:dyDescent="0.25">
      <c r="A167" s="39" t="str">
        <f t="shared" si="7"/>
        <v xml:space="preserve"> </v>
      </c>
      <c r="B167" s="39" t="str">
        <f t="shared" si="8"/>
        <v/>
      </c>
      <c r="C167" s="1">
        <v>162</v>
      </c>
      <c r="D167" s="46"/>
      <c r="E167" s="1"/>
      <c r="F167" s="1"/>
      <c r="G167" s="1"/>
      <c r="H167" s="1"/>
      <c r="I167" s="1"/>
      <c r="J167" s="1"/>
      <c r="K167" s="1"/>
      <c r="L167" s="1"/>
      <c r="M167" s="1"/>
      <c r="N167" s="1"/>
      <c r="O167" s="1"/>
      <c r="P167" s="47" t="str">
        <f t="shared" si="9"/>
        <v/>
      </c>
      <c r="Q167" s="46"/>
      <c r="R167" s="46"/>
      <c r="S167" s="48" t="str">
        <f t="shared" si="10"/>
        <v/>
      </c>
      <c r="T167" s="49" t="str">
        <f t="shared" si="11"/>
        <v/>
      </c>
      <c r="U167" s="50"/>
      <c r="V167" s="1"/>
      <c r="W167" s="1"/>
      <c r="X167" s="1"/>
      <c r="Y167" s="1"/>
      <c r="Z167" s="1"/>
      <c r="AA167" s="51"/>
    </row>
    <row r="168" spans="1:27" x14ac:dyDescent="0.25">
      <c r="A168" s="39" t="str">
        <f t="shared" si="7"/>
        <v xml:space="preserve"> </v>
      </c>
      <c r="B168" s="39" t="str">
        <f t="shared" si="8"/>
        <v/>
      </c>
      <c r="C168" s="1">
        <v>163</v>
      </c>
      <c r="D168" s="46"/>
      <c r="E168" s="1"/>
      <c r="F168" s="1"/>
      <c r="G168" s="1"/>
      <c r="H168" s="1"/>
      <c r="I168" s="1"/>
      <c r="J168" s="1"/>
      <c r="K168" s="1"/>
      <c r="L168" s="1"/>
      <c r="M168" s="1"/>
      <c r="N168" s="1"/>
      <c r="O168" s="1"/>
      <c r="P168" s="47" t="str">
        <f t="shared" si="9"/>
        <v/>
      </c>
      <c r="Q168" s="46"/>
      <c r="R168" s="46"/>
      <c r="S168" s="48" t="str">
        <f t="shared" si="10"/>
        <v/>
      </c>
      <c r="T168" s="49" t="str">
        <f t="shared" si="11"/>
        <v/>
      </c>
      <c r="U168" s="50"/>
      <c r="V168" s="1"/>
      <c r="W168" s="1"/>
      <c r="X168" s="1"/>
      <c r="Y168" s="1"/>
      <c r="Z168" s="1"/>
      <c r="AA168" s="51"/>
    </row>
    <row r="169" spans="1:27" x14ac:dyDescent="0.25">
      <c r="A169" s="39" t="str">
        <f t="shared" si="7"/>
        <v xml:space="preserve"> </v>
      </c>
      <c r="B169" s="39" t="str">
        <f t="shared" si="8"/>
        <v/>
      </c>
      <c r="C169" s="1">
        <v>164</v>
      </c>
      <c r="D169" s="46"/>
      <c r="E169" s="1"/>
      <c r="F169" s="1"/>
      <c r="G169" s="1"/>
      <c r="H169" s="1"/>
      <c r="I169" s="1"/>
      <c r="J169" s="1"/>
      <c r="K169" s="1"/>
      <c r="L169" s="1"/>
      <c r="M169" s="1"/>
      <c r="N169" s="1"/>
      <c r="O169" s="1"/>
      <c r="P169" s="47" t="str">
        <f t="shared" si="9"/>
        <v/>
      </c>
      <c r="Q169" s="46"/>
      <c r="R169" s="46"/>
      <c r="S169" s="48" t="str">
        <f t="shared" si="10"/>
        <v/>
      </c>
      <c r="T169" s="49" t="str">
        <f t="shared" si="11"/>
        <v/>
      </c>
      <c r="U169" s="50"/>
      <c r="V169" s="1"/>
      <c r="W169" s="1"/>
      <c r="X169" s="1"/>
      <c r="Y169" s="1"/>
      <c r="Z169" s="1"/>
      <c r="AA169" s="51"/>
    </row>
    <row r="170" spans="1:27" x14ac:dyDescent="0.25">
      <c r="A170" s="39" t="str">
        <f t="shared" si="7"/>
        <v xml:space="preserve"> </v>
      </c>
      <c r="B170" s="39" t="str">
        <f t="shared" si="8"/>
        <v/>
      </c>
      <c r="C170" s="1">
        <v>165</v>
      </c>
      <c r="D170" s="46"/>
      <c r="E170" s="1"/>
      <c r="F170" s="1"/>
      <c r="G170" s="1"/>
      <c r="H170" s="1"/>
      <c r="I170" s="1"/>
      <c r="J170" s="1"/>
      <c r="K170" s="1"/>
      <c r="L170" s="1"/>
      <c r="M170" s="1"/>
      <c r="N170" s="1"/>
      <c r="O170" s="1"/>
      <c r="P170" s="47" t="str">
        <f t="shared" si="9"/>
        <v/>
      </c>
      <c r="Q170" s="46"/>
      <c r="R170" s="46"/>
      <c r="S170" s="48" t="str">
        <f t="shared" si="10"/>
        <v/>
      </c>
      <c r="T170" s="49" t="str">
        <f t="shared" si="11"/>
        <v/>
      </c>
      <c r="U170" s="50"/>
      <c r="V170" s="1"/>
      <c r="W170" s="1"/>
      <c r="X170" s="1"/>
      <c r="Y170" s="1"/>
      <c r="Z170" s="1"/>
      <c r="AA170" s="51"/>
    </row>
    <row r="171" spans="1:27" x14ac:dyDescent="0.25">
      <c r="A171" s="39" t="str">
        <f t="shared" si="7"/>
        <v xml:space="preserve"> </v>
      </c>
      <c r="B171" s="39" t="str">
        <f t="shared" si="8"/>
        <v/>
      </c>
      <c r="C171" s="1">
        <v>166</v>
      </c>
      <c r="D171" s="46"/>
      <c r="E171" s="1"/>
      <c r="F171" s="1"/>
      <c r="G171" s="1"/>
      <c r="H171" s="1"/>
      <c r="I171" s="1"/>
      <c r="J171" s="1"/>
      <c r="K171" s="1"/>
      <c r="L171" s="1"/>
      <c r="M171" s="1"/>
      <c r="N171" s="1"/>
      <c r="O171" s="1"/>
      <c r="P171" s="47" t="str">
        <f t="shared" si="9"/>
        <v/>
      </c>
      <c r="Q171" s="46"/>
      <c r="R171" s="46"/>
      <c r="S171" s="48" t="str">
        <f t="shared" si="10"/>
        <v/>
      </c>
      <c r="T171" s="49" t="str">
        <f t="shared" si="11"/>
        <v/>
      </c>
      <c r="U171" s="50"/>
      <c r="V171" s="1"/>
      <c r="W171" s="1"/>
      <c r="X171" s="1"/>
      <c r="Y171" s="1"/>
      <c r="Z171" s="1"/>
      <c r="AA171" s="51"/>
    </row>
    <row r="172" spans="1:27" x14ac:dyDescent="0.25">
      <c r="A172" s="39" t="str">
        <f t="shared" si="7"/>
        <v xml:space="preserve"> </v>
      </c>
      <c r="B172" s="39" t="str">
        <f t="shared" si="8"/>
        <v/>
      </c>
      <c r="C172" s="1">
        <v>167</v>
      </c>
      <c r="D172" s="46"/>
      <c r="E172" s="1"/>
      <c r="F172" s="1"/>
      <c r="G172" s="1"/>
      <c r="H172" s="1"/>
      <c r="I172" s="1"/>
      <c r="J172" s="1"/>
      <c r="K172" s="1"/>
      <c r="L172" s="1"/>
      <c r="M172" s="1"/>
      <c r="N172" s="1"/>
      <c r="O172" s="1"/>
      <c r="P172" s="47" t="str">
        <f t="shared" si="9"/>
        <v/>
      </c>
      <c r="Q172" s="46"/>
      <c r="R172" s="46"/>
      <c r="S172" s="48" t="str">
        <f t="shared" si="10"/>
        <v/>
      </c>
      <c r="T172" s="49" t="str">
        <f t="shared" si="11"/>
        <v/>
      </c>
      <c r="U172" s="50"/>
      <c r="V172" s="1"/>
      <c r="W172" s="1"/>
      <c r="X172" s="1"/>
      <c r="Y172" s="1"/>
      <c r="Z172" s="1"/>
      <c r="AA172" s="51"/>
    </row>
    <row r="173" spans="1:27" x14ac:dyDescent="0.25">
      <c r="A173" s="39" t="str">
        <f t="shared" si="7"/>
        <v xml:space="preserve"> </v>
      </c>
      <c r="B173" s="39" t="str">
        <f t="shared" si="8"/>
        <v/>
      </c>
      <c r="C173" s="1">
        <v>168</v>
      </c>
      <c r="D173" s="46"/>
      <c r="E173" s="1"/>
      <c r="F173" s="1"/>
      <c r="G173" s="1"/>
      <c r="H173" s="1"/>
      <c r="I173" s="1"/>
      <c r="J173" s="1"/>
      <c r="K173" s="1"/>
      <c r="L173" s="1"/>
      <c r="M173" s="1"/>
      <c r="N173" s="1"/>
      <c r="O173" s="1"/>
      <c r="P173" s="47" t="str">
        <f t="shared" si="9"/>
        <v/>
      </c>
      <c r="Q173" s="46"/>
      <c r="R173" s="46"/>
      <c r="S173" s="48" t="str">
        <f t="shared" si="10"/>
        <v/>
      </c>
      <c r="T173" s="49" t="str">
        <f t="shared" si="11"/>
        <v/>
      </c>
      <c r="U173" s="50"/>
      <c r="V173" s="1"/>
      <c r="W173" s="1"/>
      <c r="X173" s="1"/>
      <c r="Y173" s="1"/>
      <c r="Z173" s="1"/>
      <c r="AA173" s="51"/>
    </row>
    <row r="174" spans="1:27" x14ac:dyDescent="0.25">
      <c r="A174" s="39" t="str">
        <f t="shared" si="7"/>
        <v xml:space="preserve"> </v>
      </c>
      <c r="B174" s="39" t="str">
        <f t="shared" si="8"/>
        <v/>
      </c>
      <c r="C174" s="1">
        <v>169</v>
      </c>
      <c r="D174" s="46"/>
      <c r="E174" s="1"/>
      <c r="F174" s="1"/>
      <c r="G174" s="1"/>
      <c r="H174" s="1"/>
      <c r="I174" s="1"/>
      <c r="J174" s="1"/>
      <c r="K174" s="1"/>
      <c r="L174" s="1"/>
      <c r="M174" s="1"/>
      <c r="N174" s="1"/>
      <c r="O174" s="1"/>
      <c r="P174" s="47" t="str">
        <f t="shared" si="9"/>
        <v/>
      </c>
      <c r="Q174" s="46"/>
      <c r="R174" s="46"/>
      <c r="S174" s="48" t="str">
        <f t="shared" si="10"/>
        <v/>
      </c>
      <c r="T174" s="49" t="str">
        <f t="shared" si="11"/>
        <v/>
      </c>
      <c r="U174" s="50"/>
      <c r="V174" s="1"/>
      <c r="W174" s="1"/>
      <c r="X174" s="1"/>
      <c r="Y174" s="1"/>
      <c r="Z174" s="1"/>
      <c r="AA174" s="51"/>
    </row>
    <row r="175" spans="1:27" x14ac:dyDescent="0.25">
      <c r="A175" s="39" t="str">
        <f t="shared" si="7"/>
        <v xml:space="preserve"> </v>
      </c>
      <c r="B175" s="39" t="str">
        <f t="shared" si="8"/>
        <v/>
      </c>
      <c r="C175" s="1">
        <v>170</v>
      </c>
      <c r="D175" s="46"/>
      <c r="E175" s="1"/>
      <c r="F175" s="1"/>
      <c r="G175" s="1"/>
      <c r="H175" s="1"/>
      <c r="I175" s="1"/>
      <c r="J175" s="1"/>
      <c r="K175" s="1"/>
      <c r="L175" s="1"/>
      <c r="M175" s="1"/>
      <c r="N175" s="1"/>
      <c r="O175" s="1"/>
      <c r="P175" s="47" t="str">
        <f t="shared" si="9"/>
        <v/>
      </c>
      <c r="Q175" s="46"/>
      <c r="R175" s="46"/>
      <c r="S175" s="48" t="str">
        <f t="shared" si="10"/>
        <v/>
      </c>
      <c r="T175" s="49" t="str">
        <f t="shared" si="11"/>
        <v/>
      </c>
      <c r="U175" s="50"/>
      <c r="V175" s="1"/>
      <c r="W175" s="1"/>
      <c r="X175" s="1"/>
      <c r="Y175" s="1"/>
      <c r="Z175" s="1"/>
      <c r="AA175" s="51"/>
    </row>
    <row r="176" spans="1:27" x14ac:dyDescent="0.25">
      <c r="A176" s="39" t="str">
        <f t="shared" si="7"/>
        <v xml:space="preserve"> </v>
      </c>
      <c r="B176" s="39" t="str">
        <f t="shared" si="8"/>
        <v/>
      </c>
      <c r="C176" s="1">
        <v>171</v>
      </c>
      <c r="D176" s="46"/>
      <c r="E176" s="1"/>
      <c r="F176" s="1"/>
      <c r="G176" s="1"/>
      <c r="H176" s="1"/>
      <c r="I176" s="1"/>
      <c r="J176" s="1"/>
      <c r="K176" s="1"/>
      <c r="L176" s="1"/>
      <c r="M176" s="1"/>
      <c r="N176" s="1"/>
      <c r="O176" s="1"/>
      <c r="P176" s="47" t="str">
        <f t="shared" si="9"/>
        <v/>
      </c>
      <c r="Q176" s="46"/>
      <c r="R176" s="46"/>
      <c r="S176" s="48" t="str">
        <f t="shared" si="10"/>
        <v/>
      </c>
      <c r="T176" s="49" t="str">
        <f t="shared" si="11"/>
        <v/>
      </c>
      <c r="U176" s="50"/>
      <c r="V176" s="1"/>
      <c r="W176" s="1"/>
      <c r="X176" s="1"/>
      <c r="Y176" s="1"/>
      <c r="Z176" s="1"/>
      <c r="AA176" s="51"/>
    </row>
    <row r="177" spans="1:27" x14ac:dyDescent="0.25">
      <c r="A177" s="39" t="str">
        <f t="shared" si="7"/>
        <v xml:space="preserve"> </v>
      </c>
      <c r="B177" s="39" t="str">
        <f t="shared" si="8"/>
        <v/>
      </c>
      <c r="C177" s="1">
        <v>172</v>
      </c>
      <c r="D177" s="46"/>
      <c r="E177" s="1"/>
      <c r="F177" s="1"/>
      <c r="G177" s="1"/>
      <c r="H177" s="1"/>
      <c r="I177" s="1"/>
      <c r="J177" s="1"/>
      <c r="K177" s="1"/>
      <c r="L177" s="1"/>
      <c r="M177" s="1"/>
      <c r="N177" s="1"/>
      <c r="O177" s="1"/>
      <c r="P177" s="47" t="str">
        <f t="shared" si="9"/>
        <v/>
      </c>
      <c r="Q177" s="46"/>
      <c r="R177" s="46"/>
      <c r="S177" s="48" t="str">
        <f t="shared" si="10"/>
        <v/>
      </c>
      <c r="T177" s="49" t="str">
        <f t="shared" si="11"/>
        <v/>
      </c>
      <c r="U177" s="50"/>
      <c r="V177" s="1"/>
      <c r="W177" s="1"/>
      <c r="X177" s="1"/>
      <c r="Y177" s="1"/>
      <c r="Z177" s="1"/>
      <c r="AA177" s="51"/>
    </row>
    <row r="178" spans="1:27" x14ac:dyDescent="0.25">
      <c r="A178" s="39" t="str">
        <f t="shared" si="7"/>
        <v xml:space="preserve"> </v>
      </c>
      <c r="B178" s="39" t="str">
        <f t="shared" si="8"/>
        <v/>
      </c>
      <c r="C178" s="1">
        <v>173</v>
      </c>
      <c r="D178" s="46"/>
      <c r="E178" s="1"/>
      <c r="F178" s="1"/>
      <c r="G178" s="1"/>
      <c r="H178" s="1"/>
      <c r="I178" s="1"/>
      <c r="J178" s="1"/>
      <c r="K178" s="1"/>
      <c r="L178" s="1"/>
      <c r="M178" s="1"/>
      <c r="N178" s="1"/>
      <c r="O178" s="1"/>
      <c r="P178" s="47" t="str">
        <f t="shared" si="9"/>
        <v/>
      </c>
      <c r="Q178" s="46"/>
      <c r="R178" s="46"/>
      <c r="S178" s="48" t="str">
        <f t="shared" si="10"/>
        <v/>
      </c>
      <c r="T178" s="49" t="str">
        <f t="shared" si="11"/>
        <v/>
      </c>
      <c r="U178" s="50"/>
      <c r="V178" s="1"/>
      <c r="W178" s="1"/>
      <c r="X178" s="1"/>
      <c r="Y178" s="1"/>
      <c r="Z178" s="1"/>
      <c r="AA178" s="51"/>
    </row>
    <row r="179" spans="1:27" x14ac:dyDescent="0.25">
      <c r="A179" s="39" t="str">
        <f t="shared" si="7"/>
        <v xml:space="preserve"> </v>
      </c>
      <c r="B179" s="39" t="str">
        <f t="shared" si="8"/>
        <v/>
      </c>
      <c r="C179" s="1">
        <v>174</v>
      </c>
      <c r="D179" s="46"/>
      <c r="E179" s="1"/>
      <c r="F179" s="1"/>
      <c r="G179" s="1"/>
      <c r="H179" s="1"/>
      <c r="I179" s="1"/>
      <c r="J179" s="1"/>
      <c r="K179" s="1"/>
      <c r="L179" s="1"/>
      <c r="M179" s="1"/>
      <c r="N179" s="1"/>
      <c r="O179" s="1"/>
      <c r="P179" s="47" t="str">
        <f t="shared" si="9"/>
        <v/>
      </c>
      <c r="Q179" s="46"/>
      <c r="R179" s="46"/>
      <c r="S179" s="48" t="str">
        <f t="shared" si="10"/>
        <v/>
      </c>
      <c r="T179" s="49" t="str">
        <f t="shared" si="11"/>
        <v/>
      </c>
      <c r="U179" s="50"/>
      <c r="V179" s="1"/>
      <c r="W179" s="1"/>
      <c r="X179" s="1"/>
      <c r="Y179" s="1"/>
      <c r="Z179" s="1"/>
      <c r="AA179" s="51"/>
    </row>
    <row r="180" spans="1:27" x14ac:dyDescent="0.25">
      <c r="A180" s="39" t="str">
        <f t="shared" si="7"/>
        <v xml:space="preserve"> </v>
      </c>
      <c r="B180" s="39" t="str">
        <f t="shared" si="8"/>
        <v/>
      </c>
      <c r="C180" s="1">
        <v>175</v>
      </c>
      <c r="D180" s="46"/>
      <c r="E180" s="1"/>
      <c r="F180" s="1"/>
      <c r="G180" s="1"/>
      <c r="H180" s="1"/>
      <c r="I180" s="1"/>
      <c r="J180" s="1"/>
      <c r="K180" s="1"/>
      <c r="L180" s="1"/>
      <c r="M180" s="1"/>
      <c r="N180" s="1"/>
      <c r="O180" s="1"/>
      <c r="P180" s="47" t="str">
        <f t="shared" si="9"/>
        <v/>
      </c>
      <c r="Q180" s="46"/>
      <c r="R180" s="46"/>
      <c r="S180" s="48" t="str">
        <f t="shared" si="10"/>
        <v/>
      </c>
      <c r="T180" s="49" t="str">
        <f t="shared" si="11"/>
        <v/>
      </c>
      <c r="U180" s="50"/>
      <c r="V180" s="1"/>
      <c r="W180" s="1"/>
      <c r="X180" s="1"/>
      <c r="Y180" s="1"/>
      <c r="Z180" s="1"/>
      <c r="AA180" s="51"/>
    </row>
    <row r="181" spans="1:27" x14ac:dyDescent="0.25">
      <c r="A181" s="39" t="str">
        <f t="shared" si="7"/>
        <v xml:space="preserve"> </v>
      </c>
      <c r="B181" s="39" t="str">
        <f t="shared" si="8"/>
        <v/>
      </c>
      <c r="C181" s="1">
        <v>176</v>
      </c>
      <c r="D181" s="46"/>
      <c r="E181" s="1"/>
      <c r="F181" s="1"/>
      <c r="G181" s="1"/>
      <c r="H181" s="1"/>
      <c r="I181" s="1"/>
      <c r="J181" s="1"/>
      <c r="K181" s="1"/>
      <c r="L181" s="1"/>
      <c r="M181" s="1"/>
      <c r="N181" s="1"/>
      <c r="O181" s="1"/>
      <c r="P181" s="47" t="str">
        <f t="shared" si="9"/>
        <v/>
      </c>
      <c r="Q181" s="46"/>
      <c r="R181" s="46"/>
      <c r="S181" s="48" t="str">
        <f t="shared" si="10"/>
        <v/>
      </c>
      <c r="T181" s="49" t="str">
        <f t="shared" si="11"/>
        <v/>
      </c>
      <c r="U181" s="50"/>
      <c r="V181" s="1"/>
      <c r="W181" s="1"/>
      <c r="X181" s="1"/>
      <c r="Y181" s="1"/>
      <c r="Z181" s="1"/>
      <c r="AA181" s="51"/>
    </row>
    <row r="182" spans="1:27" x14ac:dyDescent="0.25">
      <c r="A182" s="39" t="str">
        <f t="shared" si="7"/>
        <v xml:space="preserve"> </v>
      </c>
      <c r="B182" s="39" t="str">
        <f t="shared" si="8"/>
        <v/>
      </c>
      <c r="C182" s="1">
        <v>177</v>
      </c>
      <c r="D182" s="46"/>
      <c r="E182" s="1"/>
      <c r="F182" s="1"/>
      <c r="G182" s="1"/>
      <c r="H182" s="1"/>
      <c r="I182" s="1"/>
      <c r="J182" s="1"/>
      <c r="K182" s="1"/>
      <c r="L182" s="1"/>
      <c r="M182" s="1"/>
      <c r="N182" s="1"/>
      <c r="O182" s="1"/>
      <c r="P182" s="47" t="str">
        <f t="shared" si="9"/>
        <v/>
      </c>
      <c r="Q182" s="46"/>
      <c r="R182" s="46"/>
      <c r="S182" s="48" t="str">
        <f t="shared" si="10"/>
        <v/>
      </c>
      <c r="T182" s="49" t="str">
        <f t="shared" si="11"/>
        <v/>
      </c>
      <c r="U182" s="50"/>
      <c r="V182" s="1"/>
      <c r="W182" s="1"/>
      <c r="X182" s="1"/>
      <c r="Y182" s="1"/>
      <c r="Z182" s="1"/>
      <c r="AA182" s="51"/>
    </row>
    <row r="183" spans="1:27" x14ac:dyDescent="0.25">
      <c r="A183" s="39" t="str">
        <f t="shared" si="7"/>
        <v xml:space="preserve"> </v>
      </c>
      <c r="B183" s="39" t="str">
        <f t="shared" si="8"/>
        <v/>
      </c>
      <c r="C183" s="1">
        <v>178</v>
      </c>
      <c r="D183" s="46"/>
      <c r="E183" s="1"/>
      <c r="F183" s="1"/>
      <c r="G183" s="1"/>
      <c r="H183" s="1"/>
      <c r="I183" s="1"/>
      <c r="J183" s="1"/>
      <c r="K183" s="1"/>
      <c r="L183" s="1"/>
      <c r="M183" s="1"/>
      <c r="N183" s="1"/>
      <c r="O183" s="1"/>
      <c r="P183" s="47" t="str">
        <f t="shared" si="9"/>
        <v/>
      </c>
      <c r="Q183" s="46"/>
      <c r="R183" s="46"/>
      <c r="S183" s="48" t="str">
        <f t="shared" si="10"/>
        <v/>
      </c>
      <c r="T183" s="49" t="str">
        <f t="shared" si="11"/>
        <v/>
      </c>
      <c r="U183" s="50"/>
      <c r="V183" s="1"/>
      <c r="W183" s="1"/>
      <c r="X183" s="1"/>
      <c r="Y183" s="1"/>
      <c r="Z183" s="1"/>
      <c r="AA183" s="51"/>
    </row>
    <row r="184" spans="1:27" x14ac:dyDescent="0.25">
      <c r="A184" s="39" t="str">
        <f t="shared" si="7"/>
        <v xml:space="preserve"> </v>
      </c>
      <c r="B184" s="39" t="str">
        <f t="shared" si="8"/>
        <v/>
      </c>
      <c r="C184" s="1">
        <v>179</v>
      </c>
      <c r="D184" s="46"/>
      <c r="E184" s="1"/>
      <c r="F184" s="1"/>
      <c r="G184" s="1"/>
      <c r="H184" s="1"/>
      <c r="I184" s="1"/>
      <c r="J184" s="1"/>
      <c r="K184" s="1"/>
      <c r="L184" s="1"/>
      <c r="M184" s="1"/>
      <c r="N184" s="1"/>
      <c r="O184" s="1"/>
      <c r="P184" s="47" t="str">
        <f t="shared" si="9"/>
        <v/>
      </c>
      <c r="Q184" s="46"/>
      <c r="R184" s="46"/>
      <c r="S184" s="48" t="str">
        <f t="shared" si="10"/>
        <v/>
      </c>
      <c r="T184" s="49" t="str">
        <f t="shared" si="11"/>
        <v/>
      </c>
      <c r="U184" s="50"/>
      <c r="V184" s="1"/>
      <c r="W184" s="1"/>
      <c r="X184" s="1"/>
      <c r="Y184" s="1"/>
      <c r="Z184" s="1"/>
      <c r="AA184" s="51"/>
    </row>
    <row r="185" spans="1:27" x14ac:dyDescent="0.25">
      <c r="A185" s="39" t="str">
        <f t="shared" si="7"/>
        <v xml:space="preserve"> </v>
      </c>
      <c r="B185" s="39" t="str">
        <f t="shared" si="8"/>
        <v/>
      </c>
      <c r="C185" s="1">
        <v>180</v>
      </c>
      <c r="D185" s="46"/>
      <c r="E185" s="1"/>
      <c r="F185" s="1"/>
      <c r="G185" s="1"/>
      <c r="H185" s="1"/>
      <c r="I185" s="1"/>
      <c r="J185" s="1"/>
      <c r="K185" s="1"/>
      <c r="L185" s="1"/>
      <c r="M185" s="1"/>
      <c r="N185" s="1"/>
      <c r="O185" s="1"/>
      <c r="P185" s="47" t="str">
        <f t="shared" si="9"/>
        <v/>
      </c>
      <c r="Q185" s="46"/>
      <c r="R185" s="46"/>
      <c r="S185" s="48" t="str">
        <f t="shared" si="10"/>
        <v/>
      </c>
      <c r="T185" s="49" t="str">
        <f t="shared" si="11"/>
        <v/>
      </c>
      <c r="U185" s="50"/>
      <c r="V185" s="1"/>
      <c r="W185" s="1"/>
      <c r="X185" s="1"/>
      <c r="Y185" s="1"/>
      <c r="Z185" s="1"/>
      <c r="AA185" s="51"/>
    </row>
    <row r="186" spans="1:27" x14ac:dyDescent="0.25">
      <c r="A186" s="39" t="str">
        <f t="shared" si="7"/>
        <v xml:space="preserve"> </v>
      </c>
      <c r="B186" s="39" t="str">
        <f t="shared" si="8"/>
        <v/>
      </c>
      <c r="C186" s="1">
        <v>181</v>
      </c>
      <c r="D186" s="46"/>
      <c r="E186" s="1"/>
      <c r="F186" s="1"/>
      <c r="G186" s="1"/>
      <c r="H186" s="1"/>
      <c r="I186" s="1"/>
      <c r="J186" s="1"/>
      <c r="K186" s="1"/>
      <c r="L186" s="1"/>
      <c r="M186" s="1"/>
      <c r="N186" s="1"/>
      <c r="O186" s="1"/>
      <c r="P186" s="47" t="str">
        <f t="shared" si="9"/>
        <v/>
      </c>
      <c r="Q186" s="46"/>
      <c r="R186" s="46"/>
      <c r="S186" s="48" t="str">
        <f t="shared" si="10"/>
        <v/>
      </c>
      <c r="T186" s="49" t="str">
        <f t="shared" si="11"/>
        <v/>
      </c>
      <c r="U186" s="50"/>
      <c r="V186" s="1"/>
      <c r="W186" s="1"/>
      <c r="X186" s="1"/>
      <c r="Y186" s="1"/>
      <c r="Z186" s="1"/>
      <c r="AA186" s="51"/>
    </row>
    <row r="187" spans="1:27" x14ac:dyDescent="0.25">
      <c r="A187" s="39" t="str">
        <f t="shared" si="7"/>
        <v xml:space="preserve"> </v>
      </c>
      <c r="B187" s="39" t="str">
        <f t="shared" si="8"/>
        <v/>
      </c>
      <c r="C187" s="1">
        <v>182</v>
      </c>
      <c r="D187" s="46"/>
      <c r="E187" s="1"/>
      <c r="F187" s="1"/>
      <c r="G187" s="1"/>
      <c r="H187" s="1"/>
      <c r="I187" s="1"/>
      <c r="J187" s="1"/>
      <c r="K187" s="1"/>
      <c r="L187" s="1"/>
      <c r="M187" s="1"/>
      <c r="N187" s="1"/>
      <c r="O187" s="1"/>
      <c r="P187" s="47" t="str">
        <f t="shared" si="9"/>
        <v/>
      </c>
      <c r="Q187" s="46"/>
      <c r="R187" s="46"/>
      <c r="S187" s="48" t="str">
        <f t="shared" si="10"/>
        <v/>
      </c>
      <c r="T187" s="49" t="str">
        <f t="shared" si="11"/>
        <v/>
      </c>
      <c r="U187" s="50"/>
      <c r="V187" s="1"/>
      <c r="W187" s="1"/>
      <c r="X187" s="1"/>
      <c r="Y187" s="1"/>
      <c r="Z187" s="1"/>
      <c r="AA187" s="51"/>
    </row>
    <row r="188" spans="1:27" x14ac:dyDescent="0.25">
      <c r="A188" s="39" t="str">
        <f t="shared" si="7"/>
        <v xml:space="preserve"> </v>
      </c>
      <c r="B188" s="39" t="str">
        <f t="shared" si="8"/>
        <v/>
      </c>
      <c r="C188" s="1">
        <v>183</v>
      </c>
      <c r="D188" s="46"/>
      <c r="E188" s="1"/>
      <c r="F188" s="1"/>
      <c r="G188" s="1"/>
      <c r="H188" s="1"/>
      <c r="I188" s="1"/>
      <c r="J188" s="1"/>
      <c r="K188" s="1"/>
      <c r="L188" s="1"/>
      <c r="M188" s="1"/>
      <c r="N188" s="1"/>
      <c r="O188" s="1"/>
      <c r="P188" s="47" t="str">
        <f t="shared" si="9"/>
        <v/>
      </c>
      <c r="Q188" s="46"/>
      <c r="R188" s="46"/>
      <c r="S188" s="48" t="str">
        <f t="shared" si="10"/>
        <v/>
      </c>
      <c r="T188" s="49" t="str">
        <f t="shared" si="11"/>
        <v/>
      </c>
      <c r="U188" s="50"/>
      <c r="V188" s="1"/>
      <c r="W188" s="1"/>
      <c r="X188" s="1"/>
      <c r="Y188" s="1"/>
      <c r="Z188" s="1"/>
      <c r="AA188" s="51"/>
    </row>
    <row r="189" spans="1:27" x14ac:dyDescent="0.25">
      <c r="A189" s="39" t="str">
        <f t="shared" si="7"/>
        <v xml:space="preserve"> </v>
      </c>
      <c r="B189" s="39" t="str">
        <f t="shared" si="8"/>
        <v/>
      </c>
      <c r="C189" s="1">
        <v>184</v>
      </c>
      <c r="D189" s="46"/>
      <c r="E189" s="1"/>
      <c r="F189" s="1"/>
      <c r="G189" s="1"/>
      <c r="H189" s="1"/>
      <c r="I189" s="1"/>
      <c r="J189" s="1"/>
      <c r="K189" s="1"/>
      <c r="L189" s="1"/>
      <c r="M189" s="1"/>
      <c r="N189" s="1"/>
      <c r="O189" s="1"/>
      <c r="P189" s="47" t="str">
        <f t="shared" si="9"/>
        <v/>
      </c>
      <c r="Q189" s="46"/>
      <c r="R189" s="46"/>
      <c r="S189" s="48" t="str">
        <f t="shared" si="10"/>
        <v/>
      </c>
      <c r="T189" s="49" t="str">
        <f t="shared" si="11"/>
        <v/>
      </c>
      <c r="U189" s="50"/>
      <c r="V189" s="1"/>
      <c r="W189" s="1"/>
      <c r="X189" s="1"/>
      <c r="Y189" s="1"/>
      <c r="Z189" s="1"/>
      <c r="AA189" s="51"/>
    </row>
    <row r="190" spans="1:27" x14ac:dyDescent="0.25">
      <c r="A190" s="39" t="str">
        <f t="shared" si="7"/>
        <v xml:space="preserve"> </v>
      </c>
      <c r="B190" s="39" t="str">
        <f t="shared" si="8"/>
        <v/>
      </c>
      <c r="C190" s="1">
        <v>185</v>
      </c>
      <c r="D190" s="46"/>
      <c r="E190" s="1"/>
      <c r="F190" s="1"/>
      <c r="G190" s="1"/>
      <c r="H190" s="1"/>
      <c r="I190" s="1"/>
      <c r="J190" s="1"/>
      <c r="K190" s="1"/>
      <c r="L190" s="1"/>
      <c r="M190" s="1"/>
      <c r="N190" s="1"/>
      <c r="O190" s="1"/>
      <c r="P190" s="47" t="str">
        <f t="shared" si="9"/>
        <v/>
      </c>
      <c r="Q190" s="46"/>
      <c r="R190" s="46"/>
      <c r="S190" s="48" t="str">
        <f t="shared" si="10"/>
        <v/>
      </c>
      <c r="T190" s="49" t="str">
        <f t="shared" si="11"/>
        <v/>
      </c>
      <c r="U190" s="50"/>
      <c r="V190" s="1"/>
      <c r="W190" s="1"/>
      <c r="X190" s="1"/>
      <c r="Y190" s="1"/>
      <c r="Z190" s="1"/>
      <c r="AA190" s="51"/>
    </row>
    <row r="191" spans="1:27" x14ac:dyDescent="0.25">
      <c r="A191" s="39" t="str">
        <f t="shared" si="7"/>
        <v xml:space="preserve"> </v>
      </c>
      <c r="B191" s="39" t="str">
        <f t="shared" si="8"/>
        <v/>
      </c>
      <c r="C191" s="1">
        <v>186</v>
      </c>
      <c r="D191" s="46"/>
      <c r="E191" s="1"/>
      <c r="F191" s="1"/>
      <c r="G191" s="1"/>
      <c r="H191" s="1"/>
      <c r="I191" s="1"/>
      <c r="J191" s="1"/>
      <c r="K191" s="1"/>
      <c r="L191" s="1"/>
      <c r="M191" s="1"/>
      <c r="N191" s="1"/>
      <c r="O191" s="1"/>
      <c r="P191" s="47" t="str">
        <f t="shared" si="9"/>
        <v/>
      </c>
      <c r="Q191" s="46"/>
      <c r="R191" s="46"/>
      <c r="S191" s="48" t="str">
        <f t="shared" si="10"/>
        <v/>
      </c>
      <c r="T191" s="49" t="str">
        <f t="shared" si="11"/>
        <v/>
      </c>
      <c r="U191" s="50"/>
      <c r="V191" s="1"/>
      <c r="W191" s="1"/>
      <c r="X191" s="1"/>
      <c r="Y191" s="1"/>
      <c r="Z191" s="1"/>
      <c r="AA191" s="51"/>
    </row>
    <row r="192" spans="1:27" x14ac:dyDescent="0.25">
      <c r="A192" s="39" t="str">
        <f t="shared" si="7"/>
        <v xml:space="preserve"> </v>
      </c>
      <c r="B192" s="39" t="str">
        <f t="shared" si="8"/>
        <v/>
      </c>
      <c r="C192" s="1">
        <v>187</v>
      </c>
      <c r="D192" s="46"/>
      <c r="E192" s="1"/>
      <c r="F192" s="1"/>
      <c r="G192" s="1"/>
      <c r="H192" s="1"/>
      <c r="I192" s="1"/>
      <c r="J192" s="1"/>
      <c r="K192" s="1"/>
      <c r="L192" s="1"/>
      <c r="M192" s="1"/>
      <c r="N192" s="1"/>
      <c r="O192" s="1"/>
      <c r="P192" s="47" t="str">
        <f t="shared" si="9"/>
        <v/>
      </c>
      <c r="Q192" s="46"/>
      <c r="R192" s="46"/>
      <c r="S192" s="48" t="str">
        <f t="shared" si="10"/>
        <v/>
      </c>
      <c r="T192" s="49" t="str">
        <f t="shared" si="11"/>
        <v/>
      </c>
      <c r="U192" s="50"/>
      <c r="V192" s="1"/>
      <c r="W192" s="1"/>
      <c r="X192" s="1"/>
      <c r="Y192" s="1"/>
      <c r="Z192" s="1"/>
      <c r="AA192" s="51"/>
    </row>
    <row r="193" spans="1:27" x14ac:dyDescent="0.25">
      <c r="A193" s="39" t="str">
        <f t="shared" si="7"/>
        <v xml:space="preserve"> </v>
      </c>
      <c r="B193" s="39" t="str">
        <f t="shared" si="8"/>
        <v/>
      </c>
      <c r="C193" s="1">
        <v>188</v>
      </c>
      <c r="D193" s="46"/>
      <c r="E193" s="1"/>
      <c r="F193" s="1"/>
      <c r="G193" s="1"/>
      <c r="H193" s="1"/>
      <c r="I193" s="1"/>
      <c r="J193" s="1"/>
      <c r="K193" s="1"/>
      <c r="L193" s="1"/>
      <c r="M193" s="1"/>
      <c r="N193" s="1"/>
      <c r="O193" s="1"/>
      <c r="P193" s="47" t="str">
        <f t="shared" si="9"/>
        <v/>
      </c>
      <c r="Q193" s="46"/>
      <c r="R193" s="46"/>
      <c r="S193" s="48" t="str">
        <f t="shared" si="10"/>
        <v/>
      </c>
      <c r="T193" s="49" t="str">
        <f t="shared" si="11"/>
        <v/>
      </c>
      <c r="U193" s="50"/>
      <c r="V193" s="1"/>
      <c r="W193" s="1"/>
      <c r="X193" s="1"/>
      <c r="Y193" s="1"/>
      <c r="Z193" s="1"/>
      <c r="AA193" s="51"/>
    </row>
    <row r="194" spans="1:27" x14ac:dyDescent="0.25">
      <c r="A194" s="39" t="str">
        <f t="shared" si="7"/>
        <v xml:space="preserve"> </v>
      </c>
      <c r="B194" s="39" t="str">
        <f t="shared" si="8"/>
        <v/>
      </c>
      <c r="C194" s="1">
        <v>189</v>
      </c>
      <c r="D194" s="46"/>
      <c r="E194" s="1"/>
      <c r="F194" s="1"/>
      <c r="G194" s="1"/>
      <c r="H194" s="1"/>
      <c r="I194" s="1"/>
      <c r="J194" s="1"/>
      <c r="K194" s="1"/>
      <c r="L194" s="1"/>
      <c r="M194" s="1"/>
      <c r="N194" s="1"/>
      <c r="O194" s="1"/>
      <c r="P194" s="47" t="str">
        <f t="shared" si="9"/>
        <v/>
      </c>
      <c r="Q194" s="46"/>
      <c r="R194" s="46"/>
      <c r="S194" s="48" t="str">
        <f t="shared" si="10"/>
        <v/>
      </c>
      <c r="T194" s="49" t="str">
        <f t="shared" si="11"/>
        <v/>
      </c>
      <c r="U194" s="50"/>
      <c r="V194" s="1"/>
      <c r="W194" s="1"/>
      <c r="X194" s="1"/>
      <c r="Y194" s="1"/>
      <c r="Z194" s="1"/>
      <c r="AA194" s="51"/>
    </row>
    <row r="195" spans="1:27" x14ac:dyDescent="0.25">
      <c r="A195" s="39" t="str">
        <f t="shared" si="7"/>
        <v xml:space="preserve"> </v>
      </c>
      <c r="B195" s="39" t="str">
        <f t="shared" si="8"/>
        <v/>
      </c>
      <c r="C195" s="1">
        <v>190</v>
      </c>
      <c r="D195" s="46"/>
      <c r="E195" s="1"/>
      <c r="F195" s="1"/>
      <c r="G195" s="1"/>
      <c r="H195" s="1"/>
      <c r="I195" s="1"/>
      <c r="J195" s="1"/>
      <c r="K195" s="1"/>
      <c r="L195" s="1"/>
      <c r="M195" s="1"/>
      <c r="N195" s="1"/>
      <c r="O195" s="1"/>
      <c r="P195" s="47" t="str">
        <f t="shared" si="9"/>
        <v/>
      </c>
      <c r="Q195" s="46"/>
      <c r="R195" s="46"/>
      <c r="S195" s="48" t="str">
        <f t="shared" si="10"/>
        <v/>
      </c>
      <c r="T195" s="49" t="str">
        <f t="shared" si="11"/>
        <v/>
      </c>
      <c r="U195" s="50"/>
      <c r="V195" s="1"/>
      <c r="W195" s="1"/>
      <c r="X195" s="1"/>
      <c r="Y195" s="1"/>
      <c r="Z195" s="1"/>
      <c r="AA195" s="51"/>
    </row>
    <row r="196" spans="1:27" x14ac:dyDescent="0.25">
      <c r="A196" s="39" t="str">
        <f t="shared" si="7"/>
        <v xml:space="preserve"> </v>
      </c>
      <c r="B196" s="39" t="str">
        <f t="shared" si="8"/>
        <v/>
      </c>
      <c r="C196" s="1">
        <v>191</v>
      </c>
      <c r="D196" s="46"/>
      <c r="E196" s="1"/>
      <c r="F196" s="1"/>
      <c r="G196" s="1"/>
      <c r="H196" s="1"/>
      <c r="I196" s="1"/>
      <c r="J196" s="1"/>
      <c r="K196" s="1"/>
      <c r="L196" s="1"/>
      <c r="M196" s="1"/>
      <c r="N196" s="1"/>
      <c r="O196" s="1"/>
      <c r="P196" s="47" t="str">
        <f t="shared" si="9"/>
        <v/>
      </c>
      <c r="Q196" s="46"/>
      <c r="R196" s="46"/>
      <c r="S196" s="48" t="str">
        <f t="shared" si="10"/>
        <v/>
      </c>
      <c r="T196" s="49" t="str">
        <f t="shared" si="11"/>
        <v/>
      </c>
      <c r="U196" s="50"/>
      <c r="V196" s="1"/>
      <c r="W196" s="1"/>
      <c r="X196" s="1"/>
      <c r="Y196" s="1"/>
      <c r="Z196" s="1"/>
      <c r="AA196" s="51"/>
    </row>
    <row r="197" spans="1:27" x14ac:dyDescent="0.25">
      <c r="A197" s="39" t="str">
        <f t="shared" si="7"/>
        <v xml:space="preserve"> </v>
      </c>
      <c r="B197" s="39" t="str">
        <f t="shared" si="8"/>
        <v/>
      </c>
      <c r="C197" s="1">
        <v>192</v>
      </c>
      <c r="D197" s="46"/>
      <c r="E197" s="1"/>
      <c r="F197" s="1"/>
      <c r="G197" s="1"/>
      <c r="H197" s="1"/>
      <c r="I197" s="1"/>
      <c r="J197" s="1"/>
      <c r="K197" s="1"/>
      <c r="L197" s="1"/>
      <c r="M197" s="1"/>
      <c r="N197" s="1"/>
      <c r="O197" s="1"/>
      <c r="P197" s="47" t="str">
        <f t="shared" si="9"/>
        <v/>
      </c>
      <c r="Q197" s="46"/>
      <c r="R197" s="46"/>
      <c r="S197" s="48" t="str">
        <f t="shared" si="10"/>
        <v/>
      </c>
      <c r="T197" s="49" t="str">
        <f t="shared" si="11"/>
        <v/>
      </c>
      <c r="U197" s="50"/>
      <c r="V197" s="1"/>
      <c r="W197" s="1"/>
      <c r="X197" s="1"/>
      <c r="Y197" s="1"/>
      <c r="Z197" s="1"/>
      <c r="AA197" s="51"/>
    </row>
    <row r="198" spans="1:27" x14ac:dyDescent="0.25">
      <c r="A198" s="39" t="str">
        <f t="shared" si="7"/>
        <v xml:space="preserve"> </v>
      </c>
      <c r="B198" s="39" t="str">
        <f t="shared" si="8"/>
        <v/>
      </c>
      <c r="C198" s="1">
        <v>193</v>
      </c>
      <c r="D198" s="46"/>
      <c r="E198" s="1"/>
      <c r="F198" s="1"/>
      <c r="G198" s="1"/>
      <c r="H198" s="1"/>
      <c r="I198" s="1"/>
      <c r="J198" s="1"/>
      <c r="K198" s="1"/>
      <c r="L198" s="1"/>
      <c r="M198" s="1"/>
      <c r="N198" s="1"/>
      <c r="O198" s="1"/>
      <c r="P198" s="47" t="str">
        <f t="shared" si="9"/>
        <v/>
      </c>
      <c r="Q198" s="46"/>
      <c r="R198" s="46"/>
      <c r="S198" s="48" t="str">
        <f t="shared" si="10"/>
        <v/>
      </c>
      <c r="T198" s="49" t="str">
        <f t="shared" si="11"/>
        <v/>
      </c>
      <c r="U198" s="50"/>
      <c r="V198" s="1"/>
      <c r="W198" s="1"/>
      <c r="X198" s="1"/>
      <c r="Y198" s="1"/>
      <c r="Z198" s="1"/>
      <c r="AA198" s="51"/>
    </row>
    <row r="199" spans="1:27" x14ac:dyDescent="0.25">
      <c r="A199" s="39" t="str">
        <f t="shared" ref="A199:A203" si="12">+CONCATENATE(LEFT(K199,2)," ",LEFT(L199,2))</f>
        <v xml:space="preserve"> </v>
      </c>
      <c r="B199" s="39" t="str">
        <f t="shared" ref="B199:B203" si="13">IF(R199&lt;&gt;"",CONCATENATE(DAY(R199),".",MONTH(R199)),"")</f>
        <v/>
      </c>
      <c r="C199" s="1">
        <v>194</v>
      </c>
      <c r="D199" s="46"/>
      <c r="E199" s="1"/>
      <c r="F199" s="1"/>
      <c r="G199" s="1"/>
      <c r="H199" s="1"/>
      <c r="I199" s="1"/>
      <c r="J199" s="1"/>
      <c r="K199" s="1"/>
      <c r="L199" s="1"/>
      <c r="M199" s="1"/>
      <c r="N199" s="1"/>
      <c r="O199" s="1"/>
      <c r="P199" s="47" t="str">
        <f t="shared" ref="P199:P203" si="14">+IF(D199&lt;&gt;"",D199,"")</f>
        <v/>
      </c>
      <c r="Q199" s="46"/>
      <c r="R199" s="46"/>
      <c r="S199" s="48" t="str">
        <f t="shared" ref="S199:S203" si="15">IF(P199&lt;&gt;"",_xlfn.DAYS(Q199,P199),"")</f>
        <v/>
      </c>
      <c r="T199" s="49" t="str">
        <f t="shared" ref="T199:T203" si="16">IF(P199&lt;&gt;"",_xlfn.DAYS(R199,P199),"")</f>
        <v/>
      </c>
      <c r="U199" s="50"/>
      <c r="V199" s="1"/>
      <c r="W199" s="1"/>
      <c r="X199" s="1"/>
      <c r="Y199" s="1"/>
      <c r="Z199" s="1"/>
      <c r="AA199" s="51"/>
    </row>
    <row r="200" spans="1:27" x14ac:dyDescent="0.25">
      <c r="A200" s="39" t="str">
        <f t="shared" si="12"/>
        <v xml:space="preserve"> </v>
      </c>
      <c r="B200" s="39" t="str">
        <f t="shared" si="13"/>
        <v/>
      </c>
      <c r="C200" s="1">
        <v>195</v>
      </c>
      <c r="D200" s="46"/>
      <c r="E200" s="1"/>
      <c r="F200" s="1"/>
      <c r="G200" s="1"/>
      <c r="H200" s="1"/>
      <c r="I200" s="1"/>
      <c r="J200" s="1"/>
      <c r="K200" s="1"/>
      <c r="L200" s="1"/>
      <c r="M200" s="1"/>
      <c r="N200" s="1"/>
      <c r="O200" s="1"/>
      <c r="P200" s="47" t="str">
        <f t="shared" si="14"/>
        <v/>
      </c>
      <c r="Q200" s="46"/>
      <c r="R200" s="46"/>
      <c r="S200" s="48" t="str">
        <f t="shared" si="15"/>
        <v/>
      </c>
      <c r="T200" s="49" t="str">
        <f t="shared" si="16"/>
        <v/>
      </c>
      <c r="U200" s="50"/>
      <c r="V200" s="1"/>
      <c r="W200" s="1"/>
      <c r="X200" s="1"/>
      <c r="Y200" s="1"/>
      <c r="Z200" s="1"/>
      <c r="AA200" s="51"/>
    </row>
    <row r="201" spans="1:27" x14ac:dyDescent="0.25">
      <c r="A201" s="39" t="str">
        <f t="shared" si="12"/>
        <v xml:space="preserve"> </v>
      </c>
      <c r="B201" s="39" t="str">
        <f t="shared" si="13"/>
        <v/>
      </c>
      <c r="C201" s="1">
        <v>196</v>
      </c>
      <c r="D201" s="46"/>
      <c r="E201" s="1"/>
      <c r="F201" s="1"/>
      <c r="G201" s="1"/>
      <c r="H201" s="1"/>
      <c r="I201" s="1"/>
      <c r="J201" s="1"/>
      <c r="K201" s="1"/>
      <c r="L201" s="1"/>
      <c r="M201" s="1"/>
      <c r="N201" s="1"/>
      <c r="O201" s="1"/>
      <c r="P201" s="47" t="str">
        <f t="shared" si="14"/>
        <v/>
      </c>
      <c r="Q201" s="46"/>
      <c r="R201" s="46"/>
      <c r="S201" s="48" t="str">
        <f t="shared" si="15"/>
        <v/>
      </c>
      <c r="T201" s="49" t="str">
        <f t="shared" si="16"/>
        <v/>
      </c>
      <c r="U201" s="50"/>
      <c r="V201" s="1"/>
      <c r="W201" s="1"/>
      <c r="X201" s="1"/>
      <c r="Y201" s="1"/>
      <c r="Z201" s="1"/>
      <c r="AA201" s="51"/>
    </row>
    <row r="202" spans="1:27" x14ac:dyDescent="0.25">
      <c r="A202" s="39" t="str">
        <f t="shared" si="12"/>
        <v xml:space="preserve"> </v>
      </c>
      <c r="B202" s="39" t="str">
        <f t="shared" si="13"/>
        <v/>
      </c>
      <c r="C202" s="1">
        <v>197</v>
      </c>
      <c r="D202" s="46"/>
      <c r="E202" s="1"/>
      <c r="F202" s="1"/>
      <c r="G202" s="1"/>
      <c r="H202" s="1"/>
      <c r="I202" s="1"/>
      <c r="J202" s="1"/>
      <c r="K202" s="1"/>
      <c r="L202" s="1"/>
      <c r="M202" s="1"/>
      <c r="N202" s="1"/>
      <c r="O202" s="1"/>
      <c r="P202" s="47" t="str">
        <f t="shared" si="14"/>
        <v/>
      </c>
      <c r="Q202" s="46"/>
      <c r="R202" s="46"/>
      <c r="S202" s="48" t="str">
        <f t="shared" si="15"/>
        <v/>
      </c>
      <c r="T202" s="49" t="str">
        <f t="shared" si="16"/>
        <v/>
      </c>
      <c r="U202" s="50"/>
      <c r="V202" s="1"/>
      <c r="W202" s="1"/>
      <c r="X202" s="1"/>
      <c r="Y202" s="1"/>
      <c r="Z202" s="1"/>
      <c r="AA202" s="51"/>
    </row>
    <row r="203" spans="1:27" x14ac:dyDescent="0.25">
      <c r="A203" s="39" t="str">
        <f t="shared" si="12"/>
        <v xml:space="preserve"> </v>
      </c>
      <c r="B203" s="39" t="str">
        <f t="shared" si="13"/>
        <v/>
      </c>
      <c r="C203" s="1">
        <v>198</v>
      </c>
      <c r="D203" s="46"/>
      <c r="E203" s="1"/>
      <c r="F203" s="1"/>
      <c r="G203" s="1"/>
      <c r="H203" s="1"/>
      <c r="I203" s="1"/>
      <c r="J203" s="1"/>
      <c r="K203" s="1"/>
      <c r="L203" s="1"/>
      <c r="M203" s="1"/>
      <c r="N203" s="1"/>
      <c r="O203" s="1"/>
      <c r="P203" s="47" t="str">
        <f t="shared" si="14"/>
        <v/>
      </c>
      <c r="Q203" s="46"/>
      <c r="R203" s="46"/>
      <c r="S203" s="48" t="str">
        <f t="shared" si="15"/>
        <v/>
      </c>
      <c r="T203" s="49" t="str">
        <f t="shared" si="16"/>
        <v/>
      </c>
      <c r="U203" s="50"/>
      <c r="V203" s="1"/>
      <c r="W203" s="1"/>
      <c r="X203" s="1"/>
      <c r="Y203" s="1"/>
      <c r="Z203" s="1"/>
      <c r="AA203" s="51"/>
    </row>
  </sheetData>
  <mergeCells count="5">
    <mergeCell ref="C1:D4"/>
    <mergeCell ref="E1:AA1"/>
    <mergeCell ref="E2:AA2"/>
    <mergeCell ref="E4:AA4"/>
    <mergeCell ref="E3:AA3"/>
  </mergeCells>
  <conditionalFormatting sqref="T84:T203">
    <cfRule type="cellIs" dxfId="1631" priority="969" operator="greaterThan">
      <formula>S84</formula>
    </cfRule>
  </conditionalFormatting>
  <conditionalFormatting sqref="T84:T203">
    <cfRule type="cellIs" dxfId="1630" priority="968" operator="lessThan">
      <formula>S84</formula>
    </cfRule>
  </conditionalFormatting>
  <conditionalFormatting sqref="T84:T203">
    <cfRule type="cellIs" dxfId="1629" priority="967" operator="equal">
      <formula>S84</formula>
    </cfRule>
  </conditionalFormatting>
  <conditionalFormatting sqref="T81:T83">
    <cfRule type="cellIs" dxfId="1628" priority="963" operator="greaterThan">
      <formula>S81</formula>
    </cfRule>
  </conditionalFormatting>
  <conditionalFormatting sqref="T81:T83">
    <cfRule type="cellIs" dxfId="1627" priority="962" operator="lessThan">
      <formula>S81</formula>
    </cfRule>
  </conditionalFormatting>
  <conditionalFormatting sqref="T81:T83">
    <cfRule type="cellIs" dxfId="1626" priority="961" operator="equal">
      <formula>S81</formula>
    </cfRule>
  </conditionalFormatting>
  <conditionalFormatting sqref="U61:U80">
    <cfRule type="cellIs" dxfId="1625" priority="957" operator="greaterThan">
      <formula>T61</formula>
    </cfRule>
  </conditionalFormatting>
  <conditionalFormatting sqref="U61:U80">
    <cfRule type="cellIs" dxfId="1624" priority="956" operator="lessThan">
      <formula>T61</formula>
    </cfRule>
  </conditionalFormatting>
  <conditionalFormatting sqref="U61:U80">
    <cfRule type="cellIs" dxfId="1623" priority="955" operator="equal">
      <formula>T61</formula>
    </cfRule>
  </conditionalFormatting>
  <conditionalFormatting sqref="U6:U60">
    <cfRule type="cellIs" dxfId="1622" priority="396" operator="greaterThan">
      <formula>T6</formula>
    </cfRule>
  </conditionalFormatting>
  <conditionalFormatting sqref="U6:U60">
    <cfRule type="cellIs" dxfId="1621" priority="395" operator="lessThan">
      <formula>T6</formula>
    </cfRule>
  </conditionalFormatting>
  <conditionalFormatting sqref="U6:U60">
    <cfRule type="cellIs" dxfId="1620" priority="39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964" operator="equal" id="{D03E4BCD-FE8A-4CBB-974C-0A82153AFF91}">
            <xm:f>'C:\Users\Lenovo\Documents\procedimiento de participacion\[PM06-PR04-F02.xlsx]LD'!#REF!</xm:f>
            <x14:dxf>
              <font>
                <color rgb="FF9C6500"/>
              </font>
              <fill>
                <patternFill>
                  <bgColor rgb="FFFFEB9C"/>
                </patternFill>
              </fill>
            </x14:dxf>
          </x14:cfRule>
          <x14:cfRule type="cellIs" priority="965" operator="equal" id="{43F8214C-70DE-44AE-8254-95C826F4660F}">
            <xm:f>'C:\Users\Lenovo\Documents\procedimiento de participacion\[PM06-PR04-F02.xlsx]LD'!#REF!</xm:f>
            <x14:dxf>
              <font>
                <color rgb="FF9C0006"/>
              </font>
              <fill>
                <patternFill>
                  <bgColor rgb="FFFFC7CE"/>
                </patternFill>
              </fill>
            </x14:dxf>
          </x14:cfRule>
          <x14:cfRule type="cellIs" priority="966" operator="equal" id="{ED391187-6133-4168-8D61-7065B46B392F}">
            <xm:f>'C:\Users\Lenovo\Documents\procedimiento de participacion\[PM06-PR04-F02.xlsx]LD'!#REF!</xm:f>
            <x14:dxf>
              <font>
                <color rgb="FF006100"/>
              </font>
              <fill>
                <patternFill>
                  <bgColor rgb="FFC6EFCE"/>
                </patternFill>
              </fill>
            </x14:dxf>
          </x14:cfRule>
          <xm:sqref>U84:U203</xm:sqref>
        </x14:conditionalFormatting>
        <x14:conditionalFormatting xmlns:xm="http://schemas.microsoft.com/office/excel/2006/main">
          <x14:cfRule type="cellIs" priority="958" operator="equal" id="{963C3225-BE1C-4535-B22E-EE237E8CF97C}">
            <xm:f>'\\storage_Admin\CentrosLocalesMovilidad\2019\POA\JULIO\12. BARRIOS UNIDOS\[290726 Formato de registro V.1.3 BARRIOS UNIDOS (6).xlsx]LD'!#REF!</xm:f>
            <x14:dxf>
              <font>
                <color rgb="FF9C6500"/>
              </font>
              <fill>
                <patternFill>
                  <bgColor rgb="FFFFEB9C"/>
                </patternFill>
              </fill>
            </x14:dxf>
          </x14:cfRule>
          <x14:cfRule type="cellIs" priority="959" operator="equal" id="{1D396E69-D2B5-43F6-BA73-F20686CC0A7A}">
            <xm:f>'\\storage_Admin\CentrosLocalesMovilidad\2019\POA\JULIO\12. BARRIOS UNIDOS\[290726 Formato de registro V.1.3 BARRIOS UNIDOS (6).xlsx]LD'!#REF!</xm:f>
            <x14:dxf>
              <font>
                <color rgb="FF9C0006"/>
              </font>
              <fill>
                <patternFill>
                  <bgColor rgb="FFFFC7CE"/>
                </patternFill>
              </fill>
            </x14:dxf>
          </x14:cfRule>
          <x14:cfRule type="cellIs" priority="960" operator="equal" id="{713EAE10-A3B5-4454-9A19-4E54423B9B0B}">
            <xm:f>'\\storage_Admin\CentrosLocalesMovilidad\2019\POA\JULIO\12. BARRIOS UNIDOS\[290726 Formato de registro V.1.3 BARRIOS UNIDOS (6).xlsx]LD'!#REF!</xm:f>
            <x14:dxf>
              <font>
                <color rgb="FF006100"/>
              </font>
              <fill>
                <patternFill>
                  <bgColor rgb="FFC6EFCE"/>
                </patternFill>
              </fill>
            </x14:dxf>
          </x14:cfRule>
          <xm:sqref>U81:U83</xm:sqref>
        </x14:conditionalFormatting>
        <x14:conditionalFormatting xmlns:xm="http://schemas.microsoft.com/office/excel/2006/main">
          <x14:cfRule type="cellIs" priority="847" operator="equal" id="{F0886CCE-C34D-4091-BE1F-C2132B42B115}">
            <xm:f>'\\storage_Admin\CentrosLocalesMovilidad\2019\POA\SEPTIEMBRE\12. BARRIOS UNIDOS\[FRL12.xlsx]LD'!#REF!</xm:f>
            <x14:dxf>
              <font>
                <color rgb="FF9C6500"/>
              </font>
              <fill>
                <patternFill>
                  <bgColor rgb="FFFFEB9C"/>
                </patternFill>
              </fill>
            </x14:dxf>
          </x14:cfRule>
          <x14:cfRule type="cellIs" priority="848" operator="equal" id="{E2959D4B-413A-4D8E-9CE9-4691FA2CF180}">
            <xm:f>'\\storage_Admin\CentrosLocalesMovilidad\2019\POA\SEPTIEMBRE\12. BARRIOS UNIDOS\[FRL12.xlsx]LD'!#REF!</xm:f>
            <x14:dxf>
              <font>
                <color rgb="FF9C0006"/>
              </font>
              <fill>
                <patternFill>
                  <bgColor rgb="FFFFC7CE"/>
                </patternFill>
              </fill>
            </x14:dxf>
          </x14:cfRule>
          <x14:cfRule type="cellIs" priority="849" operator="equal" id="{1C6D77CF-B041-4536-B730-8EAA4B74C8D9}">
            <xm:f>'\\storage_Admin\CentrosLocalesMovilidad\2019\POA\SEPTIEMBRE\12. BARRIOS UNIDOS\[FRL12.xlsx]LD'!#REF!</xm:f>
            <x14:dxf>
              <font>
                <color rgb="FF006100"/>
              </font>
              <fill>
                <patternFill>
                  <bgColor rgb="FFC6EFCE"/>
                </patternFill>
              </fill>
            </x14:dxf>
          </x14:cfRule>
          <xm:sqref>V61</xm:sqref>
        </x14:conditionalFormatting>
        <x14:conditionalFormatting xmlns:xm="http://schemas.microsoft.com/office/excel/2006/main">
          <x14:cfRule type="cellIs" priority="844" operator="equal" id="{7B9E7FEF-2ED1-40E5-9DF1-D78ADD6BDF39}">
            <xm:f>'\\storage_Admin\CentrosLocalesMovilidad\2019\POA\SEPTIEMBRE\12. BARRIOS UNIDOS\[FRL12.xlsx]LD'!#REF!</xm:f>
            <x14:dxf>
              <font>
                <color rgb="FF9C6500"/>
              </font>
              <fill>
                <patternFill>
                  <bgColor rgb="FFFFEB9C"/>
                </patternFill>
              </fill>
            </x14:dxf>
          </x14:cfRule>
          <x14:cfRule type="cellIs" priority="845" operator="equal" id="{236EA9AD-08FC-405A-8836-AB7764067BBC}">
            <xm:f>'\\storage_Admin\CentrosLocalesMovilidad\2019\POA\SEPTIEMBRE\12. BARRIOS UNIDOS\[FRL12.xlsx]LD'!#REF!</xm:f>
            <x14:dxf>
              <font>
                <color rgb="FF9C0006"/>
              </font>
              <fill>
                <patternFill>
                  <bgColor rgb="FFFFC7CE"/>
                </patternFill>
              </fill>
            </x14:dxf>
          </x14:cfRule>
          <x14:cfRule type="cellIs" priority="846" operator="equal" id="{25801088-84D4-4C04-89D9-7CFA002F007A}">
            <xm:f>'\\storage_Admin\CentrosLocalesMovilidad\2019\POA\SEPTIEMBRE\12. BARRIOS UNIDOS\[FRL12.xlsx]LD'!#REF!</xm:f>
            <x14:dxf>
              <font>
                <color rgb="FF006100"/>
              </font>
              <fill>
                <patternFill>
                  <bgColor rgb="FFC6EFCE"/>
                </patternFill>
              </fill>
            </x14:dxf>
          </x14:cfRule>
          <xm:sqref>V62</xm:sqref>
        </x14:conditionalFormatting>
        <x14:conditionalFormatting xmlns:xm="http://schemas.microsoft.com/office/excel/2006/main">
          <x14:cfRule type="cellIs" priority="841" operator="equal" id="{CF7185EF-B2C9-438B-BE1C-38924E3B0C23}">
            <xm:f>'\\storage_Admin\CentrosLocalesMovilidad\2019\POA\SEPTIEMBRE\12. BARRIOS UNIDOS\[FRL12.xlsx]LD'!#REF!</xm:f>
            <x14:dxf>
              <font>
                <color rgb="FF9C6500"/>
              </font>
              <fill>
                <patternFill>
                  <bgColor rgb="FFFFEB9C"/>
                </patternFill>
              </fill>
            </x14:dxf>
          </x14:cfRule>
          <x14:cfRule type="cellIs" priority="842" operator="equal" id="{2E66E50D-5CFB-43AE-B544-55C14BA636CD}">
            <xm:f>'\\storage_Admin\CentrosLocalesMovilidad\2019\POA\SEPTIEMBRE\12. BARRIOS UNIDOS\[FRL12.xlsx]LD'!#REF!</xm:f>
            <x14:dxf>
              <font>
                <color rgb="FF9C0006"/>
              </font>
              <fill>
                <patternFill>
                  <bgColor rgb="FFFFC7CE"/>
                </patternFill>
              </fill>
            </x14:dxf>
          </x14:cfRule>
          <x14:cfRule type="cellIs" priority="843" operator="equal" id="{CE79D2CD-8B33-401A-BE71-56870AE7A054}">
            <xm:f>'\\storage_Admin\CentrosLocalesMovilidad\2019\POA\SEPTIEMBRE\12. BARRIOS UNIDOS\[FRL12.xlsx]LD'!#REF!</xm:f>
            <x14:dxf>
              <font>
                <color rgb="FF006100"/>
              </font>
              <fill>
                <patternFill>
                  <bgColor rgb="FFC6EFCE"/>
                </patternFill>
              </fill>
            </x14:dxf>
          </x14:cfRule>
          <xm:sqref>V63</xm:sqref>
        </x14:conditionalFormatting>
        <x14:conditionalFormatting xmlns:xm="http://schemas.microsoft.com/office/excel/2006/main">
          <x14:cfRule type="cellIs" priority="838" operator="equal" id="{932AC525-852E-4327-8803-E95996CC0D99}">
            <xm:f>'\\storage_Admin\CentrosLocalesMovilidad\2019\POA\SEPTIEMBRE\12. BARRIOS UNIDOS\[FRL12.xlsx]LD'!#REF!</xm:f>
            <x14:dxf>
              <font>
                <color rgb="FF9C6500"/>
              </font>
              <fill>
                <patternFill>
                  <bgColor rgb="FFFFEB9C"/>
                </patternFill>
              </fill>
            </x14:dxf>
          </x14:cfRule>
          <x14:cfRule type="cellIs" priority="839" operator="equal" id="{EB81F7B0-BFA1-496E-9973-42113560280C}">
            <xm:f>'\\storage_Admin\CentrosLocalesMovilidad\2019\POA\SEPTIEMBRE\12. BARRIOS UNIDOS\[FRL12.xlsx]LD'!#REF!</xm:f>
            <x14:dxf>
              <font>
                <color rgb="FF9C0006"/>
              </font>
              <fill>
                <patternFill>
                  <bgColor rgb="FFFFC7CE"/>
                </patternFill>
              </fill>
            </x14:dxf>
          </x14:cfRule>
          <x14:cfRule type="cellIs" priority="840" operator="equal" id="{847A4F92-A1D4-4C44-B387-E74D091D0EA1}">
            <xm:f>'\\storage_Admin\CentrosLocalesMovilidad\2019\POA\SEPTIEMBRE\12. BARRIOS UNIDOS\[FRL12.xlsx]LD'!#REF!</xm:f>
            <x14:dxf>
              <font>
                <color rgb="FF006100"/>
              </font>
              <fill>
                <patternFill>
                  <bgColor rgb="FFC6EFCE"/>
                </patternFill>
              </fill>
            </x14:dxf>
          </x14:cfRule>
          <xm:sqref>V64</xm:sqref>
        </x14:conditionalFormatting>
        <x14:conditionalFormatting xmlns:xm="http://schemas.microsoft.com/office/excel/2006/main">
          <x14:cfRule type="cellIs" priority="835" operator="equal" id="{ED1C83A4-CE39-446E-907E-D43567707361}">
            <xm:f>'\\storage_Admin\CentrosLocalesMovilidad\2019\POA\SEPTIEMBRE\12. BARRIOS UNIDOS\[FRL12.xlsx]LD'!#REF!</xm:f>
            <x14:dxf>
              <font>
                <color rgb="FF9C6500"/>
              </font>
              <fill>
                <patternFill>
                  <bgColor rgb="FFFFEB9C"/>
                </patternFill>
              </fill>
            </x14:dxf>
          </x14:cfRule>
          <x14:cfRule type="cellIs" priority="836" operator="equal" id="{EED17796-6F49-469A-91AD-DCAB1C3625E8}">
            <xm:f>'\\storage_Admin\CentrosLocalesMovilidad\2019\POA\SEPTIEMBRE\12. BARRIOS UNIDOS\[FRL12.xlsx]LD'!#REF!</xm:f>
            <x14:dxf>
              <font>
                <color rgb="FF9C0006"/>
              </font>
              <fill>
                <patternFill>
                  <bgColor rgb="FFFFC7CE"/>
                </patternFill>
              </fill>
            </x14:dxf>
          </x14:cfRule>
          <x14:cfRule type="cellIs" priority="837" operator="equal" id="{A1EE62A2-BE91-4072-86B4-C3CBBAC5A5BE}">
            <xm:f>'\\storage_Admin\CentrosLocalesMovilidad\2019\POA\SEPTIEMBRE\12. BARRIOS UNIDOS\[FRL12.xlsx]LD'!#REF!</xm:f>
            <x14:dxf>
              <font>
                <color rgb="FF006100"/>
              </font>
              <fill>
                <patternFill>
                  <bgColor rgb="FFC6EFCE"/>
                </patternFill>
              </fill>
            </x14:dxf>
          </x14:cfRule>
          <xm:sqref>V65</xm:sqref>
        </x14:conditionalFormatting>
        <x14:conditionalFormatting xmlns:xm="http://schemas.microsoft.com/office/excel/2006/main">
          <x14:cfRule type="cellIs" priority="832" operator="equal" id="{EF8639D3-30B8-4FEF-A596-FA5DE8006F75}">
            <xm:f>'\\storage_Admin\CentrosLocalesMovilidad\2019\POA\SEPTIEMBRE\12. BARRIOS UNIDOS\[FRL12.xlsx]LD'!#REF!</xm:f>
            <x14:dxf>
              <font>
                <color rgb="FF9C6500"/>
              </font>
              <fill>
                <patternFill>
                  <bgColor rgb="FFFFEB9C"/>
                </patternFill>
              </fill>
            </x14:dxf>
          </x14:cfRule>
          <x14:cfRule type="cellIs" priority="833" operator="equal" id="{67CE0D9F-9F70-499E-80AA-247DF1A6388A}">
            <xm:f>'\\storage_Admin\CentrosLocalesMovilidad\2019\POA\SEPTIEMBRE\12. BARRIOS UNIDOS\[FRL12.xlsx]LD'!#REF!</xm:f>
            <x14:dxf>
              <font>
                <color rgb="FF9C0006"/>
              </font>
              <fill>
                <patternFill>
                  <bgColor rgb="FFFFC7CE"/>
                </patternFill>
              </fill>
            </x14:dxf>
          </x14:cfRule>
          <x14:cfRule type="cellIs" priority="834" operator="equal" id="{73CD908E-C77E-44F5-A06A-5C8E337DF014}">
            <xm:f>'\\storage_Admin\CentrosLocalesMovilidad\2019\POA\SEPTIEMBRE\12. BARRIOS UNIDOS\[FRL12.xlsx]LD'!#REF!</xm:f>
            <x14:dxf>
              <font>
                <color rgb="FF006100"/>
              </font>
              <fill>
                <patternFill>
                  <bgColor rgb="FFC6EFCE"/>
                </patternFill>
              </fill>
            </x14:dxf>
          </x14:cfRule>
          <xm:sqref>V66</xm:sqref>
        </x14:conditionalFormatting>
        <x14:conditionalFormatting xmlns:xm="http://schemas.microsoft.com/office/excel/2006/main">
          <x14:cfRule type="cellIs" priority="829" operator="equal" id="{9FC15A37-5202-4426-BECD-FB8C705016BB}">
            <xm:f>'\\storage_Admin\CentrosLocalesMovilidad\2019\POA\SEPTIEMBRE\12. BARRIOS UNIDOS\[FRL12.xlsx]LD'!#REF!</xm:f>
            <x14:dxf>
              <font>
                <color rgb="FF9C6500"/>
              </font>
              <fill>
                <patternFill>
                  <bgColor rgb="FFFFEB9C"/>
                </patternFill>
              </fill>
            </x14:dxf>
          </x14:cfRule>
          <x14:cfRule type="cellIs" priority="830" operator="equal" id="{F541D289-8DEA-4EED-9A6E-935FEAF478CB}">
            <xm:f>'\\storage_Admin\CentrosLocalesMovilidad\2019\POA\SEPTIEMBRE\12. BARRIOS UNIDOS\[FRL12.xlsx]LD'!#REF!</xm:f>
            <x14:dxf>
              <font>
                <color rgb="FF9C0006"/>
              </font>
              <fill>
                <patternFill>
                  <bgColor rgb="FFFFC7CE"/>
                </patternFill>
              </fill>
            </x14:dxf>
          </x14:cfRule>
          <x14:cfRule type="cellIs" priority="831" operator="equal" id="{F3FFD783-F161-49BE-81E6-35BBDF4123B2}">
            <xm:f>'\\storage_Admin\CentrosLocalesMovilidad\2019\POA\SEPTIEMBRE\12. BARRIOS UNIDOS\[FRL12.xlsx]LD'!#REF!</xm:f>
            <x14:dxf>
              <font>
                <color rgb="FF006100"/>
              </font>
              <fill>
                <patternFill>
                  <bgColor rgb="FFC6EFCE"/>
                </patternFill>
              </fill>
            </x14:dxf>
          </x14:cfRule>
          <xm:sqref>V67</xm:sqref>
        </x14:conditionalFormatting>
        <x14:conditionalFormatting xmlns:xm="http://schemas.microsoft.com/office/excel/2006/main">
          <x14:cfRule type="cellIs" priority="826" operator="equal" id="{F702BB5A-0C7A-43E4-98AA-6531FF1C69A7}">
            <xm:f>'\\storage_Admin\CentrosLocalesMovilidad\2019\POA\SEPTIEMBRE\12. BARRIOS UNIDOS\[FRL12.xlsx]LD'!#REF!</xm:f>
            <x14:dxf>
              <font>
                <color rgb="FF9C6500"/>
              </font>
              <fill>
                <patternFill>
                  <bgColor rgb="FFFFEB9C"/>
                </patternFill>
              </fill>
            </x14:dxf>
          </x14:cfRule>
          <x14:cfRule type="cellIs" priority="827" operator="equal" id="{E470BC4A-9B6C-49DF-9C68-CE0194C36E11}">
            <xm:f>'\\storage_Admin\CentrosLocalesMovilidad\2019\POA\SEPTIEMBRE\12. BARRIOS UNIDOS\[FRL12.xlsx]LD'!#REF!</xm:f>
            <x14:dxf>
              <font>
                <color rgb="FF9C0006"/>
              </font>
              <fill>
                <patternFill>
                  <bgColor rgb="FFFFC7CE"/>
                </patternFill>
              </fill>
            </x14:dxf>
          </x14:cfRule>
          <x14:cfRule type="cellIs" priority="828" operator="equal" id="{A36C26C5-6FF1-4673-B4A7-3302873212E4}">
            <xm:f>'\\storage_Admin\CentrosLocalesMovilidad\2019\POA\SEPTIEMBRE\12. BARRIOS UNIDOS\[FRL12.xlsx]LD'!#REF!</xm:f>
            <x14:dxf>
              <font>
                <color rgb="FF006100"/>
              </font>
              <fill>
                <patternFill>
                  <bgColor rgb="FFC6EFCE"/>
                </patternFill>
              </fill>
            </x14:dxf>
          </x14:cfRule>
          <xm:sqref>V68</xm:sqref>
        </x14:conditionalFormatting>
        <x14:conditionalFormatting xmlns:xm="http://schemas.microsoft.com/office/excel/2006/main">
          <x14:cfRule type="cellIs" priority="823" operator="equal" id="{A243B156-8022-4682-A2AE-482A4A187B15}">
            <xm:f>'\\storage_Admin\CentrosLocalesMovilidad\2019\POA\SEPTIEMBRE\12. BARRIOS UNIDOS\[FRL12.xlsx]LD'!#REF!</xm:f>
            <x14:dxf>
              <font>
                <color rgb="FF9C6500"/>
              </font>
              <fill>
                <patternFill>
                  <bgColor rgb="FFFFEB9C"/>
                </patternFill>
              </fill>
            </x14:dxf>
          </x14:cfRule>
          <x14:cfRule type="cellIs" priority="824" operator="equal" id="{1E5128F2-0F86-4319-AA0A-D31DD59F0461}">
            <xm:f>'\\storage_Admin\CentrosLocalesMovilidad\2019\POA\SEPTIEMBRE\12. BARRIOS UNIDOS\[FRL12.xlsx]LD'!#REF!</xm:f>
            <x14:dxf>
              <font>
                <color rgb="FF9C0006"/>
              </font>
              <fill>
                <patternFill>
                  <bgColor rgb="FFFFC7CE"/>
                </patternFill>
              </fill>
            </x14:dxf>
          </x14:cfRule>
          <x14:cfRule type="cellIs" priority="825" operator="equal" id="{F862E6DB-8312-4394-9C7E-1914FBD31AE9}">
            <xm:f>'\\storage_Admin\CentrosLocalesMovilidad\2019\POA\SEPTIEMBRE\12. BARRIOS UNIDOS\[FRL12.xlsx]LD'!#REF!</xm:f>
            <x14:dxf>
              <font>
                <color rgb="FF006100"/>
              </font>
              <fill>
                <patternFill>
                  <bgColor rgb="FFC6EFCE"/>
                </patternFill>
              </fill>
            </x14:dxf>
          </x14:cfRule>
          <xm:sqref>V69</xm:sqref>
        </x14:conditionalFormatting>
        <x14:conditionalFormatting xmlns:xm="http://schemas.microsoft.com/office/excel/2006/main">
          <x14:cfRule type="cellIs" priority="820" operator="equal" id="{382BCB00-8297-43C7-929E-076634B533EE}">
            <xm:f>'\\storage_Admin\CentrosLocalesMovilidad\2019\POA\SEPTIEMBRE\12. BARRIOS UNIDOS\[FRL12.xlsx]LD'!#REF!</xm:f>
            <x14:dxf>
              <font>
                <color rgb="FF9C6500"/>
              </font>
              <fill>
                <patternFill>
                  <bgColor rgb="FFFFEB9C"/>
                </patternFill>
              </fill>
            </x14:dxf>
          </x14:cfRule>
          <x14:cfRule type="cellIs" priority="821" operator="equal" id="{8960CEA0-5A7E-4DD0-B4F3-12EA0DAD6997}">
            <xm:f>'\\storage_Admin\CentrosLocalesMovilidad\2019\POA\SEPTIEMBRE\12. BARRIOS UNIDOS\[FRL12.xlsx]LD'!#REF!</xm:f>
            <x14:dxf>
              <font>
                <color rgb="FF9C0006"/>
              </font>
              <fill>
                <patternFill>
                  <bgColor rgb="FFFFC7CE"/>
                </patternFill>
              </fill>
            </x14:dxf>
          </x14:cfRule>
          <x14:cfRule type="cellIs" priority="822" operator="equal" id="{069BDE5A-2AA6-42E9-8F77-BAAAD742080A}">
            <xm:f>'\\storage_Admin\CentrosLocalesMovilidad\2019\POA\SEPTIEMBRE\12. BARRIOS UNIDOS\[FRL12.xlsx]LD'!#REF!</xm:f>
            <x14:dxf>
              <font>
                <color rgb="FF006100"/>
              </font>
              <fill>
                <patternFill>
                  <bgColor rgb="FFC6EFCE"/>
                </patternFill>
              </fill>
            </x14:dxf>
          </x14:cfRule>
          <xm:sqref>V70</xm:sqref>
        </x14:conditionalFormatting>
        <x14:conditionalFormatting xmlns:xm="http://schemas.microsoft.com/office/excel/2006/main">
          <x14:cfRule type="cellIs" priority="817" operator="equal" id="{9C378CFB-90E1-4DB4-A4CC-D9247FAB123B}">
            <xm:f>'\\storage_Admin\CentrosLocalesMovilidad\2019\POA\SEPTIEMBRE\12. BARRIOS UNIDOS\[FRL12.xlsx]LD'!#REF!</xm:f>
            <x14:dxf>
              <font>
                <color rgb="FF9C6500"/>
              </font>
              <fill>
                <patternFill>
                  <bgColor rgb="FFFFEB9C"/>
                </patternFill>
              </fill>
            </x14:dxf>
          </x14:cfRule>
          <x14:cfRule type="cellIs" priority="818" operator="equal" id="{EC8F580E-9849-4F09-9311-F8F07C79B80B}">
            <xm:f>'\\storage_Admin\CentrosLocalesMovilidad\2019\POA\SEPTIEMBRE\12. BARRIOS UNIDOS\[FRL12.xlsx]LD'!#REF!</xm:f>
            <x14:dxf>
              <font>
                <color rgb="FF9C0006"/>
              </font>
              <fill>
                <patternFill>
                  <bgColor rgb="FFFFC7CE"/>
                </patternFill>
              </fill>
            </x14:dxf>
          </x14:cfRule>
          <x14:cfRule type="cellIs" priority="819" operator="equal" id="{92E791A8-D356-4D1C-92B0-589EA1695B58}">
            <xm:f>'\\storage_Admin\CentrosLocalesMovilidad\2019\POA\SEPTIEMBRE\12. BARRIOS UNIDOS\[FRL12.xlsx]LD'!#REF!</xm:f>
            <x14:dxf>
              <font>
                <color rgb="FF006100"/>
              </font>
              <fill>
                <patternFill>
                  <bgColor rgb="FFC6EFCE"/>
                </patternFill>
              </fill>
            </x14:dxf>
          </x14:cfRule>
          <xm:sqref>V71</xm:sqref>
        </x14:conditionalFormatting>
        <x14:conditionalFormatting xmlns:xm="http://schemas.microsoft.com/office/excel/2006/main">
          <x14:cfRule type="cellIs" priority="814" operator="equal" id="{39EEB4AE-C016-45C0-9542-A1C201EEBB54}">
            <xm:f>'\\storage_Admin\CentrosLocalesMovilidad\2019\POA\SEPTIEMBRE\12. BARRIOS UNIDOS\[FRL12.xlsx]LD'!#REF!</xm:f>
            <x14:dxf>
              <font>
                <color rgb="FF9C6500"/>
              </font>
              <fill>
                <patternFill>
                  <bgColor rgb="FFFFEB9C"/>
                </patternFill>
              </fill>
            </x14:dxf>
          </x14:cfRule>
          <x14:cfRule type="cellIs" priority="815" operator="equal" id="{C2498138-2184-4812-81F6-3087150CA8D7}">
            <xm:f>'\\storage_Admin\CentrosLocalesMovilidad\2019\POA\SEPTIEMBRE\12. BARRIOS UNIDOS\[FRL12.xlsx]LD'!#REF!</xm:f>
            <x14:dxf>
              <font>
                <color rgb="FF9C0006"/>
              </font>
              <fill>
                <patternFill>
                  <bgColor rgb="FFFFC7CE"/>
                </patternFill>
              </fill>
            </x14:dxf>
          </x14:cfRule>
          <x14:cfRule type="cellIs" priority="816" operator="equal" id="{7B14CBF7-2A50-434B-BAA8-1DE5EA2E1AA6}">
            <xm:f>'\\storage_Admin\CentrosLocalesMovilidad\2019\POA\SEPTIEMBRE\12. BARRIOS UNIDOS\[FRL12.xlsx]LD'!#REF!</xm:f>
            <x14:dxf>
              <font>
                <color rgb="FF006100"/>
              </font>
              <fill>
                <patternFill>
                  <bgColor rgb="FFC6EFCE"/>
                </patternFill>
              </fill>
            </x14:dxf>
          </x14:cfRule>
          <xm:sqref>V72</xm:sqref>
        </x14:conditionalFormatting>
        <x14:conditionalFormatting xmlns:xm="http://schemas.microsoft.com/office/excel/2006/main">
          <x14:cfRule type="cellIs" priority="811" operator="equal" id="{25F7CE18-73EC-4859-A55A-BB2C18C0A7C6}">
            <xm:f>'\\storage_Admin\CentrosLocalesMovilidad\2019\POA\SEPTIEMBRE\12. BARRIOS UNIDOS\[FRL12.xlsx]LD'!#REF!</xm:f>
            <x14:dxf>
              <font>
                <color rgb="FF9C6500"/>
              </font>
              <fill>
                <patternFill>
                  <bgColor rgb="FFFFEB9C"/>
                </patternFill>
              </fill>
            </x14:dxf>
          </x14:cfRule>
          <x14:cfRule type="cellIs" priority="812" operator="equal" id="{FF75F4FF-087B-44B9-A137-9C092BE6A3A0}">
            <xm:f>'\\storage_Admin\CentrosLocalesMovilidad\2019\POA\SEPTIEMBRE\12. BARRIOS UNIDOS\[FRL12.xlsx]LD'!#REF!</xm:f>
            <x14:dxf>
              <font>
                <color rgb="FF9C0006"/>
              </font>
              <fill>
                <patternFill>
                  <bgColor rgb="FFFFC7CE"/>
                </patternFill>
              </fill>
            </x14:dxf>
          </x14:cfRule>
          <x14:cfRule type="cellIs" priority="813" operator="equal" id="{15E0B85F-1D3F-411B-9588-234B5ACC4230}">
            <xm:f>'\\storage_Admin\CentrosLocalesMovilidad\2019\POA\SEPTIEMBRE\12. BARRIOS UNIDOS\[FRL12.xlsx]LD'!#REF!</xm:f>
            <x14:dxf>
              <font>
                <color rgb="FF006100"/>
              </font>
              <fill>
                <patternFill>
                  <bgColor rgb="FFC6EFCE"/>
                </patternFill>
              </fill>
            </x14:dxf>
          </x14:cfRule>
          <xm:sqref>V73</xm:sqref>
        </x14:conditionalFormatting>
        <x14:conditionalFormatting xmlns:xm="http://schemas.microsoft.com/office/excel/2006/main">
          <x14:cfRule type="cellIs" priority="808" operator="equal" id="{E512EB51-14A7-4205-A70D-245481669301}">
            <xm:f>'\\storage_Admin\CentrosLocalesMovilidad\2019\POA\SEPTIEMBRE\12. BARRIOS UNIDOS\[FRL12.xlsx]LD'!#REF!</xm:f>
            <x14:dxf>
              <font>
                <color rgb="FF9C6500"/>
              </font>
              <fill>
                <patternFill>
                  <bgColor rgb="FFFFEB9C"/>
                </patternFill>
              </fill>
            </x14:dxf>
          </x14:cfRule>
          <x14:cfRule type="cellIs" priority="809" operator="equal" id="{26B328E3-23FF-4B56-B7A1-699F8D22A153}">
            <xm:f>'\\storage_Admin\CentrosLocalesMovilidad\2019\POA\SEPTIEMBRE\12. BARRIOS UNIDOS\[FRL12.xlsx]LD'!#REF!</xm:f>
            <x14:dxf>
              <font>
                <color rgb="FF9C0006"/>
              </font>
              <fill>
                <patternFill>
                  <bgColor rgb="FFFFC7CE"/>
                </patternFill>
              </fill>
            </x14:dxf>
          </x14:cfRule>
          <x14:cfRule type="cellIs" priority="810" operator="equal" id="{72845A4A-CBE9-45BF-8A33-29C323F50D18}">
            <xm:f>'\\storage_Admin\CentrosLocalesMovilidad\2019\POA\SEPTIEMBRE\12. BARRIOS UNIDOS\[FRL12.xlsx]LD'!#REF!</xm:f>
            <x14:dxf>
              <font>
                <color rgb="FF006100"/>
              </font>
              <fill>
                <patternFill>
                  <bgColor rgb="FFC6EFCE"/>
                </patternFill>
              </fill>
            </x14:dxf>
          </x14:cfRule>
          <xm:sqref>V74</xm:sqref>
        </x14:conditionalFormatting>
        <x14:conditionalFormatting xmlns:xm="http://schemas.microsoft.com/office/excel/2006/main">
          <x14:cfRule type="cellIs" priority="805" operator="equal" id="{5891787D-AB34-4282-A297-499964A55088}">
            <xm:f>'\\storage_Admin\CentrosLocalesMovilidad\2019\POA\SEPTIEMBRE\12. BARRIOS UNIDOS\[FRL12.xlsx]LD'!#REF!</xm:f>
            <x14:dxf>
              <font>
                <color rgb="FF9C6500"/>
              </font>
              <fill>
                <patternFill>
                  <bgColor rgb="FFFFEB9C"/>
                </patternFill>
              </fill>
            </x14:dxf>
          </x14:cfRule>
          <x14:cfRule type="cellIs" priority="806" operator="equal" id="{663D6F28-2E08-48A2-BF8E-D1B2F54EBD00}">
            <xm:f>'\\storage_Admin\CentrosLocalesMovilidad\2019\POA\SEPTIEMBRE\12. BARRIOS UNIDOS\[FRL12.xlsx]LD'!#REF!</xm:f>
            <x14:dxf>
              <font>
                <color rgb="FF9C0006"/>
              </font>
              <fill>
                <patternFill>
                  <bgColor rgb="FFFFC7CE"/>
                </patternFill>
              </fill>
            </x14:dxf>
          </x14:cfRule>
          <x14:cfRule type="cellIs" priority="807" operator="equal" id="{C6A49BFF-BF50-4D3D-8CA2-E91CDA56AF59}">
            <xm:f>'\\storage_Admin\CentrosLocalesMovilidad\2019\POA\SEPTIEMBRE\12. BARRIOS UNIDOS\[FRL12.xlsx]LD'!#REF!</xm:f>
            <x14:dxf>
              <font>
                <color rgb="FF006100"/>
              </font>
              <fill>
                <patternFill>
                  <bgColor rgb="FFC6EFCE"/>
                </patternFill>
              </fill>
            </x14:dxf>
          </x14:cfRule>
          <xm:sqref>V75</xm:sqref>
        </x14:conditionalFormatting>
        <x14:conditionalFormatting xmlns:xm="http://schemas.microsoft.com/office/excel/2006/main">
          <x14:cfRule type="cellIs" priority="802" operator="equal" id="{8E984497-9E89-4B03-964A-6F516998FACD}">
            <xm:f>'\\storage_Admin\CentrosLocalesMovilidad\2019\POA\SEPTIEMBRE\12. BARRIOS UNIDOS\[FRL12.xlsx]LD'!#REF!</xm:f>
            <x14:dxf>
              <font>
                <color rgb="FF9C6500"/>
              </font>
              <fill>
                <patternFill>
                  <bgColor rgb="FFFFEB9C"/>
                </patternFill>
              </fill>
            </x14:dxf>
          </x14:cfRule>
          <x14:cfRule type="cellIs" priority="803" operator="equal" id="{CB33BC22-E5DD-4FA8-A309-B6D32AB24496}">
            <xm:f>'\\storage_Admin\CentrosLocalesMovilidad\2019\POA\SEPTIEMBRE\12. BARRIOS UNIDOS\[FRL12.xlsx]LD'!#REF!</xm:f>
            <x14:dxf>
              <font>
                <color rgb="FF9C0006"/>
              </font>
              <fill>
                <patternFill>
                  <bgColor rgb="FFFFC7CE"/>
                </patternFill>
              </fill>
            </x14:dxf>
          </x14:cfRule>
          <x14:cfRule type="cellIs" priority="804" operator="equal" id="{86FB1E63-5B38-4047-9F37-11547335F7DC}">
            <xm:f>'\\storage_Admin\CentrosLocalesMovilidad\2019\POA\SEPTIEMBRE\12. BARRIOS UNIDOS\[FRL12.xlsx]LD'!#REF!</xm:f>
            <x14:dxf>
              <font>
                <color rgb="FF006100"/>
              </font>
              <fill>
                <patternFill>
                  <bgColor rgb="FFC6EFCE"/>
                </patternFill>
              </fill>
            </x14:dxf>
          </x14:cfRule>
          <xm:sqref>V76</xm:sqref>
        </x14:conditionalFormatting>
        <x14:conditionalFormatting xmlns:xm="http://schemas.microsoft.com/office/excel/2006/main">
          <x14:cfRule type="cellIs" priority="799" operator="equal" id="{8166E310-A555-4754-A9B7-918173E336F1}">
            <xm:f>'\\storage_Admin\CentrosLocalesMovilidad\2019\POA\SEPTIEMBRE\12. BARRIOS UNIDOS\[FRL12.xlsx]LD'!#REF!</xm:f>
            <x14:dxf>
              <font>
                <color rgb="FF9C6500"/>
              </font>
              <fill>
                <patternFill>
                  <bgColor rgb="FFFFEB9C"/>
                </patternFill>
              </fill>
            </x14:dxf>
          </x14:cfRule>
          <x14:cfRule type="cellIs" priority="800" operator="equal" id="{A5C54DC1-E855-458B-A0E3-A43403FE5AB8}">
            <xm:f>'\\storage_Admin\CentrosLocalesMovilidad\2019\POA\SEPTIEMBRE\12. BARRIOS UNIDOS\[FRL12.xlsx]LD'!#REF!</xm:f>
            <x14:dxf>
              <font>
                <color rgb="FF9C0006"/>
              </font>
              <fill>
                <patternFill>
                  <bgColor rgb="FFFFC7CE"/>
                </patternFill>
              </fill>
            </x14:dxf>
          </x14:cfRule>
          <x14:cfRule type="cellIs" priority="801" operator="equal" id="{131192C9-44A5-44A3-AC3A-47EB74BCB196}">
            <xm:f>'\\storage_Admin\CentrosLocalesMovilidad\2019\POA\SEPTIEMBRE\12. BARRIOS UNIDOS\[FRL12.xlsx]LD'!#REF!</xm:f>
            <x14:dxf>
              <font>
                <color rgb="FF006100"/>
              </font>
              <fill>
                <patternFill>
                  <bgColor rgb="FFC6EFCE"/>
                </patternFill>
              </fill>
            </x14:dxf>
          </x14:cfRule>
          <xm:sqref>V77</xm:sqref>
        </x14:conditionalFormatting>
        <x14:conditionalFormatting xmlns:xm="http://schemas.microsoft.com/office/excel/2006/main">
          <x14:cfRule type="cellIs" priority="796" operator="equal" id="{FB89F541-24DD-44C0-8966-A9E7AB32DDDE}">
            <xm:f>'\\storage_Admin\CentrosLocalesMovilidad\2019\POA\SEPTIEMBRE\12. BARRIOS UNIDOS\[FRL12.xlsx]LD'!#REF!</xm:f>
            <x14:dxf>
              <font>
                <color rgb="FF9C6500"/>
              </font>
              <fill>
                <patternFill>
                  <bgColor rgb="FFFFEB9C"/>
                </patternFill>
              </fill>
            </x14:dxf>
          </x14:cfRule>
          <x14:cfRule type="cellIs" priority="797" operator="equal" id="{C4EB1272-9FE3-4D7E-A3DE-8892C37FB480}">
            <xm:f>'\\storage_Admin\CentrosLocalesMovilidad\2019\POA\SEPTIEMBRE\12. BARRIOS UNIDOS\[FRL12.xlsx]LD'!#REF!</xm:f>
            <x14:dxf>
              <font>
                <color rgb="FF9C0006"/>
              </font>
              <fill>
                <patternFill>
                  <bgColor rgb="FFFFC7CE"/>
                </patternFill>
              </fill>
            </x14:dxf>
          </x14:cfRule>
          <x14:cfRule type="cellIs" priority="798" operator="equal" id="{5C33E9DD-A3D1-499D-AC41-E03EB4BFB2FA}">
            <xm:f>'\\storage_Admin\CentrosLocalesMovilidad\2019\POA\SEPTIEMBRE\12. BARRIOS UNIDOS\[FRL12.xlsx]LD'!#REF!</xm:f>
            <x14:dxf>
              <font>
                <color rgb="FF006100"/>
              </font>
              <fill>
                <patternFill>
                  <bgColor rgb="FFC6EFCE"/>
                </patternFill>
              </fill>
            </x14:dxf>
          </x14:cfRule>
          <xm:sqref>V78</xm:sqref>
        </x14:conditionalFormatting>
        <x14:conditionalFormatting xmlns:xm="http://schemas.microsoft.com/office/excel/2006/main">
          <x14:cfRule type="cellIs" priority="793" operator="equal" id="{BA9EA93E-C06D-4C47-AC5B-6DE17A87598C}">
            <xm:f>'\\storage_Admin\CentrosLocalesMovilidad\2019\POA\SEPTIEMBRE\12. BARRIOS UNIDOS\[FRL12.xlsx]LD'!#REF!</xm:f>
            <x14:dxf>
              <font>
                <color rgb="FF9C6500"/>
              </font>
              <fill>
                <patternFill>
                  <bgColor rgb="FFFFEB9C"/>
                </patternFill>
              </fill>
            </x14:dxf>
          </x14:cfRule>
          <x14:cfRule type="cellIs" priority="794" operator="equal" id="{64BF74EE-73A8-4596-B3AE-4FE1ADED0ED1}">
            <xm:f>'\\storage_Admin\CentrosLocalesMovilidad\2019\POA\SEPTIEMBRE\12. BARRIOS UNIDOS\[FRL12.xlsx]LD'!#REF!</xm:f>
            <x14:dxf>
              <font>
                <color rgb="FF9C0006"/>
              </font>
              <fill>
                <patternFill>
                  <bgColor rgb="FFFFC7CE"/>
                </patternFill>
              </fill>
            </x14:dxf>
          </x14:cfRule>
          <x14:cfRule type="cellIs" priority="795" operator="equal" id="{145E98B9-E453-4507-85B4-A2FE3A603584}">
            <xm:f>'\\storage_Admin\CentrosLocalesMovilidad\2019\POA\SEPTIEMBRE\12. BARRIOS UNIDOS\[FRL12.xlsx]LD'!#REF!</xm:f>
            <x14:dxf>
              <font>
                <color rgb="FF006100"/>
              </font>
              <fill>
                <patternFill>
                  <bgColor rgb="FFC6EFCE"/>
                </patternFill>
              </fill>
            </x14:dxf>
          </x14:cfRule>
          <xm:sqref>V79:V80</xm:sqref>
        </x14:conditionalFormatting>
        <x14:conditionalFormatting xmlns:xm="http://schemas.microsoft.com/office/excel/2006/main">
          <x14:cfRule type="cellIs" priority="391" operator="equal" id="{C73DFA54-77A2-4A76-8140-82253D749801}">
            <xm:f>'\\storage_Admin\CentrosLocalesMovilidad\2019\POA\OCTUBRE\12. BARRIOS UNIDOS\[FRL12 ACTUAL.xlsx]LD'!#REF!</xm:f>
            <x14:dxf>
              <font>
                <color rgb="FF9C6500"/>
              </font>
              <fill>
                <patternFill>
                  <bgColor rgb="FFFFEB9C"/>
                </patternFill>
              </fill>
            </x14:dxf>
          </x14:cfRule>
          <x14:cfRule type="cellIs" priority="392" operator="equal" id="{25C9DF50-B329-4C81-886F-7CAA517C342C}">
            <xm:f>'\\storage_Admin\CentrosLocalesMovilidad\2019\POA\OCTUBRE\12. BARRIOS UNIDOS\[FRL12 ACTUAL.xlsx]LD'!#REF!</xm:f>
            <x14:dxf>
              <font>
                <color rgb="FF9C0006"/>
              </font>
              <fill>
                <patternFill>
                  <bgColor rgb="FFFFC7CE"/>
                </patternFill>
              </fill>
            </x14:dxf>
          </x14:cfRule>
          <x14:cfRule type="cellIs" priority="393" operator="equal" id="{1A72E78D-6C3E-48AC-8A49-5875B79B2ECE}">
            <xm:f>'\\storage_Admin\CentrosLocalesMovilidad\2019\POA\OCTUBRE\12. BARRIOS UNIDOS\[FRL12 ACTUAL.xlsx]LD'!#REF!</xm:f>
            <x14:dxf>
              <font>
                <color rgb="FF006100"/>
              </font>
              <fill>
                <patternFill>
                  <bgColor rgb="FFC6EFCE"/>
                </patternFill>
              </fill>
            </x14:dxf>
          </x14:cfRule>
          <xm:sqref>V58:V60</xm:sqref>
        </x14:conditionalFormatting>
        <x14:conditionalFormatting xmlns:xm="http://schemas.microsoft.com/office/excel/2006/main">
          <x14:cfRule type="cellIs" priority="388" operator="equal" id="{80002D74-5AEB-4DFA-B3FC-2484D7E42ACA}">
            <xm:f>'\\storage_Admin\CentrosLocalesMovilidad\2019\POA\OCTUBRE\12. BARRIOS UNIDOS\[FRL12 ACTUAL.xlsx]LD'!#REF!</xm:f>
            <x14:dxf>
              <font>
                <color rgb="FF9C6500"/>
              </font>
              <fill>
                <patternFill>
                  <bgColor rgb="FFFFEB9C"/>
                </patternFill>
              </fill>
            </x14:dxf>
          </x14:cfRule>
          <x14:cfRule type="cellIs" priority="389" operator="equal" id="{E5E7353F-725D-4ABA-92C7-C23BE5984840}">
            <xm:f>'\\storage_Admin\CentrosLocalesMovilidad\2019\POA\OCTUBRE\12. BARRIOS UNIDOS\[FRL12 ACTUAL.xlsx]LD'!#REF!</xm:f>
            <x14:dxf>
              <font>
                <color rgb="FF9C0006"/>
              </font>
              <fill>
                <patternFill>
                  <bgColor rgb="FFFFC7CE"/>
                </patternFill>
              </fill>
            </x14:dxf>
          </x14:cfRule>
          <x14:cfRule type="cellIs" priority="390" operator="equal" id="{B4A3840F-13A7-4E36-B58C-EC9721CFC896}">
            <xm:f>'\\storage_Admin\CentrosLocalesMovilidad\2019\POA\OCTUBRE\12. BARRIOS UNIDOS\[FRL12 ACTUAL.xlsx]LD'!#REF!</xm:f>
            <x14:dxf>
              <font>
                <color rgb="FF006100"/>
              </font>
              <fill>
                <patternFill>
                  <bgColor rgb="FFC6EFCE"/>
                </patternFill>
              </fill>
            </x14:dxf>
          </x14:cfRule>
          <xm:sqref>V6:V14</xm:sqref>
        </x14:conditionalFormatting>
        <x14:conditionalFormatting xmlns:xm="http://schemas.microsoft.com/office/excel/2006/main">
          <x14:cfRule type="cellIs" priority="385" operator="equal" id="{5A1D7FA8-88EE-4769-90E8-187D689849E7}">
            <xm:f>'C:\Users\movilidad.bunidos.GOBIERNOBOGOTA\Desktop\2019\2019\NUEVA BASE DE DATOS\[FL12.xlsx]LD'!#REF!</xm:f>
            <x14:dxf>
              <font>
                <color rgb="FF9C6500"/>
              </font>
              <fill>
                <patternFill>
                  <bgColor rgb="FFFFEB9C"/>
                </patternFill>
              </fill>
            </x14:dxf>
          </x14:cfRule>
          <x14:cfRule type="cellIs" priority="386" operator="equal" id="{52ECDD60-77F9-439D-BE0F-A73FA86F5654}">
            <xm:f>'C:\Users\movilidad.bunidos.GOBIERNOBOGOTA\Desktop\2019\2019\NUEVA BASE DE DATOS\[FL12.xlsx]LD'!#REF!</xm:f>
            <x14:dxf>
              <font>
                <color rgb="FF9C0006"/>
              </font>
              <fill>
                <patternFill>
                  <bgColor rgb="FFFFC7CE"/>
                </patternFill>
              </fill>
            </x14:dxf>
          </x14:cfRule>
          <x14:cfRule type="cellIs" priority="387" operator="equal" id="{18343EF5-AD5A-4857-9EE5-CAE5CB816FD2}">
            <xm:f>'C:\Users\movilidad.bunidos.GOBIERNOBOGOTA\Desktop\2019\2019\NUEVA BASE DE DATOS\[FL12.xlsx]LD'!#REF!</xm:f>
            <x14:dxf>
              <font>
                <color rgb="FF006100"/>
              </font>
              <fill>
                <patternFill>
                  <bgColor rgb="FFC6EFCE"/>
                </patternFill>
              </fill>
            </x14:dxf>
          </x14:cfRule>
          <xm:sqref>V6:V7 V9:V14</xm:sqref>
        </x14:conditionalFormatting>
        <x14:conditionalFormatting xmlns:xm="http://schemas.microsoft.com/office/excel/2006/main">
          <x14:cfRule type="cellIs" priority="382" operator="equal" id="{60A4345C-17BA-4BA2-AC50-CEFC5AC47892}">
            <xm:f>'C:\Users\movilidad.bunidos.GOBIERNOBOGOTA\Desktop\2019\2019\NUEVA BASE DE DATOS\[FL12.xlsx]LD'!#REF!</xm:f>
            <x14:dxf>
              <font>
                <color rgb="FF9C6500"/>
              </font>
              <fill>
                <patternFill>
                  <bgColor rgb="FFFFEB9C"/>
                </patternFill>
              </fill>
            </x14:dxf>
          </x14:cfRule>
          <x14:cfRule type="cellIs" priority="383" operator="equal" id="{27832FEC-4138-4FB6-8149-1CA3F0DEF0AF}">
            <xm:f>'C:\Users\movilidad.bunidos.GOBIERNOBOGOTA\Desktop\2019\2019\NUEVA BASE DE DATOS\[FL12.xlsx]LD'!#REF!</xm:f>
            <x14:dxf>
              <font>
                <color rgb="FF9C0006"/>
              </font>
              <fill>
                <patternFill>
                  <bgColor rgb="FFFFC7CE"/>
                </patternFill>
              </fill>
            </x14:dxf>
          </x14:cfRule>
          <x14:cfRule type="cellIs" priority="384" operator="equal" id="{6899ECE8-B2D1-473C-B16F-E55C072FEB0E}">
            <xm:f>'C:\Users\movilidad.bunidos.GOBIERNOBOGOTA\Desktop\2019\2019\NUEVA BASE DE DATOS\[FL12.xlsx]LD'!#REF!</xm:f>
            <x14:dxf>
              <font>
                <color rgb="FF006100"/>
              </font>
              <fill>
                <patternFill>
                  <bgColor rgb="FFC6EFCE"/>
                </patternFill>
              </fill>
            </x14:dxf>
          </x14:cfRule>
          <xm:sqref>V8</xm:sqref>
        </x14:conditionalFormatting>
        <x14:conditionalFormatting xmlns:xm="http://schemas.microsoft.com/office/excel/2006/main">
          <x14:cfRule type="cellIs" priority="379" operator="equal" id="{EBCD90F8-C34A-48B8-807D-9B51A86D3268}">
            <xm:f>'C:\Users\movilidad.bunidos.GOBIERNOBOGOTA\Desktop\2019\2019\NUEVA BASE DE DATOS\[FL12.xlsx]LD'!#REF!</xm:f>
            <x14:dxf>
              <font>
                <color rgb="FF9C6500"/>
              </font>
              <fill>
                <patternFill>
                  <bgColor rgb="FFFFEB9C"/>
                </patternFill>
              </fill>
            </x14:dxf>
          </x14:cfRule>
          <x14:cfRule type="cellIs" priority="380" operator="equal" id="{A7A87B21-ECDA-4BF5-A83C-398E74E3EF68}">
            <xm:f>'C:\Users\movilidad.bunidos.GOBIERNOBOGOTA\Desktop\2019\2019\NUEVA BASE DE DATOS\[FL12.xlsx]LD'!#REF!</xm:f>
            <x14:dxf>
              <font>
                <color rgb="FF9C0006"/>
              </font>
              <fill>
                <patternFill>
                  <bgColor rgb="FFFFC7CE"/>
                </patternFill>
              </fill>
            </x14:dxf>
          </x14:cfRule>
          <x14:cfRule type="cellIs" priority="381" operator="equal" id="{314884C8-0A0D-43BB-A568-CA17DE26C6D9}">
            <xm:f>'C:\Users\movilidad.bunidos.GOBIERNOBOGOTA\Desktop\2019\2019\NUEVA BASE DE DATOS\[FL12.xlsx]LD'!#REF!</xm:f>
            <x14:dxf>
              <font>
                <color rgb="FF006100"/>
              </font>
              <fill>
                <patternFill>
                  <bgColor rgb="FFC6EFCE"/>
                </patternFill>
              </fill>
            </x14:dxf>
          </x14:cfRule>
          <xm:sqref>V12:V14</xm:sqref>
        </x14:conditionalFormatting>
        <x14:conditionalFormatting xmlns:xm="http://schemas.microsoft.com/office/excel/2006/main">
          <x14:cfRule type="cellIs" priority="376" operator="equal" id="{0436FA5C-D53F-4963-A829-8B4EA687407B}">
            <xm:f>'\\storage_Admin\CentrosLocalesMovilidad\2019\POA\OCTUBRE\12. BARRIOS UNIDOS\[FRL12 ACTUAL.xlsx]LD'!#REF!</xm:f>
            <x14:dxf>
              <font>
                <color rgb="FF9C6500"/>
              </font>
              <fill>
                <patternFill>
                  <bgColor rgb="FFFFEB9C"/>
                </patternFill>
              </fill>
            </x14:dxf>
          </x14:cfRule>
          <x14:cfRule type="cellIs" priority="377" operator="equal" id="{5116476B-0402-49E2-9637-96E6253E9D87}">
            <xm:f>'\\storage_Admin\CentrosLocalesMovilidad\2019\POA\OCTUBRE\12. BARRIOS UNIDOS\[FRL12 ACTUAL.xlsx]LD'!#REF!</xm:f>
            <x14:dxf>
              <font>
                <color rgb="FF9C0006"/>
              </font>
              <fill>
                <patternFill>
                  <bgColor rgb="FFFFC7CE"/>
                </patternFill>
              </fill>
            </x14:dxf>
          </x14:cfRule>
          <x14:cfRule type="cellIs" priority="378" operator="equal" id="{11990C63-41F5-4278-AF12-7A020C5A9D59}">
            <xm:f>'\\storage_Admin\CentrosLocalesMovilidad\2019\POA\OCTUBRE\12. BARRIOS UNIDOS\[FRL12 ACTUAL.xlsx]LD'!#REF!</xm:f>
            <x14:dxf>
              <font>
                <color rgb="FF006100"/>
              </font>
              <fill>
                <patternFill>
                  <bgColor rgb="FFC6EFCE"/>
                </patternFill>
              </fill>
            </x14:dxf>
          </x14:cfRule>
          <xm:sqref>V15</xm:sqref>
        </x14:conditionalFormatting>
        <x14:conditionalFormatting xmlns:xm="http://schemas.microsoft.com/office/excel/2006/main">
          <x14:cfRule type="cellIs" priority="373" operator="equal" id="{59039EBD-1311-427C-A37C-EE8E55A5037A}">
            <xm:f>'C:\Users\movilidad.bunidos.GOBIERNOBOGOTA\Desktop\2019\2019\NUEVA BASE DE DATOS\[FL12.xlsx]LD'!#REF!</xm:f>
            <x14:dxf>
              <font>
                <color rgb="FF9C6500"/>
              </font>
              <fill>
                <patternFill>
                  <bgColor rgb="FFFFEB9C"/>
                </patternFill>
              </fill>
            </x14:dxf>
          </x14:cfRule>
          <x14:cfRule type="cellIs" priority="374" operator="equal" id="{FCA927B6-BA1C-4D83-B0A8-C3523BE1A3E5}">
            <xm:f>'C:\Users\movilidad.bunidos.GOBIERNOBOGOTA\Desktop\2019\2019\NUEVA BASE DE DATOS\[FL12.xlsx]LD'!#REF!</xm:f>
            <x14:dxf>
              <font>
                <color rgb="FF9C0006"/>
              </font>
              <fill>
                <patternFill>
                  <bgColor rgb="FFFFC7CE"/>
                </patternFill>
              </fill>
            </x14:dxf>
          </x14:cfRule>
          <x14:cfRule type="cellIs" priority="375" operator="equal" id="{53C4DA89-24AC-42EB-92E5-735AB7357B22}">
            <xm:f>'C:\Users\movilidad.bunidos.GOBIERNOBOGOTA\Desktop\2019\2019\NUEVA BASE DE DATOS\[FL12.xlsx]LD'!#REF!</xm:f>
            <x14:dxf>
              <font>
                <color rgb="FF006100"/>
              </font>
              <fill>
                <patternFill>
                  <bgColor rgb="FFC6EFCE"/>
                </patternFill>
              </fill>
            </x14:dxf>
          </x14:cfRule>
          <xm:sqref>V15</xm:sqref>
        </x14:conditionalFormatting>
        <x14:conditionalFormatting xmlns:xm="http://schemas.microsoft.com/office/excel/2006/main">
          <x14:cfRule type="cellIs" priority="370" operator="equal" id="{E11E39B7-9649-4512-B297-4F8EDAC57F39}">
            <xm:f>'C:\Users\movilidad.bunidos.GOBIERNOBOGOTA\Desktop\2019\2019\NUEVA BASE DE DATOS\[FL12.xlsx]LD'!#REF!</xm:f>
            <x14:dxf>
              <font>
                <color rgb="FF9C6500"/>
              </font>
              <fill>
                <patternFill>
                  <bgColor rgb="FFFFEB9C"/>
                </patternFill>
              </fill>
            </x14:dxf>
          </x14:cfRule>
          <x14:cfRule type="cellIs" priority="371" operator="equal" id="{9A835B26-19C5-41D0-B860-D787CC3E1F78}">
            <xm:f>'C:\Users\movilidad.bunidos.GOBIERNOBOGOTA\Desktop\2019\2019\NUEVA BASE DE DATOS\[FL12.xlsx]LD'!#REF!</xm:f>
            <x14:dxf>
              <font>
                <color rgb="FF9C0006"/>
              </font>
              <fill>
                <patternFill>
                  <bgColor rgb="FFFFC7CE"/>
                </patternFill>
              </fill>
            </x14:dxf>
          </x14:cfRule>
          <x14:cfRule type="cellIs" priority="372" operator="equal" id="{D627ECBF-FDF6-4183-977F-1CC7440B4DC2}">
            <xm:f>'C:\Users\movilidad.bunidos.GOBIERNOBOGOTA\Desktop\2019\2019\NUEVA BASE DE DATOS\[FL12.xlsx]LD'!#REF!</xm:f>
            <x14:dxf>
              <font>
                <color rgb="FF006100"/>
              </font>
              <fill>
                <patternFill>
                  <bgColor rgb="FFC6EFCE"/>
                </patternFill>
              </fill>
            </x14:dxf>
          </x14:cfRule>
          <xm:sqref>V15</xm:sqref>
        </x14:conditionalFormatting>
        <x14:conditionalFormatting xmlns:xm="http://schemas.microsoft.com/office/excel/2006/main">
          <x14:cfRule type="cellIs" priority="367" operator="equal" id="{AB681547-9835-4D89-BFCE-6D3BDE0F21F7}">
            <xm:f>'\\storage_Admin\CentrosLocalesMovilidad\2019\POA\OCTUBRE\12. BARRIOS UNIDOS\[FRL12 ACTUAL.xlsx]LD'!#REF!</xm:f>
            <x14:dxf>
              <font>
                <color rgb="FF9C6500"/>
              </font>
              <fill>
                <patternFill>
                  <bgColor rgb="FFFFEB9C"/>
                </patternFill>
              </fill>
            </x14:dxf>
          </x14:cfRule>
          <x14:cfRule type="cellIs" priority="368" operator="equal" id="{4C36CF52-4536-495F-BB72-046B519789D5}">
            <xm:f>'\\storage_Admin\CentrosLocalesMovilidad\2019\POA\OCTUBRE\12. BARRIOS UNIDOS\[FRL12 ACTUAL.xlsx]LD'!#REF!</xm:f>
            <x14:dxf>
              <font>
                <color rgb="FF9C0006"/>
              </font>
              <fill>
                <patternFill>
                  <bgColor rgb="FFFFC7CE"/>
                </patternFill>
              </fill>
            </x14:dxf>
          </x14:cfRule>
          <x14:cfRule type="cellIs" priority="369" operator="equal" id="{50E89D56-9C7A-4729-BA6E-CDEABB95F7B1}">
            <xm:f>'\\storage_Admin\CentrosLocalesMovilidad\2019\POA\OCTUBRE\12. BARRIOS UNIDOS\[FRL12 ACTUAL.xlsx]LD'!#REF!</xm:f>
            <x14:dxf>
              <font>
                <color rgb="FF006100"/>
              </font>
              <fill>
                <patternFill>
                  <bgColor rgb="FFC6EFCE"/>
                </patternFill>
              </fill>
            </x14:dxf>
          </x14:cfRule>
          <xm:sqref>V16</xm:sqref>
        </x14:conditionalFormatting>
        <x14:conditionalFormatting xmlns:xm="http://schemas.microsoft.com/office/excel/2006/main">
          <x14:cfRule type="cellIs" priority="364" operator="equal" id="{EB086A0A-358C-4F38-B9BE-4CA7A0F9177D}">
            <xm:f>'C:\Users\movilidad.bunidos.GOBIERNOBOGOTA\Desktop\2019\2019\NUEVA BASE DE DATOS\[FL12.xlsx]LD'!#REF!</xm:f>
            <x14:dxf>
              <font>
                <color rgb="FF9C6500"/>
              </font>
              <fill>
                <patternFill>
                  <bgColor rgb="FFFFEB9C"/>
                </patternFill>
              </fill>
            </x14:dxf>
          </x14:cfRule>
          <x14:cfRule type="cellIs" priority="365" operator="equal" id="{F93032D6-99A2-4CE2-A94A-1E2422A36DF7}">
            <xm:f>'C:\Users\movilidad.bunidos.GOBIERNOBOGOTA\Desktop\2019\2019\NUEVA BASE DE DATOS\[FL12.xlsx]LD'!#REF!</xm:f>
            <x14:dxf>
              <font>
                <color rgb="FF9C0006"/>
              </font>
              <fill>
                <patternFill>
                  <bgColor rgb="FFFFC7CE"/>
                </patternFill>
              </fill>
            </x14:dxf>
          </x14:cfRule>
          <x14:cfRule type="cellIs" priority="366" operator="equal" id="{FA42A25C-0F7F-4F15-96E4-D58392D088CB}">
            <xm:f>'C:\Users\movilidad.bunidos.GOBIERNOBOGOTA\Desktop\2019\2019\NUEVA BASE DE DATOS\[FL12.xlsx]LD'!#REF!</xm:f>
            <x14:dxf>
              <font>
                <color rgb="FF006100"/>
              </font>
              <fill>
                <patternFill>
                  <bgColor rgb="FFC6EFCE"/>
                </patternFill>
              </fill>
            </x14:dxf>
          </x14:cfRule>
          <xm:sqref>V16</xm:sqref>
        </x14:conditionalFormatting>
        <x14:conditionalFormatting xmlns:xm="http://schemas.microsoft.com/office/excel/2006/main">
          <x14:cfRule type="cellIs" priority="361" operator="equal" id="{200D511B-EDCE-4CAA-98E6-0252F10ED69F}">
            <xm:f>'C:\Users\movilidad.bunidos.GOBIERNOBOGOTA\Desktop\2019\2019\NUEVA BASE DE DATOS\[FL12.xlsx]LD'!#REF!</xm:f>
            <x14:dxf>
              <font>
                <color rgb="FF9C6500"/>
              </font>
              <fill>
                <patternFill>
                  <bgColor rgb="FFFFEB9C"/>
                </patternFill>
              </fill>
            </x14:dxf>
          </x14:cfRule>
          <x14:cfRule type="cellIs" priority="362" operator="equal" id="{2988178D-1DD5-4AA2-975A-DB49F7E3D10B}">
            <xm:f>'C:\Users\movilidad.bunidos.GOBIERNOBOGOTA\Desktop\2019\2019\NUEVA BASE DE DATOS\[FL12.xlsx]LD'!#REF!</xm:f>
            <x14:dxf>
              <font>
                <color rgb="FF9C0006"/>
              </font>
              <fill>
                <patternFill>
                  <bgColor rgb="FFFFC7CE"/>
                </patternFill>
              </fill>
            </x14:dxf>
          </x14:cfRule>
          <x14:cfRule type="cellIs" priority="363" operator="equal" id="{8FA01345-835C-4433-A740-B3FF41018BB5}">
            <xm:f>'C:\Users\movilidad.bunidos.GOBIERNOBOGOTA\Desktop\2019\2019\NUEVA BASE DE DATOS\[FL12.xlsx]LD'!#REF!</xm:f>
            <x14:dxf>
              <font>
                <color rgb="FF006100"/>
              </font>
              <fill>
                <patternFill>
                  <bgColor rgb="FFC6EFCE"/>
                </patternFill>
              </fill>
            </x14:dxf>
          </x14:cfRule>
          <xm:sqref>V16</xm:sqref>
        </x14:conditionalFormatting>
        <x14:conditionalFormatting xmlns:xm="http://schemas.microsoft.com/office/excel/2006/main">
          <x14:cfRule type="cellIs" priority="358" operator="equal" id="{8FCEB7BF-2038-49A4-A867-0C18527368A0}">
            <xm:f>'\\storage_Admin\CentrosLocalesMovilidad\2019\POA\OCTUBRE\12. BARRIOS UNIDOS\[FRL12 ACTUAL.xlsx]LD'!#REF!</xm:f>
            <x14:dxf>
              <font>
                <color rgb="FF9C6500"/>
              </font>
              <fill>
                <patternFill>
                  <bgColor rgb="FFFFEB9C"/>
                </patternFill>
              </fill>
            </x14:dxf>
          </x14:cfRule>
          <x14:cfRule type="cellIs" priority="359" operator="equal" id="{321DB777-02D2-4423-8B71-D4E10A90B293}">
            <xm:f>'\\storage_Admin\CentrosLocalesMovilidad\2019\POA\OCTUBRE\12. BARRIOS UNIDOS\[FRL12 ACTUAL.xlsx]LD'!#REF!</xm:f>
            <x14:dxf>
              <font>
                <color rgb="FF9C0006"/>
              </font>
              <fill>
                <patternFill>
                  <bgColor rgb="FFFFC7CE"/>
                </patternFill>
              </fill>
            </x14:dxf>
          </x14:cfRule>
          <x14:cfRule type="cellIs" priority="360" operator="equal" id="{27639ED4-3D17-400C-8F8F-7466B056AA79}">
            <xm:f>'\\storage_Admin\CentrosLocalesMovilidad\2019\POA\OCTUBRE\12. BARRIOS UNIDOS\[FRL12 ACTUAL.xlsx]LD'!#REF!</xm:f>
            <x14:dxf>
              <font>
                <color rgb="FF006100"/>
              </font>
              <fill>
                <patternFill>
                  <bgColor rgb="FFC6EFCE"/>
                </patternFill>
              </fill>
            </x14:dxf>
          </x14:cfRule>
          <xm:sqref>V17</xm:sqref>
        </x14:conditionalFormatting>
        <x14:conditionalFormatting xmlns:xm="http://schemas.microsoft.com/office/excel/2006/main">
          <x14:cfRule type="cellIs" priority="355" operator="equal" id="{C33B54B4-3CEF-466D-BB23-79B1ACD1B7E1}">
            <xm:f>'C:\Users\movilidad.bunidos.GOBIERNOBOGOTA\Desktop\2019\2019\NUEVA BASE DE DATOS\[FL12.xlsx]LD'!#REF!</xm:f>
            <x14:dxf>
              <font>
                <color rgb="FF9C6500"/>
              </font>
              <fill>
                <patternFill>
                  <bgColor rgb="FFFFEB9C"/>
                </patternFill>
              </fill>
            </x14:dxf>
          </x14:cfRule>
          <x14:cfRule type="cellIs" priority="356" operator="equal" id="{4FDCCADB-E6FE-445F-8DCF-55CE317BAC84}">
            <xm:f>'C:\Users\movilidad.bunidos.GOBIERNOBOGOTA\Desktop\2019\2019\NUEVA BASE DE DATOS\[FL12.xlsx]LD'!#REF!</xm:f>
            <x14:dxf>
              <font>
                <color rgb="FF9C0006"/>
              </font>
              <fill>
                <patternFill>
                  <bgColor rgb="FFFFC7CE"/>
                </patternFill>
              </fill>
            </x14:dxf>
          </x14:cfRule>
          <x14:cfRule type="cellIs" priority="357" operator="equal" id="{507E4114-A5DB-44DB-A505-6F6AB1060B09}">
            <xm:f>'C:\Users\movilidad.bunidos.GOBIERNOBOGOTA\Desktop\2019\2019\NUEVA BASE DE DATOS\[FL12.xlsx]LD'!#REF!</xm:f>
            <x14:dxf>
              <font>
                <color rgb="FF006100"/>
              </font>
              <fill>
                <patternFill>
                  <bgColor rgb="FFC6EFCE"/>
                </patternFill>
              </fill>
            </x14:dxf>
          </x14:cfRule>
          <xm:sqref>V17</xm:sqref>
        </x14:conditionalFormatting>
        <x14:conditionalFormatting xmlns:xm="http://schemas.microsoft.com/office/excel/2006/main">
          <x14:cfRule type="cellIs" priority="352" operator="equal" id="{036A5595-D5B1-4B51-BE14-1930254299F8}">
            <xm:f>'C:\Users\movilidad.bunidos.GOBIERNOBOGOTA\Desktop\2019\2019\NUEVA BASE DE DATOS\[FL12.xlsx]LD'!#REF!</xm:f>
            <x14:dxf>
              <font>
                <color rgb="FF9C6500"/>
              </font>
              <fill>
                <patternFill>
                  <bgColor rgb="FFFFEB9C"/>
                </patternFill>
              </fill>
            </x14:dxf>
          </x14:cfRule>
          <x14:cfRule type="cellIs" priority="353" operator="equal" id="{FD2E52A1-8557-4A41-AA25-19C740C75714}">
            <xm:f>'C:\Users\movilidad.bunidos.GOBIERNOBOGOTA\Desktop\2019\2019\NUEVA BASE DE DATOS\[FL12.xlsx]LD'!#REF!</xm:f>
            <x14:dxf>
              <font>
                <color rgb="FF9C0006"/>
              </font>
              <fill>
                <patternFill>
                  <bgColor rgb="FFFFC7CE"/>
                </patternFill>
              </fill>
            </x14:dxf>
          </x14:cfRule>
          <x14:cfRule type="cellIs" priority="354" operator="equal" id="{D39DDCB3-E8F1-4072-A410-06A83EEF6FD1}">
            <xm:f>'C:\Users\movilidad.bunidos.GOBIERNOBOGOTA\Desktop\2019\2019\NUEVA BASE DE DATOS\[FL12.xlsx]LD'!#REF!</xm:f>
            <x14:dxf>
              <font>
                <color rgb="FF006100"/>
              </font>
              <fill>
                <patternFill>
                  <bgColor rgb="FFC6EFCE"/>
                </patternFill>
              </fill>
            </x14:dxf>
          </x14:cfRule>
          <xm:sqref>V17</xm:sqref>
        </x14:conditionalFormatting>
        <x14:conditionalFormatting xmlns:xm="http://schemas.microsoft.com/office/excel/2006/main">
          <x14:cfRule type="cellIs" priority="349" operator="equal" id="{3229C1AF-4491-4A14-B7BA-6AB5C10E30EA}">
            <xm:f>'\\storage_Admin\CentrosLocalesMovilidad\2019\POA\OCTUBRE\12. BARRIOS UNIDOS\[FRL12 ACTUAL.xlsx]LD'!#REF!</xm:f>
            <x14:dxf>
              <font>
                <color rgb="FF9C6500"/>
              </font>
              <fill>
                <patternFill>
                  <bgColor rgb="FFFFEB9C"/>
                </patternFill>
              </fill>
            </x14:dxf>
          </x14:cfRule>
          <x14:cfRule type="cellIs" priority="350" operator="equal" id="{8EF62620-2AAD-4E4D-A7F4-E6BA1D775891}">
            <xm:f>'\\storage_Admin\CentrosLocalesMovilidad\2019\POA\OCTUBRE\12. BARRIOS UNIDOS\[FRL12 ACTUAL.xlsx]LD'!#REF!</xm:f>
            <x14:dxf>
              <font>
                <color rgb="FF9C0006"/>
              </font>
              <fill>
                <patternFill>
                  <bgColor rgb="FFFFC7CE"/>
                </patternFill>
              </fill>
            </x14:dxf>
          </x14:cfRule>
          <x14:cfRule type="cellIs" priority="351" operator="equal" id="{B070949E-5312-472D-80AC-479C9279E573}">
            <xm:f>'\\storage_Admin\CentrosLocalesMovilidad\2019\POA\OCTUBRE\12. BARRIOS UNIDOS\[FRL12 ACTUAL.xlsx]LD'!#REF!</xm:f>
            <x14:dxf>
              <font>
                <color rgb="FF006100"/>
              </font>
              <fill>
                <patternFill>
                  <bgColor rgb="FFC6EFCE"/>
                </patternFill>
              </fill>
            </x14:dxf>
          </x14:cfRule>
          <xm:sqref>V18</xm:sqref>
        </x14:conditionalFormatting>
        <x14:conditionalFormatting xmlns:xm="http://schemas.microsoft.com/office/excel/2006/main">
          <x14:cfRule type="cellIs" priority="346" operator="equal" id="{88293D22-24A3-4BD7-9014-18B8DB807BA2}">
            <xm:f>'C:\Users\movilidad.bunidos.GOBIERNOBOGOTA\Desktop\2019\2019\NUEVA BASE DE DATOS\[FL12.xlsx]LD'!#REF!</xm:f>
            <x14:dxf>
              <font>
                <color rgb="FF9C6500"/>
              </font>
              <fill>
                <patternFill>
                  <bgColor rgb="FFFFEB9C"/>
                </patternFill>
              </fill>
            </x14:dxf>
          </x14:cfRule>
          <x14:cfRule type="cellIs" priority="347" operator="equal" id="{36F7497A-B67B-4234-88EB-E9934C028A7D}">
            <xm:f>'C:\Users\movilidad.bunidos.GOBIERNOBOGOTA\Desktop\2019\2019\NUEVA BASE DE DATOS\[FL12.xlsx]LD'!#REF!</xm:f>
            <x14:dxf>
              <font>
                <color rgb="FF9C0006"/>
              </font>
              <fill>
                <patternFill>
                  <bgColor rgb="FFFFC7CE"/>
                </patternFill>
              </fill>
            </x14:dxf>
          </x14:cfRule>
          <x14:cfRule type="cellIs" priority="348" operator="equal" id="{B30FE26A-1269-49C5-8C08-B16AD2BC6808}">
            <xm:f>'C:\Users\movilidad.bunidos.GOBIERNOBOGOTA\Desktop\2019\2019\NUEVA BASE DE DATOS\[FL12.xlsx]LD'!#REF!</xm:f>
            <x14:dxf>
              <font>
                <color rgb="FF006100"/>
              </font>
              <fill>
                <patternFill>
                  <bgColor rgb="FFC6EFCE"/>
                </patternFill>
              </fill>
            </x14:dxf>
          </x14:cfRule>
          <xm:sqref>V18</xm:sqref>
        </x14:conditionalFormatting>
        <x14:conditionalFormatting xmlns:xm="http://schemas.microsoft.com/office/excel/2006/main">
          <x14:cfRule type="cellIs" priority="343" operator="equal" id="{FD2BB38B-6336-4A89-9DB4-D2B4542F4CFF}">
            <xm:f>'C:\Users\movilidad.bunidos.GOBIERNOBOGOTA\Desktop\2019\2019\NUEVA BASE DE DATOS\[FL12.xlsx]LD'!#REF!</xm:f>
            <x14:dxf>
              <font>
                <color rgb="FF9C6500"/>
              </font>
              <fill>
                <patternFill>
                  <bgColor rgb="FFFFEB9C"/>
                </patternFill>
              </fill>
            </x14:dxf>
          </x14:cfRule>
          <x14:cfRule type="cellIs" priority="344" operator="equal" id="{CDF8644B-6439-49C8-AD85-CA759E59C794}">
            <xm:f>'C:\Users\movilidad.bunidos.GOBIERNOBOGOTA\Desktop\2019\2019\NUEVA BASE DE DATOS\[FL12.xlsx]LD'!#REF!</xm:f>
            <x14:dxf>
              <font>
                <color rgb="FF9C0006"/>
              </font>
              <fill>
                <patternFill>
                  <bgColor rgb="FFFFC7CE"/>
                </patternFill>
              </fill>
            </x14:dxf>
          </x14:cfRule>
          <x14:cfRule type="cellIs" priority="345" operator="equal" id="{2C0073B5-89B8-473D-AD6A-4B554CE9E589}">
            <xm:f>'C:\Users\movilidad.bunidos.GOBIERNOBOGOTA\Desktop\2019\2019\NUEVA BASE DE DATOS\[FL12.xlsx]LD'!#REF!</xm:f>
            <x14:dxf>
              <font>
                <color rgb="FF006100"/>
              </font>
              <fill>
                <patternFill>
                  <bgColor rgb="FFC6EFCE"/>
                </patternFill>
              </fill>
            </x14:dxf>
          </x14:cfRule>
          <xm:sqref>V18</xm:sqref>
        </x14:conditionalFormatting>
        <x14:conditionalFormatting xmlns:xm="http://schemas.microsoft.com/office/excel/2006/main">
          <x14:cfRule type="cellIs" priority="340" operator="equal" id="{44CFC31F-5B87-419E-A0FD-F5C480F54551}">
            <xm:f>'\\storage_Admin\CentrosLocalesMovilidad\2019\POA\OCTUBRE\12. BARRIOS UNIDOS\[FRL12 ACTUAL.xlsx]LD'!#REF!</xm:f>
            <x14:dxf>
              <font>
                <color rgb="FF9C6500"/>
              </font>
              <fill>
                <patternFill>
                  <bgColor rgb="FFFFEB9C"/>
                </patternFill>
              </fill>
            </x14:dxf>
          </x14:cfRule>
          <x14:cfRule type="cellIs" priority="341" operator="equal" id="{CEACD4A8-7BF9-44E7-822A-E6E3389EDFE7}">
            <xm:f>'\\storage_Admin\CentrosLocalesMovilidad\2019\POA\OCTUBRE\12. BARRIOS UNIDOS\[FRL12 ACTUAL.xlsx]LD'!#REF!</xm:f>
            <x14:dxf>
              <font>
                <color rgb="FF9C0006"/>
              </font>
              <fill>
                <patternFill>
                  <bgColor rgb="FFFFC7CE"/>
                </patternFill>
              </fill>
            </x14:dxf>
          </x14:cfRule>
          <x14:cfRule type="cellIs" priority="342" operator="equal" id="{667E74C8-5A29-4901-A035-E2DD989BBBAC}">
            <xm:f>'\\storage_Admin\CentrosLocalesMovilidad\2019\POA\OCTUBRE\12. BARRIOS UNIDOS\[FRL12 ACTUAL.xlsx]LD'!#REF!</xm:f>
            <x14:dxf>
              <font>
                <color rgb="FF006100"/>
              </font>
              <fill>
                <patternFill>
                  <bgColor rgb="FFC6EFCE"/>
                </patternFill>
              </fill>
            </x14:dxf>
          </x14:cfRule>
          <xm:sqref>V19</xm:sqref>
        </x14:conditionalFormatting>
        <x14:conditionalFormatting xmlns:xm="http://schemas.microsoft.com/office/excel/2006/main">
          <x14:cfRule type="cellIs" priority="337" operator="equal" id="{94259F5E-1731-4E94-A465-FB62D37F4C42}">
            <xm:f>'C:\Users\movilidad.bunidos.GOBIERNOBOGOTA\Desktop\2019\2019\NUEVA BASE DE DATOS\[FL12.xlsx]LD'!#REF!</xm:f>
            <x14:dxf>
              <font>
                <color rgb="FF9C6500"/>
              </font>
              <fill>
                <patternFill>
                  <bgColor rgb="FFFFEB9C"/>
                </patternFill>
              </fill>
            </x14:dxf>
          </x14:cfRule>
          <x14:cfRule type="cellIs" priority="338" operator="equal" id="{70B6CE5F-50DD-414C-9301-E97C8338A22B}">
            <xm:f>'C:\Users\movilidad.bunidos.GOBIERNOBOGOTA\Desktop\2019\2019\NUEVA BASE DE DATOS\[FL12.xlsx]LD'!#REF!</xm:f>
            <x14:dxf>
              <font>
                <color rgb="FF9C0006"/>
              </font>
              <fill>
                <patternFill>
                  <bgColor rgb="FFFFC7CE"/>
                </patternFill>
              </fill>
            </x14:dxf>
          </x14:cfRule>
          <x14:cfRule type="cellIs" priority="339" operator="equal" id="{6BC91611-B02A-46BF-9F01-D55E4EE763B2}">
            <xm:f>'C:\Users\movilidad.bunidos.GOBIERNOBOGOTA\Desktop\2019\2019\NUEVA BASE DE DATOS\[FL12.xlsx]LD'!#REF!</xm:f>
            <x14:dxf>
              <font>
                <color rgb="FF006100"/>
              </font>
              <fill>
                <patternFill>
                  <bgColor rgb="FFC6EFCE"/>
                </patternFill>
              </fill>
            </x14:dxf>
          </x14:cfRule>
          <xm:sqref>V19</xm:sqref>
        </x14:conditionalFormatting>
        <x14:conditionalFormatting xmlns:xm="http://schemas.microsoft.com/office/excel/2006/main">
          <x14:cfRule type="cellIs" priority="334" operator="equal" id="{CA3C6FC4-B75E-4FAC-9217-3C7D7A9764E5}">
            <xm:f>'C:\Users\movilidad.bunidos.GOBIERNOBOGOTA\Desktop\2019\2019\NUEVA BASE DE DATOS\[FL12.xlsx]LD'!#REF!</xm:f>
            <x14:dxf>
              <font>
                <color rgb="FF9C6500"/>
              </font>
              <fill>
                <patternFill>
                  <bgColor rgb="FFFFEB9C"/>
                </patternFill>
              </fill>
            </x14:dxf>
          </x14:cfRule>
          <x14:cfRule type="cellIs" priority="335" operator="equal" id="{BC9C53FA-F222-4D27-8B2B-5707CDF44241}">
            <xm:f>'C:\Users\movilidad.bunidos.GOBIERNOBOGOTA\Desktop\2019\2019\NUEVA BASE DE DATOS\[FL12.xlsx]LD'!#REF!</xm:f>
            <x14:dxf>
              <font>
                <color rgb="FF9C0006"/>
              </font>
              <fill>
                <patternFill>
                  <bgColor rgb="FFFFC7CE"/>
                </patternFill>
              </fill>
            </x14:dxf>
          </x14:cfRule>
          <x14:cfRule type="cellIs" priority="336" operator="equal" id="{67FF34DC-31A8-4092-B282-E0C67CE5809D}">
            <xm:f>'C:\Users\movilidad.bunidos.GOBIERNOBOGOTA\Desktop\2019\2019\NUEVA BASE DE DATOS\[FL12.xlsx]LD'!#REF!</xm:f>
            <x14:dxf>
              <font>
                <color rgb="FF006100"/>
              </font>
              <fill>
                <patternFill>
                  <bgColor rgb="FFC6EFCE"/>
                </patternFill>
              </fill>
            </x14:dxf>
          </x14:cfRule>
          <xm:sqref>V19</xm:sqref>
        </x14:conditionalFormatting>
        <x14:conditionalFormatting xmlns:xm="http://schemas.microsoft.com/office/excel/2006/main">
          <x14:cfRule type="cellIs" priority="331" operator="equal" id="{74945B9D-0CBE-4401-969F-A387E3DC0F11}">
            <xm:f>'\\storage_Admin\CentrosLocalesMovilidad\2019\POA\OCTUBRE\12. BARRIOS UNIDOS\[FRL12 ACTUAL.xlsx]LD'!#REF!</xm:f>
            <x14:dxf>
              <font>
                <color rgb="FF9C6500"/>
              </font>
              <fill>
                <patternFill>
                  <bgColor rgb="FFFFEB9C"/>
                </patternFill>
              </fill>
            </x14:dxf>
          </x14:cfRule>
          <x14:cfRule type="cellIs" priority="332" operator="equal" id="{911DD87F-E9DC-4EA2-A1A7-230582478D03}">
            <xm:f>'\\storage_Admin\CentrosLocalesMovilidad\2019\POA\OCTUBRE\12. BARRIOS UNIDOS\[FRL12 ACTUAL.xlsx]LD'!#REF!</xm:f>
            <x14:dxf>
              <font>
                <color rgb="FF9C0006"/>
              </font>
              <fill>
                <patternFill>
                  <bgColor rgb="FFFFC7CE"/>
                </patternFill>
              </fill>
            </x14:dxf>
          </x14:cfRule>
          <x14:cfRule type="cellIs" priority="333" operator="equal" id="{A77FA602-1F7D-4393-8C69-F419481FD9D8}">
            <xm:f>'\\storage_Admin\CentrosLocalesMovilidad\2019\POA\OCTUBRE\12. BARRIOS UNIDOS\[FRL12 ACTUAL.xlsx]LD'!#REF!</xm:f>
            <x14:dxf>
              <font>
                <color rgb="FF006100"/>
              </font>
              <fill>
                <patternFill>
                  <bgColor rgb="FFC6EFCE"/>
                </patternFill>
              </fill>
            </x14:dxf>
          </x14:cfRule>
          <xm:sqref>V20</xm:sqref>
        </x14:conditionalFormatting>
        <x14:conditionalFormatting xmlns:xm="http://schemas.microsoft.com/office/excel/2006/main">
          <x14:cfRule type="cellIs" priority="328" operator="equal" id="{ED6D1551-E17D-47AE-85C5-D8EBC9BB4A49}">
            <xm:f>'C:\Users\movilidad.bunidos.GOBIERNOBOGOTA\Desktop\2019\2019\NUEVA BASE DE DATOS\[FL12.xlsx]LD'!#REF!</xm:f>
            <x14:dxf>
              <font>
                <color rgb="FF9C6500"/>
              </font>
              <fill>
                <patternFill>
                  <bgColor rgb="FFFFEB9C"/>
                </patternFill>
              </fill>
            </x14:dxf>
          </x14:cfRule>
          <x14:cfRule type="cellIs" priority="329" operator="equal" id="{A8C70D2D-E625-4CF2-8DDA-CC70500C5F76}">
            <xm:f>'C:\Users\movilidad.bunidos.GOBIERNOBOGOTA\Desktop\2019\2019\NUEVA BASE DE DATOS\[FL12.xlsx]LD'!#REF!</xm:f>
            <x14:dxf>
              <font>
                <color rgb="FF9C0006"/>
              </font>
              <fill>
                <patternFill>
                  <bgColor rgb="FFFFC7CE"/>
                </patternFill>
              </fill>
            </x14:dxf>
          </x14:cfRule>
          <x14:cfRule type="cellIs" priority="330" operator="equal" id="{C6F8F4FD-69CA-4866-BFA4-87322DB518A8}">
            <xm:f>'C:\Users\movilidad.bunidos.GOBIERNOBOGOTA\Desktop\2019\2019\NUEVA BASE DE DATOS\[FL12.xlsx]LD'!#REF!</xm:f>
            <x14:dxf>
              <font>
                <color rgb="FF006100"/>
              </font>
              <fill>
                <patternFill>
                  <bgColor rgb="FFC6EFCE"/>
                </patternFill>
              </fill>
            </x14:dxf>
          </x14:cfRule>
          <xm:sqref>V20</xm:sqref>
        </x14:conditionalFormatting>
        <x14:conditionalFormatting xmlns:xm="http://schemas.microsoft.com/office/excel/2006/main">
          <x14:cfRule type="cellIs" priority="325" operator="equal" id="{B1A41547-08EA-4876-815F-9B118D937A07}">
            <xm:f>'C:\Users\movilidad.bunidos.GOBIERNOBOGOTA\Desktop\2019\2019\NUEVA BASE DE DATOS\[FL12.xlsx]LD'!#REF!</xm:f>
            <x14:dxf>
              <font>
                <color rgb="FF9C6500"/>
              </font>
              <fill>
                <patternFill>
                  <bgColor rgb="FFFFEB9C"/>
                </patternFill>
              </fill>
            </x14:dxf>
          </x14:cfRule>
          <x14:cfRule type="cellIs" priority="326" operator="equal" id="{F9AD18C2-9042-403E-83ED-8051E58DF625}">
            <xm:f>'C:\Users\movilidad.bunidos.GOBIERNOBOGOTA\Desktop\2019\2019\NUEVA BASE DE DATOS\[FL12.xlsx]LD'!#REF!</xm:f>
            <x14:dxf>
              <font>
                <color rgb="FF9C0006"/>
              </font>
              <fill>
                <patternFill>
                  <bgColor rgb="FFFFC7CE"/>
                </patternFill>
              </fill>
            </x14:dxf>
          </x14:cfRule>
          <x14:cfRule type="cellIs" priority="327" operator="equal" id="{84527CFD-7737-46E2-8547-0BFC31672593}">
            <xm:f>'C:\Users\movilidad.bunidos.GOBIERNOBOGOTA\Desktop\2019\2019\NUEVA BASE DE DATOS\[FL12.xlsx]LD'!#REF!</xm:f>
            <x14:dxf>
              <font>
                <color rgb="FF006100"/>
              </font>
              <fill>
                <patternFill>
                  <bgColor rgb="FFC6EFCE"/>
                </patternFill>
              </fill>
            </x14:dxf>
          </x14:cfRule>
          <xm:sqref>V20</xm:sqref>
        </x14:conditionalFormatting>
        <x14:conditionalFormatting xmlns:xm="http://schemas.microsoft.com/office/excel/2006/main">
          <x14:cfRule type="cellIs" priority="322" operator="equal" id="{601DB745-A32C-4ADF-8E9C-801C8A483924}">
            <xm:f>'\\storage_Admin\CentrosLocalesMovilidad\2019\POA\OCTUBRE\12. BARRIOS UNIDOS\[FRL12 ACTUAL.xlsx]LD'!#REF!</xm:f>
            <x14:dxf>
              <font>
                <color rgb="FF9C6500"/>
              </font>
              <fill>
                <patternFill>
                  <bgColor rgb="FFFFEB9C"/>
                </patternFill>
              </fill>
            </x14:dxf>
          </x14:cfRule>
          <x14:cfRule type="cellIs" priority="323" operator="equal" id="{6F3F5AC3-E200-47BA-9A43-6A045E8C1405}">
            <xm:f>'\\storage_Admin\CentrosLocalesMovilidad\2019\POA\OCTUBRE\12. BARRIOS UNIDOS\[FRL12 ACTUAL.xlsx]LD'!#REF!</xm:f>
            <x14:dxf>
              <font>
                <color rgb="FF9C0006"/>
              </font>
              <fill>
                <patternFill>
                  <bgColor rgb="FFFFC7CE"/>
                </patternFill>
              </fill>
            </x14:dxf>
          </x14:cfRule>
          <x14:cfRule type="cellIs" priority="324" operator="equal" id="{C0CC267D-76EC-4AAB-BABB-A55C2FCF2249}">
            <xm:f>'\\storage_Admin\CentrosLocalesMovilidad\2019\POA\OCTUBRE\12. BARRIOS UNIDOS\[FRL12 ACTUAL.xlsx]LD'!#REF!</xm:f>
            <x14:dxf>
              <font>
                <color rgb="FF006100"/>
              </font>
              <fill>
                <patternFill>
                  <bgColor rgb="FFC6EFCE"/>
                </patternFill>
              </fill>
            </x14:dxf>
          </x14:cfRule>
          <xm:sqref>V21</xm:sqref>
        </x14:conditionalFormatting>
        <x14:conditionalFormatting xmlns:xm="http://schemas.microsoft.com/office/excel/2006/main">
          <x14:cfRule type="cellIs" priority="319" operator="equal" id="{1368CC8D-0CA3-4EF7-93DA-E3EB69B2251A}">
            <xm:f>'C:\Users\movilidad.bunidos.GOBIERNOBOGOTA\Desktop\2019\2019\NUEVA BASE DE DATOS\[FL12.xlsx]LD'!#REF!</xm:f>
            <x14:dxf>
              <font>
                <color rgb="FF9C6500"/>
              </font>
              <fill>
                <patternFill>
                  <bgColor rgb="FFFFEB9C"/>
                </patternFill>
              </fill>
            </x14:dxf>
          </x14:cfRule>
          <x14:cfRule type="cellIs" priority="320" operator="equal" id="{5A6DF077-2776-4DFF-A68C-AFC524D223DF}">
            <xm:f>'C:\Users\movilidad.bunidos.GOBIERNOBOGOTA\Desktop\2019\2019\NUEVA BASE DE DATOS\[FL12.xlsx]LD'!#REF!</xm:f>
            <x14:dxf>
              <font>
                <color rgb="FF9C0006"/>
              </font>
              <fill>
                <patternFill>
                  <bgColor rgb="FFFFC7CE"/>
                </patternFill>
              </fill>
            </x14:dxf>
          </x14:cfRule>
          <x14:cfRule type="cellIs" priority="321" operator="equal" id="{3863B683-EC7B-4B73-8D6F-26E2B7D3A6CD}">
            <xm:f>'C:\Users\movilidad.bunidos.GOBIERNOBOGOTA\Desktop\2019\2019\NUEVA BASE DE DATOS\[FL12.xlsx]LD'!#REF!</xm:f>
            <x14:dxf>
              <font>
                <color rgb="FF006100"/>
              </font>
              <fill>
                <patternFill>
                  <bgColor rgb="FFC6EFCE"/>
                </patternFill>
              </fill>
            </x14:dxf>
          </x14:cfRule>
          <xm:sqref>V21</xm:sqref>
        </x14:conditionalFormatting>
        <x14:conditionalFormatting xmlns:xm="http://schemas.microsoft.com/office/excel/2006/main">
          <x14:cfRule type="cellIs" priority="316" operator="equal" id="{FC336057-D6AE-4C76-8E7E-3A0CBFD94E4F}">
            <xm:f>'C:\Users\movilidad.bunidos.GOBIERNOBOGOTA\Desktop\2019\2019\NUEVA BASE DE DATOS\[FL12.xlsx]LD'!#REF!</xm:f>
            <x14:dxf>
              <font>
                <color rgb="FF9C6500"/>
              </font>
              <fill>
                <patternFill>
                  <bgColor rgb="FFFFEB9C"/>
                </patternFill>
              </fill>
            </x14:dxf>
          </x14:cfRule>
          <x14:cfRule type="cellIs" priority="317" operator="equal" id="{A7CBD2C5-03D4-48F8-AE17-58417AAFC068}">
            <xm:f>'C:\Users\movilidad.bunidos.GOBIERNOBOGOTA\Desktop\2019\2019\NUEVA BASE DE DATOS\[FL12.xlsx]LD'!#REF!</xm:f>
            <x14:dxf>
              <font>
                <color rgb="FF9C0006"/>
              </font>
              <fill>
                <patternFill>
                  <bgColor rgb="FFFFC7CE"/>
                </patternFill>
              </fill>
            </x14:dxf>
          </x14:cfRule>
          <x14:cfRule type="cellIs" priority="318" operator="equal" id="{487C703E-1F9E-43B7-A4C9-5731667D42CC}">
            <xm:f>'C:\Users\movilidad.bunidos.GOBIERNOBOGOTA\Desktop\2019\2019\NUEVA BASE DE DATOS\[FL12.xlsx]LD'!#REF!</xm:f>
            <x14:dxf>
              <font>
                <color rgb="FF006100"/>
              </font>
              <fill>
                <patternFill>
                  <bgColor rgb="FFC6EFCE"/>
                </patternFill>
              </fill>
            </x14:dxf>
          </x14:cfRule>
          <xm:sqref>V21</xm:sqref>
        </x14:conditionalFormatting>
        <x14:conditionalFormatting xmlns:xm="http://schemas.microsoft.com/office/excel/2006/main">
          <x14:cfRule type="cellIs" priority="313" operator="equal" id="{AEB3A24A-B471-4AC3-8594-4B23B69933C6}">
            <xm:f>'\\storage_Admin\CentrosLocalesMovilidad\2019\POA\OCTUBRE\12. BARRIOS UNIDOS\[FRL12 ACTUAL.xlsx]LD'!#REF!</xm:f>
            <x14:dxf>
              <font>
                <color rgb="FF9C6500"/>
              </font>
              <fill>
                <patternFill>
                  <bgColor rgb="FFFFEB9C"/>
                </patternFill>
              </fill>
            </x14:dxf>
          </x14:cfRule>
          <x14:cfRule type="cellIs" priority="314" operator="equal" id="{5CF47631-7AC6-43CA-98A4-1C86419F8F39}">
            <xm:f>'\\storage_Admin\CentrosLocalesMovilidad\2019\POA\OCTUBRE\12. BARRIOS UNIDOS\[FRL12 ACTUAL.xlsx]LD'!#REF!</xm:f>
            <x14:dxf>
              <font>
                <color rgb="FF9C0006"/>
              </font>
              <fill>
                <patternFill>
                  <bgColor rgb="FFFFC7CE"/>
                </patternFill>
              </fill>
            </x14:dxf>
          </x14:cfRule>
          <x14:cfRule type="cellIs" priority="315" operator="equal" id="{097B3409-F1EE-4EA8-A782-7172B0F07231}">
            <xm:f>'\\storage_Admin\CentrosLocalesMovilidad\2019\POA\OCTUBRE\12. BARRIOS UNIDOS\[FRL12 ACTUAL.xlsx]LD'!#REF!</xm:f>
            <x14:dxf>
              <font>
                <color rgb="FF006100"/>
              </font>
              <fill>
                <patternFill>
                  <bgColor rgb="FFC6EFCE"/>
                </patternFill>
              </fill>
            </x14:dxf>
          </x14:cfRule>
          <xm:sqref>V22</xm:sqref>
        </x14:conditionalFormatting>
        <x14:conditionalFormatting xmlns:xm="http://schemas.microsoft.com/office/excel/2006/main">
          <x14:cfRule type="cellIs" priority="310" operator="equal" id="{C3B10000-AF87-4F55-9B4A-B5F41E842676}">
            <xm:f>'C:\Users\movilidad.bunidos.GOBIERNOBOGOTA\Desktop\2019\2019\NUEVA BASE DE DATOS\[FL12.xlsx]LD'!#REF!</xm:f>
            <x14:dxf>
              <font>
                <color rgb="FF9C6500"/>
              </font>
              <fill>
                <patternFill>
                  <bgColor rgb="FFFFEB9C"/>
                </patternFill>
              </fill>
            </x14:dxf>
          </x14:cfRule>
          <x14:cfRule type="cellIs" priority="311" operator="equal" id="{280FEB72-A7E4-4F3A-8777-67FE25581F26}">
            <xm:f>'C:\Users\movilidad.bunidos.GOBIERNOBOGOTA\Desktop\2019\2019\NUEVA BASE DE DATOS\[FL12.xlsx]LD'!#REF!</xm:f>
            <x14:dxf>
              <font>
                <color rgb="FF9C0006"/>
              </font>
              <fill>
                <patternFill>
                  <bgColor rgb="FFFFC7CE"/>
                </patternFill>
              </fill>
            </x14:dxf>
          </x14:cfRule>
          <x14:cfRule type="cellIs" priority="312" operator="equal" id="{B53E5379-88E3-462F-9F6C-D5E79DEB1ED6}">
            <xm:f>'C:\Users\movilidad.bunidos.GOBIERNOBOGOTA\Desktop\2019\2019\NUEVA BASE DE DATOS\[FL12.xlsx]LD'!#REF!</xm:f>
            <x14:dxf>
              <font>
                <color rgb="FF006100"/>
              </font>
              <fill>
                <patternFill>
                  <bgColor rgb="FFC6EFCE"/>
                </patternFill>
              </fill>
            </x14:dxf>
          </x14:cfRule>
          <xm:sqref>V22</xm:sqref>
        </x14:conditionalFormatting>
        <x14:conditionalFormatting xmlns:xm="http://schemas.microsoft.com/office/excel/2006/main">
          <x14:cfRule type="cellIs" priority="307" operator="equal" id="{0609E849-513F-4288-9257-31AAA40FAB5F}">
            <xm:f>'C:\Users\movilidad.bunidos.GOBIERNOBOGOTA\Desktop\2019\2019\NUEVA BASE DE DATOS\[FL12.xlsx]LD'!#REF!</xm:f>
            <x14:dxf>
              <font>
                <color rgb="FF9C6500"/>
              </font>
              <fill>
                <patternFill>
                  <bgColor rgb="FFFFEB9C"/>
                </patternFill>
              </fill>
            </x14:dxf>
          </x14:cfRule>
          <x14:cfRule type="cellIs" priority="308" operator="equal" id="{0965DFA8-8466-4DEA-9EFC-78BEECF2138F}">
            <xm:f>'C:\Users\movilidad.bunidos.GOBIERNOBOGOTA\Desktop\2019\2019\NUEVA BASE DE DATOS\[FL12.xlsx]LD'!#REF!</xm:f>
            <x14:dxf>
              <font>
                <color rgb="FF9C0006"/>
              </font>
              <fill>
                <patternFill>
                  <bgColor rgb="FFFFC7CE"/>
                </patternFill>
              </fill>
            </x14:dxf>
          </x14:cfRule>
          <x14:cfRule type="cellIs" priority="309" operator="equal" id="{2B7BA679-85B0-46FB-9CDD-AB6F74BC00FA}">
            <xm:f>'C:\Users\movilidad.bunidos.GOBIERNOBOGOTA\Desktop\2019\2019\NUEVA BASE DE DATOS\[FL12.xlsx]LD'!#REF!</xm:f>
            <x14:dxf>
              <font>
                <color rgb="FF006100"/>
              </font>
              <fill>
                <patternFill>
                  <bgColor rgb="FFC6EFCE"/>
                </patternFill>
              </fill>
            </x14:dxf>
          </x14:cfRule>
          <xm:sqref>V22</xm:sqref>
        </x14:conditionalFormatting>
        <x14:conditionalFormatting xmlns:xm="http://schemas.microsoft.com/office/excel/2006/main">
          <x14:cfRule type="cellIs" priority="304" operator="equal" id="{F451F788-E936-4F51-BEEA-18A10CC3C9EF}">
            <xm:f>'\\storage_Admin\CentrosLocalesMovilidad\2019\POA\OCTUBRE\12. BARRIOS UNIDOS\[FRL12 ACTUAL.xlsx]LD'!#REF!</xm:f>
            <x14:dxf>
              <font>
                <color rgb="FF9C6500"/>
              </font>
              <fill>
                <patternFill>
                  <bgColor rgb="FFFFEB9C"/>
                </patternFill>
              </fill>
            </x14:dxf>
          </x14:cfRule>
          <x14:cfRule type="cellIs" priority="305" operator="equal" id="{206F16B8-6BC4-4423-8190-21F41D4778A6}">
            <xm:f>'\\storage_Admin\CentrosLocalesMovilidad\2019\POA\OCTUBRE\12. BARRIOS UNIDOS\[FRL12 ACTUAL.xlsx]LD'!#REF!</xm:f>
            <x14:dxf>
              <font>
                <color rgb="FF9C0006"/>
              </font>
              <fill>
                <patternFill>
                  <bgColor rgb="FFFFC7CE"/>
                </patternFill>
              </fill>
            </x14:dxf>
          </x14:cfRule>
          <x14:cfRule type="cellIs" priority="306" operator="equal" id="{5E378027-BB8E-47F9-BA66-F49A35D9F21B}">
            <xm:f>'\\storage_Admin\CentrosLocalesMovilidad\2019\POA\OCTUBRE\12. BARRIOS UNIDOS\[FRL12 ACTUAL.xlsx]LD'!#REF!</xm:f>
            <x14:dxf>
              <font>
                <color rgb="FF006100"/>
              </font>
              <fill>
                <patternFill>
                  <bgColor rgb="FFC6EFCE"/>
                </patternFill>
              </fill>
            </x14:dxf>
          </x14:cfRule>
          <xm:sqref>V23</xm:sqref>
        </x14:conditionalFormatting>
        <x14:conditionalFormatting xmlns:xm="http://schemas.microsoft.com/office/excel/2006/main">
          <x14:cfRule type="cellIs" priority="301" operator="equal" id="{D021335D-878C-4EC4-A8FC-AC9C9195D249}">
            <xm:f>'C:\Users\movilidad.bunidos.GOBIERNOBOGOTA\Desktop\2019\2019\NUEVA BASE DE DATOS\[FL12.xlsx]LD'!#REF!</xm:f>
            <x14:dxf>
              <font>
                <color rgb="FF9C6500"/>
              </font>
              <fill>
                <patternFill>
                  <bgColor rgb="FFFFEB9C"/>
                </patternFill>
              </fill>
            </x14:dxf>
          </x14:cfRule>
          <x14:cfRule type="cellIs" priority="302" operator="equal" id="{6EFDE671-5C25-4825-84AF-8DC5CAF6ABEB}">
            <xm:f>'C:\Users\movilidad.bunidos.GOBIERNOBOGOTA\Desktop\2019\2019\NUEVA BASE DE DATOS\[FL12.xlsx]LD'!#REF!</xm:f>
            <x14:dxf>
              <font>
                <color rgb="FF9C0006"/>
              </font>
              <fill>
                <patternFill>
                  <bgColor rgb="FFFFC7CE"/>
                </patternFill>
              </fill>
            </x14:dxf>
          </x14:cfRule>
          <x14:cfRule type="cellIs" priority="303" operator="equal" id="{5DB697B9-C6A1-474E-8E2A-EFD5933CAF5A}">
            <xm:f>'C:\Users\movilidad.bunidos.GOBIERNOBOGOTA\Desktop\2019\2019\NUEVA BASE DE DATOS\[FL12.xlsx]LD'!#REF!</xm:f>
            <x14:dxf>
              <font>
                <color rgb="FF006100"/>
              </font>
              <fill>
                <patternFill>
                  <bgColor rgb="FFC6EFCE"/>
                </patternFill>
              </fill>
            </x14:dxf>
          </x14:cfRule>
          <xm:sqref>V23</xm:sqref>
        </x14:conditionalFormatting>
        <x14:conditionalFormatting xmlns:xm="http://schemas.microsoft.com/office/excel/2006/main">
          <x14:cfRule type="cellIs" priority="298" operator="equal" id="{7866B717-87DF-49AD-8D96-225A01C37021}">
            <xm:f>'C:\Users\movilidad.bunidos.GOBIERNOBOGOTA\Desktop\2019\2019\NUEVA BASE DE DATOS\[FL12.xlsx]LD'!#REF!</xm:f>
            <x14:dxf>
              <font>
                <color rgb="FF9C6500"/>
              </font>
              <fill>
                <patternFill>
                  <bgColor rgb="FFFFEB9C"/>
                </patternFill>
              </fill>
            </x14:dxf>
          </x14:cfRule>
          <x14:cfRule type="cellIs" priority="299" operator="equal" id="{E1218930-B49F-48D0-95AC-CD4D1D457D17}">
            <xm:f>'C:\Users\movilidad.bunidos.GOBIERNOBOGOTA\Desktop\2019\2019\NUEVA BASE DE DATOS\[FL12.xlsx]LD'!#REF!</xm:f>
            <x14:dxf>
              <font>
                <color rgb="FF9C0006"/>
              </font>
              <fill>
                <patternFill>
                  <bgColor rgb="FFFFC7CE"/>
                </patternFill>
              </fill>
            </x14:dxf>
          </x14:cfRule>
          <x14:cfRule type="cellIs" priority="300" operator="equal" id="{B6E898F6-1EE1-452F-8474-F1CF0FEA0A13}">
            <xm:f>'C:\Users\movilidad.bunidos.GOBIERNOBOGOTA\Desktop\2019\2019\NUEVA BASE DE DATOS\[FL12.xlsx]LD'!#REF!</xm:f>
            <x14:dxf>
              <font>
                <color rgb="FF006100"/>
              </font>
              <fill>
                <patternFill>
                  <bgColor rgb="FFC6EFCE"/>
                </patternFill>
              </fill>
            </x14:dxf>
          </x14:cfRule>
          <xm:sqref>V23</xm:sqref>
        </x14:conditionalFormatting>
        <x14:conditionalFormatting xmlns:xm="http://schemas.microsoft.com/office/excel/2006/main">
          <x14:cfRule type="cellIs" priority="295" operator="equal" id="{ADF92EEC-2585-4D77-BEDB-CD5CA8F384E2}">
            <xm:f>'\\storage_Admin\CentrosLocalesMovilidad\2019\POA\OCTUBRE\12. BARRIOS UNIDOS\[FRL12 ACTUAL.xlsx]LD'!#REF!</xm:f>
            <x14:dxf>
              <font>
                <color rgb="FF9C6500"/>
              </font>
              <fill>
                <patternFill>
                  <bgColor rgb="FFFFEB9C"/>
                </patternFill>
              </fill>
            </x14:dxf>
          </x14:cfRule>
          <x14:cfRule type="cellIs" priority="296" operator="equal" id="{9515FB97-F111-4484-919B-4D2CC827161E}">
            <xm:f>'\\storage_Admin\CentrosLocalesMovilidad\2019\POA\OCTUBRE\12. BARRIOS UNIDOS\[FRL12 ACTUAL.xlsx]LD'!#REF!</xm:f>
            <x14:dxf>
              <font>
                <color rgb="FF9C0006"/>
              </font>
              <fill>
                <patternFill>
                  <bgColor rgb="FFFFC7CE"/>
                </patternFill>
              </fill>
            </x14:dxf>
          </x14:cfRule>
          <x14:cfRule type="cellIs" priority="297" operator="equal" id="{5DD4A505-9AED-47FE-84B3-8D7EDCF08B9E}">
            <xm:f>'\\storage_Admin\CentrosLocalesMovilidad\2019\POA\OCTUBRE\12. BARRIOS UNIDOS\[FRL12 ACTUAL.xlsx]LD'!#REF!</xm:f>
            <x14:dxf>
              <font>
                <color rgb="FF006100"/>
              </font>
              <fill>
                <patternFill>
                  <bgColor rgb="FFC6EFCE"/>
                </patternFill>
              </fill>
            </x14:dxf>
          </x14:cfRule>
          <xm:sqref>V24</xm:sqref>
        </x14:conditionalFormatting>
        <x14:conditionalFormatting xmlns:xm="http://schemas.microsoft.com/office/excel/2006/main">
          <x14:cfRule type="cellIs" priority="292" operator="equal" id="{59028C0E-CC9C-4E3A-9F3F-2C7E10C93428}">
            <xm:f>'C:\Users\movilidad.bunidos.GOBIERNOBOGOTA\Desktop\2019\2019\NUEVA BASE DE DATOS\[FL12.xlsx]LD'!#REF!</xm:f>
            <x14:dxf>
              <font>
                <color rgb="FF9C6500"/>
              </font>
              <fill>
                <patternFill>
                  <bgColor rgb="FFFFEB9C"/>
                </patternFill>
              </fill>
            </x14:dxf>
          </x14:cfRule>
          <x14:cfRule type="cellIs" priority="293" operator="equal" id="{6602516D-5A05-4BCC-8BF5-1FF9F4891BBD}">
            <xm:f>'C:\Users\movilidad.bunidos.GOBIERNOBOGOTA\Desktop\2019\2019\NUEVA BASE DE DATOS\[FL12.xlsx]LD'!#REF!</xm:f>
            <x14:dxf>
              <font>
                <color rgb="FF9C0006"/>
              </font>
              <fill>
                <patternFill>
                  <bgColor rgb="FFFFC7CE"/>
                </patternFill>
              </fill>
            </x14:dxf>
          </x14:cfRule>
          <x14:cfRule type="cellIs" priority="294" operator="equal" id="{65C146D2-105A-4F36-8D5C-B9704CCC54B6}">
            <xm:f>'C:\Users\movilidad.bunidos.GOBIERNOBOGOTA\Desktop\2019\2019\NUEVA BASE DE DATOS\[FL12.xlsx]LD'!#REF!</xm:f>
            <x14:dxf>
              <font>
                <color rgb="FF006100"/>
              </font>
              <fill>
                <patternFill>
                  <bgColor rgb="FFC6EFCE"/>
                </patternFill>
              </fill>
            </x14:dxf>
          </x14:cfRule>
          <xm:sqref>V24</xm:sqref>
        </x14:conditionalFormatting>
        <x14:conditionalFormatting xmlns:xm="http://schemas.microsoft.com/office/excel/2006/main">
          <x14:cfRule type="cellIs" priority="289" operator="equal" id="{368CA5D6-0C6F-449E-90E3-F4204F96055B}">
            <xm:f>'C:\Users\movilidad.bunidos.GOBIERNOBOGOTA\Desktop\2019\2019\NUEVA BASE DE DATOS\[FL12.xlsx]LD'!#REF!</xm:f>
            <x14:dxf>
              <font>
                <color rgb="FF9C6500"/>
              </font>
              <fill>
                <patternFill>
                  <bgColor rgb="FFFFEB9C"/>
                </patternFill>
              </fill>
            </x14:dxf>
          </x14:cfRule>
          <x14:cfRule type="cellIs" priority="290" operator="equal" id="{08E05821-C20F-42C8-B0A6-F19BC6AAFC56}">
            <xm:f>'C:\Users\movilidad.bunidos.GOBIERNOBOGOTA\Desktop\2019\2019\NUEVA BASE DE DATOS\[FL12.xlsx]LD'!#REF!</xm:f>
            <x14:dxf>
              <font>
                <color rgb="FF9C0006"/>
              </font>
              <fill>
                <patternFill>
                  <bgColor rgb="FFFFC7CE"/>
                </patternFill>
              </fill>
            </x14:dxf>
          </x14:cfRule>
          <x14:cfRule type="cellIs" priority="291" operator="equal" id="{F2BF883A-5070-44BD-AC9B-88DFEE4304FE}">
            <xm:f>'C:\Users\movilidad.bunidos.GOBIERNOBOGOTA\Desktop\2019\2019\NUEVA BASE DE DATOS\[FL12.xlsx]LD'!#REF!</xm:f>
            <x14:dxf>
              <font>
                <color rgb="FF006100"/>
              </font>
              <fill>
                <patternFill>
                  <bgColor rgb="FFC6EFCE"/>
                </patternFill>
              </fill>
            </x14:dxf>
          </x14:cfRule>
          <xm:sqref>V24</xm:sqref>
        </x14:conditionalFormatting>
        <x14:conditionalFormatting xmlns:xm="http://schemas.microsoft.com/office/excel/2006/main">
          <x14:cfRule type="cellIs" priority="286" operator="equal" id="{D68C6AA4-175D-49AA-B843-08159088B54E}">
            <xm:f>'\\storage_Admin\CentrosLocalesMovilidad\2019\POA\OCTUBRE\12. BARRIOS UNIDOS\[FRL12 ACTUAL.xlsx]LD'!#REF!</xm:f>
            <x14:dxf>
              <font>
                <color rgb="FF9C6500"/>
              </font>
              <fill>
                <patternFill>
                  <bgColor rgb="FFFFEB9C"/>
                </patternFill>
              </fill>
            </x14:dxf>
          </x14:cfRule>
          <x14:cfRule type="cellIs" priority="287" operator="equal" id="{21A56CA7-17A0-4F4A-80CC-056C3CFAC83E}">
            <xm:f>'\\storage_Admin\CentrosLocalesMovilidad\2019\POA\OCTUBRE\12. BARRIOS UNIDOS\[FRL12 ACTUAL.xlsx]LD'!#REF!</xm:f>
            <x14:dxf>
              <font>
                <color rgb="FF9C0006"/>
              </font>
              <fill>
                <patternFill>
                  <bgColor rgb="FFFFC7CE"/>
                </patternFill>
              </fill>
            </x14:dxf>
          </x14:cfRule>
          <x14:cfRule type="cellIs" priority="288" operator="equal" id="{4D812D88-52B3-4ED4-9DD5-996B9B106C26}">
            <xm:f>'\\storage_Admin\CentrosLocalesMovilidad\2019\POA\OCTUBRE\12. BARRIOS UNIDOS\[FRL12 ACTUAL.xlsx]LD'!#REF!</xm:f>
            <x14:dxf>
              <font>
                <color rgb="FF006100"/>
              </font>
              <fill>
                <patternFill>
                  <bgColor rgb="FFC6EFCE"/>
                </patternFill>
              </fill>
            </x14:dxf>
          </x14:cfRule>
          <xm:sqref>V25</xm:sqref>
        </x14:conditionalFormatting>
        <x14:conditionalFormatting xmlns:xm="http://schemas.microsoft.com/office/excel/2006/main">
          <x14:cfRule type="cellIs" priority="283" operator="equal" id="{B4E1FB8F-BF20-440F-9AD4-682C0466644F}">
            <xm:f>'C:\Users\movilidad.bunidos.GOBIERNOBOGOTA\Desktop\2019\2019\NUEVA BASE DE DATOS\[FL12.xlsx]LD'!#REF!</xm:f>
            <x14:dxf>
              <font>
                <color rgb="FF9C6500"/>
              </font>
              <fill>
                <patternFill>
                  <bgColor rgb="FFFFEB9C"/>
                </patternFill>
              </fill>
            </x14:dxf>
          </x14:cfRule>
          <x14:cfRule type="cellIs" priority="284" operator="equal" id="{5D12FC94-2611-4146-BBC4-DA4A62BC3A49}">
            <xm:f>'C:\Users\movilidad.bunidos.GOBIERNOBOGOTA\Desktop\2019\2019\NUEVA BASE DE DATOS\[FL12.xlsx]LD'!#REF!</xm:f>
            <x14:dxf>
              <font>
                <color rgb="FF9C0006"/>
              </font>
              <fill>
                <patternFill>
                  <bgColor rgb="FFFFC7CE"/>
                </patternFill>
              </fill>
            </x14:dxf>
          </x14:cfRule>
          <x14:cfRule type="cellIs" priority="285" operator="equal" id="{601073C5-768A-4DF1-94C6-BFB3EE76106D}">
            <xm:f>'C:\Users\movilidad.bunidos.GOBIERNOBOGOTA\Desktop\2019\2019\NUEVA BASE DE DATOS\[FL12.xlsx]LD'!#REF!</xm:f>
            <x14:dxf>
              <font>
                <color rgb="FF006100"/>
              </font>
              <fill>
                <patternFill>
                  <bgColor rgb="FFC6EFCE"/>
                </patternFill>
              </fill>
            </x14:dxf>
          </x14:cfRule>
          <xm:sqref>V25</xm:sqref>
        </x14:conditionalFormatting>
        <x14:conditionalFormatting xmlns:xm="http://schemas.microsoft.com/office/excel/2006/main">
          <x14:cfRule type="cellIs" priority="280" operator="equal" id="{FC8E4994-3FFF-4653-A4B7-79E9A7A9F8AE}">
            <xm:f>'C:\Users\movilidad.bunidos.GOBIERNOBOGOTA\Desktop\2019\2019\NUEVA BASE DE DATOS\[FL12.xlsx]LD'!#REF!</xm:f>
            <x14:dxf>
              <font>
                <color rgb="FF9C6500"/>
              </font>
              <fill>
                <patternFill>
                  <bgColor rgb="FFFFEB9C"/>
                </patternFill>
              </fill>
            </x14:dxf>
          </x14:cfRule>
          <x14:cfRule type="cellIs" priority="281" operator="equal" id="{95D931A4-F47A-47CC-ADC3-7983BEA4ED5B}">
            <xm:f>'C:\Users\movilidad.bunidos.GOBIERNOBOGOTA\Desktop\2019\2019\NUEVA BASE DE DATOS\[FL12.xlsx]LD'!#REF!</xm:f>
            <x14:dxf>
              <font>
                <color rgb="FF9C0006"/>
              </font>
              <fill>
                <patternFill>
                  <bgColor rgb="FFFFC7CE"/>
                </patternFill>
              </fill>
            </x14:dxf>
          </x14:cfRule>
          <x14:cfRule type="cellIs" priority="282" operator="equal" id="{A42DBBE2-8E04-4965-96AA-4B4FF7374B4A}">
            <xm:f>'C:\Users\movilidad.bunidos.GOBIERNOBOGOTA\Desktop\2019\2019\NUEVA BASE DE DATOS\[FL12.xlsx]LD'!#REF!</xm:f>
            <x14:dxf>
              <font>
                <color rgb="FF006100"/>
              </font>
              <fill>
                <patternFill>
                  <bgColor rgb="FFC6EFCE"/>
                </patternFill>
              </fill>
            </x14:dxf>
          </x14:cfRule>
          <xm:sqref>V25</xm:sqref>
        </x14:conditionalFormatting>
        <x14:conditionalFormatting xmlns:xm="http://schemas.microsoft.com/office/excel/2006/main">
          <x14:cfRule type="cellIs" priority="277" operator="equal" id="{4199F99E-806A-402F-8E5C-5156D08FA69D}">
            <xm:f>'\\storage_Admin\CentrosLocalesMovilidad\2019\POA\OCTUBRE\12. BARRIOS UNIDOS\[FRL12 ACTUAL.xlsx]LD'!#REF!</xm:f>
            <x14:dxf>
              <font>
                <color rgb="FF9C6500"/>
              </font>
              <fill>
                <patternFill>
                  <bgColor rgb="FFFFEB9C"/>
                </patternFill>
              </fill>
            </x14:dxf>
          </x14:cfRule>
          <x14:cfRule type="cellIs" priority="278" operator="equal" id="{DC724CA7-A347-44DC-8588-5CB61E227EC3}">
            <xm:f>'\\storage_Admin\CentrosLocalesMovilidad\2019\POA\OCTUBRE\12. BARRIOS UNIDOS\[FRL12 ACTUAL.xlsx]LD'!#REF!</xm:f>
            <x14:dxf>
              <font>
                <color rgb="FF9C0006"/>
              </font>
              <fill>
                <patternFill>
                  <bgColor rgb="FFFFC7CE"/>
                </patternFill>
              </fill>
            </x14:dxf>
          </x14:cfRule>
          <x14:cfRule type="cellIs" priority="279" operator="equal" id="{177CA52A-1376-405B-B31E-79CE605BEE86}">
            <xm:f>'\\storage_Admin\CentrosLocalesMovilidad\2019\POA\OCTUBRE\12. BARRIOS UNIDOS\[FRL12 ACTUAL.xlsx]LD'!#REF!</xm:f>
            <x14:dxf>
              <font>
                <color rgb="FF006100"/>
              </font>
              <fill>
                <patternFill>
                  <bgColor rgb="FFC6EFCE"/>
                </patternFill>
              </fill>
            </x14:dxf>
          </x14:cfRule>
          <xm:sqref>V26</xm:sqref>
        </x14:conditionalFormatting>
        <x14:conditionalFormatting xmlns:xm="http://schemas.microsoft.com/office/excel/2006/main">
          <x14:cfRule type="cellIs" priority="274" operator="equal" id="{8862FE49-7A18-4702-B583-8141AA8A402F}">
            <xm:f>'C:\Users\movilidad.bunidos.GOBIERNOBOGOTA\Desktop\2019\2019\NUEVA BASE DE DATOS\[FL12.xlsx]LD'!#REF!</xm:f>
            <x14:dxf>
              <font>
                <color rgb="FF9C6500"/>
              </font>
              <fill>
                <patternFill>
                  <bgColor rgb="FFFFEB9C"/>
                </patternFill>
              </fill>
            </x14:dxf>
          </x14:cfRule>
          <x14:cfRule type="cellIs" priority="275" operator="equal" id="{FFBE9A56-6D66-48B4-8E8C-D8E716678374}">
            <xm:f>'C:\Users\movilidad.bunidos.GOBIERNOBOGOTA\Desktop\2019\2019\NUEVA BASE DE DATOS\[FL12.xlsx]LD'!#REF!</xm:f>
            <x14:dxf>
              <font>
                <color rgb="FF9C0006"/>
              </font>
              <fill>
                <patternFill>
                  <bgColor rgb="FFFFC7CE"/>
                </patternFill>
              </fill>
            </x14:dxf>
          </x14:cfRule>
          <x14:cfRule type="cellIs" priority="276" operator="equal" id="{10D13129-FECD-44BC-9348-437267ED3E81}">
            <xm:f>'C:\Users\movilidad.bunidos.GOBIERNOBOGOTA\Desktop\2019\2019\NUEVA BASE DE DATOS\[FL12.xlsx]LD'!#REF!</xm:f>
            <x14:dxf>
              <font>
                <color rgb="FF006100"/>
              </font>
              <fill>
                <patternFill>
                  <bgColor rgb="FFC6EFCE"/>
                </patternFill>
              </fill>
            </x14:dxf>
          </x14:cfRule>
          <xm:sqref>V26</xm:sqref>
        </x14:conditionalFormatting>
        <x14:conditionalFormatting xmlns:xm="http://schemas.microsoft.com/office/excel/2006/main">
          <x14:cfRule type="cellIs" priority="271" operator="equal" id="{E45B1DDD-1663-466E-ABDF-918B5DA1835E}">
            <xm:f>'C:\Users\movilidad.bunidos.GOBIERNOBOGOTA\Desktop\2019\2019\NUEVA BASE DE DATOS\[FL12.xlsx]LD'!#REF!</xm:f>
            <x14:dxf>
              <font>
                <color rgb="FF9C6500"/>
              </font>
              <fill>
                <patternFill>
                  <bgColor rgb="FFFFEB9C"/>
                </patternFill>
              </fill>
            </x14:dxf>
          </x14:cfRule>
          <x14:cfRule type="cellIs" priority="272" operator="equal" id="{9A30B209-5D3D-44A9-9404-FAD46B96E318}">
            <xm:f>'C:\Users\movilidad.bunidos.GOBIERNOBOGOTA\Desktop\2019\2019\NUEVA BASE DE DATOS\[FL12.xlsx]LD'!#REF!</xm:f>
            <x14:dxf>
              <font>
                <color rgb="FF9C0006"/>
              </font>
              <fill>
                <patternFill>
                  <bgColor rgb="FFFFC7CE"/>
                </patternFill>
              </fill>
            </x14:dxf>
          </x14:cfRule>
          <x14:cfRule type="cellIs" priority="273" operator="equal" id="{F90E9776-19F3-41EF-A636-33847B69F541}">
            <xm:f>'C:\Users\movilidad.bunidos.GOBIERNOBOGOTA\Desktop\2019\2019\NUEVA BASE DE DATOS\[FL12.xlsx]LD'!#REF!</xm:f>
            <x14:dxf>
              <font>
                <color rgb="FF006100"/>
              </font>
              <fill>
                <patternFill>
                  <bgColor rgb="FFC6EFCE"/>
                </patternFill>
              </fill>
            </x14:dxf>
          </x14:cfRule>
          <xm:sqref>V26</xm:sqref>
        </x14:conditionalFormatting>
        <x14:conditionalFormatting xmlns:xm="http://schemas.microsoft.com/office/excel/2006/main">
          <x14:cfRule type="cellIs" priority="268" operator="equal" id="{C9F97039-079A-4F97-A96C-C183413D0F87}">
            <xm:f>'\\storage_Admin\CentrosLocalesMovilidad\2019\POA\OCTUBRE\12. BARRIOS UNIDOS\[FRL12 ACTUAL.xlsx]LD'!#REF!</xm:f>
            <x14:dxf>
              <font>
                <color rgb="FF9C6500"/>
              </font>
              <fill>
                <patternFill>
                  <bgColor rgb="FFFFEB9C"/>
                </patternFill>
              </fill>
            </x14:dxf>
          </x14:cfRule>
          <x14:cfRule type="cellIs" priority="269" operator="equal" id="{49C0B4CE-42D4-4A15-8BF1-A05F4EFA3881}">
            <xm:f>'\\storage_Admin\CentrosLocalesMovilidad\2019\POA\OCTUBRE\12. BARRIOS UNIDOS\[FRL12 ACTUAL.xlsx]LD'!#REF!</xm:f>
            <x14:dxf>
              <font>
                <color rgb="FF9C0006"/>
              </font>
              <fill>
                <patternFill>
                  <bgColor rgb="FFFFC7CE"/>
                </patternFill>
              </fill>
            </x14:dxf>
          </x14:cfRule>
          <x14:cfRule type="cellIs" priority="270" operator="equal" id="{47773C8F-4006-405F-BD2F-62AA7259AF5F}">
            <xm:f>'\\storage_Admin\CentrosLocalesMovilidad\2019\POA\OCTUBRE\12. BARRIOS UNIDOS\[FRL12 ACTUAL.xlsx]LD'!#REF!</xm:f>
            <x14:dxf>
              <font>
                <color rgb="FF006100"/>
              </font>
              <fill>
                <patternFill>
                  <bgColor rgb="FFC6EFCE"/>
                </patternFill>
              </fill>
            </x14:dxf>
          </x14:cfRule>
          <xm:sqref>V27</xm:sqref>
        </x14:conditionalFormatting>
        <x14:conditionalFormatting xmlns:xm="http://schemas.microsoft.com/office/excel/2006/main">
          <x14:cfRule type="cellIs" priority="265" operator="equal" id="{88472283-D291-4771-935B-50D596C87857}">
            <xm:f>'C:\Users\movilidad.bunidos.GOBIERNOBOGOTA\Desktop\2019\2019\NUEVA BASE DE DATOS\[FL12.xlsx]LD'!#REF!</xm:f>
            <x14:dxf>
              <font>
                <color rgb="FF9C6500"/>
              </font>
              <fill>
                <patternFill>
                  <bgColor rgb="FFFFEB9C"/>
                </patternFill>
              </fill>
            </x14:dxf>
          </x14:cfRule>
          <x14:cfRule type="cellIs" priority="266" operator="equal" id="{29A93B45-DBA7-4042-8D8B-33822FBDB82E}">
            <xm:f>'C:\Users\movilidad.bunidos.GOBIERNOBOGOTA\Desktop\2019\2019\NUEVA BASE DE DATOS\[FL12.xlsx]LD'!#REF!</xm:f>
            <x14:dxf>
              <font>
                <color rgb="FF9C0006"/>
              </font>
              <fill>
                <patternFill>
                  <bgColor rgb="FFFFC7CE"/>
                </patternFill>
              </fill>
            </x14:dxf>
          </x14:cfRule>
          <x14:cfRule type="cellIs" priority="267" operator="equal" id="{0105D0CD-FECA-4A2A-9122-D2F0EFB6EF40}">
            <xm:f>'C:\Users\movilidad.bunidos.GOBIERNOBOGOTA\Desktop\2019\2019\NUEVA BASE DE DATOS\[FL12.xlsx]LD'!#REF!</xm:f>
            <x14:dxf>
              <font>
                <color rgb="FF006100"/>
              </font>
              <fill>
                <patternFill>
                  <bgColor rgb="FFC6EFCE"/>
                </patternFill>
              </fill>
            </x14:dxf>
          </x14:cfRule>
          <xm:sqref>V27</xm:sqref>
        </x14:conditionalFormatting>
        <x14:conditionalFormatting xmlns:xm="http://schemas.microsoft.com/office/excel/2006/main">
          <x14:cfRule type="cellIs" priority="262" operator="equal" id="{CD1693CC-4927-4720-BCD7-17F40316AEE0}">
            <xm:f>'C:\Users\movilidad.bunidos.GOBIERNOBOGOTA\Desktop\2019\2019\NUEVA BASE DE DATOS\[FL12.xlsx]LD'!#REF!</xm:f>
            <x14:dxf>
              <font>
                <color rgb="FF9C6500"/>
              </font>
              <fill>
                <patternFill>
                  <bgColor rgb="FFFFEB9C"/>
                </patternFill>
              </fill>
            </x14:dxf>
          </x14:cfRule>
          <x14:cfRule type="cellIs" priority="263" operator="equal" id="{626C08DB-6285-4954-9885-A6A8B6349B10}">
            <xm:f>'C:\Users\movilidad.bunidos.GOBIERNOBOGOTA\Desktop\2019\2019\NUEVA BASE DE DATOS\[FL12.xlsx]LD'!#REF!</xm:f>
            <x14:dxf>
              <font>
                <color rgb="FF9C0006"/>
              </font>
              <fill>
                <patternFill>
                  <bgColor rgb="FFFFC7CE"/>
                </patternFill>
              </fill>
            </x14:dxf>
          </x14:cfRule>
          <x14:cfRule type="cellIs" priority="264" operator="equal" id="{4EEDE979-D5C4-4887-804E-9FC168F21144}">
            <xm:f>'C:\Users\movilidad.bunidos.GOBIERNOBOGOTA\Desktop\2019\2019\NUEVA BASE DE DATOS\[FL12.xlsx]LD'!#REF!</xm:f>
            <x14:dxf>
              <font>
                <color rgb="FF006100"/>
              </font>
              <fill>
                <patternFill>
                  <bgColor rgb="FFC6EFCE"/>
                </patternFill>
              </fill>
            </x14:dxf>
          </x14:cfRule>
          <xm:sqref>V27</xm:sqref>
        </x14:conditionalFormatting>
        <x14:conditionalFormatting xmlns:xm="http://schemas.microsoft.com/office/excel/2006/main">
          <x14:cfRule type="cellIs" priority="259" operator="equal" id="{360EC997-F4BF-4C83-A72C-611FCB382BE7}">
            <xm:f>'\\storage_Admin\CentrosLocalesMovilidad\2019\POA\OCTUBRE\12. BARRIOS UNIDOS\[FRL12 ACTUAL.xlsx]LD'!#REF!</xm:f>
            <x14:dxf>
              <font>
                <color rgb="FF9C6500"/>
              </font>
              <fill>
                <patternFill>
                  <bgColor rgb="FFFFEB9C"/>
                </patternFill>
              </fill>
            </x14:dxf>
          </x14:cfRule>
          <x14:cfRule type="cellIs" priority="260" operator="equal" id="{C63A6065-1196-4064-BE62-3A1B0624E2B7}">
            <xm:f>'\\storage_Admin\CentrosLocalesMovilidad\2019\POA\OCTUBRE\12. BARRIOS UNIDOS\[FRL12 ACTUAL.xlsx]LD'!#REF!</xm:f>
            <x14:dxf>
              <font>
                <color rgb="FF9C0006"/>
              </font>
              <fill>
                <patternFill>
                  <bgColor rgb="FFFFC7CE"/>
                </patternFill>
              </fill>
            </x14:dxf>
          </x14:cfRule>
          <x14:cfRule type="cellIs" priority="261" operator="equal" id="{B1C547AF-536F-472D-8579-C18141D37413}">
            <xm:f>'\\storage_Admin\CentrosLocalesMovilidad\2019\POA\OCTUBRE\12. BARRIOS UNIDOS\[FRL12 ACTUAL.xlsx]LD'!#REF!</xm:f>
            <x14:dxf>
              <font>
                <color rgb="FF006100"/>
              </font>
              <fill>
                <patternFill>
                  <bgColor rgb="FFC6EFCE"/>
                </patternFill>
              </fill>
            </x14:dxf>
          </x14:cfRule>
          <xm:sqref>V28</xm:sqref>
        </x14:conditionalFormatting>
        <x14:conditionalFormatting xmlns:xm="http://schemas.microsoft.com/office/excel/2006/main">
          <x14:cfRule type="cellIs" priority="256" operator="equal" id="{888CE372-99C2-48F8-AE17-E52D9C1B64A0}">
            <xm:f>'C:\Users\movilidad.bunidos.GOBIERNOBOGOTA\Desktop\2019\2019\NUEVA BASE DE DATOS\[FL12.xlsx]LD'!#REF!</xm:f>
            <x14:dxf>
              <font>
                <color rgb="FF9C6500"/>
              </font>
              <fill>
                <patternFill>
                  <bgColor rgb="FFFFEB9C"/>
                </patternFill>
              </fill>
            </x14:dxf>
          </x14:cfRule>
          <x14:cfRule type="cellIs" priority="257" operator="equal" id="{4A78FE59-9A39-4C04-9E9B-0790CDFDFEED}">
            <xm:f>'C:\Users\movilidad.bunidos.GOBIERNOBOGOTA\Desktop\2019\2019\NUEVA BASE DE DATOS\[FL12.xlsx]LD'!#REF!</xm:f>
            <x14:dxf>
              <font>
                <color rgb="FF9C0006"/>
              </font>
              <fill>
                <patternFill>
                  <bgColor rgb="FFFFC7CE"/>
                </patternFill>
              </fill>
            </x14:dxf>
          </x14:cfRule>
          <x14:cfRule type="cellIs" priority="258" operator="equal" id="{F30DBE8A-4F05-4AF8-8295-5B53FFAC5DA0}">
            <xm:f>'C:\Users\movilidad.bunidos.GOBIERNOBOGOTA\Desktop\2019\2019\NUEVA BASE DE DATOS\[FL12.xlsx]LD'!#REF!</xm:f>
            <x14:dxf>
              <font>
                <color rgb="FF006100"/>
              </font>
              <fill>
                <patternFill>
                  <bgColor rgb="FFC6EFCE"/>
                </patternFill>
              </fill>
            </x14:dxf>
          </x14:cfRule>
          <xm:sqref>V28</xm:sqref>
        </x14:conditionalFormatting>
        <x14:conditionalFormatting xmlns:xm="http://schemas.microsoft.com/office/excel/2006/main">
          <x14:cfRule type="cellIs" priority="253" operator="equal" id="{2CC2AC7B-50F0-4ACF-9228-00F8928EFE33}">
            <xm:f>'C:\Users\movilidad.bunidos.GOBIERNOBOGOTA\Desktop\2019\2019\NUEVA BASE DE DATOS\[FL12.xlsx]LD'!#REF!</xm:f>
            <x14:dxf>
              <font>
                <color rgb="FF9C6500"/>
              </font>
              <fill>
                <patternFill>
                  <bgColor rgb="FFFFEB9C"/>
                </patternFill>
              </fill>
            </x14:dxf>
          </x14:cfRule>
          <x14:cfRule type="cellIs" priority="254" operator="equal" id="{C0ED847C-CF0A-4750-9F6A-739B43FA15AC}">
            <xm:f>'C:\Users\movilidad.bunidos.GOBIERNOBOGOTA\Desktop\2019\2019\NUEVA BASE DE DATOS\[FL12.xlsx]LD'!#REF!</xm:f>
            <x14:dxf>
              <font>
                <color rgb="FF9C0006"/>
              </font>
              <fill>
                <patternFill>
                  <bgColor rgb="FFFFC7CE"/>
                </patternFill>
              </fill>
            </x14:dxf>
          </x14:cfRule>
          <x14:cfRule type="cellIs" priority="255" operator="equal" id="{91CFD61A-43BB-4063-9DC0-87851CA3E2A7}">
            <xm:f>'C:\Users\movilidad.bunidos.GOBIERNOBOGOTA\Desktop\2019\2019\NUEVA BASE DE DATOS\[FL12.xlsx]LD'!#REF!</xm:f>
            <x14:dxf>
              <font>
                <color rgb="FF006100"/>
              </font>
              <fill>
                <patternFill>
                  <bgColor rgb="FFC6EFCE"/>
                </patternFill>
              </fill>
            </x14:dxf>
          </x14:cfRule>
          <xm:sqref>V28</xm:sqref>
        </x14:conditionalFormatting>
        <x14:conditionalFormatting xmlns:xm="http://schemas.microsoft.com/office/excel/2006/main">
          <x14:cfRule type="cellIs" priority="250" operator="equal" id="{F2BA6BF2-0157-4BE7-ADF5-F467976D19FD}">
            <xm:f>'\\storage_Admin\CentrosLocalesMovilidad\2019\POA\OCTUBRE\12. BARRIOS UNIDOS\[FRL12 ACTUAL.xlsx]LD'!#REF!</xm:f>
            <x14:dxf>
              <font>
                <color rgb="FF9C6500"/>
              </font>
              <fill>
                <patternFill>
                  <bgColor rgb="FFFFEB9C"/>
                </patternFill>
              </fill>
            </x14:dxf>
          </x14:cfRule>
          <x14:cfRule type="cellIs" priority="251" operator="equal" id="{95316BE5-2BE1-497C-A554-B02ED9730005}">
            <xm:f>'\\storage_Admin\CentrosLocalesMovilidad\2019\POA\OCTUBRE\12. BARRIOS UNIDOS\[FRL12 ACTUAL.xlsx]LD'!#REF!</xm:f>
            <x14:dxf>
              <font>
                <color rgb="FF9C0006"/>
              </font>
              <fill>
                <patternFill>
                  <bgColor rgb="FFFFC7CE"/>
                </patternFill>
              </fill>
            </x14:dxf>
          </x14:cfRule>
          <x14:cfRule type="cellIs" priority="252" operator="equal" id="{96E4F533-CE2E-41E1-8BB1-7831C6986C67}">
            <xm:f>'\\storage_Admin\CentrosLocalesMovilidad\2019\POA\OCTUBRE\12. BARRIOS UNIDOS\[FRL12 ACTUAL.xlsx]LD'!#REF!</xm:f>
            <x14:dxf>
              <font>
                <color rgb="FF006100"/>
              </font>
              <fill>
                <patternFill>
                  <bgColor rgb="FFC6EFCE"/>
                </patternFill>
              </fill>
            </x14:dxf>
          </x14:cfRule>
          <xm:sqref>V29</xm:sqref>
        </x14:conditionalFormatting>
        <x14:conditionalFormatting xmlns:xm="http://schemas.microsoft.com/office/excel/2006/main">
          <x14:cfRule type="cellIs" priority="247" operator="equal" id="{044F84B5-ADC1-4973-B14D-05387F4B4C2D}">
            <xm:f>'C:\Users\movilidad.bunidos.GOBIERNOBOGOTA\Desktop\2019\2019\NUEVA BASE DE DATOS\[FL12.xlsx]LD'!#REF!</xm:f>
            <x14:dxf>
              <font>
                <color rgb="FF9C6500"/>
              </font>
              <fill>
                <patternFill>
                  <bgColor rgb="FFFFEB9C"/>
                </patternFill>
              </fill>
            </x14:dxf>
          </x14:cfRule>
          <x14:cfRule type="cellIs" priority="248" operator="equal" id="{810F70EB-F4E4-43EC-9FCB-0889FAEBE6EE}">
            <xm:f>'C:\Users\movilidad.bunidos.GOBIERNOBOGOTA\Desktop\2019\2019\NUEVA BASE DE DATOS\[FL12.xlsx]LD'!#REF!</xm:f>
            <x14:dxf>
              <font>
                <color rgb="FF9C0006"/>
              </font>
              <fill>
                <patternFill>
                  <bgColor rgb="FFFFC7CE"/>
                </patternFill>
              </fill>
            </x14:dxf>
          </x14:cfRule>
          <x14:cfRule type="cellIs" priority="249" operator="equal" id="{57779ADC-77EC-4867-BF95-4DA4C04CA3BC}">
            <xm:f>'C:\Users\movilidad.bunidos.GOBIERNOBOGOTA\Desktop\2019\2019\NUEVA BASE DE DATOS\[FL12.xlsx]LD'!#REF!</xm:f>
            <x14:dxf>
              <font>
                <color rgb="FF006100"/>
              </font>
              <fill>
                <patternFill>
                  <bgColor rgb="FFC6EFCE"/>
                </patternFill>
              </fill>
            </x14:dxf>
          </x14:cfRule>
          <xm:sqref>V29</xm:sqref>
        </x14:conditionalFormatting>
        <x14:conditionalFormatting xmlns:xm="http://schemas.microsoft.com/office/excel/2006/main">
          <x14:cfRule type="cellIs" priority="244" operator="equal" id="{FDBEDC63-066E-4E66-8238-93A54C354129}">
            <xm:f>'C:\Users\movilidad.bunidos.GOBIERNOBOGOTA\Desktop\2019\2019\NUEVA BASE DE DATOS\[FL12.xlsx]LD'!#REF!</xm:f>
            <x14:dxf>
              <font>
                <color rgb="FF9C6500"/>
              </font>
              <fill>
                <patternFill>
                  <bgColor rgb="FFFFEB9C"/>
                </patternFill>
              </fill>
            </x14:dxf>
          </x14:cfRule>
          <x14:cfRule type="cellIs" priority="245" operator="equal" id="{E742552E-877C-4561-BA21-45A18FDDEAD4}">
            <xm:f>'C:\Users\movilidad.bunidos.GOBIERNOBOGOTA\Desktop\2019\2019\NUEVA BASE DE DATOS\[FL12.xlsx]LD'!#REF!</xm:f>
            <x14:dxf>
              <font>
                <color rgb="FF9C0006"/>
              </font>
              <fill>
                <patternFill>
                  <bgColor rgb="FFFFC7CE"/>
                </patternFill>
              </fill>
            </x14:dxf>
          </x14:cfRule>
          <x14:cfRule type="cellIs" priority="246" operator="equal" id="{16854D9D-66A7-4128-ACDD-718D2AB57593}">
            <xm:f>'C:\Users\movilidad.bunidos.GOBIERNOBOGOTA\Desktop\2019\2019\NUEVA BASE DE DATOS\[FL12.xlsx]LD'!#REF!</xm:f>
            <x14:dxf>
              <font>
                <color rgb="FF006100"/>
              </font>
              <fill>
                <patternFill>
                  <bgColor rgb="FFC6EFCE"/>
                </patternFill>
              </fill>
            </x14:dxf>
          </x14:cfRule>
          <xm:sqref>V29</xm:sqref>
        </x14:conditionalFormatting>
        <x14:conditionalFormatting xmlns:xm="http://schemas.microsoft.com/office/excel/2006/main">
          <x14:cfRule type="cellIs" priority="241" operator="equal" id="{6348C4A9-DB5D-4248-A6EC-3F0FD81A4F5F}">
            <xm:f>'\\storage_Admin\CentrosLocalesMovilidad\2019\POA\OCTUBRE\12. BARRIOS UNIDOS\[FRL12 ACTUAL.xlsx]LD'!#REF!</xm:f>
            <x14:dxf>
              <font>
                <color rgb="FF9C6500"/>
              </font>
              <fill>
                <patternFill>
                  <bgColor rgb="FFFFEB9C"/>
                </patternFill>
              </fill>
            </x14:dxf>
          </x14:cfRule>
          <x14:cfRule type="cellIs" priority="242" operator="equal" id="{7B7F005C-C070-4108-B6B5-5EF3907B4DB6}">
            <xm:f>'\\storage_Admin\CentrosLocalesMovilidad\2019\POA\OCTUBRE\12. BARRIOS UNIDOS\[FRL12 ACTUAL.xlsx]LD'!#REF!</xm:f>
            <x14:dxf>
              <font>
                <color rgb="FF9C0006"/>
              </font>
              <fill>
                <patternFill>
                  <bgColor rgb="FFFFC7CE"/>
                </patternFill>
              </fill>
            </x14:dxf>
          </x14:cfRule>
          <x14:cfRule type="cellIs" priority="243" operator="equal" id="{1EB7D05B-39CA-418A-B0A1-5551E6F031F1}">
            <xm:f>'\\storage_Admin\CentrosLocalesMovilidad\2019\POA\OCTUBRE\12. BARRIOS UNIDOS\[FRL12 ACTUAL.xlsx]LD'!#REF!</xm:f>
            <x14:dxf>
              <font>
                <color rgb="FF006100"/>
              </font>
              <fill>
                <patternFill>
                  <bgColor rgb="FFC6EFCE"/>
                </patternFill>
              </fill>
            </x14:dxf>
          </x14:cfRule>
          <xm:sqref>V30</xm:sqref>
        </x14:conditionalFormatting>
        <x14:conditionalFormatting xmlns:xm="http://schemas.microsoft.com/office/excel/2006/main">
          <x14:cfRule type="cellIs" priority="238" operator="equal" id="{8BE048D2-1B83-4BC3-BF6B-BBF5041DA590}">
            <xm:f>'C:\Users\movilidad.bunidos.GOBIERNOBOGOTA\Desktop\2019\2019\NUEVA BASE DE DATOS\[FL12.xlsx]LD'!#REF!</xm:f>
            <x14:dxf>
              <font>
                <color rgb="FF9C6500"/>
              </font>
              <fill>
                <patternFill>
                  <bgColor rgb="FFFFEB9C"/>
                </patternFill>
              </fill>
            </x14:dxf>
          </x14:cfRule>
          <x14:cfRule type="cellIs" priority="239" operator="equal" id="{F72FF519-387B-41AF-BD82-BD456603D6F2}">
            <xm:f>'C:\Users\movilidad.bunidos.GOBIERNOBOGOTA\Desktop\2019\2019\NUEVA BASE DE DATOS\[FL12.xlsx]LD'!#REF!</xm:f>
            <x14:dxf>
              <font>
                <color rgb="FF9C0006"/>
              </font>
              <fill>
                <patternFill>
                  <bgColor rgb="FFFFC7CE"/>
                </patternFill>
              </fill>
            </x14:dxf>
          </x14:cfRule>
          <x14:cfRule type="cellIs" priority="240" operator="equal" id="{4137B3A7-2DB1-416B-BF74-216F6887D0DE}">
            <xm:f>'C:\Users\movilidad.bunidos.GOBIERNOBOGOTA\Desktop\2019\2019\NUEVA BASE DE DATOS\[FL12.xlsx]LD'!#REF!</xm:f>
            <x14:dxf>
              <font>
                <color rgb="FF006100"/>
              </font>
              <fill>
                <patternFill>
                  <bgColor rgb="FFC6EFCE"/>
                </patternFill>
              </fill>
            </x14:dxf>
          </x14:cfRule>
          <xm:sqref>V30</xm:sqref>
        </x14:conditionalFormatting>
        <x14:conditionalFormatting xmlns:xm="http://schemas.microsoft.com/office/excel/2006/main">
          <x14:cfRule type="cellIs" priority="235" operator="equal" id="{7E04B52A-778F-4138-A6C4-CD16B233FA62}">
            <xm:f>'C:\Users\movilidad.bunidos.GOBIERNOBOGOTA\Desktop\2019\2019\NUEVA BASE DE DATOS\[FL12.xlsx]LD'!#REF!</xm:f>
            <x14:dxf>
              <font>
                <color rgb="FF9C6500"/>
              </font>
              <fill>
                <patternFill>
                  <bgColor rgb="FFFFEB9C"/>
                </patternFill>
              </fill>
            </x14:dxf>
          </x14:cfRule>
          <x14:cfRule type="cellIs" priority="236" operator="equal" id="{0BB5B798-4EB8-4667-9935-32C7BB304BF4}">
            <xm:f>'C:\Users\movilidad.bunidos.GOBIERNOBOGOTA\Desktop\2019\2019\NUEVA BASE DE DATOS\[FL12.xlsx]LD'!#REF!</xm:f>
            <x14:dxf>
              <font>
                <color rgb="FF9C0006"/>
              </font>
              <fill>
                <patternFill>
                  <bgColor rgb="FFFFC7CE"/>
                </patternFill>
              </fill>
            </x14:dxf>
          </x14:cfRule>
          <x14:cfRule type="cellIs" priority="237" operator="equal" id="{F882D5A5-9E44-4F87-88AB-4907D6C0BAA8}">
            <xm:f>'C:\Users\movilidad.bunidos.GOBIERNOBOGOTA\Desktop\2019\2019\NUEVA BASE DE DATOS\[FL12.xlsx]LD'!#REF!</xm:f>
            <x14:dxf>
              <font>
                <color rgb="FF006100"/>
              </font>
              <fill>
                <patternFill>
                  <bgColor rgb="FFC6EFCE"/>
                </patternFill>
              </fill>
            </x14:dxf>
          </x14:cfRule>
          <xm:sqref>V30</xm:sqref>
        </x14:conditionalFormatting>
        <x14:conditionalFormatting xmlns:xm="http://schemas.microsoft.com/office/excel/2006/main">
          <x14:cfRule type="cellIs" priority="232" operator="equal" id="{E2D7BCC8-5217-48C4-A735-8F25D1F7F9C8}">
            <xm:f>'\\storage_Admin\CentrosLocalesMovilidad\2019\POA\OCTUBRE\12. BARRIOS UNIDOS\[FRL12 ACTUAL.xlsx]LD'!#REF!</xm:f>
            <x14:dxf>
              <font>
                <color rgb="FF9C6500"/>
              </font>
              <fill>
                <patternFill>
                  <bgColor rgb="FFFFEB9C"/>
                </patternFill>
              </fill>
            </x14:dxf>
          </x14:cfRule>
          <x14:cfRule type="cellIs" priority="233" operator="equal" id="{6F36F571-E2AC-4B80-BF86-ED1DC51EBC44}">
            <xm:f>'\\storage_Admin\CentrosLocalesMovilidad\2019\POA\OCTUBRE\12. BARRIOS UNIDOS\[FRL12 ACTUAL.xlsx]LD'!#REF!</xm:f>
            <x14:dxf>
              <font>
                <color rgb="FF9C0006"/>
              </font>
              <fill>
                <patternFill>
                  <bgColor rgb="FFFFC7CE"/>
                </patternFill>
              </fill>
            </x14:dxf>
          </x14:cfRule>
          <x14:cfRule type="cellIs" priority="234" operator="equal" id="{B5A16F84-5679-41CA-81C0-D307C403DDF4}">
            <xm:f>'\\storage_Admin\CentrosLocalesMovilidad\2019\POA\OCTUBRE\12. BARRIOS UNIDOS\[FRL12 ACTUAL.xlsx]LD'!#REF!</xm:f>
            <x14:dxf>
              <font>
                <color rgb="FF006100"/>
              </font>
              <fill>
                <patternFill>
                  <bgColor rgb="FFC6EFCE"/>
                </patternFill>
              </fill>
            </x14:dxf>
          </x14:cfRule>
          <xm:sqref>V31</xm:sqref>
        </x14:conditionalFormatting>
        <x14:conditionalFormatting xmlns:xm="http://schemas.microsoft.com/office/excel/2006/main">
          <x14:cfRule type="cellIs" priority="229" operator="equal" id="{8DD1477D-D525-4009-9E80-BC473A24052F}">
            <xm:f>'C:\Users\movilidad.bunidos.GOBIERNOBOGOTA\Desktop\2019\2019\NUEVA BASE DE DATOS\[FL12.xlsx]LD'!#REF!</xm:f>
            <x14:dxf>
              <font>
                <color rgb="FF9C6500"/>
              </font>
              <fill>
                <patternFill>
                  <bgColor rgb="FFFFEB9C"/>
                </patternFill>
              </fill>
            </x14:dxf>
          </x14:cfRule>
          <x14:cfRule type="cellIs" priority="230" operator="equal" id="{B11969D0-F261-46DA-A7E5-4039E134D888}">
            <xm:f>'C:\Users\movilidad.bunidos.GOBIERNOBOGOTA\Desktop\2019\2019\NUEVA BASE DE DATOS\[FL12.xlsx]LD'!#REF!</xm:f>
            <x14:dxf>
              <font>
                <color rgb="FF9C0006"/>
              </font>
              <fill>
                <patternFill>
                  <bgColor rgb="FFFFC7CE"/>
                </patternFill>
              </fill>
            </x14:dxf>
          </x14:cfRule>
          <x14:cfRule type="cellIs" priority="231" operator="equal" id="{D825B067-6EC0-461D-91C3-59F9C90DDAE9}">
            <xm:f>'C:\Users\movilidad.bunidos.GOBIERNOBOGOTA\Desktop\2019\2019\NUEVA BASE DE DATOS\[FL12.xlsx]LD'!#REF!</xm:f>
            <x14:dxf>
              <font>
                <color rgb="FF006100"/>
              </font>
              <fill>
                <patternFill>
                  <bgColor rgb="FFC6EFCE"/>
                </patternFill>
              </fill>
            </x14:dxf>
          </x14:cfRule>
          <xm:sqref>V31</xm:sqref>
        </x14:conditionalFormatting>
        <x14:conditionalFormatting xmlns:xm="http://schemas.microsoft.com/office/excel/2006/main">
          <x14:cfRule type="cellIs" priority="226" operator="equal" id="{CC3B2EA3-22B3-438E-A13E-FF5517AC3B2A}">
            <xm:f>'C:\Users\movilidad.bunidos.GOBIERNOBOGOTA\Desktop\2019\2019\NUEVA BASE DE DATOS\[FL12.xlsx]LD'!#REF!</xm:f>
            <x14:dxf>
              <font>
                <color rgb="FF9C6500"/>
              </font>
              <fill>
                <patternFill>
                  <bgColor rgb="FFFFEB9C"/>
                </patternFill>
              </fill>
            </x14:dxf>
          </x14:cfRule>
          <x14:cfRule type="cellIs" priority="227" operator="equal" id="{BCCC7030-BFF8-4250-BD62-CA149EB8247A}">
            <xm:f>'C:\Users\movilidad.bunidos.GOBIERNOBOGOTA\Desktop\2019\2019\NUEVA BASE DE DATOS\[FL12.xlsx]LD'!#REF!</xm:f>
            <x14:dxf>
              <font>
                <color rgb="FF9C0006"/>
              </font>
              <fill>
                <patternFill>
                  <bgColor rgb="FFFFC7CE"/>
                </patternFill>
              </fill>
            </x14:dxf>
          </x14:cfRule>
          <x14:cfRule type="cellIs" priority="228" operator="equal" id="{B861C861-F9FE-490C-AA44-2AF74DAACEA0}">
            <xm:f>'C:\Users\movilidad.bunidos.GOBIERNOBOGOTA\Desktop\2019\2019\NUEVA BASE DE DATOS\[FL12.xlsx]LD'!#REF!</xm:f>
            <x14:dxf>
              <font>
                <color rgb="FF006100"/>
              </font>
              <fill>
                <patternFill>
                  <bgColor rgb="FFC6EFCE"/>
                </patternFill>
              </fill>
            </x14:dxf>
          </x14:cfRule>
          <xm:sqref>V31</xm:sqref>
        </x14:conditionalFormatting>
        <x14:conditionalFormatting xmlns:xm="http://schemas.microsoft.com/office/excel/2006/main">
          <x14:cfRule type="cellIs" priority="223" operator="equal" id="{C27A10CD-05E9-49A2-82F8-48FDC7C783A1}">
            <xm:f>'\\storage_Admin\CentrosLocalesMovilidad\2019\POA\OCTUBRE\12. BARRIOS UNIDOS\[FRL12 ACTUAL.xlsx]LD'!#REF!</xm:f>
            <x14:dxf>
              <font>
                <color rgb="FF9C6500"/>
              </font>
              <fill>
                <patternFill>
                  <bgColor rgb="FFFFEB9C"/>
                </patternFill>
              </fill>
            </x14:dxf>
          </x14:cfRule>
          <x14:cfRule type="cellIs" priority="224" operator="equal" id="{F754444E-7971-43A8-950F-5625F8AE8201}">
            <xm:f>'\\storage_Admin\CentrosLocalesMovilidad\2019\POA\OCTUBRE\12. BARRIOS UNIDOS\[FRL12 ACTUAL.xlsx]LD'!#REF!</xm:f>
            <x14:dxf>
              <font>
                <color rgb="FF9C0006"/>
              </font>
              <fill>
                <patternFill>
                  <bgColor rgb="FFFFC7CE"/>
                </patternFill>
              </fill>
            </x14:dxf>
          </x14:cfRule>
          <x14:cfRule type="cellIs" priority="225" operator="equal" id="{4D6F87FE-8371-44D0-BC28-FF23178F43F3}">
            <xm:f>'\\storage_Admin\CentrosLocalesMovilidad\2019\POA\OCTUBRE\12. BARRIOS UNIDOS\[FRL12 ACTUAL.xlsx]LD'!#REF!</xm:f>
            <x14:dxf>
              <font>
                <color rgb="FF006100"/>
              </font>
              <fill>
                <patternFill>
                  <bgColor rgb="FFC6EFCE"/>
                </patternFill>
              </fill>
            </x14:dxf>
          </x14:cfRule>
          <xm:sqref>V32</xm:sqref>
        </x14:conditionalFormatting>
        <x14:conditionalFormatting xmlns:xm="http://schemas.microsoft.com/office/excel/2006/main">
          <x14:cfRule type="cellIs" priority="220" operator="equal" id="{854BE973-BDCC-4485-B977-9C8EB348E101}">
            <xm:f>'C:\Users\movilidad.bunidos.GOBIERNOBOGOTA\Desktop\2019\2019\NUEVA BASE DE DATOS\[FL12.xlsx]LD'!#REF!</xm:f>
            <x14:dxf>
              <font>
                <color rgb="FF9C6500"/>
              </font>
              <fill>
                <patternFill>
                  <bgColor rgb="FFFFEB9C"/>
                </patternFill>
              </fill>
            </x14:dxf>
          </x14:cfRule>
          <x14:cfRule type="cellIs" priority="221" operator="equal" id="{335E59E4-1B97-4B14-A1CC-BCEF502F4D06}">
            <xm:f>'C:\Users\movilidad.bunidos.GOBIERNOBOGOTA\Desktop\2019\2019\NUEVA BASE DE DATOS\[FL12.xlsx]LD'!#REF!</xm:f>
            <x14:dxf>
              <font>
                <color rgb="FF9C0006"/>
              </font>
              <fill>
                <patternFill>
                  <bgColor rgb="FFFFC7CE"/>
                </patternFill>
              </fill>
            </x14:dxf>
          </x14:cfRule>
          <x14:cfRule type="cellIs" priority="222" operator="equal" id="{A403CF18-C66E-4E8C-B370-B59CC8710883}">
            <xm:f>'C:\Users\movilidad.bunidos.GOBIERNOBOGOTA\Desktop\2019\2019\NUEVA BASE DE DATOS\[FL12.xlsx]LD'!#REF!</xm:f>
            <x14:dxf>
              <font>
                <color rgb="FF006100"/>
              </font>
              <fill>
                <patternFill>
                  <bgColor rgb="FFC6EFCE"/>
                </patternFill>
              </fill>
            </x14:dxf>
          </x14:cfRule>
          <xm:sqref>V32</xm:sqref>
        </x14:conditionalFormatting>
        <x14:conditionalFormatting xmlns:xm="http://schemas.microsoft.com/office/excel/2006/main">
          <x14:cfRule type="cellIs" priority="217" operator="equal" id="{4D01B13D-71CE-468B-8FE0-9332757B55B9}">
            <xm:f>'C:\Users\movilidad.bunidos.GOBIERNOBOGOTA\Desktop\2019\2019\NUEVA BASE DE DATOS\[FL12.xlsx]LD'!#REF!</xm:f>
            <x14:dxf>
              <font>
                <color rgb="FF9C6500"/>
              </font>
              <fill>
                <patternFill>
                  <bgColor rgb="FFFFEB9C"/>
                </patternFill>
              </fill>
            </x14:dxf>
          </x14:cfRule>
          <x14:cfRule type="cellIs" priority="218" operator="equal" id="{5DC234F7-F464-4084-B1FD-60A3936162AB}">
            <xm:f>'C:\Users\movilidad.bunidos.GOBIERNOBOGOTA\Desktop\2019\2019\NUEVA BASE DE DATOS\[FL12.xlsx]LD'!#REF!</xm:f>
            <x14:dxf>
              <font>
                <color rgb="FF9C0006"/>
              </font>
              <fill>
                <patternFill>
                  <bgColor rgb="FFFFC7CE"/>
                </patternFill>
              </fill>
            </x14:dxf>
          </x14:cfRule>
          <x14:cfRule type="cellIs" priority="219" operator="equal" id="{A917BDB0-AA35-400A-B305-4BF993A134E1}">
            <xm:f>'C:\Users\movilidad.bunidos.GOBIERNOBOGOTA\Desktop\2019\2019\NUEVA BASE DE DATOS\[FL12.xlsx]LD'!#REF!</xm:f>
            <x14:dxf>
              <font>
                <color rgb="FF006100"/>
              </font>
              <fill>
                <patternFill>
                  <bgColor rgb="FFC6EFCE"/>
                </patternFill>
              </fill>
            </x14:dxf>
          </x14:cfRule>
          <xm:sqref>V32</xm:sqref>
        </x14:conditionalFormatting>
        <x14:conditionalFormatting xmlns:xm="http://schemas.microsoft.com/office/excel/2006/main">
          <x14:cfRule type="cellIs" priority="214" operator="equal" id="{DE26E212-0909-4A21-B2C9-43704CA04C23}">
            <xm:f>'\\storage_Admin\CentrosLocalesMovilidad\2019\POA\OCTUBRE\12. BARRIOS UNIDOS\[FRL12 ACTUAL.xlsx]LD'!#REF!</xm:f>
            <x14:dxf>
              <font>
                <color rgb="FF9C6500"/>
              </font>
              <fill>
                <patternFill>
                  <bgColor rgb="FFFFEB9C"/>
                </patternFill>
              </fill>
            </x14:dxf>
          </x14:cfRule>
          <x14:cfRule type="cellIs" priority="215" operator="equal" id="{0A4C23F9-3DF8-44E0-BAEF-7E330BF26608}">
            <xm:f>'\\storage_Admin\CentrosLocalesMovilidad\2019\POA\OCTUBRE\12. BARRIOS UNIDOS\[FRL12 ACTUAL.xlsx]LD'!#REF!</xm:f>
            <x14:dxf>
              <font>
                <color rgb="FF9C0006"/>
              </font>
              <fill>
                <patternFill>
                  <bgColor rgb="FFFFC7CE"/>
                </patternFill>
              </fill>
            </x14:dxf>
          </x14:cfRule>
          <x14:cfRule type="cellIs" priority="216" operator="equal" id="{466F5CEC-A567-49C9-938C-58BF88839DFD}">
            <xm:f>'\\storage_Admin\CentrosLocalesMovilidad\2019\POA\OCTUBRE\12. BARRIOS UNIDOS\[FRL12 ACTUAL.xlsx]LD'!#REF!</xm:f>
            <x14:dxf>
              <font>
                <color rgb="FF006100"/>
              </font>
              <fill>
                <patternFill>
                  <bgColor rgb="FFC6EFCE"/>
                </patternFill>
              </fill>
            </x14:dxf>
          </x14:cfRule>
          <xm:sqref>V33</xm:sqref>
        </x14:conditionalFormatting>
        <x14:conditionalFormatting xmlns:xm="http://schemas.microsoft.com/office/excel/2006/main">
          <x14:cfRule type="cellIs" priority="211" operator="equal" id="{357BE1E9-658B-4A38-BEC5-819AFD4D78DF}">
            <xm:f>'C:\Users\movilidad.bunidos.GOBIERNOBOGOTA\Desktop\2019\2019\NUEVA BASE DE DATOS\[FL12.xlsx]LD'!#REF!</xm:f>
            <x14:dxf>
              <font>
                <color rgb="FF9C6500"/>
              </font>
              <fill>
                <patternFill>
                  <bgColor rgb="FFFFEB9C"/>
                </patternFill>
              </fill>
            </x14:dxf>
          </x14:cfRule>
          <x14:cfRule type="cellIs" priority="212" operator="equal" id="{CD978B63-4A32-4A52-927C-3156D0186F4F}">
            <xm:f>'C:\Users\movilidad.bunidos.GOBIERNOBOGOTA\Desktop\2019\2019\NUEVA BASE DE DATOS\[FL12.xlsx]LD'!#REF!</xm:f>
            <x14:dxf>
              <font>
                <color rgb="FF9C0006"/>
              </font>
              <fill>
                <patternFill>
                  <bgColor rgb="FFFFC7CE"/>
                </patternFill>
              </fill>
            </x14:dxf>
          </x14:cfRule>
          <x14:cfRule type="cellIs" priority="213" operator="equal" id="{AD240E0B-2976-498D-804E-B03FAABC5086}">
            <xm:f>'C:\Users\movilidad.bunidos.GOBIERNOBOGOTA\Desktop\2019\2019\NUEVA BASE DE DATOS\[FL12.xlsx]LD'!#REF!</xm:f>
            <x14:dxf>
              <font>
                <color rgb="FF006100"/>
              </font>
              <fill>
                <patternFill>
                  <bgColor rgb="FFC6EFCE"/>
                </patternFill>
              </fill>
            </x14:dxf>
          </x14:cfRule>
          <xm:sqref>V33</xm:sqref>
        </x14:conditionalFormatting>
        <x14:conditionalFormatting xmlns:xm="http://schemas.microsoft.com/office/excel/2006/main">
          <x14:cfRule type="cellIs" priority="208" operator="equal" id="{A6B24D44-0E66-4615-8484-625129748AF7}">
            <xm:f>'C:\Users\movilidad.bunidos.GOBIERNOBOGOTA\Desktop\2019\2019\NUEVA BASE DE DATOS\[FL12.xlsx]LD'!#REF!</xm:f>
            <x14:dxf>
              <font>
                <color rgb="FF9C6500"/>
              </font>
              <fill>
                <patternFill>
                  <bgColor rgb="FFFFEB9C"/>
                </patternFill>
              </fill>
            </x14:dxf>
          </x14:cfRule>
          <x14:cfRule type="cellIs" priority="209" operator="equal" id="{669288AA-9F72-499B-9E61-00C8BB07B0B7}">
            <xm:f>'C:\Users\movilidad.bunidos.GOBIERNOBOGOTA\Desktop\2019\2019\NUEVA BASE DE DATOS\[FL12.xlsx]LD'!#REF!</xm:f>
            <x14:dxf>
              <font>
                <color rgb="FF9C0006"/>
              </font>
              <fill>
                <patternFill>
                  <bgColor rgb="FFFFC7CE"/>
                </patternFill>
              </fill>
            </x14:dxf>
          </x14:cfRule>
          <x14:cfRule type="cellIs" priority="210" operator="equal" id="{57C5B894-3A68-45F0-9561-25C9552BD210}">
            <xm:f>'C:\Users\movilidad.bunidos.GOBIERNOBOGOTA\Desktop\2019\2019\NUEVA BASE DE DATOS\[FL12.xlsx]LD'!#REF!</xm:f>
            <x14:dxf>
              <font>
                <color rgb="FF006100"/>
              </font>
              <fill>
                <patternFill>
                  <bgColor rgb="FFC6EFCE"/>
                </patternFill>
              </fill>
            </x14:dxf>
          </x14:cfRule>
          <xm:sqref>V33</xm:sqref>
        </x14:conditionalFormatting>
        <x14:conditionalFormatting xmlns:xm="http://schemas.microsoft.com/office/excel/2006/main">
          <x14:cfRule type="cellIs" priority="205" operator="equal" id="{46FECCD8-491E-4ABB-B6E4-66C7FF849670}">
            <xm:f>'\\storage_Admin\CentrosLocalesMovilidad\2019\POA\OCTUBRE\12. BARRIOS UNIDOS\[FRL12 ACTUAL.xlsx]LD'!#REF!</xm:f>
            <x14:dxf>
              <font>
                <color rgb="FF9C6500"/>
              </font>
              <fill>
                <patternFill>
                  <bgColor rgb="FFFFEB9C"/>
                </patternFill>
              </fill>
            </x14:dxf>
          </x14:cfRule>
          <x14:cfRule type="cellIs" priority="206" operator="equal" id="{C64AD8F2-E10F-4EB5-830D-D897D3F77DE2}">
            <xm:f>'\\storage_Admin\CentrosLocalesMovilidad\2019\POA\OCTUBRE\12. BARRIOS UNIDOS\[FRL12 ACTUAL.xlsx]LD'!#REF!</xm:f>
            <x14:dxf>
              <font>
                <color rgb="FF9C0006"/>
              </font>
              <fill>
                <patternFill>
                  <bgColor rgb="FFFFC7CE"/>
                </patternFill>
              </fill>
            </x14:dxf>
          </x14:cfRule>
          <x14:cfRule type="cellIs" priority="207" operator="equal" id="{5E5F7B22-2684-4A59-8956-6FE826E4E4E2}">
            <xm:f>'\\storage_Admin\CentrosLocalesMovilidad\2019\POA\OCTUBRE\12. BARRIOS UNIDOS\[FRL12 ACTUAL.xlsx]LD'!#REF!</xm:f>
            <x14:dxf>
              <font>
                <color rgb="FF006100"/>
              </font>
              <fill>
                <patternFill>
                  <bgColor rgb="FFC6EFCE"/>
                </patternFill>
              </fill>
            </x14:dxf>
          </x14:cfRule>
          <xm:sqref>V34</xm:sqref>
        </x14:conditionalFormatting>
        <x14:conditionalFormatting xmlns:xm="http://schemas.microsoft.com/office/excel/2006/main">
          <x14:cfRule type="cellIs" priority="202" operator="equal" id="{D23D78B8-1243-4357-BE5F-F6C0EBAA3EB1}">
            <xm:f>'C:\Users\movilidad.bunidos.GOBIERNOBOGOTA\Desktop\2019\2019\NUEVA BASE DE DATOS\[FL12.xlsx]LD'!#REF!</xm:f>
            <x14:dxf>
              <font>
                <color rgb="FF9C6500"/>
              </font>
              <fill>
                <patternFill>
                  <bgColor rgb="FFFFEB9C"/>
                </patternFill>
              </fill>
            </x14:dxf>
          </x14:cfRule>
          <x14:cfRule type="cellIs" priority="203" operator="equal" id="{418F0530-55B6-447B-A762-3585CFA5322C}">
            <xm:f>'C:\Users\movilidad.bunidos.GOBIERNOBOGOTA\Desktop\2019\2019\NUEVA BASE DE DATOS\[FL12.xlsx]LD'!#REF!</xm:f>
            <x14:dxf>
              <font>
                <color rgb="FF9C0006"/>
              </font>
              <fill>
                <patternFill>
                  <bgColor rgb="FFFFC7CE"/>
                </patternFill>
              </fill>
            </x14:dxf>
          </x14:cfRule>
          <x14:cfRule type="cellIs" priority="204" operator="equal" id="{B6E871F1-4152-45E1-B66B-584E1BEF2363}">
            <xm:f>'C:\Users\movilidad.bunidos.GOBIERNOBOGOTA\Desktop\2019\2019\NUEVA BASE DE DATOS\[FL12.xlsx]LD'!#REF!</xm:f>
            <x14:dxf>
              <font>
                <color rgb="FF006100"/>
              </font>
              <fill>
                <patternFill>
                  <bgColor rgb="FFC6EFCE"/>
                </patternFill>
              </fill>
            </x14:dxf>
          </x14:cfRule>
          <xm:sqref>V34</xm:sqref>
        </x14:conditionalFormatting>
        <x14:conditionalFormatting xmlns:xm="http://schemas.microsoft.com/office/excel/2006/main">
          <x14:cfRule type="cellIs" priority="199" operator="equal" id="{BC98B0FB-FD78-4AA0-8A19-FFE47716D4E5}">
            <xm:f>'C:\Users\movilidad.bunidos.GOBIERNOBOGOTA\Desktop\2019\2019\NUEVA BASE DE DATOS\[FL12.xlsx]LD'!#REF!</xm:f>
            <x14:dxf>
              <font>
                <color rgb="FF9C6500"/>
              </font>
              <fill>
                <patternFill>
                  <bgColor rgb="FFFFEB9C"/>
                </patternFill>
              </fill>
            </x14:dxf>
          </x14:cfRule>
          <x14:cfRule type="cellIs" priority="200" operator="equal" id="{AD174854-47F9-4792-918F-284FCC5B2168}">
            <xm:f>'C:\Users\movilidad.bunidos.GOBIERNOBOGOTA\Desktop\2019\2019\NUEVA BASE DE DATOS\[FL12.xlsx]LD'!#REF!</xm:f>
            <x14:dxf>
              <font>
                <color rgb="FF9C0006"/>
              </font>
              <fill>
                <patternFill>
                  <bgColor rgb="FFFFC7CE"/>
                </patternFill>
              </fill>
            </x14:dxf>
          </x14:cfRule>
          <x14:cfRule type="cellIs" priority="201" operator="equal" id="{4B0B9A41-70A0-47AF-AADF-AA8F1ED07568}">
            <xm:f>'C:\Users\movilidad.bunidos.GOBIERNOBOGOTA\Desktop\2019\2019\NUEVA BASE DE DATOS\[FL12.xlsx]LD'!#REF!</xm:f>
            <x14:dxf>
              <font>
                <color rgb="FF006100"/>
              </font>
              <fill>
                <patternFill>
                  <bgColor rgb="FFC6EFCE"/>
                </patternFill>
              </fill>
            </x14:dxf>
          </x14:cfRule>
          <xm:sqref>V34</xm:sqref>
        </x14:conditionalFormatting>
        <x14:conditionalFormatting xmlns:xm="http://schemas.microsoft.com/office/excel/2006/main">
          <x14:cfRule type="cellIs" priority="196" operator="equal" id="{4B02C846-DB13-48D7-92D1-1F03CE135D54}">
            <xm:f>'\\storage_Admin\CentrosLocalesMovilidad\2019\POA\OCTUBRE\12. BARRIOS UNIDOS\[FRL12 ACTUAL.xlsx]LD'!#REF!</xm:f>
            <x14:dxf>
              <font>
                <color rgb="FF9C6500"/>
              </font>
              <fill>
                <patternFill>
                  <bgColor rgb="FFFFEB9C"/>
                </patternFill>
              </fill>
            </x14:dxf>
          </x14:cfRule>
          <x14:cfRule type="cellIs" priority="197" operator="equal" id="{638C38A5-17B4-4145-B6A0-B7F35FE784E9}">
            <xm:f>'\\storage_Admin\CentrosLocalesMovilidad\2019\POA\OCTUBRE\12. BARRIOS UNIDOS\[FRL12 ACTUAL.xlsx]LD'!#REF!</xm:f>
            <x14:dxf>
              <font>
                <color rgb="FF9C0006"/>
              </font>
              <fill>
                <patternFill>
                  <bgColor rgb="FFFFC7CE"/>
                </patternFill>
              </fill>
            </x14:dxf>
          </x14:cfRule>
          <x14:cfRule type="cellIs" priority="198" operator="equal" id="{80C3FCB6-70DA-4D46-884A-6DCA8DD893AC}">
            <xm:f>'\\storage_Admin\CentrosLocalesMovilidad\2019\POA\OCTUBRE\12. BARRIOS UNIDOS\[FRL12 ACTUAL.xlsx]LD'!#REF!</xm:f>
            <x14:dxf>
              <font>
                <color rgb="FF006100"/>
              </font>
              <fill>
                <patternFill>
                  <bgColor rgb="FFC6EFCE"/>
                </patternFill>
              </fill>
            </x14:dxf>
          </x14:cfRule>
          <xm:sqref>V35</xm:sqref>
        </x14:conditionalFormatting>
        <x14:conditionalFormatting xmlns:xm="http://schemas.microsoft.com/office/excel/2006/main">
          <x14:cfRule type="cellIs" priority="193" operator="equal" id="{AA68EDFA-0047-432C-9BE4-F332FC10B74D}">
            <xm:f>'C:\Users\movilidad.bunidos.GOBIERNOBOGOTA\Desktop\2019\2019\NUEVA BASE DE DATOS\[FL12.xlsx]LD'!#REF!</xm:f>
            <x14:dxf>
              <font>
                <color rgb="FF9C6500"/>
              </font>
              <fill>
                <patternFill>
                  <bgColor rgb="FFFFEB9C"/>
                </patternFill>
              </fill>
            </x14:dxf>
          </x14:cfRule>
          <x14:cfRule type="cellIs" priority="194" operator="equal" id="{EEAF7934-EE34-4C8B-8448-C2C40CE7225D}">
            <xm:f>'C:\Users\movilidad.bunidos.GOBIERNOBOGOTA\Desktop\2019\2019\NUEVA BASE DE DATOS\[FL12.xlsx]LD'!#REF!</xm:f>
            <x14:dxf>
              <font>
                <color rgb="FF9C0006"/>
              </font>
              <fill>
                <patternFill>
                  <bgColor rgb="FFFFC7CE"/>
                </patternFill>
              </fill>
            </x14:dxf>
          </x14:cfRule>
          <x14:cfRule type="cellIs" priority="195" operator="equal" id="{3BCACFFD-C544-4C99-BA92-CE881A19BA30}">
            <xm:f>'C:\Users\movilidad.bunidos.GOBIERNOBOGOTA\Desktop\2019\2019\NUEVA BASE DE DATOS\[FL12.xlsx]LD'!#REF!</xm:f>
            <x14:dxf>
              <font>
                <color rgb="FF006100"/>
              </font>
              <fill>
                <patternFill>
                  <bgColor rgb="FFC6EFCE"/>
                </patternFill>
              </fill>
            </x14:dxf>
          </x14:cfRule>
          <xm:sqref>V35</xm:sqref>
        </x14:conditionalFormatting>
        <x14:conditionalFormatting xmlns:xm="http://schemas.microsoft.com/office/excel/2006/main">
          <x14:cfRule type="cellIs" priority="190" operator="equal" id="{4B4CE2DC-D09C-4C17-8AC1-01061B9476E5}">
            <xm:f>'C:\Users\movilidad.bunidos.GOBIERNOBOGOTA\Desktop\2019\2019\NUEVA BASE DE DATOS\[FL12.xlsx]LD'!#REF!</xm:f>
            <x14:dxf>
              <font>
                <color rgb="FF9C6500"/>
              </font>
              <fill>
                <patternFill>
                  <bgColor rgb="FFFFEB9C"/>
                </patternFill>
              </fill>
            </x14:dxf>
          </x14:cfRule>
          <x14:cfRule type="cellIs" priority="191" operator="equal" id="{47A09041-AD78-4A6B-A139-4FEC5B2A9354}">
            <xm:f>'C:\Users\movilidad.bunidos.GOBIERNOBOGOTA\Desktop\2019\2019\NUEVA BASE DE DATOS\[FL12.xlsx]LD'!#REF!</xm:f>
            <x14:dxf>
              <font>
                <color rgb="FF9C0006"/>
              </font>
              <fill>
                <patternFill>
                  <bgColor rgb="FFFFC7CE"/>
                </patternFill>
              </fill>
            </x14:dxf>
          </x14:cfRule>
          <x14:cfRule type="cellIs" priority="192" operator="equal" id="{6D6BD75F-DA9E-41A8-AC04-D5219DC2F792}">
            <xm:f>'C:\Users\movilidad.bunidos.GOBIERNOBOGOTA\Desktop\2019\2019\NUEVA BASE DE DATOS\[FL12.xlsx]LD'!#REF!</xm:f>
            <x14:dxf>
              <font>
                <color rgb="FF006100"/>
              </font>
              <fill>
                <patternFill>
                  <bgColor rgb="FFC6EFCE"/>
                </patternFill>
              </fill>
            </x14:dxf>
          </x14:cfRule>
          <xm:sqref>V35</xm:sqref>
        </x14:conditionalFormatting>
        <x14:conditionalFormatting xmlns:xm="http://schemas.microsoft.com/office/excel/2006/main">
          <x14:cfRule type="cellIs" priority="187" operator="equal" id="{DD271EAC-4B2F-4C00-97F0-7F98867517F8}">
            <xm:f>'\\storage_Admin\CentrosLocalesMovilidad\2019\POA\OCTUBRE\12. BARRIOS UNIDOS\[FRL12 ACTUAL.xlsx]LD'!#REF!</xm:f>
            <x14:dxf>
              <font>
                <color rgb="FF9C6500"/>
              </font>
              <fill>
                <patternFill>
                  <bgColor rgb="FFFFEB9C"/>
                </patternFill>
              </fill>
            </x14:dxf>
          </x14:cfRule>
          <x14:cfRule type="cellIs" priority="188" operator="equal" id="{DC74F759-709E-4C06-825E-94B091FE1833}">
            <xm:f>'\\storage_Admin\CentrosLocalesMovilidad\2019\POA\OCTUBRE\12. BARRIOS UNIDOS\[FRL12 ACTUAL.xlsx]LD'!#REF!</xm:f>
            <x14:dxf>
              <font>
                <color rgb="FF9C0006"/>
              </font>
              <fill>
                <patternFill>
                  <bgColor rgb="FFFFC7CE"/>
                </patternFill>
              </fill>
            </x14:dxf>
          </x14:cfRule>
          <x14:cfRule type="cellIs" priority="189" operator="equal" id="{3A645325-2859-4F2F-9983-2B3434895822}">
            <xm:f>'\\storage_Admin\CentrosLocalesMovilidad\2019\POA\OCTUBRE\12. BARRIOS UNIDOS\[FRL12 ACTUAL.xlsx]LD'!#REF!</xm:f>
            <x14:dxf>
              <font>
                <color rgb="FF006100"/>
              </font>
              <fill>
                <patternFill>
                  <bgColor rgb="FFC6EFCE"/>
                </patternFill>
              </fill>
            </x14:dxf>
          </x14:cfRule>
          <xm:sqref>V36</xm:sqref>
        </x14:conditionalFormatting>
        <x14:conditionalFormatting xmlns:xm="http://schemas.microsoft.com/office/excel/2006/main">
          <x14:cfRule type="cellIs" priority="184" operator="equal" id="{944037E7-0706-4414-8492-F5BFCEC8CD4A}">
            <xm:f>'C:\Users\movilidad.bunidos.GOBIERNOBOGOTA\Desktop\2019\2019\NUEVA BASE DE DATOS\[FL12.xlsx]LD'!#REF!</xm:f>
            <x14:dxf>
              <font>
                <color rgb="FF9C6500"/>
              </font>
              <fill>
                <patternFill>
                  <bgColor rgb="FFFFEB9C"/>
                </patternFill>
              </fill>
            </x14:dxf>
          </x14:cfRule>
          <x14:cfRule type="cellIs" priority="185" operator="equal" id="{DA9B52A0-8075-4CD4-8037-F6610C962B5C}">
            <xm:f>'C:\Users\movilidad.bunidos.GOBIERNOBOGOTA\Desktop\2019\2019\NUEVA BASE DE DATOS\[FL12.xlsx]LD'!#REF!</xm:f>
            <x14:dxf>
              <font>
                <color rgb="FF9C0006"/>
              </font>
              <fill>
                <patternFill>
                  <bgColor rgb="FFFFC7CE"/>
                </patternFill>
              </fill>
            </x14:dxf>
          </x14:cfRule>
          <x14:cfRule type="cellIs" priority="186" operator="equal" id="{2ECB570F-7DEB-4685-B550-E0DCAFCB2106}">
            <xm:f>'C:\Users\movilidad.bunidos.GOBIERNOBOGOTA\Desktop\2019\2019\NUEVA BASE DE DATOS\[FL12.xlsx]LD'!#REF!</xm:f>
            <x14:dxf>
              <font>
                <color rgb="FF006100"/>
              </font>
              <fill>
                <patternFill>
                  <bgColor rgb="FFC6EFCE"/>
                </patternFill>
              </fill>
            </x14:dxf>
          </x14:cfRule>
          <xm:sqref>V36</xm:sqref>
        </x14:conditionalFormatting>
        <x14:conditionalFormatting xmlns:xm="http://schemas.microsoft.com/office/excel/2006/main">
          <x14:cfRule type="cellIs" priority="181" operator="equal" id="{B9FDCA37-1AC2-44DE-95E5-6EC0098D568F}">
            <xm:f>'C:\Users\movilidad.bunidos.GOBIERNOBOGOTA\Desktop\2019\2019\NUEVA BASE DE DATOS\[FL12.xlsx]LD'!#REF!</xm:f>
            <x14:dxf>
              <font>
                <color rgb="FF9C6500"/>
              </font>
              <fill>
                <patternFill>
                  <bgColor rgb="FFFFEB9C"/>
                </patternFill>
              </fill>
            </x14:dxf>
          </x14:cfRule>
          <x14:cfRule type="cellIs" priority="182" operator="equal" id="{C26FF2B2-FC0C-4E3C-955F-537AFE690B19}">
            <xm:f>'C:\Users\movilidad.bunidos.GOBIERNOBOGOTA\Desktop\2019\2019\NUEVA BASE DE DATOS\[FL12.xlsx]LD'!#REF!</xm:f>
            <x14:dxf>
              <font>
                <color rgb="FF9C0006"/>
              </font>
              <fill>
                <patternFill>
                  <bgColor rgb="FFFFC7CE"/>
                </patternFill>
              </fill>
            </x14:dxf>
          </x14:cfRule>
          <x14:cfRule type="cellIs" priority="183" operator="equal" id="{ECE45694-29A2-4013-97A4-AB6126CA2EEA}">
            <xm:f>'C:\Users\movilidad.bunidos.GOBIERNOBOGOTA\Desktop\2019\2019\NUEVA BASE DE DATOS\[FL12.xlsx]LD'!#REF!</xm:f>
            <x14:dxf>
              <font>
                <color rgb="FF006100"/>
              </font>
              <fill>
                <patternFill>
                  <bgColor rgb="FFC6EFCE"/>
                </patternFill>
              </fill>
            </x14:dxf>
          </x14:cfRule>
          <xm:sqref>V36</xm:sqref>
        </x14:conditionalFormatting>
        <x14:conditionalFormatting xmlns:xm="http://schemas.microsoft.com/office/excel/2006/main">
          <x14:cfRule type="cellIs" priority="178" operator="equal" id="{406CC9D1-7A2D-4DF0-AC76-4E4FBB7AFCEE}">
            <xm:f>'\\storage_Admin\CentrosLocalesMovilidad\2019\POA\OCTUBRE\12. BARRIOS UNIDOS\[FRL12 ACTUAL.xlsx]LD'!#REF!</xm:f>
            <x14:dxf>
              <font>
                <color rgb="FF9C6500"/>
              </font>
              <fill>
                <patternFill>
                  <bgColor rgb="FFFFEB9C"/>
                </patternFill>
              </fill>
            </x14:dxf>
          </x14:cfRule>
          <x14:cfRule type="cellIs" priority="179" operator="equal" id="{2E8A1BFE-F011-41D5-9C54-4C108D2D2D2B}">
            <xm:f>'\\storage_Admin\CentrosLocalesMovilidad\2019\POA\OCTUBRE\12. BARRIOS UNIDOS\[FRL12 ACTUAL.xlsx]LD'!#REF!</xm:f>
            <x14:dxf>
              <font>
                <color rgb="FF9C0006"/>
              </font>
              <fill>
                <patternFill>
                  <bgColor rgb="FFFFC7CE"/>
                </patternFill>
              </fill>
            </x14:dxf>
          </x14:cfRule>
          <x14:cfRule type="cellIs" priority="180" operator="equal" id="{6AC97C56-2E37-4943-BF8B-5FD772631EA5}">
            <xm:f>'\\storage_Admin\CentrosLocalesMovilidad\2019\POA\OCTUBRE\12. BARRIOS UNIDOS\[FRL12 ACTUAL.xlsx]LD'!#REF!</xm:f>
            <x14:dxf>
              <font>
                <color rgb="FF006100"/>
              </font>
              <fill>
                <patternFill>
                  <bgColor rgb="FFC6EFCE"/>
                </patternFill>
              </fill>
            </x14:dxf>
          </x14:cfRule>
          <xm:sqref>V37</xm:sqref>
        </x14:conditionalFormatting>
        <x14:conditionalFormatting xmlns:xm="http://schemas.microsoft.com/office/excel/2006/main">
          <x14:cfRule type="cellIs" priority="175" operator="equal" id="{AA1018DB-686E-4D45-A391-0C1C38CC855F}">
            <xm:f>'C:\Users\movilidad.bunidos.GOBIERNOBOGOTA\Desktop\2019\2019\NUEVA BASE DE DATOS\[FL12.xlsx]LD'!#REF!</xm:f>
            <x14:dxf>
              <font>
                <color rgb="FF9C6500"/>
              </font>
              <fill>
                <patternFill>
                  <bgColor rgb="FFFFEB9C"/>
                </patternFill>
              </fill>
            </x14:dxf>
          </x14:cfRule>
          <x14:cfRule type="cellIs" priority="176" operator="equal" id="{210A8FCC-1AD7-416F-91D4-6D67F845B0E5}">
            <xm:f>'C:\Users\movilidad.bunidos.GOBIERNOBOGOTA\Desktop\2019\2019\NUEVA BASE DE DATOS\[FL12.xlsx]LD'!#REF!</xm:f>
            <x14:dxf>
              <font>
                <color rgb="FF9C0006"/>
              </font>
              <fill>
                <patternFill>
                  <bgColor rgb="FFFFC7CE"/>
                </patternFill>
              </fill>
            </x14:dxf>
          </x14:cfRule>
          <x14:cfRule type="cellIs" priority="177" operator="equal" id="{881BEDA3-B4B1-496E-9C2E-FE31CC0BF54B}">
            <xm:f>'C:\Users\movilidad.bunidos.GOBIERNOBOGOTA\Desktop\2019\2019\NUEVA BASE DE DATOS\[FL12.xlsx]LD'!#REF!</xm:f>
            <x14:dxf>
              <font>
                <color rgb="FF006100"/>
              </font>
              <fill>
                <patternFill>
                  <bgColor rgb="FFC6EFCE"/>
                </patternFill>
              </fill>
            </x14:dxf>
          </x14:cfRule>
          <xm:sqref>V37</xm:sqref>
        </x14:conditionalFormatting>
        <x14:conditionalFormatting xmlns:xm="http://schemas.microsoft.com/office/excel/2006/main">
          <x14:cfRule type="cellIs" priority="172" operator="equal" id="{7A13C250-365C-494B-9401-ED88F32A4B14}">
            <xm:f>'C:\Users\movilidad.bunidos.GOBIERNOBOGOTA\Desktop\2019\2019\NUEVA BASE DE DATOS\[FL12.xlsx]LD'!#REF!</xm:f>
            <x14:dxf>
              <font>
                <color rgb="FF9C6500"/>
              </font>
              <fill>
                <patternFill>
                  <bgColor rgb="FFFFEB9C"/>
                </patternFill>
              </fill>
            </x14:dxf>
          </x14:cfRule>
          <x14:cfRule type="cellIs" priority="173" operator="equal" id="{07F54D29-8113-4F3F-B78B-903E3921CCEE}">
            <xm:f>'C:\Users\movilidad.bunidos.GOBIERNOBOGOTA\Desktop\2019\2019\NUEVA BASE DE DATOS\[FL12.xlsx]LD'!#REF!</xm:f>
            <x14:dxf>
              <font>
                <color rgb="FF9C0006"/>
              </font>
              <fill>
                <patternFill>
                  <bgColor rgb="FFFFC7CE"/>
                </patternFill>
              </fill>
            </x14:dxf>
          </x14:cfRule>
          <x14:cfRule type="cellIs" priority="174" operator="equal" id="{CB593DC7-90CC-4574-BDE6-4D11F8B331C6}">
            <xm:f>'C:\Users\movilidad.bunidos.GOBIERNOBOGOTA\Desktop\2019\2019\NUEVA BASE DE DATOS\[FL12.xlsx]LD'!#REF!</xm:f>
            <x14:dxf>
              <font>
                <color rgb="FF006100"/>
              </font>
              <fill>
                <patternFill>
                  <bgColor rgb="FFC6EFCE"/>
                </patternFill>
              </fill>
            </x14:dxf>
          </x14:cfRule>
          <xm:sqref>V37</xm:sqref>
        </x14:conditionalFormatting>
        <x14:conditionalFormatting xmlns:xm="http://schemas.microsoft.com/office/excel/2006/main">
          <x14:cfRule type="cellIs" priority="169" operator="equal" id="{F7D10886-CBDC-4FCD-96F3-56477B23C615}">
            <xm:f>'\\storage_Admin\CentrosLocalesMovilidad\2019\POA\OCTUBRE\12. BARRIOS UNIDOS\[FRL12 ACTUAL.xlsx]LD'!#REF!</xm:f>
            <x14:dxf>
              <font>
                <color rgb="FF9C6500"/>
              </font>
              <fill>
                <patternFill>
                  <bgColor rgb="FFFFEB9C"/>
                </patternFill>
              </fill>
            </x14:dxf>
          </x14:cfRule>
          <x14:cfRule type="cellIs" priority="170" operator="equal" id="{634D01C2-5671-4614-B11C-F4E5AACF0316}">
            <xm:f>'\\storage_Admin\CentrosLocalesMovilidad\2019\POA\OCTUBRE\12. BARRIOS UNIDOS\[FRL12 ACTUAL.xlsx]LD'!#REF!</xm:f>
            <x14:dxf>
              <font>
                <color rgb="FF9C0006"/>
              </font>
              <fill>
                <patternFill>
                  <bgColor rgb="FFFFC7CE"/>
                </patternFill>
              </fill>
            </x14:dxf>
          </x14:cfRule>
          <x14:cfRule type="cellIs" priority="171" operator="equal" id="{76937112-F899-4B11-A3A7-C5C97D3583D5}">
            <xm:f>'\\storage_Admin\CentrosLocalesMovilidad\2019\POA\OCTUBRE\12. BARRIOS UNIDOS\[FRL12 ACTUAL.xlsx]LD'!#REF!</xm:f>
            <x14:dxf>
              <font>
                <color rgb="FF006100"/>
              </font>
              <fill>
                <patternFill>
                  <bgColor rgb="FFC6EFCE"/>
                </patternFill>
              </fill>
            </x14:dxf>
          </x14:cfRule>
          <xm:sqref>V38</xm:sqref>
        </x14:conditionalFormatting>
        <x14:conditionalFormatting xmlns:xm="http://schemas.microsoft.com/office/excel/2006/main">
          <x14:cfRule type="cellIs" priority="166" operator="equal" id="{7F2823A8-AEBA-4EB5-89B8-6DDFE375027E}">
            <xm:f>'C:\Users\movilidad.bunidos.GOBIERNOBOGOTA\Desktop\2019\2019\NUEVA BASE DE DATOS\[FL12.xlsx]LD'!#REF!</xm:f>
            <x14:dxf>
              <font>
                <color rgb="FF9C6500"/>
              </font>
              <fill>
                <patternFill>
                  <bgColor rgb="FFFFEB9C"/>
                </patternFill>
              </fill>
            </x14:dxf>
          </x14:cfRule>
          <x14:cfRule type="cellIs" priority="167" operator="equal" id="{440E2008-6F28-4E81-A7FA-1D9FF3062E19}">
            <xm:f>'C:\Users\movilidad.bunidos.GOBIERNOBOGOTA\Desktop\2019\2019\NUEVA BASE DE DATOS\[FL12.xlsx]LD'!#REF!</xm:f>
            <x14:dxf>
              <font>
                <color rgb="FF9C0006"/>
              </font>
              <fill>
                <patternFill>
                  <bgColor rgb="FFFFC7CE"/>
                </patternFill>
              </fill>
            </x14:dxf>
          </x14:cfRule>
          <x14:cfRule type="cellIs" priority="168" operator="equal" id="{6F57CFF9-2BEF-4BF0-8FA1-9341E5168EC3}">
            <xm:f>'C:\Users\movilidad.bunidos.GOBIERNOBOGOTA\Desktop\2019\2019\NUEVA BASE DE DATOS\[FL12.xlsx]LD'!#REF!</xm:f>
            <x14:dxf>
              <font>
                <color rgb="FF006100"/>
              </font>
              <fill>
                <patternFill>
                  <bgColor rgb="FFC6EFCE"/>
                </patternFill>
              </fill>
            </x14:dxf>
          </x14:cfRule>
          <xm:sqref>V38</xm:sqref>
        </x14:conditionalFormatting>
        <x14:conditionalFormatting xmlns:xm="http://schemas.microsoft.com/office/excel/2006/main">
          <x14:cfRule type="cellIs" priority="163" operator="equal" id="{A5545F25-77F8-40DF-AE89-676509D83982}">
            <xm:f>'C:\Users\movilidad.bunidos.GOBIERNOBOGOTA\Desktop\2019\2019\NUEVA BASE DE DATOS\[FL12.xlsx]LD'!#REF!</xm:f>
            <x14:dxf>
              <font>
                <color rgb="FF9C6500"/>
              </font>
              <fill>
                <patternFill>
                  <bgColor rgb="FFFFEB9C"/>
                </patternFill>
              </fill>
            </x14:dxf>
          </x14:cfRule>
          <x14:cfRule type="cellIs" priority="164" operator="equal" id="{EEF4F17D-FC8B-4F65-B451-54212DB0A424}">
            <xm:f>'C:\Users\movilidad.bunidos.GOBIERNOBOGOTA\Desktop\2019\2019\NUEVA BASE DE DATOS\[FL12.xlsx]LD'!#REF!</xm:f>
            <x14:dxf>
              <font>
                <color rgb="FF9C0006"/>
              </font>
              <fill>
                <patternFill>
                  <bgColor rgb="FFFFC7CE"/>
                </patternFill>
              </fill>
            </x14:dxf>
          </x14:cfRule>
          <x14:cfRule type="cellIs" priority="165" operator="equal" id="{A5ABC00F-E6EC-4DA2-BACD-BAAECF6F96DF}">
            <xm:f>'C:\Users\movilidad.bunidos.GOBIERNOBOGOTA\Desktop\2019\2019\NUEVA BASE DE DATOS\[FL12.xlsx]LD'!#REF!</xm:f>
            <x14:dxf>
              <font>
                <color rgb="FF006100"/>
              </font>
              <fill>
                <patternFill>
                  <bgColor rgb="FFC6EFCE"/>
                </patternFill>
              </fill>
            </x14:dxf>
          </x14:cfRule>
          <xm:sqref>V38</xm:sqref>
        </x14:conditionalFormatting>
        <x14:conditionalFormatting xmlns:xm="http://schemas.microsoft.com/office/excel/2006/main">
          <x14:cfRule type="cellIs" priority="160" operator="equal" id="{0D162BBE-E6D1-4C51-8120-F35910ECFFCE}">
            <xm:f>'\\storage_Admin\CentrosLocalesMovilidad\2019\POA\OCTUBRE\12. BARRIOS UNIDOS\[FRL12 ACTUAL.xlsx]LD'!#REF!</xm:f>
            <x14:dxf>
              <font>
                <color rgb="FF9C6500"/>
              </font>
              <fill>
                <patternFill>
                  <bgColor rgb="FFFFEB9C"/>
                </patternFill>
              </fill>
            </x14:dxf>
          </x14:cfRule>
          <x14:cfRule type="cellIs" priority="161" operator="equal" id="{B43F0856-6A44-455E-8DF2-C6B9DDEA2E01}">
            <xm:f>'\\storage_Admin\CentrosLocalesMovilidad\2019\POA\OCTUBRE\12. BARRIOS UNIDOS\[FRL12 ACTUAL.xlsx]LD'!#REF!</xm:f>
            <x14:dxf>
              <font>
                <color rgb="FF9C0006"/>
              </font>
              <fill>
                <patternFill>
                  <bgColor rgb="FFFFC7CE"/>
                </patternFill>
              </fill>
            </x14:dxf>
          </x14:cfRule>
          <x14:cfRule type="cellIs" priority="162" operator="equal" id="{1AE8438B-98C1-45F9-AC02-A51A0F6AB064}">
            <xm:f>'\\storage_Admin\CentrosLocalesMovilidad\2019\POA\OCTUBRE\12. BARRIOS UNIDOS\[FRL12 ACTUAL.xlsx]LD'!#REF!</xm:f>
            <x14:dxf>
              <font>
                <color rgb="FF006100"/>
              </font>
              <fill>
                <patternFill>
                  <bgColor rgb="FFC6EFCE"/>
                </patternFill>
              </fill>
            </x14:dxf>
          </x14:cfRule>
          <xm:sqref>V39</xm:sqref>
        </x14:conditionalFormatting>
        <x14:conditionalFormatting xmlns:xm="http://schemas.microsoft.com/office/excel/2006/main">
          <x14:cfRule type="cellIs" priority="157" operator="equal" id="{F332C6CE-ED3F-4CC7-A6E0-02C697A51595}">
            <xm:f>'C:\Users\movilidad.bunidos.GOBIERNOBOGOTA\Desktop\2019\2019\NUEVA BASE DE DATOS\[FL12.xlsx]LD'!#REF!</xm:f>
            <x14:dxf>
              <font>
                <color rgb="FF9C6500"/>
              </font>
              <fill>
                <patternFill>
                  <bgColor rgb="FFFFEB9C"/>
                </patternFill>
              </fill>
            </x14:dxf>
          </x14:cfRule>
          <x14:cfRule type="cellIs" priority="158" operator="equal" id="{04EA436B-CB9D-4C55-BF08-43E73564FC55}">
            <xm:f>'C:\Users\movilidad.bunidos.GOBIERNOBOGOTA\Desktop\2019\2019\NUEVA BASE DE DATOS\[FL12.xlsx]LD'!#REF!</xm:f>
            <x14:dxf>
              <font>
                <color rgb="FF9C0006"/>
              </font>
              <fill>
                <patternFill>
                  <bgColor rgb="FFFFC7CE"/>
                </patternFill>
              </fill>
            </x14:dxf>
          </x14:cfRule>
          <x14:cfRule type="cellIs" priority="159" operator="equal" id="{9754139E-C2E1-432B-B8BF-CE6BF4651753}">
            <xm:f>'C:\Users\movilidad.bunidos.GOBIERNOBOGOTA\Desktop\2019\2019\NUEVA BASE DE DATOS\[FL12.xlsx]LD'!#REF!</xm:f>
            <x14:dxf>
              <font>
                <color rgb="FF006100"/>
              </font>
              <fill>
                <patternFill>
                  <bgColor rgb="FFC6EFCE"/>
                </patternFill>
              </fill>
            </x14:dxf>
          </x14:cfRule>
          <xm:sqref>V39</xm:sqref>
        </x14:conditionalFormatting>
        <x14:conditionalFormatting xmlns:xm="http://schemas.microsoft.com/office/excel/2006/main">
          <x14:cfRule type="cellIs" priority="154" operator="equal" id="{E12BAF63-7863-4E4F-831F-F0605A567FD8}">
            <xm:f>'C:\Users\movilidad.bunidos.GOBIERNOBOGOTA\Desktop\2019\2019\NUEVA BASE DE DATOS\[FL12.xlsx]LD'!#REF!</xm:f>
            <x14:dxf>
              <font>
                <color rgb="FF9C6500"/>
              </font>
              <fill>
                <patternFill>
                  <bgColor rgb="FFFFEB9C"/>
                </patternFill>
              </fill>
            </x14:dxf>
          </x14:cfRule>
          <x14:cfRule type="cellIs" priority="155" operator="equal" id="{AEB0C771-C981-489C-9C80-CB6D87C0D012}">
            <xm:f>'C:\Users\movilidad.bunidos.GOBIERNOBOGOTA\Desktop\2019\2019\NUEVA BASE DE DATOS\[FL12.xlsx]LD'!#REF!</xm:f>
            <x14:dxf>
              <font>
                <color rgb="FF9C0006"/>
              </font>
              <fill>
                <patternFill>
                  <bgColor rgb="FFFFC7CE"/>
                </patternFill>
              </fill>
            </x14:dxf>
          </x14:cfRule>
          <x14:cfRule type="cellIs" priority="156" operator="equal" id="{61ADB148-D1E5-4160-AF08-81BA91708D2E}">
            <xm:f>'C:\Users\movilidad.bunidos.GOBIERNOBOGOTA\Desktop\2019\2019\NUEVA BASE DE DATOS\[FL12.xlsx]LD'!#REF!</xm:f>
            <x14:dxf>
              <font>
                <color rgb="FF006100"/>
              </font>
              <fill>
                <patternFill>
                  <bgColor rgb="FFC6EFCE"/>
                </patternFill>
              </fill>
            </x14:dxf>
          </x14:cfRule>
          <xm:sqref>V39</xm:sqref>
        </x14:conditionalFormatting>
        <x14:conditionalFormatting xmlns:xm="http://schemas.microsoft.com/office/excel/2006/main">
          <x14:cfRule type="cellIs" priority="151" operator="equal" id="{D220B52D-FB66-485A-B6DC-58017D441587}">
            <xm:f>'\\storage_Admin\CentrosLocalesMovilidad\2019\POA\OCTUBRE\12. BARRIOS UNIDOS\[FRL12 ACTUAL.xlsx]LD'!#REF!</xm:f>
            <x14:dxf>
              <font>
                <color rgb="FF9C6500"/>
              </font>
              <fill>
                <patternFill>
                  <bgColor rgb="FFFFEB9C"/>
                </patternFill>
              </fill>
            </x14:dxf>
          </x14:cfRule>
          <x14:cfRule type="cellIs" priority="152" operator="equal" id="{E469B3B0-5C0B-4E98-AC49-48365857572C}">
            <xm:f>'\\storage_Admin\CentrosLocalesMovilidad\2019\POA\OCTUBRE\12. BARRIOS UNIDOS\[FRL12 ACTUAL.xlsx]LD'!#REF!</xm:f>
            <x14:dxf>
              <font>
                <color rgb="FF9C0006"/>
              </font>
              <fill>
                <patternFill>
                  <bgColor rgb="FFFFC7CE"/>
                </patternFill>
              </fill>
            </x14:dxf>
          </x14:cfRule>
          <x14:cfRule type="cellIs" priority="153" operator="equal" id="{80AB8F0F-9EFC-4F07-8140-F7CA4BCF9A0E}">
            <xm:f>'\\storage_Admin\CentrosLocalesMovilidad\2019\POA\OCTUBRE\12. BARRIOS UNIDOS\[FRL12 ACTUAL.xlsx]LD'!#REF!</xm:f>
            <x14:dxf>
              <font>
                <color rgb="FF006100"/>
              </font>
              <fill>
                <patternFill>
                  <bgColor rgb="FFC6EFCE"/>
                </patternFill>
              </fill>
            </x14:dxf>
          </x14:cfRule>
          <xm:sqref>V40</xm:sqref>
        </x14:conditionalFormatting>
        <x14:conditionalFormatting xmlns:xm="http://schemas.microsoft.com/office/excel/2006/main">
          <x14:cfRule type="cellIs" priority="148" operator="equal" id="{11E033F5-8A28-4C89-B0CA-F54F64B5DF67}">
            <xm:f>'C:\Users\movilidad.bunidos.GOBIERNOBOGOTA\Desktop\2019\2019\NUEVA BASE DE DATOS\[FL12.xlsx]LD'!#REF!</xm:f>
            <x14:dxf>
              <font>
                <color rgb="FF9C6500"/>
              </font>
              <fill>
                <patternFill>
                  <bgColor rgb="FFFFEB9C"/>
                </patternFill>
              </fill>
            </x14:dxf>
          </x14:cfRule>
          <x14:cfRule type="cellIs" priority="149" operator="equal" id="{58344024-6F83-44C2-9D70-6EEF90262C00}">
            <xm:f>'C:\Users\movilidad.bunidos.GOBIERNOBOGOTA\Desktop\2019\2019\NUEVA BASE DE DATOS\[FL12.xlsx]LD'!#REF!</xm:f>
            <x14:dxf>
              <font>
                <color rgb="FF9C0006"/>
              </font>
              <fill>
                <patternFill>
                  <bgColor rgb="FFFFC7CE"/>
                </patternFill>
              </fill>
            </x14:dxf>
          </x14:cfRule>
          <x14:cfRule type="cellIs" priority="150" operator="equal" id="{53B75F8C-D479-49C6-A422-A9606A9590FA}">
            <xm:f>'C:\Users\movilidad.bunidos.GOBIERNOBOGOTA\Desktop\2019\2019\NUEVA BASE DE DATOS\[FL12.xlsx]LD'!#REF!</xm:f>
            <x14:dxf>
              <font>
                <color rgb="FF006100"/>
              </font>
              <fill>
                <patternFill>
                  <bgColor rgb="FFC6EFCE"/>
                </patternFill>
              </fill>
            </x14:dxf>
          </x14:cfRule>
          <xm:sqref>V40</xm:sqref>
        </x14:conditionalFormatting>
        <x14:conditionalFormatting xmlns:xm="http://schemas.microsoft.com/office/excel/2006/main">
          <x14:cfRule type="cellIs" priority="145" operator="equal" id="{E280B228-5585-418B-A550-627E68F45FD1}">
            <xm:f>'C:\Users\movilidad.bunidos.GOBIERNOBOGOTA\Desktop\2019\2019\NUEVA BASE DE DATOS\[FL12.xlsx]LD'!#REF!</xm:f>
            <x14:dxf>
              <font>
                <color rgb="FF9C6500"/>
              </font>
              <fill>
                <patternFill>
                  <bgColor rgb="FFFFEB9C"/>
                </patternFill>
              </fill>
            </x14:dxf>
          </x14:cfRule>
          <x14:cfRule type="cellIs" priority="146" operator="equal" id="{2FDC3205-6423-42A8-85A4-A4E27CCB579F}">
            <xm:f>'C:\Users\movilidad.bunidos.GOBIERNOBOGOTA\Desktop\2019\2019\NUEVA BASE DE DATOS\[FL12.xlsx]LD'!#REF!</xm:f>
            <x14:dxf>
              <font>
                <color rgb="FF9C0006"/>
              </font>
              <fill>
                <patternFill>
                  <bgColor rgb="FFFFC7CE"/>
                </patternFill>
              </fill>
            </x14:dxf>
          </x14:cfRule>
          <x14:cfRule type="cellIs" priority="147" operator="equal" id="{C8A8D37D-8762-40A9-9A7B-37712B1BE5A9}">
            <xm:f>'C:\Users\movilidad.bunidos.GOBIERNOBOGOTA\Desktop\2019\2019\NUEVA BASE DE DATOS\[FL12.xlsx]LD'!#REF!</xm:f>
            <x14:dxf>
              <font>
                <color rgb="FF006100"/>
              </font>
              <fill>
                <patternFill>
                  <bgColor rgb="FFC6EFCE"/>
                </patternFill>
              </fill>
            </x14:dxf>
          </x14:cfRule>
          <xm:sqref>V40</xm:sqref>
        </x14:conditionalFormatting>
        <x14:conditionalFormatting xmlns:xm="http://schemas.microsoft.com/office/excel/2006/main">
          <x14:cfRule type="cellIs" priority="142" operator="equal" id="{4358A836-4F33-49E7-BE7B-9D5622D195AF}">
            <xm:f>'\\storage_Admin\CentrosLocalesMovilidad\2019\POA\OCTUBRE\12. BARRIOS UNIDOS\[FRL12 ACTUAL.xlsx]LD'!#REF!</xm:f>
            <x14:dxf>
              <font>
                <color rgb="FF9C6500"/>
              </font>
              <fill>
                <patternFill>
                  <bgColor rgb="FFFFEB9C"/>
                </patternFill>
              </fill>
            </x14:dxf>
          </x14:cfRule>
          <x14:cfRule type="cellIs" priority="143" operator="equal" id="{7ABDD2A0-9CA6-4422-8496-55B8AF431CC6}">
            <xm:f>'\\storage_Admin\CentrosLocalesMovilidad\2019\POA\OCTUBRE\12. BARRIOS UNIDOS\[FRL12 ACTUAL.xlsx]LD'!#REF!</xm:f>
            <x14:dxf>
              <font>
                <color rgb="FF9C0006"/>
              </font>
              <fill>
                <patternFill>
                  <bgColor rgb="FFFFC7CE"/>
                </patternFill>
              </fill>
            </x14:dxf>
          </x14:cfRule>
          <x14:cfRule type="cellIs" priority="144" operator="equal" id="{1E9C4A88-A0F4-43AF-BF3E-B774249B3C74}">
            <xm:f>'\\storage_Admin\CentrosLocalesMovilidad\2019\POA\OCTUBRE\12. BARRIOS UNIDOS\[FRL12 ACTUAL.xlsx]LD'!#REF!</xm:f>
            <x14:dxf>
              <font>
                <color rgb="FF006100"/>
              </font>
              <fill>
                <patternFill>
                  <bgColor rgb="FFC6EFCE"/>
                </patternFill>
              </fill>
            </x14:dxf>
          </x14:cfRule>
          <xm:sqref>V41</xm:sqref>
        </x14:conditionalFormatting>
        <x14:conditionalFormatting xmlns:xm="http://schemas.microsoft.com/office/excel/2006/main">
          <x14:cfRule type="cellIs" priority="139" operator="equal" id="{BB0C3404-1E0A-4B44-8DEA-2ECA0630533E}">
            <xm:f>'C:\Users\movilidad.bunidos.GOBIERNOBOGOTA\Desktop\2019\2019\NUEVA BASE DE DATOS\[FL12.xlsx]LD'!#REF!</xm:f>
            <x14:dxf>
              <font>
                <color rgb="FF9C6500"/>
              </font>
              <fill>
                <patternFill>
                  <bgColor rgb="FFFFEB9C"/>
                </patternFill>
              </fill>
            </x14:dxf>
          </x14:cfRule>
          <x14:cfRule type="cellIs" priority="140" operator="equal" id="{E47ED451-A781-448A-A284-55FA684CA96D}">
            <xm:f>'C:\Users\movilidad.bunidos.GOBIERNOBOGOTA\Desktop\2019\2019\NUEVA BASE DE DATOS\[FL12.xlsx]LD'!#REF!</xm:f>
            <x14:dxf>
              <font>
                <color rgb="FF9C0006"/>
              </font>
              <fill>
                <patternFill>
                  <bgColor rgb="FFFFC7CE"/>
                </patternFill>
              </fill>
            </x14:dxf>
          </x14:cfRule>
          <x14:cfRule type="cellIs" priority="141" operator="equal" id="{EA68193A-386B-41E4-B1B9-0B0CFBAABCD8}">
            <xm:f>'C:\Users\movilidad.bunidos.GOBIERNOBOGOTA\Desktop\2019\2019\NUEVA BASE DE DATOS\[FL12.xlsx]LD'!#REF!</xm:f>
            <x14:dxf>
              <font>
                <color rgb="FF006100"/>
              </font>
              <fill>
                <patternFill>
                  <bgColor rgb="FFC6EFCE"/>
                </patternFill>
              </fill>
            </x14:dxf>
          </x14:cfRule>
          <xm:sqref>V41</xm:sqref>
        </x14:conditionalFormatting>
        <x14:conditionalFormatting xmlns:xm="http://schemas.microsoft.com/office/excel/2006/main">
          <x14:cfRule type="cellIs" priority="136" operator="equal" id="{B89859B7-06A0-475F-A7CC-04BD5CF14D2A}">
            <xm:f>'C:\Users\movilidad.bunidos.GOBIERNOBOGOTA\Desktop\2019\2019\NUEVA BASE DE DATOS\[FL12.xlsx]LD'!#REF!</xm:f>
            <x14:dxf>
              <font>
                <color rgb="FF9C6500"/>
              </font>
              <fill>
                <patternFill>
                  <bgColor rgb="FFFFEB9C"/>
                </patternFill>
              </fill>
            </x14:dxf>
          </x14:cfRule>
          <x14:cfRule type="cellIs" priority="137" operator="equal" id="{760A85EF-F0F3-4CE8-9304-6AEF3C040ED9}">
            <xm:f>'C:\Users\movilidad.bunidos.GOBIERNOBOGOTA\Desktop\2019\2019\NUEVA BASE DE DATOS\[FL12.xlsx]LD'!#REF!</xm:f>
            <x14:dxf>
              <font>
                <color rgb="FF9C0006"/>
              </font>
              <fill>
                <patternFill>
                  <bgColor rgb="FFFFC7CE"/>
                </patternFill>
              </fill>
            </x14:dxf>
          </x14:cfRule>
          <x14:cfRule type="cellIs" priority="138" operator="equal" id="{8EC30C32-5C5C-4C19-A346-765667681279}">
            <xm:f>'C:\Users\movilidad.bunidos.GOBIERNOBOGOTA\Desktop\2019\2019\NUEVA BASE DE DATOS\[FL12.xlsx]LD'!#REF!</xm:f>
            <x14:dxf>
              <font>
                <color rgb="FF006100"/>
              </font>
              <fill>
                <patternFill>
                  <bgColor rgb="FFC6EFCE"/>
                </patternFill>
              </fill>
            </x14:dxf>
          </x14:cfRule>
          <xm:sqref>V41</xm:sqref>
        </x14:conditionalFormatting>
        <x14:conditionalFormatting xmlns:xm="http://schemas.microsoft.com/office/excel/2006/main">
          <x14:cfRule type="cellIs" priority="133" operator="equal" id="{02460863-9B0A-4B46-ADC6-FE47FA6F7999}">
            <xm:f>'\\storage_Admin\CentrosLocalesMovilidad\2019\POA\OCTUBRE\12. BARRIOS UNIDOS\[FRL12 ACTUAL.xlsx]LD'!#REF!</xm:f>
            <x14:dxf>
              <font>
                <color rgb="FF9C6500"/>
              </font>
              <fill>
                <patternFill>
                  <bgColor rgb="FFFFEB9C"/>
                </patternFill>
              </fill>
            </x14:dxf>
          </x14:cfRule>
          <x14:cfRule type="cellIs" priority="134" operator="equal" id="{6E6A8B89-6581-4810-8E6C-656C9B165043}">
            <xm:f>'\\storage_Admin\CentrosLocalesMovilidad\2019\POA\OCTUBRE\12. BARRIOS UNIDOS\[FRL12 ACTUAL.xlsx]LD'!#REF!</xm:f>
            <x14:dxf>
              <font>
                <color rgb="FF9C0006"/>
              </font>
              <fill>
                <patternFill>
                  <bgColor rgb="FFFFC7CE"/>
                </patternFill>
              </fill>
            </x14:dxf>
          </x14:cfRule>
          <x14:cfRule type="cellIs" priority="135" operator="equal" id="{D10584CE-87F5-46B9-9256-AA10C8FE6C1E}">
            <xm:f>'\\storage_Admin\CentrosLocalesMovilidad\2019\POA\OCTUBRE\12. BARRIOS UNIDOS\[FRL12 ACTUAL.xlsx]LD'!#REF!</xm:f>
            <x14:dxf>
              <font>
                <color rgb="FF006100"/>
              </font>
              <fill>
                <patternFill>
                  <bgColor rgb="FFC6EFCE"/>
                </patternFill>
              </fill>
            </x14:dxf>
          </x14:cfRule>
          <xm:sqref>V42</xm:sqref>
        </x14:conditionalFormatting>
        <x14:conditionalFormatting xmlns:xm="http://schemas.microsoft.com/office/excel/2006/main">
          <x14:cfRule type="cellIs" priority="130" operator="equal" id="{9F8C1575-6F82-4C00-B926-DA9F52196D69}">
            <xm:f>'C:\Users\movilidad.bunidos.GOBIERNOBOGOTA\Desktop\2019\2019\NUEVA BASE DE DATOS\[FL12.xlsx]LD'!#REF!</xm:f>
            <x14:dxf>
              <font>
                <color rgb="FF9C6500"/>
              </font>
              <fill>
                <patternFill>
                  <bgColor rgb="FFFFEB9C"/>
                </patternFill>
              </fill>
            </x14:dxf>
          </x14:cfRule>
          <x14:cfRule type="cellIs" priority="131" operator="equal" id="{680EE711-B9BC-4643-84FD-F6AC484923DC}">
            <xm:f>'C:\Users\movilidad.bunidos.GOBIERNOBOGOTA\Desktop\2019\2019\NUEVA BASE DE DATOS\[FL12.xlsx]LD'!#REF!</xm:f>
            <x14:dxf>
              <font>
                <color rgb="FF9C0006"/>
              </font>
              <fill>
                <patternFill>
                  <bgColor rgb="FFFFC7CE"/>
                </patternFill>
              </fill>
            </x14:dxf>
          </x14:cfRule>
          <x14:cfRule type="cellIs" priority="132" operator="equal" id="{8BC77470-2125-4226-AFA9-0714E75B2ACE}">
            <xm:f>'C:\Users\movilidad.bunidos.GOBIERNOBOGOTA\Desktop\2019\2019\NUEVA BASE DE DATOS\[FL12.xlsx]LD'!#REF!</xm:f>
            <x14:dxf>
              <font>
                <color rgb="FF006100"/>
              </font>
              <fill>
                <patternFill>
                  <bgColor rgb="FFC6EFCE"/>
                </patternFill>
              </fill>
            </x14:dxf>
          </x14:cfRule>
          <xm:sqref>V42</xm:sqref>
        </x14:conditionalFormatting>
        <x14:conditionalFormatting xmlns:xm="http://schemas.microsoft.com/office/excel/2006/main">
          <x14:cfRule type="cellIs" priority="127" operator="equal" id="{41FA5EAB-FCD0-41C5-B602-2084D673DB81}">
            <xm:f>'C:\Users\movilidad.bunidos.GOBIERNOBOGOTA\Desktop\2019\2019\NUEVA BASE DE DATOS\[FL12.xlsx]LD'!#REF!</xm:f>
            <x14:dxf>
              <font>
                <color rgb="FF9C6500"/>
              </font>
              <fill>
                <patternFill>
                  <bgColor rgb="FFFFEB9C"/>
                </patternFill>
              </fill>
            </x14:dxf>
          </x14:cfRule>
          <x14:cfRule type="cellIs" priority="128" operator="equal" id="{C8E9914E-EA43-4C64-9E6C-60334C1CD1B7}">
            <xm:f>'C:\Users\movilidad.bunidos.GOBIERNOBOGOTA\Desktop\2019\2019\NUEVA BASE DE DATOS\[FL12.xlsx]LD'!#REF!</xm:f>
            <x14:dxf>
              <font>
                <color rgb="FF9C0006"/>
              </font>
              <fill>
                <patternFill>
                  <bgColor rgb="FFFFC7CE"/>
                </patternFill>
              </fill>
            </x14:dxf>
          </x14:cfRule>
          <x14:cfRule type="cellIs" priority="129" operator="equal" id="{B4E31B79-44A1-4AA6-B301-BFCE11A51667}">
            <xm:f>'C:\Users\movilidad.bunidos.GOBIERNOBOGOTA\Desktop\2019\2019\NUEVA BASE DE DATOS\[FL12.xlsx]LD'!#REF!</xm:f>
            <x14:dxf>
              <font>
                <color rgb="FF006100"/>
              </font>
              <fill>
                <patternFill>
                  <bgColor rgb="FFC6EFCE"/>
                </patternFill>
              </fill>
            </x14:dxf>
          </x14:cfRule>
          <xm:sqref>V42</xm:sqref>
        </x14:conditionalFormatting>
        <x14:conditionalFormatting xmlns:xm="http://schemas.microsoft.com/office/excel/2006/main">
          <x14:cfRule type="cellIs" priority="124" operator="equal" id="{76109936-F385-41F5-8CF0-9AF5CAEA7EBA}">
            <xm:f>'\\storage_Admin\CentrosLocalesMovilidad\2019\POA\OCTUBRE\12. BARRIOS UNIDOS\[FRL12 ACTUAL.xlsx]LD'!#REF!</xm:f>
            <x14:dxf>
              <font>
                <color rgb="FF9C6500"/>
              </font>
              <fill>
                <patternFill>
                  <bgColor rgb="FFFFEB9C"/>
                </patternFill>
              </fill>
            </x14:dxf>
          </x14:cfRule>
          <x14:cfRule type="cellIs" priority="125" operator="equal" id="{D5B0326B-7FBC-499F-998C-2E2713C7700C}">
            <xm:f>'\\storage_Admin\CentrosLocalesMovilidad\2019\POA\OCTUBRE\12. BARRIOS UNIDOS\[FRL12 ACTUAL.xlsx]LD'!#REF!</xm:f>
            <x14:dxf>
              <font>
                <color rgb="FF9C0006"/>
              </font>
              <fill>
                <patternFill>
                  <bgColor rgb="FFFFC7CE"/>
                </patternFill>
              </fill>
            </x14:dxf>
          </x14:cfRule>
          <x14:cfRule type="cellIs" priority="126" operator="equal" id="{2566A0E9-AE8A-463D-B681-8ABF29EEFE3C}">
            <xm:f>'\\storage_Admin\CentrosLocalesMovilidad\2019\POA\OCTUBRE\12. BARRIOS UNIDOS\[FRL12 ACTUAL.xlsx]LD'!#REF!</xm:f>
            <x14:dxf>
              <font>
                <color rgb="FF006100"/>
              </font>
              <fill>
                <patternFill>
                  <bgColor rgb="FFC6EFCE"/>
                </patternFill>
              </fill>
            </x14:dxf>
          </x14:cfRule>
          <xm:sqref>V43</xm:sqref>
        </x14:conditionalFormatting>
        <x14:conditionalFormatting xmlns:xm="http://schemas.microsoft.com/office/excel/2006/main">
          <x14:cfRule type="cellIs" priority="121" operator="equal" id="{FDEC1F5B-DD4A-4397-9F40-C1F0DB897585}">
            <xm:f>'C:\Users\movilidad.bunidos.GOBIERNOBOGOTA\Desktop\2019\2019\NUEVA BASE DE DATOS\[FL12.xlsx]LD'!#REF!</xm:f>
            <x14:dxf>
              <font>
                <color rgb="FF9C6500"/>
              </font>
              <fill>
                <patternFill>
                  <bgColor rgb="FFFFEB9C"/>
                </patternFill>
              </fill>
            </x14:dxf>
          </x14:cfRule>
          <x14:cfRule type="cellIs" priority="122" operator="equal" id="{94AB138C-2F32-4D05-8844-C846663A8D3E}">
            <xm:f>'C:\Users\movilidad.bunidos.GOBIERNOBOGOTA\Desktop\2019\2019\NUEVA BASE DE DATOS\[FL12.xlsx]LD'!#REF!</xm:f>
            <x14:dxf>
              <font>
                <color rgb="FF9C0006"/>
              </font>
              <fill>
                <patternFill>
                  <bgColor rgb="FFFFC7CE"/>
                </patternFill>
              </fill>
            </x14:dxf>
          </x14:cfRule>
          <x14:cfRule type="cellIs" priority="123" operator="equal" id="{D4E423DD-560D-479C-A1E0-8D7A472874F6}">
            <xm:f>'C:\Users\movilidad.bunidos.GOBIERNOBOGOTA\Desktop\2019\2019\NUEVA BASE DE DATOS\[FL12.xlsx]LD'!#REF!</xm:f>
            <x14:dxf>
              <font>
                <color rgb="FF006100"/>
              </font>
              <fill>
                <patternFill>
                  <bgColor rgb="FFC6EFCE"/>
                </patternFill>
              </fill>
            </x14:dxf>
          </x14:cfRule>
          <xm:sqref>V43</xm:sqref>
        </x14:conditionalFormatting>
        <x14:conditionalFormatting xmlns:xm="http://schemas.microsoft.com/office/excel/2006/main">
          <x14:cfRule type="cellIs" priority="118" operator="equal" id="{FE1A40C0-FCA9-4813-A906-2F38465FA05D}">
            <xm:f>'C:\Users\movilidad.bunidos.GOBIERNOBOGOTA\Desktop\2019\2019\NUEVA BASE DE DATOS\[FL12.xlsx]LD'!#REF!</xm:f>
            <x14:dxf>
              <font>
                <color rgb="FF9C6500"/>
              </font>
              <fill>
                <patternFill>
                  <bgColor rgb="FFFFEB9C"/>
                </patternFill>
              </fill>
            </x14:dxf>
          </x14:cfRule>
          <x14:cfRule type="cellIs" priority="119" operator="equal" id="{65E7270F-48AA-4C86-A2FC-73D4D1D68922}">
            <xm:f>'C:\Users\movilidad.bunidos.GOBIERNOBOGOTA\Desktop\2019\2019\NUEVA BASE DE DATOS\[FL12.xlsx]LD'!#REF!</xm:f>
            <x14:dxf>
              <font>
                <color rgb="FF9C0006"/>
              </font>
              <fill>
                <patternFill>
                  <bgColor rgb="FFFFC7CE"/>
                </patternFill>
              </fill>
            </x14:dxf>
          </x14:cfRule>
          <x14:cfRule type="cellIs" priority="120" operator="equal" id="{0FB2E13F-2781-4B2B-B911-C5EA919B3320}">
            <xm:f>'C:\Users\movilidad.bunidos.GOBIERNOBOGOTA\Desktop\2019\2019\NUEVA BASE DE DATOS\[FL12.xlsx]LD'!#REF!</xm:f>
            <x14:dxf>
              <font>
                <color rgb="FF006100"/>
              </font>
              <fill>
                <patternFill>
                  <bgColor rgb="FFC6EFCE"/>
                </patternFill>
              </fill>
            </x14:dxf>
          </x14:cfRule>
          <xm:sqref>V43</xm:sqref>
        </x14:conditionalFormatting>
        <x14:conditionalFormatting xmlns:xm="http://schemas.microsoft.com/office/excel/2006/main">
          <x14:cfRule type="cellIs" priority="115" operator="equal" id="{A8EF629F-354C-4D30-BFAC-44FC72C5EEFA}">
            <xm:f>'\\storage_Admin\CentrosLocalesMovilidad\2019\POA\OCTUBRE\12. BARRIOS UNIDOS\[FRL12 ACTUAL.xlsx]LD'!#REF!</xm:f>
            <x14:dxf>
              <font>
                <color rgb="FF9C6500"/>
              </font>
              <fill>
                <patternFill>
                  <bgColor rgb="FFFFEB9C"/>
                </patternFill>
              </fill>
            </x14:dxf>
          </x14:cfRule>
          <x14:cfRule type="cellIs" priority="116" operator="equal" id="{1C20E018-17B1-4B86-870C-617680BB8FEA}">
            <xm:f>'\\storage_Admin\CentrosLocalesMovilidad\2019\POA\OCTUBRE\12. BARRIOS UNIDOS\[FRL12 ACTUAL.xlsx]LD'!#REF!</xm:f>
            <x14:dxf>
              <font>
                <color rgb="FF9C0006"/>
              </font>
              <fill>
                <patternFill>
                  <bgColor rgb="FFFFC7CE"/>
                </patternFill>
              </fill>
            </x14:dxf>
          </x14:cfRule>
          <x14:cfRule type="cellIs" priority="117" operator="equal" id="{96A540DE-0F1C-45F8-B3FA-52B26F719D47}">
            <xm:f>'\\storage_Admin\CentrosLocalesMovilidad\2019\POA\OCTUBRE\12. BARRIOS UNIDOS\[FRL12 ACTUAL.xlsx]LD'!#REF!</xm:f>
            <x14:dxf>
              <font>
                <color rgb="FF006100"/>
              </font>
              <fill>
                <patternFill>
                  <bgColor rgb="FFC6EFCE"/>
                </patternFill>
              </fill>
            </x14:dxf>
          </x14:cfRule>
          <xm:sqref>V44</xm:sqref>
        </x14:conditionalFormatting>
        <x14:conditionalFormatting xmlns:xm="http://schemas.microsoft.com/office/excel/2006/main">
          <x14:cfRule type="cellIs" priority="112" operator="equal" id="{27C7882D-8C53-4016-B460-9B41A17C7CE0}">
            <xm:f>'C:\Users\movilidad.bunidos.GOBIERNOBOGOTA\Desktop\2019\2019\NUEVA BASE DE DATOS\[FL12.xlsx]LD'!#REF!</xm:f>
            <x14:dxf>
              <font>
                <color rgb="FF9C6500"/>
              </font>
              <fill>
                <patternFill>
                  <bgColor rgb="FFFFEB9C"/>
                </patternFill>
              </fill>
            </x14:dxf>
          </x14:cfRule>
          <x14:cfRule type="cellIs" priority="113" operator="equal" id="{4DF483FD-845B-4D64-A1E1-CBB41C603B13}">
            <xm:f>'C:\Users\movilidad.bunidos.GOBIERNOBOGOTA\Desktop\2019\2019\NUEVA BASE DE DATOS\[FL12.xlsx]LD'!#REF!</xm:f>
            <x14:dxf>
              <font>
                <color rgb="FF9C0006"/>
              </font>
              <fill>
                <patternFill>
                  <bgColor rgb="FFFFC7CE"/>
                </patternFill>
              </fill>
            </x14:dxf>
          </x14:cfRule>
          <x14:cfRule type="cellIs" priority="114" operator="equal" id="{65C61C63-F58C-4417-AE9B-765CB9DBC0B2}">
            <xm:f>'C:\Users\movilidad.bunidos.GOBIERNOBOGOTA\Desktop\2019\2019\NUEVA BASE DE DATOS\[FL12.xlsx]LD'!#REF!</xm:f>
            <x14:dxf>
              <font>
                <color rgb="FF006100"/>
              </font>
              <fill>
                <patternFill>
                  <bgColor rgb="FFC6EFCE"/>
                </patternFill>
              </fill>
            </x14:dxf>
          </x14:cfRule>
          <xm:sqref>V44</xm:sqref>
        </x14:conditionalFormatting>
        <x14:conditionalFormatting xmlns:xm="http://schemas.microsoft.com/office/excel/2006/main">
          <x14:cfRule type="cellIs" priority="109" operator="equal" id="{470FA169-BB58-4EBF-B12B-5C2B6648DF6B}">
            <xm:f>'C:\Users\movilidad.bunidos.GOBIERNOBOGOTA\Desktop\2019\2019\NUEVA BASE DE DATOS\[FL12.xlsx]LD'!#REF!</xm:f>
            <x14:dxf>
              <font>
                <color rgb="FF9C6500"/>
              </font>
              <fill>
                <patternFill>
                  <bgColor rgb="FFFFEB9C"/>
                </patternFill>
              </fill>
            </x14:dxf>
          </x14:cfRule>
          <x14:cfRule type="cellIs" priority="110" operator="equal" id="{AE09B960-A149-445C-8987-A0E31B4BB131}">
            <xm:f>'C:\Users\movilidad.bunidos.GOBIERNOBOGOTA\Desktop\2019\2019\NUEVA BASE DE DATOS\[FL12.xlsx]LD'!#REF!</xm:f>
            <x14:dxf>
              <font>
                <color rgb="FF9C0006"/>
              </font>
              <fill>
                <patternFill>
                  <bgColor rgb="FFFFC7CE"/>
                </patternFill>
              </fill>
            </x14:dxf>
          </x14:cfRule>
          <x14:cfRule type="cellIs" priority="111" operator="equal" id="{C3FE04F3-FAD4-49F7-9422-184EE80E8C20}">
            <xm:f>'C:\Users\movilidad.bunidos.GOBIERNOBOGOTA\Desktop\2019\2019\NUEVA BASE DE DATOS\[FL12.xlsx]LD'!#REF!</xm:f>
            <x14:dxf>
              <font>
                <color rgb="FF006100"/>
              </font>
              <fill>
                <patternFill>
                  <bgColor rgb="FFC6EFCE"/>
                </patternFill>
              </fill>
            </x14:dxf>
          </x14:cfRule>
          <xm:sqref>V44</xm:sqref>
        </x14:conditionalFormatting>
        <x14:conditionalFormatting xmlns:xm="http://schemas.microsoft.com/office/excel/2006/main">
          <x14:cfRule type="cellIs" priority="106" operator="equal" id="{CA959D91-34AD-471E-A433-60821DC2258C}">
            <xm:f>'\\storage_Admin\CentrosLocalesMovilidad\2019\POA\OCTUBRE\12. BARRIOS UNIDOS\[FRL12 ACTUAL.xlsx]LD'!#REF!</xm:f>
            <x14:dxf>
              <font>
                <color rgb="FF9C6500"/>
              </font>
              <fill>
                <patternFill>
                  <bgColor rgb="FFFFEB9C"/>
                </patternFill>
              </fill>
            </x14:dxf>
          </x14:cfRule>
          <x14:cfRule type="cellIs" priority="107" operator="equal" id="{51CC9457-04E1-405E-8292-1D8BBE630D0A}">
            <xm:f>'\\storage_Admin\CentrosLocalesMovilidad\2019\POA\OCTUBRE\12. BARRIOS UNIDOS\[FRL12 ACTUAL.xlsx]LD'!#REF!</xm:f>
            <x14:dxf>
              <font>
                <color rgb="FF9C0006"/>
              </font>
              <fill>
                <patternFill>
                  <bgColor rgb="FFFFC7CE"/>
                </patternFill>
              </fill>
            </x14:dxf>
          </x14:cfRule>
          <x14:cfRule type="cellIs" priority="108" operator="equal" id="{66A6997D-62C3-4179-B784-94A5F5E1109D}">
            <xm:f>'\\storage_Admin\CentrosLocalesMovilidad\2019\POA\OCTUBRE\12. BARRIOS UNIDOS\[FRL12 ACTUAL.xlsx]LD'!#REF!</xm:f>
            <x14:dxf>
              <font>
                <color rgb="FF006100"/>
              </font>
              <fill>
                <patternFill>
                  <bgColor rgb="FFC6EFCE"/>
                </patternFill>
              </fill>
            </x14:dxf>
          </x14:cfRule>
          <xm:sqref>V45</xm:sqref>
        </x14:conditionalFormatting>
        <x14:conditionalFormatting xmlns:xm="http://schemas.microsoft.com/office/excel/2006/main">
          <x14:cfRule type="cellIs" priority="103" operator="equal" id="{718E51C3-972B-4CDD-B37D-EBA7091AE2E2}">
            <xm:f>'C:\Users\movilidad.bunidos.GOBIERNOBOGOTA\Desktop\2019\2019\NUEVA BASE DE DATOS\[FL12.xlsx]LD'!#REF!</xm:f>
            <x14:dxf>
              <font>
                <color rgb="FF9C6500"/>
              </font>
              <fill>
                <patternFill>
                  <bgColor rgb="FFFFEB9C"/>
                </patternFill>
              </fill>
            </x14:dxf>
          </x14:cfRule>
          <x14:cfRule type="cellIs" priority="104" operator="equal" id="{9237351D-BA72-484E-A847-FF841AA1501D}">
            <xm:f>'C:\Users\movilidad.bunidos.GOBIERNOBOGOTA\Desktop\2019\2019\NUEVA BASE DE DATOS\[FL12.xlsx]LD'!#REF!</xm:f>
            <x14:dxf>
              <font>
                <color rgb="FF9C0006"/>
              </font>
              <fill>
                <patternFill>
                  <bgColor rgb="FFFFC7CE"/>
                </patternFill>
              </fill>
            </x14:dxf>
          </x14:cfRule>
          <x14:cfRule type="cellIs" priority="105" operator="equal" id="{31799FAD-A834-4A57-B131-6A0C2244B42A}">
            <xm:f>'C:\Users\movilidad.bunidos.GOBIERNOBOGOTA\Desktop\2019\2019\NUEVA BASE DE DATOS\[FL12.xlsx]LD'!#REF!</xm:f>
            <x14:dxf>
              <font>
                <color rgb="FF006100"/>
              </font>
              <fill>
                <patternFill>
                  <bgColor rgb="FFC6EFCE"/>
                </patternFill>
              </fill>
            </x14:dxf>
          </x14:cfRule>
          <xm:sqref>V45</xm:sqref>
        </x14:conditionalFormatting>
        <x14:conditionalFormatting xmlns:xm="http://schemas.microsoft.com/office/excel/2006/main">
          <x14:cfRule type="cellIs" priority="100" operator="equal" id="{7DF753E4-701F-4BC7-9FB1-9723CC61CAF4}">
            <xm:f>'C:\Users\movilidad.bunidos.GOBIERNOBOGOTA\Desktop\2019\2019\NUEVA BASE DE DATOS\[FL12.xlsx]LD'!#REF!</xm:f>
            <x14:dxf>
              <font>
                <color rgb="FF9C6500"/>
              </font>
              <fill>
                <patternFill>
                  <bgColor rgb="FFFFEB9C"/>
                </patternFill>
              </fill>
            </x14:dxf>
          </x14:cfRule>
          <x14:cfRule type="cellIs" priority="101" operator="equal" id="{67A75B5B-C027-41B3-9192-C07A130037BE}">
            <xm:f>'C:\Users\movilidad.bunidos.GOBIERNOBOGOTA\Desktop\2019\2019\NUEVA BASE DE DATOS\[FL12.xlsx]LD'!#REF!</xm:f>
            <x14:dxf>
              <font>
                <color rgb="FF9C0006"/>
              </font>
              <fill>
                <patternFill>
                  <bgColor rgb="FFFFC7CE"/>
                </patternFill>
              </fill>
            </x14:dxf>
          </x14:cfRule>
          <x14:cfRule type="cellIs" priority="102" operator="equal" id="{CDC92244-E238-4E75-A7A0-18DDE02CDBE5}">
            <xm:f>'C:\Users\movilidad.bunidos.GOBIERNOBOGOTA\Desktop\2019\2019\NUEVA BASE DE DATOS\[FL12.xlsx]LD'!#REF!</xm:f>
            <x14:dxf>
              <font>
                <color rgb="FF006100"/>
              </font>
              <fill>
                <patternFill>
                  <bgColor rgb="FFC6EFCE"/>
                </patternFill>
              </fill>
            </x14:dxf>
          </x14:cfRule>
          <xm:sqref>V45</xm:sqref>
        </x14:conditionalFormatting>
        <x14:conditionalFormatting xmlns:xm="http://schemas.microsoft.com/office/excel/2006/main">
          <x14:cfRule type="cellIs" priority="97" operator="equal" id="{95DCB2D6-E99B-4363-B205-D67E3BE11C6D}">
            <xm:f>'\\storage_Admin\CentrosLocalesMovilidad\2019\POA\OCTUBRE\12. BARRIOS UNIDOS\[FRL12 ACTUAL.xlsx]LD'!#REF!</xm:f>
            <x14:dxf>
              <font>
                <color rgb="FF9C6500"/>
              </font>
              <fill>
                <patternFill>
                  <bgColor rgb="FFFFEB9C"/>
                </patternFill>
              </fill>
            </x14:dxf>
          </x14:cfRule>
          <x14:cfRule type="cellIs" priority="98" operator="equal" id="{D9855440-A948-4477-A344-E2B863CA1047}">
            <xm:f>'\\storage_Admin\CentrosLocalesMovilidad\2019\POA\OCTUBRE\12. BARRIOS UNIDOS\[FRL12 ACTUAL.xlsx]LD'!#REF!</xm:f>
            <x14:dxf>
              <font>
                <color rgb="FF9C0006"/>
              </font>
              <fill>
                <patternFill>
                  <bgColor rgb="FFFFC7CE"/>
                </patternFill>
              </fill>
            </x14:dxf>
          </x14:cfRule>
          <x14:cfRule type="cellIs" priority="99" operator="equal" id="{53DD6EA2-61D5-46DD-8303-B94675642124}">
            <xm:f>'\\storage_Admin\CentrosLocalesMovilidad\2019\POA\OCTUBRE\12. BARRIOS UNIDOS\[FRL12 ACTUAL.xlsx]LD'!#REF!</xm:f>
            <x14:dxf>
              <font>
                <color rgb="FF006100"/>
              </font>
              <fill>
                <patternFill>
                  <bgColor rgb="FFC6EFCE"/>
                </patternFill>
              </fill>
            </x14:dxf>
          </x14:cfRule>
          <xm:sqref>V46</xm:sqref>
        </x14:conditionalFormatting>
        <x14:conditionalFormatting xmlns:xm="http://schemas.microsoft.com/office/excel/2006/main">
          <x14:cfRule type="cellIs" priority="94" operator="equal" id="{391E00E7-F525-4B00-8B78-35CCB9C52404}">
            <xm:f>'C:\Users\movilidad.bunidos.GOBIERNOBOGOTA\Desktop\2019\2019\NUEVA BASE DE DATOS\[FL12.xlsx]LD'!#REF!</xm:f>
            <x14:dxf>
              <font>
                <color rgb="FF9C6500"/>
              </font>
              <fill>
                <patternFill>
                  <bgColor rgb="FFFFEB9C"/>
                </patternFill>
              </fill>
            </x14:dxf>
          </x14:cfRule>
          <x14:cfRule type="cellIs" priority="95" operator="equal" id="{1C9372EE-4B2D-4622-8BFA-C27DE9422670}">
            <xm:f>'C:\Users\movilidad.bunidos.GOBIERNOBOGOTA\Desktop\2019\2019\NUEVA BASE DE DATOS\[FL12.xlsx]LD'!#REF!</xm:f>
            <x14:dxf>
              <font>
                <color rgb="FF9C0006"/>
              </font>
              <fill>
                <patternFill>
                  <bgColor rgb="FFFFC7CE"/>
                </patternFill>
              </fill>
            </x14:dxf>
          </x14:cfRule>
          <x14:cfRule type="cellIs" priority="96" operator="equal" id="{B3BD688E-585A-432A-9884-1117D2814498}">
            <xm:f>'C:\Users\movilidad.bunidos.GOBIERNOBOGOTA\Desktop\2019\2019\NUEVA BASE DE DATOS\[FL12.xlsx]LD'!#REF!</xm:f>
            <x14:dxf>
              <font>
                <color rgb="FF006100"/>
              </font>
              <fill>
                <patternFill>
                  <bgColor rgb="FFC6EFCE"/>
                </patternFill>
              </fill>
            </x14:dxf>
          </x14:cfRule>
          <xm:sqref>V46</xm:sqref>
        </x14:conditionalFormatting>
        <x14:conditionalFormatting xmlns:xm="http://schemas.microsoft.com/office/excel/2006/main">
          <x14:cfRule type="cellIs" priority="91" operator="equal" id="{D765E4AB-C93E-4F33-AB0F-1CEEC9443D42}">
            <xm:f>'C:\Users\movilidad.bunidos.GOBIERNOBOGOTA\Desktop\2019\2019\NUEVA BASE DE DATOS\[FL12.xlsx]LD'!#REF!</xm:f>
            <x14:dxf>
              <font>
                <color rgb="FF9C6500"/>
              </font>
              <fill>
                <patternFill>
                  <bgColor rgb="FFFFEB9C"/>
                </patternFill>
              </fill>
            </x14:dxf>
          </x14:cfRule>
          <x14:cfRule type="cellIs" priority="92" operator="equal" id="{B85861E7-CD11-4234-9360-E944627504F2}">
            <xm:f>'C:\Users\movilidad.bunidos.GOBIERNOBOGOTA\Desktop\2019\2019\NUEVA BASE DE DATOS\[FL12.xlsx]LD'!#REF!</xm:f>
            <x14:dxf>
              <font>
                <color rgb="FF9C0006"/>
              </font>
              <fill>
                <patternFill>
                  <bgColor rgb="FFFFC7CE"/>
                </patternFill>
              </fill>
            </x14:dxf>
          </x14:cfRule>
          <x14:cfRule type="cellIs" priority="93" operator="equal" id="{B1EE6274-6D14-43BA-99F7-C277FC088FCA}">
            <xm:f>'C:\Users\movilidad.bunidos.GOBIERNOBOGOTA\Desktop\2019\2019\NUEVA BASE DE DATOS\[FL12.xlsx]LD'!#REF!</xm:f>
            <x14:dxf>
              <font>
                <color rgb="FF006100"/>
              </font>
              <fill>
                <patternFill>
                  <bgColor rgb="FFC6EFCE"/>
                </patternFill>
              </fill>
            </x14:dxf>
          </x14:cfRule>
          <xm:sqref>V46</xm:sqref>
        </x14:conditionalFormatting>
        <x14:conditionalFormatting xmlns:xm="http://schemas.microsoft.com/office/excel/2006/main">
          <x14:cfRule type="cellIs" priority="88" operator="equal" id="{D9CAE8AE-FE12-4971-BF85-4DFE8FE7CF57}">
            <xm:f>'\\storage_Admin\CentrosLocalesMovilidad\2019\POA\OCTUBRE\12. BARRIOS UNIDOS\[FRL12 ACTUAL.xlsx]LD'!#REF!</xm:f>
            <x14:dxf>
              <font>
                <color rgb="FF9C6500"/>
              </font>
              <fill>
                <patternFill>
                  <bgColor rgb="FFFFEB9C"/>
                </patternFill>
              </fill>
            </x14:dxf>
          </x14:cfRule>
          <x14:cfRule type="cellIs" priority="89" operator="equal" id="{B105E392-D19E-4420-8C21-F6ACB3E6F9E0}">
            <xm:f>'\\storage_Admin\CentrosLocalesMovilidad\2019\POA\OCTUBRE\12. BARRIOS UNIDOS\[FRL12 ACTUAL.xlsx]LD'!#REF!</xm:f>
            <x14:dxf>
              <font>
                <color rgb="FF9C0006"/>
              </font>
              <fill>
                <patternFill>
                  <bgColor rgb="FFFFC7CE"/>
                </patternFill>
              </fill>
            </x14:dxf>
          </x14:cfRule>
          <x14:cfRule type="cellIs" priority="90" operator="equal" id="{636BEC73-E975-414D-A0F0-FD3B20E51155}">
            <xm:f>'\\storage_Admin\CentrosLocalesMovilidad\2019\POA\OCTUBRE\12. BARRIOS UNIDOS\[FRL12 ACTUAL.xlsx]LD'!#REF!</xm:f>
            <x14:dxf>
              <font>
                <color rgb="FF006100"/>
              </font>
              <fill>
                <patternFill>
                  <bgColor rgb="FFC6EFCE"/>
                </patternFill>
              </fill>
            </x14:dxf>
          </x14:cfRule>
          <xm:sqref>V47</xm:sqref>
        </x14:conditionalFormatting>
        <x14:conditionalFormatting xmlns:xm="http://schemas.microsoft.com/office/excel/2006/main">
          <x14:cfRule type="cellIs" priority="85" operator="equal" id="{C91E99B5-5DE3-4BEC-819B-4BC3F30E00FA}">
            <xm:f>'C:\Users\movilidad.bunidos.GOBIERNOBOGOTA\Desktop\2019\2019\NUEVA BASE DE DATOS\[FL12.xlsx]LD'!#REF!</xm:f>
            <x14:dxf>
              <font>
                <color rgb="FF9C6500"/>
              </font>
              <fill>
                <patternFill>
                  <bgColor rgb="FFFFEB9C"/>
                </patternFill>
              </fill>
            </x14:dxf>
          </x14:cfRule>
          <x14:cfRule type="cellIs" priority="86" operator="equal" id="{C709880E-9F92-4761-95EA-35DD22D7623D}">
            <xm:f>'C:\Users\movilidad.bunidos.GOBIERNOBOGOTA\Desktop\2019\2019\NUEVA BASE DE DATOS\[FL12.xlsx]LD'!#REF!</xm:f>
            <x14:dxf>
              <font>
                <color rgb="FF9C0006"/>
              </font>
              <fill>
                <patternFill>
                  <bgColor rgb="FFFFC7CE"/>
                </patternFill>
              </fill>
            </x14:dxf>
          </x14:cfRule>
          <x14:cfRule type="cellIs" priority="87" operator="equal" id="{A166DE9C-7881-42AB-A735-9B529B05D440}">
            <xm:f>'C:\Users\movilidad.bunidos.GOBIERNOBOGOTA\Desktop\2019\2019\NUEVA BASE DE DATOS\[FL12.xlsx]LD'!#REF!</xm:f>
            <x14:dxf>
              <font>
                <color rgb="FF006100"/>
              </font>
              <fill>
                <patternFill>
                  <bgColor rgb="FFC6EFCE"/>
                </patternFill>
              </fill>
            </x14:dxf>
          </x14:cfRule>
          <xm:sqref>V47</xm:sqref>
        </x14:conditionalFormatting>
        <x14:conditionalFormatting xmlns:xm="http://schemas.microsoft.com/office/excel/2006/main">
          <x14:cfRule type="cellIs" priority="82" operator="equal" id="{18C550ED-3C7E-41D3-9FFD-A7A1872AA1E5}">
            <xm:f>'C:\Users\movilidad.bunidos.GOBIERNOBOGOTA\Desktop\2019\2019\NUEVA BASE DE DATOS\[FL12.xlsx]LD'!#REF!</xm:f>
            <x14:dxf>
              <font>
                <color rgb="FF9C6500"/>
              </font>
              <fill>
                <patternFill>
                  <bgColor rgb="FFFFEB9C"/>
                </patternFill>
              </fill>
            </x14:dxf>
          </x14:cfRule>
          <x14:cfRule type="cellIs" priority="83" operator="equal" id="{ED54117A-FFCA-43F0-85BA-EB015F9B5E16}">
            <xm:f>'C:\Users\movilidad.bunidos.GOBIERNOBOGOTA\Desktop\2019\2019\NUEVA BASE DE DATOS\[FL12.xlsx]LD'!#REF!</xm:f>
            <x14:dxf>
              <font>
                <color rgb="FF9C0006"/>
              </font>
              <fill>
                <patternFill>
                  <bgColor rgb="FFFFC7CE"/>
                </patternFill>
              </fill>
            </x14:dxf>
          </x14:cfRule>
          <x14:cfRule type="cellIs" priority="84" operator="equal" id="{DB568FD2-3563-40E3-B6A7-20037C9F35F8}">
            <xm:f>'C:\Users\movilidad.bunidos.GOBIERNOBOGOTA\Desktop\2019\2019\NUEVA BASE DE DATOS\[FL12.xlsx]LD'!#REF!</xm:f>
            <x14:dxf>
              <font>
                <color rgb="FF006100"/>
              </font>
              <fill>
                <patternFill>
                  <bgColor rgb="FFC6EFCE"/>
                </patternFill>
              </fill>
            </x14:dxf>
          </x14:cfRule>
          <xm:sqref>V47</xm:sqref>
        </x14:conditionalFormatting>
        <x14:conditionalFormatting xmlns:xm="http://schemas.microsoft.com/office/excel/2006/main">
          <x14:cfRule type="cellIs" priority="79" operator="equal" id="{670159DF-EA8A-4932-BAFF-9D44063742B5}">
            <xm:f>'\\storage_Admin\CentrosLocalesMovilidad\2019\POA\OCTUBRE\12. BARRIOS UNIDOS\[FRL12 ACTUAL.xlsx]LD'!#REF!</xm:f>
            <x14:dxf>
              <font>
                <color rgb="FF9C6500"/>
              </font>
              <fill>
                <patternFill>
                  <bgColor rgb="FFFFEB9C"/>
                </patternFill>
              </fill>
            </x14:dxf>
          </x14:cfRule>
          <x14:cfRule type="cellIs" priority="80" operator="equal" id="{C3726A08-BAFA-42CF-BD25-F5BEB43D448D}">
            <xm:f>'\\storage_Admin\CentrosLocalesMovilidad\2019\POA\OCTUBRE\12. BARRIOS UNIDOS\[FRL12 ACTUAL.xlsx]LD'!#REF!</xm:f>
            <x14:dxf>
              <font>
                <color rgb="FF9C0006"/>
              </font>
              <fill>
                <patternFill>
                  <bgColor rgb="FFFFC7CE"/>
                </patternFill>
              </fill>
            </x14:dxf>
          </x14:cfRule>
          <x14:cfRule type="cellIs" priority="81" operator="equal" id="{7CAC3824-1346-4CDE-8C39-167D0FFF7F02}">
            <xm:f>'\\storage_Admin\CentrosLocalesMovilidad\2019\POA\OCTUBRE\12. BARRIOS UNIDOS\[FRL12 ACTUAL.xlsx]LD'!#REF!</xm:f>
            <x14:dxf>
              <font>
                <color rgb="FF006100"/>
              </font>
              <fill>
                <patternFill>
                  <bgColor rgb="FFC6EFCE"/>
                </patternFill>
              </fill>
            </x14:dxf>
          </x14:cfRule>
          <xm:sqref>V48</xm:sqref>
        </x14:conditionalFormatting>
        <x14:conditionalFormatting xmlns:xm="http://schemas.microsoft.com/office/excel/2006/main">
          <x14:cfRule type="cellIs" priority="76" operator="equal" id="{DB0D49F0-FC1B-4FA7-8FFC-AAB8839E9DF2}">
            <xm:f>'C:\Users\movilidad.bunidos.GOBIERNOBOGOTA\Desktop\2019\2019\NUEVA BASE DE DATOS\[FL12.xlsx]LD'!#REF!</xm:f>
            <x14:dxf>
              <font>
                <color rgb="FF9C6500"/>
              </font>
              <fill>
                <patternFill>
                  <bgColor rgb="FFFFEB9C"/>
                </patternFill>
              </fill>
            </x14:dxf>
          </x14:cfRule>
          <x14:cfRule type="cellIs" priority="77" operator="equal" id="{F857BD51-2690-4B68-9C07-56C4B123BD05}">
            <xm:f>'C:\Users\movilidad.bunidos.GOBIERNOBOGOTA\Desktop\2019\2019\NUEVA BASE DE DATOS\[FL12.xlsx]LD'!#REF!</xm:f>
            <x14:dxf>
              <font>
                <color rgb="FF9C0006"/>
              </font>
              <fill>
                <patternFill>
                  <bgColor rgb="FFFFC7CE"/>
                </patternFill>
              </fill>
            </x14:dxf>
          </x14:cfRule>
          <x14:cfRule type="cellIs" priority="78" operator="equal" id="{E214A44A-8EFE-4801-92C8-F63D1B616C93}">
            <xm:f>'C:\Users\movilidad.bunidos.GOBIERNOBOGOTA\Desktop\2019\2019\NUEVA BASE DE DATOS\[FL12.xlsx]LD'!#REF!</xm:f>
            <x14:dxf>
              <font>
                <color rgb="FF006100"/>
              </font>
              <fill>
                <patternFill>
                  <bgColor rgb="FFC6EFCE"/>
                </patternFill>
              </fill>
            </x14:dxf>
          </x14:cfRule>
          <xm:sqref>V48</xm:sqref>
        </x14:conditionalFormatting>
        <x14:conditionalFormatting xmlns:xm="http://schemas.microsoft.com/office/excel/2006/main">
          <x14:cfRule type="cellIs" priority="73" operator="equal" id="{95F4620C-8C08-4F5C-8FE8-D58D975C2ED2}">
            <xm:f>'C:\Users\movilidad.bunidos.GOBIERNOBOGOTA\Desktop\2019\2019\NUEVA BASE DE DATOS\[FL12.xlsx]LD'!#REF!</xm:f>
            <x14:dxf>
              <font>
                <color rgb="FF9C6500"/>
              </font>
              <fill>
                <patternFill>
                  <bgColor rgb="FFFFEB9C"/>
                </patternFill>
              </fill>
            </x14:dxf>
          </x14:cfRule>
          <x14:cfRule type="cellIs" priority="74" operator="equal" id="{99997E77-3734-42C2-8B30-7218E23EC0D7}">
            <xm:f>'C:\Users\movilidad.bunidos.GOBIERNOBOGOTA\Desktop\2019\2019\NUEVA BASE DE DATOS\[FL12.xlsx]LD'!#REF!</xm:f>
            <x14:dxf>
              <font>
                <color rgb="FF9C0006"/>
              </font>
              <fill>
                <patternFill>
                  <bgColor rgb="FFFFC7CE"/>
                </patternFill>
              </fill>
            </x14:dxf>
          </x14:cfRule>
          <x14:cfRule type="cellIs" priority="75" operator="equal" id="{3ED6540A-2BE5-41D6-9214-A41EF0E6E585}">
            <xm:f>'C:\Users\movilidad.bunidos.GOBIERNOBOGOTA\Desktop\2019\2019\NUEVA BASE DE DATOS\[FL12.xlsx]LD'!#REF!</xm:f>
            <x14:dxf>
              <font>
                <color rgb="FF006100"/>
              </font>
              <fill>
                <patternFill>
                  <bgColor rgb="FFC6EFCE"/>
                </patternFill>
              </fill>
            </x14:dxf>
          </x14:cfRule>
          <xm:sqref>V48</xm:sqref>
        </x14:conditionalFormatting>
        <x14:conditionalFormatting xmlns:xm="http://schemas.microsoft.com/office/excel/2006/main">
          <x14:cfRule type="cellIs" priority="70" operator="equal" id="{ECDAC86D-5066-4771-A2B3-2DCFF00CFEA7}">
            <xm:f>'\\storage_Admin\CentrosLocalesMovilidad\2019\POA\OCTUBRE\12. BARRIOS UNIDOS\[FRL12 ACTUAL.xlsx]LD'!#REF!</xm:f>
            <x14:dxf>
              <font>
                <color rgb="FF9C6500"/>
              </font>
              <fill>
                <patternFill>
                  <bgColor rgb="FFFFEB9C"/>
                </patternFill>
              </fill>
            </x14:dxf>
          </x14:cfRule>
          <x14:cfRule type="cellIs" priority="71" operator="equal" id="{532D90BA-45A9-42BB-8F8A-A46338877F07}">
            <xm:f>'\\storage_Admin\CentrosLocalesMovilidad\2019\POA\OCTUBRE\12. BARRIOS UNIDOS\[FRL12 ACTUAL.xlsx]LD'!#REF!</xm:f>
            <x14:dxf>
              <font>
                <color rgb="FF9C0006"/>
              </font>
              <fill>
                <patternFill>
                  <bgColor rgb="FFFFC7CE"/>
                </patternFill>
              </fill>
            </x14:dxf>
          </x14:cfRule>
          <x14:cfRule type="cellIs" priority="72" operator="equal" id="{54B3D0A5-C29B-4A9E-AAA8-56A9E486756F}">
            <xm:f>'\\storage_Admin\CentrosLocalesMovilidad\2019\POA\OCTUBRE\12. BARRIOS UNIDOS\[FRL12 ACTUAL.xlsx]LD'!#REF!</xm:f>
            <x14:dxf>
              <font>
                <color rgb="FF006100"/>
              </font>
              <fill>
                <patternFill>
                  <bgColor rgb="FFC6EFCE"/>
                </patternFill>
              </fill>
            </x14:dxf>
          </x14:cfRule>
          <xm:sqref>V49</xm:sqref>
        </x14:conditionalFormatting>
        <x14:conditionalFormatting xmlns:xm="http://schemas.microsoft.com/office/excel/2006/main">
          <x14:cfRule type="cellIs" priority="67" operator="equal" id="{3FD1BC06-CD6A-4BF9-9F5F-3F60E3D07838}">
            <xm:f>'C:\Users\movilidad.bunidos.GOBIERNOBOGOTA\Desktop\2019\2019\NUEVA BASE DE DATOS\[FL12.xlsx]LD'!#REF!</xm:f>
            <x14:dxf>
              <font>
                <color rgb="FF9C6500"/>
              </font>
              <fill>
                <patternFill>
                  <bgColor rgb="FFFFEB9C"/>
                </patternFill>
              </fill>
            </x14:dxf>
          </x14:cfRule>
          <x14:cfRule type="cellIs" priority="68" operator="equal" id="{C8A18ED1-B0E6-4D69-92D4-A07B4DB049B0}">
            <xm:f>'C:\Users\movilidad.bunidos.GOBIERNOBOGOTA\Desktop\2019\2019\NUEVA BASE DE DATOS\[FL12.xlsx]LD'!#REF!</xm:f>
            <x14:dxf>
              <font>
                <color rgb="FF9C0006"/>
              </font>
              <fill>
                <patternFill>
                  <bgColor rgb="FFFFC7CE"/>
                </patternFill>
              </fill>
            </x14:dxf>
          </x14:cfRule>
          <x14:cfRule type="cellIs" priority="69" operator="equal" id="{4B51D944-9E39-49FC-A7EF-E6942AF75FB9}">
            <xm:f>'C:\Users\movilidad.bunidos.GOBIERNOBOGOTA\Desktop\2019\2019\NUEVA BASE DE DATOS\[FL12.xlsx]LD'!#REF!</xm:f>
            <x14:dxf>
              <font>
                <color rgb="FF006100"/>
              </font>
              <fill>
                <patternFill>
                  <bgColor rgb="FFC6EFCE"/>
                </patternFill>
              </fill>
            </x14:dxf>
          </x14:cfRule>
          <xm:sqref>V49</xm:sqref>
        </x14:conditionalFormatting>
        <x14:conditionalFormatting xmlns:xm="http://schemas.microsoft.com/office/excel/2006/main">
          <x14:cfRule type="cellIs" priority="64" operator="equal" id="{B431AAF0-451F-4FB8-A2E2-B225A0A266E4}">
            <xm:f>'C:\Users\movilidad.bunidos.GOBIERNOBOGOTA\Desktop\2019\2019\NUEVA BASE DE DATOS\[FL12.xlsx]LD'!#REF!</xm:f>
            <x14:dxf>
              <font>
                <color rgb="FF9C6500"/>
              </font>
              <fill>
                <patternFill>
                  <bgColor rgb="FFFFEB9C"/>
                </patternFill>
              </fill>
            </x14:dxf>
          </x14:cfRule>
          <x14:cfRule type="cellIs" priority="65" operator="equal" id="{DF652DB5-AA04-44E4-A0AE-EBBA441ACF48}">
            <xm:f>'C:\Users\movilidad.bunidos.GOBIERNOBOGOTA\Desktop\2019\2019\NUEVA BASE DE DATOS\[FL12.xlsx]LD'!#REF!</xm:f>
            <x14:dxf>
              <font>
                <color rgb="FF9C0006"/>
              </font>
              <fill>
                <patternFill>
                  <bgColor rgb="FFFFC7CE"/>
                </patternFill>
              </fill>
            </x14:dxf>
          </x14:cfRule>
          <x14:cfRule type="cellIs" priority="66" operator="equal" id="{ADED4F4B-D7AD-4E35-AC86-0EF3D8BBC5F9}">
            <xm:f>'C:\Users\movilidad.bunidos.GOBIERNOBOGOTA\Desktop\2019\2019\NUEVA BASE DE DATOS\[FL12.xlsx]LD'!#REF!</xm:f>
            <x14:dxf>
              <font>
                <color rgb="FF006100"/>
              </font>
              <fill>
                <patternFill>
                  <bgColor rgb="FFC6EFCE"/>
                </patternFill>
              </fill>
            </x14:dxf>
          </x14:cfRule>
          <xm:sqref>V49</xm:sqref>
        </x14:conditionalFormatting>
        <x14:conditionalFormatting xmlns:xm="http://schemas.microsoft.com/office/excel/2006/main">
          <x14:cfRule type="cellIs" priority="61" operator="equal" id="{EACF6132-DDB7-496F-BDE6-9EB5ECC48BB1}">
            <xm:f>'\\storage_Admin\CentrosLocalesMovilidad\2019\POA\OCTUBRE\12. BARRIOS UNIDOS\[FRL12 ACTUAL.xlsx]LD'!#REF!</xm:f>
            <x14:dxf>
              <font>
                <color rgb="FF9C6500"/>
              </font>
              <fill>
                <patternFill>
                  <bgColor rgb="FFFFEB9C"/>
                </patternFill>
              </fill>
            </x14:dxf>
          </x14:cfRule>
          <x14:cfRule type="cellIs" priority="62" operator="equal" id="{9D24A3F0-1FB2-49EA-A39D-BD5EDF658CC4}">
            <xm:f>'\\storage_Admin\CentrosLocalesMovilidad\2019\POA\OCTUBRE\12. BARRIOS UNIDOS\[FRL12 ACTUAL.xlsx]LD'!#REF!</xm:f>
            <x14:dxf>
              <font>
                <color rgb="FF9C0006"/>
              </font>
              <fill>
                <patternFill>
                  <bgColor rgb="FFFFC7CE"/>
                </patternFill>
              </fill>
            </x14:dxf>
          </x14:cfRule>
          <x14:cfRule type="cellIs" priority="63" operator="equal" id="{CCDE1271-CF8D-4AB2-A016-2A085EDD11FB}">
            <xm:f>'\\storage_Admin\CentrosLocalesMovilidad\2019\POA\OCTUBRE\12. BARRIOS UNIDOS\[FRL12 ACTUAL.xlsx]LD'!#REF!</xm:f>
            <x14:dxf>
              <font>
                <color rgb="FF006100"/>
              </font>
              <fill>
                <patternFill>
                  <bgColor rgb="FFC6EFCE"/>
                </patternFill>
              </fill>
            </x14:dxf>
          </x14:cfRule>
          <xm:sqref>V50</xm:sqref>
        </x14:conditionalFormatting>
        <x14:conditionalFormatting xmlns:xm="http://schemas.microsoft.com/office/excel/2006/main">
          <x14:cfRule type="cellIs" priority="58" operator="equal" id="{87B6885A-DD44-4D38-9A2D-AF799CFFD2EE}">
            <xm:f>'C:\Users\movilidad.bunidos.GOBIERNOBOGOTA\Desktop\2019\2019\NUEVA BASE DE DATOS\[FL12.xlsx]LD'!#REF!</xm:f>
            <x14:dxf>
              <font>
                <color rgb="FF9C6500"/>
              </font>
              <fill>
                <patternFill>
                  <bgColor rgb="FFFFEB9C"/>
                </patternFill>
              </fill>
            </x14:dxf>
          </x14:cfRule>
          <x14:cfRule type="cellIs" priority="59" operator="equal" id="{354AD3BD-8AB5-4B1A-9257-1C88F1D1FC8A}">
            <xm:f>'C:\Users\movilidad.bunidos.GOBIERNOBOGOTA\Desktop\2019\2019\NUEVA BASE DE DATOS\[FL12.xlsx]LD'!#REF!</xm:f>
            <x14:dxf>
              <font>
                <color rgb="FF9C0006"/>
              </font>
              <fill>
                <patternFill>
                  <bgColor rgb="FFFFC7CE"/>
                </patternFill>
              </fill>
            </x14:dxf>
          </x14:cfRule>
          <x14:cfRule type="cellIs" priority="60" operator="equal" id="{8E70D4CA-F44E-47BE-93CA-3920471DC011}">
            <xm:f>'C:\Users\movilidad.bunidos.GOBIERNOBOGOTA\Desktop\2019\2019\NUEVA BASE DE DATOS\[FL12.xlsx]LD'!#REF!</xm:f>
            <x14:dxf>
              <font>
                <color rgb="FF006100"/>
              </font>
              <fill>
                <patternFill>
                  <bgColor rgb="FFC6EFCE"/>
                </patternFill>
              </fill>
            </x14:dxf>
          </x14:cfRule>
          <xm:sqref>V50</xm:sqref>
        </x14:conditionalFormatting>
        <x14:conditionalFormatting xmlns:xm="http://schemas.microsoft.com/office/excel/2006/main">
          <x14:cfRule type="cellIs" priority="55" operator="equal" id="{BB5F645B-2945-415E-A376-5FE7DD4D8411}">
            <xm:f>'C:\Users\movilidad.bunidos.GOBIERNOBOGOTA\Desktop\2019\2019\NUEVA BASE DE DATOS\[FL12.xlsx]LD'!#REF!</xm:f>
            <x14:dxf>
              <font>
                <color rgb="FF9C6500"/>
              </font>
              <fill>
                <patternFill>
                  <bgColor rgb="FFFFEB9C"/>
                </patternFill>
              </fill>
            </x14:dxf>
          </x14:cfRule>
          <x14:cfRule type="cellIs" priority="56" operator="equal" id="{31B3AFD9-108B-473D-A6EF-A53BF2E193DD}">
            <xm:f>'C:\Users\movilidad.bunidos.GOBIERNOBOGOTA\Desktop\2019\2019\NUEVA BASE DE DATOS\[FL12.xlsx]LD'!#REF!</xm:f>
            <x14:dxf>
              <font>
                <color rgb="FF9C0006"/>
              </font>
              <fill>
                <patternFill>
                  <bgColor rgb="FFFFC7CE"/>
                </patternFill>
              </fill>
            </x14:dxf>
          </x14:cfRule>
          <x14:cfRule type="cellIs" priority="57" operator="equal" id="{54D6C4F0-A8B7-4FD0-8FC1-70E73CDFA708}">
            <xm:f>'C:\Users\movilidad.bunidos.GOBIERNOBOGOTA\Desktop\2019\2019\NUEVA BASE DE DATOS\[FL12.xlsx]LD'!#REF!</xm:f>
            <x14:dxf>
              <font>
                <color rgb="FF006100"/>
              </font>
              <fill>
                <patternFill>
                  <bgColor rgb="FFC6EFCE"/>
                </patternFill>
              </fill>
            </x14:dxf>
          </x14:cfRule>
          <xm:sqref>V50</xm:sqref>
        </x14:conditionalFormatting>
        <x14:conditionalFormatting xmlns:xm="http://schemas.microsoft.com/office/excel/2006/main">
          <x14:cfRule type="cellIs" priority="52" operator="equal" id="{D8691CA4-7FED-4D98-BD61-872E4FC1B3AF}">
            <xm:f>'\\storage_Admin\CentrosLocalesMovilidad\2019\POA\OCTUBRE\12. BARRIOS UNIDOS\[FRL12 ACTUAL.xlsx]LD'!#REF!</xm:f>
            <x14:dxf>
              <font>
                <color rgb="FF9C6500"/>
              </font>
              <fill>
                <patternFill>
                  <bgColor rgb="FFFFEB9C"/>
                </patternFill>
              </fill>
            </x14:dxf>
          </x14:cfRule>
          <x14:cfRule type="cellIs" priority="53" operator="equal" id="{5E167C38-C4C3-462B-AC97-0C95887149F4}">
            <xm:f>'\\storage_Admin\CentrosLocalesMovilidad\2019\POA\OCTUBRE\12. BARRIOS UNIDOS\[FRL12 ACTUAL.xlsx]LD'!#REF!</xm:f>
            <x14:dxf>
              <font>
                <color rgb="FF9C0006"/>
              </font>
              <fill>
                <patternFill>
                  <bgColor rgb="FFFFC7CE"/>
                </patternFill>
              </fill>
            </x14:dxf>
          </x14:cfRule>
          <x14:cfRule type="cellIs" priority="54" operator="equal" id="{8D50A3E4-8325-4197-BD68-D9F756543C03}">
            <xm:f>'\\storage_Admin\CentrosLocalesMovilidad\2019\POA\OCTUBRE\12. BARRIOS UNIDOS\[FRL12 ACTUAL.xlsx]LD'!#REF!</xm:f>
            <x14:dxf>
              <font>
                <color rgb="FF006100"/>
              </font>
              <fill>
                <patternFill>
                  <bgColor rgb="FFC6EFCE"/>
                </patternFill>
              </fill>
            </x14:dxf>
          </x14:cfRule>
          <xm:sqref>V51</xm:sqref>
        </x14:conditionalFormatting>
        <x14:conditionalFormatting xmlns:xm="http://schemas.microsoft.com/office/excel/2006/main">
          <x14:cfRule type="cellIs" priority="49" operator="equal" id="{37C97B9B-85E9-42B5-8CB2-085AB33DE0D9}">
            <xm:f>'C:\Users\movilidad.bunidos.GOBIERNOBOGOTA\Desktop\2019\2019\NUEVA BASE DE DATOS\[FL12.xlsx]LD'!#REF!</xm:f>
            <x14:dxf>
              <font>
                <color rgb="FF9C6500"/>
              </font>
              <fill>
                <patternFill>
                  <bgColor rgb="FFFFEB9C"/>
                </patternFill>
              </fill>
            </x14:dxf>
          </x14:cfRule>
          <x14:cfRule type="cellIs" priority="50" operator="equal" id="{41128604-D25F-40C7-934A-48AF6FE2A7BD}">
            <xm:f>'C:\Users\movilidad.bunidos.GOBIERNOBOGOTA\Desktop\2019\2019\NUEVA BASE DE DATOS\[FL12.xlsx]LD'!#REF!</xm:f>
            <x14:dxf>
              <font>
                <color rgb="FF9C0006"/>
              </font>
              <fill>
                <patternFill>
                  <bgColor rgb="FFFFC7CE"/>
                </patternFill>
              </fill>
            </x14:dxf>
          </x14:cfRule>
          <x14:cfRule type="cellIs" priority="51" operator="equal" id="{B0201F5F-7EAF-4FEE-B28B-9468C3565E51}">
            <xm:f>'C:\Users\movilidad.bunidos.GOBIERNOBOGOTA\Desktop\2019\2019\NUEVA BASE DE DATOS\[FL12.xlsx]LD'!#REF!</xm:f>
            <x14:dxf>
              <font>
                <color rgb="FF006100"/>
              </font>
              <fill>
                <patternFill>
                  <bgColor rgb="FFC6EFCE"/>
                </patternFill>
              </fill>
            </x14:dxf>
          </x14:cfRule>
          <xm:sqref>V51</xm:sqref>
        </x14:conditionalFormatting>
        <x14:conditionalFormatting xmlns:xm="http://schemas.microsoft.com/office/excel/2006/main">
          <x14:cfRule type="cellIs" priority="46" operator="equal" id="{697B2814-F67B-4D34-867E-FC52B5EC207A}">
            <xm:f>'C:\Users\movilidad.bunidos.GOBIERNOBOGOTA\Desktop\2019\2019\NUEVA BASE DE DATOS\[FL12.xlsx]LD'!#REF!</xm:f>
            <x14:dxf>
              <font>
                <color rgb="FF9C6500"/>
              </font>
              <fill>
                <patternFill>
                  <bgColor rgb="FFFFEB9C"/>
                </patternFill>
              </fill>
            </x14:dxf>
          </x14:cfRule>
          <x14:cfRule type="cellIs" priority="47" operator="equal" id="{D2BCBAC4-B788-4F10-BFAF-6F557867DB6D}">
            <xm:f>'C:\Users\movilidad.bunidos.GOBIERNOBOGOTA\Desktop\2019\2019\NUEVA BASE DE DATOS\[FL12.xlsx]LD'!#REF!</xm:f>
            <x14:dxf>
              <font>
                <color rgb="FF9C0006"/>
              </font>
              <fill>
                <patternFill>
                  <bgColor rgb="FFFFC7CE"/>
                </patternFill>
              </fill>
            </x14:dxf>
          </x14:cfRule>
          <x14:cfRule type="cellIs" priority="48" operator="equal" id="{E8E17EFD-C252-4EF2-B161-C8F60F810033}">
            <xm:f>'C:\Users\movilidad.bunidos.GOBIERNOBOGOTA\Desktop\2019\2019\NUEVA BASE DE DATOS\[FL12.xlsx]LD'!#REF!</xm:f>
            <x14:dxf>
              <font>
                <color rgb="FF006100"/>
              </font>
              <fill>
                <patternFill>
                  <bgColor rgb="FFC6EFCE"/>
                </patternFill>
              </fill>
            </x14:dxf>
          </x14:cfRule>
          <xm:sqref>V51</xm:sqref>
        </x14:conditionalFormatting>
        <x14:conditionalFormatting xmlns:xm="http://schemas.microsoft.com/office/excel/2006/main">
          <x14:cfRule type="cellIs" priority="43" operator="equal" id="{949066A5-5BC3-4AC7-AD1C-7289568045E9}">
            <xm:f>'\\storage_Admin\CentrosLocalesMovilidad\2019\POA\OCTUBRE\12. BARRIOS UNIDOS\[FRL12 ACTUAL.xlsx]LD'!#REF!</xm:f>
            <x14:dxf>
              <font>
                <color rgb="FF9C6500"/>
              </font>
              <fill>
                <patternFill>
                  <bgColor rgb="FFFFEB9C"/>
                </patternFill>
              </fill>
            </x14:dxf>
          </x14:cfRule>
          <x14:cfRule type="cellIs" priority="44" operator="equal" id="{A3F647A3-525A-4BF3-B07C-661546A5BAC3}">
            <xm:f>'\\storage_Admin\CentrosLocalesMovilidad\2019\POA\OCTUBRE\12. BARRIOS UNIDOS\[FRL12 ACTUAL.xlsx]LD'!#REF!</xm:f>
            <x14:dxf>
              <font>
                <color rgb="FF9C0006"/>
              </font>
              <fill>
                <patternFill>
                  <bgColor rgb="FFFFC7CE"/>
                </patternFill>
              </fill>
            </x14:dxf>
          </x14:cfRule>
          <x14:cfRule type="cellIs" priority="45" operator="equal" id="{5AAF3924-F179-499E-A15C-063B61BB113E}">
            <xm:f>'\\storage_Admin\CentrosLocalesMovilidad\2019\POA\OCTUBRE\12. BARRIOS UNIDOS\[FRL12 ACTUAL.xlsx]LD'!#REF!</xm:f>
            <x14:dxf>
              <font>
                <color rgb="FF006100"/>
              </font>
              <fill>
                <patternFill>
                  <bgColor rgb="FFC6EFCE"/>
                </patternFill>
              </fill>
            </x14:dxf>
          </x14:cfRule>
          <xm:sqref>V52:V53</xm:sqref>
        </x14:conditionalFormatting>
        <x14:conditionalFormatting xmlns:xm="http://schemas.microsoft.com/office/excel/2006/main">
          <x14:cfRule type="cellIs" priority="40" operator="equal" id="{B7A0FA85-D9B8-45FA-8354-3D4422641EC2}">
            <xm:f>'C:\Users\movilidad.bunidos.GOBIERNOBOGOTA\Desktop\2019\2019\NUEVA BASE DE DATOS\[FL12.xlsx]LD'!#REF!</xm:f>
            <x14:dxf>
              <font>
                <color rgb="FF9C6500"/>
              </font>
              <fill>
                <patternFill>
                  <bgColor rgb="FFFFEB9C"/>
                </patternFill>
              </fill>
            </x14:dxf>
          </x14:cfRule>
          <x14:cfRule type="cellIs" priority="41" operator="equal" id="{FADDC054-5014-4A72-82DC-83B2DB50B997}">
            <xm:f>'C:\Users\movilidad.bunidos.GOBIERNOBOGOTA\Desktop\2019\2019\NUEVA BASE DE DATOS\[FL12.xlsx]LD'!#REF!</xm:f>
            <x14:dxf>
              <font>
                <color rgb="FF9C0006"/>
              </font>
              <fill>
                <patternFill>
                  <bgColor rgb="FFFFC7CE"/>
                </patternFill>
              </fill>
            </x14:dxf>
          </x14:cfRule>
          <x14:cfRule type="cellIs" priority="42" operator="equal" id="{471CFB3E-6428-4606-92BD-7AB008B7BAAF}">
            <xm:f>'C:\Users\movilidad.bunidos.GOBIERNOBOGOTA\Desktop\2019\2019\NUEVA BASE DE DATOS\[FL12.xlsx]LD'!#REF!</xm:f>
            <x14:dxf>
              <font>
                <color rgb="FF006100"/>
              </font>
              <fill>
                <patternFill>
                  <bgColor rgb="FFC6EFCE"/>
                </patternFill>
              </fill>
            </x14:dxf>
          </x14:cfRule>
          <xm:sqref>V52:V53</xm:sqref>
        </x14:conditionalFormatting>
        <x14:conditionalFormatting xmlns:xm="http://schemas.microsoft.com/office/excel/2006/main">
          <x14:cfRule type="cellIs" priority="37" operator="equal" id="{77384C73-2255-47F2-9494-E1DD56E7BD22}">
            <xm:f>'C:\Users\movilidad.bunidos.GOBIERNOBOGOTA\Desktop\2019\2019\NUEVA BASE DE DATOS\[FL12.xlsx]LD'!#REF!</xm:f>
            <x14:dxf>
              <font>
                <color rgb="FF9C6500"/>
              </font>
              <fill>
                <patternFill>
                  <bgColor rgb="FFFFEB9C"/>
                </patternFill>
              </fill>
            </x14:dxf>
          </x14:cfRule>
          <x14:cfRule type="cellIs" priority="38" operator="equal" id="{78D370CD-7080-4F7A-9759-CB74EC41CBDE}">
            <xm:f>'C:\Users\movilidad.bunidos.GOBIERNOBOGOTA\Desktop\2019\2019\NUEVA BASE DE DATOS\[FL12.xlsx]LD'!#REF!</xm:f>
            <x14:dxf>
              <font>
                <color rgb="FF9C0006"/>
              </font>
              <fill>
                <patternFill>
                  <bgColor rgb="FFFFC7CE"/>
                </patternFill>
              </fill>
            </x14:dxf>
          </x14:cfRule>
          <x14:cfRule type="cellIs" priority="39" operator="equal" id="{C8055F46-BD17-41CC-B2E8-7529D23C520A}">
            <xm:f>'C:\Users\movilidad.bunidos.GOBIERNOBOGOTA\Desktop\2019\2019\NUEVA BASE DE DATOS\[FL12.xlsx]LD'!#REF!</xm:f>
            <x14:dxf>
              <font>
                <color rgb="FF006100"/>
              </font>
              <fill>
                <patternFill>
                  <bgColor rgb="FFC6EFCE"/>
                </patternFill>
              </fill>
            </x14:dxf>
          </x14:cfRule>
          <xm:sqref>V52:V53</xm:sqref>
        </x14:conditionalFormatting>
        <x14:conditionalFormatting xmlns:xm="http://schemas.microsoft.com/office/excel/2006/main">
          <x14:cfRule type="cellIs" priority="34" operator="equal" id="{505BE507-65EB-466D-8651-F4F34A0D1406}">
            <xm:f>'\\storage_Admin\CentrosLocalesMovilidad\2019\POA\OCTUBRE\12. BARRIOS UNIDOS\[FRL12 ACTUAL.xlsx]LD'!#REF!</xm:f>
            <x14:dxf>
              <font>
                <color rgb="FF9C6500"/>
              </font>
              <fill>
                <patternFill>
                  <bgColor rgb="FFFFEB9C"/>
                </patternFill>
              </fill>
            </x14:dxf>
          </x14:cfRule>
          <x14:cfRule type="cellIs" priority="35" operator="equal" id="{85B8DC5E-5347-4ADA-A0F7-D214D671779B}">
            <xm:f>'\\storage_Admin\CentrosLocalesMovilidad\2019\POA\OCTUBRE\12. BARRIOS UNIDOS\[FRL12 ACTUAL.xlsx]LD'!#REF!</xm:f>
            <x14:dxf>
              <font>
                <color rgb="FF9C0006"/>
              </font>
              <fill>
                <patternFill>
                  <bgColor rgb="FFFFC7CE"/>
                </patternFill>
              </fill>
            </x14:dxf>
          </x14:cfRule>
          <x14:cfRule type="cellIs" priority="36" operator="equal" id="{B48585E7-5AA1-47A4-955D-193BB4BCB570}">
            <xm:f>'\\storage_Admin\CentrosLocalesMovilidad\2019\POA\OCTUBRE\12. BARRIOS UNIDOS\[FRL12 ACTUAL.xlsx]LD'!#REF!</xm:f>
            <x14:dxf>
              <font>
                <color rgb="FF006100"/>
              </font>
              <fill>
                <patternFill>
                  <bgColor rgb="FFC6EFCE"/>
                </patternFill>
              </fill>
            </x14:dxf>
          </x14:cfRule>
          <xm:sqref>V54</xm:sqref>
        </x14:conditionalFormatting>
        <x14:conditionalFormatting xmlns:xm="http://schemas.microsoft.com/office/excel/2006/main">
          <x14:cfRule type="cellIs" priority="31" operator="equal" id="{909247A0-881F-4872-A8FB-116782A7023A}">
            <xm:f>'C:\Users\movilidad.bunidos.GOBIERNOBOGOTA\Desktop\2019\2019\NUEVA BASE DE DATOS\[FL12.xlsx]LD'!#REF!</xm:f>
            <x14:dxf>
              <font>
                <color rgb="FF9C6500"/>
              </font>
              <fill>
                <patternFill>
                  <bgColor rgb="FFFFEB9C"/>
                </patternFill>
              </fill>
            </x14:dxf>
          </x14:cfRule>
          <x14:cfRule type="cellIs" priority="32" operator="equal" id="{9672994F-7209-4B8B-9EEE-E01047BFEB98}">
            <xm:f>'C:\Users\movilidad.bunidos.GOBIERNOBOGOTA\Desktop\2019\2019\NUEVA BASE DE DATOS\[FL12.xlsx]LD'!#REF!</xm:f>
            <x14:dxf>
              <font>
                <color rgb="FF9C0006"/>
              </font>
              <fill>
                <patternFill>
                  <bgColor rgb="FFFFC7CE"/>
                </patternFill>
              </fill>
            </x14:dxf>
          </x14:cfRule>
          <x14:cfRule type="cellIs" priority="33" operator="equal" id="{BE8F481D-9AD7-42F9-8DC8-EA43E27A44FA}">
            <xm:f>'C:\Users\movilidad.bunidos.GOBIERNOBOGOTA\Desktop\2019\2019\NUEVA BASE DE DATOS\[FL12.xlsx]LD'!#REF!</xm:f>
            <x14:dxf>
              <font>
                <color rgb="FF006100"/>
              </font>
              <fill>
                <patternFill>
                  <bgColor rgb="FFC6EFCE"/>
                </patternFill>
              </fill>
            </x14:dxf>
          </x14:cfRule>
          <xm:sqref>V54</xm:sqref>
        </x14:conditionalFormatting>
        <x14:conditionalFormatting xmlns:xm="http://schemas.microsoft.com/office/excel/2006/main">
          <x14:cfRule type="cellIs" priority="28" operator="equal" id="{33EB0BD9-AAB9-44F0-BE0F-2610815D99A9}">
            <xm:f>'C:\Users\movilidad.bunidos.GOBIERNOBOGOTA\Desktop\2019\2019\NUEVA BASE DE DATOS\[FL12.xlsx]LD'!#REF!</xm:f>
            <x14:dxf>
              <font>
                <color rgb="FF9C6500"/>
              </font>
              <fill>
                <patternFill>
                  <bgColor rgb="FFFFEB9C"/>
                </patternFill>
              </fill>
            </x14:dxf>
          </x14:cfRule>
          <x14:cfRule type="cellIs" priority="29" operator="equal" id="{83EFF6AC-89AE-496B-85CA-CCDDDF941C0A}">
            <xm:f>'C:\Users\movilidad.bunidos.GOBIERNOBOGOTA\Desktop\2019\2019\NUEVA BASE DE DATOS\[FL12.xlsx]LD'!#REF!</xm:f>
            <x14:dxf>
              <font>
                <color rgb="FF9C0006"/>
              </font>
              <fill>
                <patternFill>
                  <bgColor rgb="FFFFC7CE"/>
                </patternFill>
              </fill>
            </x14:dxf>
          </x14:cfRule>
          <x14:cfRule type="cellIs" priority="30" operator="equal" id="{AD60977C-933B-4AF0-9E3A-3831D24AA8CA}">
            <xm:f>'C:\Users\movilidad.bunidos.GOBIERNOBOGOTA\Desktop\2019\2019\NUEVA BASE DE DATOS\[FL12.xlsx]LD'!#REF!</xm:f>
            <x14:dxf>
              <font>
                <color rgb="FF006100"/>
              </font>
              <fill>
                <patternFill>
                  <bgColor rgb="FFC6EFCE"/>
                </patternFill>
              </fill>
            </x14:dxf>
          </x14:cfRule>
          <xm:sqref>V54</xm:sqref>
        </x14:conditionalFormatting>
        <x14:conditionalFormatting xmlns:xm="http://schemas.microsoft.com/office/excel/2006/main">
          <x14:cfRule type="cellIs" priority="25" operator="equal" id="{12F53FF2-9C6B-4625-B009-FAF85FFBD05D}">
            <xm:f>'\\storage_Admin\CentrosLocalesMovilidad\2019\POA\OCTUBRE\12. BARRIOS UNIDOS\[FRL12 ACTUAL.xlsx]LD'!#REF!</xm:f>
            <x14:dxf>
              <font>
                <color rgb="FF9C6500"/>
              </font>
              <fill>
                <patternFill>
                  <bgColor rgb="FFFFEB9C"/>
                </patternFill>
              </fill>
            </x14:dxf>
          </x14:cfRule>
          <x14:cfRule type="cellIs" priority="26" operator="equal" id="{EED2097F-D479-448B-8D79-5F8CD0D8E296}">
            <xm:f>'\\storage_Admin\CentrosLocalesMovilidad\2019\POA\OCTUBRE\12. BARRIOS UNIDOS\[FRL12 ACTUAL.xlsx]LD'!#REF!</xm:f>
            <x14:dxf>
              <font>
                <color rgb="FF9C0006"/>
              </font>
              <fill>
                <patternFill>
                  <bgColor rgb="FFFFC7CE"/>
                </patternFill>
              </fill>
            </x14:dxf>
          </x14:cfRule>
          <x14:cfRule type="cellIs" priority="27" operator="equal" id="{DD2A143E-7F3D-4BFA-9FD8-7DD7F26AE308}">
            <xm:f>'\\storage_Admin\CentrosLocalesMovilidad\2019\POA\OCTUBRE\12. BARRIOS UNIDOS\[FRL12 ACTUAL.xlsx]LD'!#REF!</xm:f>
            <x14:dxf>
              <font>
                <color rgb="FF006100"/>
              </font>
              <fill>
                <patternFill>
                  <bgColor rgb="FFC6EFCE"/>
                </patternFill>
              </fill>
            </x14:dxf>
          </x14:cfRule>
          <xm:sqref>V55</xm:sqref>
        </x14:conditionalFormatting>
        <x14:conditionalFormatting xmlns:xm="http://schemas.microsoft.com/office/excel/2006/main">
          <x14:cfRule type="cellIs" priority="22" operator="equal" id="{09C94A68-C21A-4AAB-A04A-7FB5935C5475}">
            <xm:f>'C:\Users\movilidad.bunidos.GOBIERNOBOGOTA\Desktop\2019\2019\NUEVA BASE DE DATOS\[FL12.xlsx]LD'!#REF!</xm:f>
            <x14:dxf>
              <font>
                <color rgb="FF9C6500"/>
              </font>
              <fill>
                <patternFill>
                  <bgColor rgb="FFFFEB9C"/>
                </patternFill>
              </fill>
            </x14:dxf>
          </x14:cfRule>
          <x14:cfRule type="cellIs" priority="23" operator="equal" id="{7E902368-BC1F-4DBE-9D1D-65529B8A02CB}">
            <xm:f>'C:\Users\movilidad.bunidos.GOBIERNOBOGOTA\Desktop\2019\2019\NUEVA BASE DE DATOS\[FL12.xlsx]LD'!#REF!</xm:f>
            <x14:dxf>
              <font>
                <color rgb="FF9C0006"/>
              </font>
              <fill>
                <patternFill>
                  <bgColor rgb="FFFFC7CE"/>
                </patternFill>
              </fill>
            </x14:dxf>
          </x14:cfRule>
          <x14:cfRule type="cellIs" priority="24" operator="equal" id="{1B3FD9BC-037F-4DEE-9EFD-63701AE6E0AD}">
            <xm:f>'C:\Users\movilidad.bunidos.GOBIERNOBOGOTA\Desktop\2019\2019\NUEVA BASE DE DATOS\[FL12.xlsx]LD'!#REF!</xm:f>
            <x14:dxf>
              <font>
                <color rgb="FF006100"/>
              </font>
              <fill>
                <patternFill>
                  <bgColor rgb="FFC6EFCE"/>
                </patternFill>
              </fill>
            </x14:dxf>
          </x14:cfRule>
          <xm:sqref>V55</xm:sqref>
        </x14:conditionalFormatting>
        <x14:conditionalFormatting xmlns:xm="http://schemas.microsoft.com/office/excel/2006/main">
          <x14:cfRule type="cellIs" priority="19" operator="equal" id="{F24109A8-BD81-4B93-A875-8ACA13168B53}">
            <xm:f>'C:\Users\movilidad.bunidos.GOBIERNOBOGOTA\Desktop\2019\2019\NUEVA BASE DE DATOS\[FL12.xlsx]LD'!#REF!</xm:f>
            <x14:dxf>
              <font>
                <color rgb="FF9C6500"/>
              </font>
              <fill>
                <patternFill>
                  <bgColor rgb="FFFFEB9C"/>
                </patternFill>
              </fill>
            </x14:dxf>
          </x14:cfRule>
          <x14:cfRule type="cellIs" priority="20" operator="equal" id="{970ED76B-AA1A-4179-A717-CDD6C816554C}">
            <xm:f>'C:\Users\movilidad.bunidos.GOBIERNOBOGOTA\Desktop\2019\2019\NUEVA BASE DE DATOS\[FL12.xlsx]LD'!#REF!</xm:f>
            <x14:dxf>
              <font>
                <color rgb="FF9C0006"/>
              </font>
              <fill>
                <patternFill>
                  <bgColor rgb="FFFFC7CE"/>
                </patternFill>
              </fill>
            </x14:dxf>
          </x14:cfRule>
          <x14:cfRule type="cellIs" priority="21" operator="equal" id="{C85C8020-0C9E-4F6C-8D74-0E3B4B55D12F}">
            <xm:f>'C:\Users\movilidad.bunidos.GOBIERNOBOGOTA\Desktop\2019\2019\NUEVA BASE DE DATOS\[FL12.xlsx]LD'!#REF!</xm:f>
            <x14:dxf>
              <font>
                <color rgb="FF006100"/>
              </font>
              <fill>
                <patternFill>
                  <bgColor rgb="FFC6EFCE"/>
                </patternFill>
              </fill>
            </x14:dxf>
          </x14:cfRule>
          <xm:sqref>V55</xm:sqref>
        </x14:conditionalFormatting>
        <x14:conditionalFormatting xmlns:xm="http://schemas.microsoft.com/office/excel/2006/main">
          <x14:cfRule type="cellIs" priority="16" operator="equal" id="{774E7467-8912-4FFD-9A16-63CB4C22115F}">
            <xm:f>'\\storage_Admin\CentrosLocalesMovilidad\2019\POA\OCTUBRE\12. BARRIOS UNIDOS\[FRL12 ACTUAL.xlsx]LD'!#REF!</xm:f>
            <x14:dxf>
              <font>
                <color rgb="FF9C6500"/>
              </font>
              <fill>
                <patternFill>
                  <bgColor rgb="FFFFEB9C"/>
                </patternFill>
              </fill>
            </x14:dxf>
          </x14:cfRule>
          <x14:cfRule type="cellIs" priority="17" operator="equal" id="{99F03151-48CA-4FB2-8538-5528086A4030}">
            <xm:f>'\\storage_Admin\CentrosLocalesMovilidad\2019\POA\OCTUBRE\12. BARRIOS UNIDOS\[FRL12 ACTUAL.xlsx]LD'!#REF!</xm:f>
            <x14:dxf>
              <font>
                <color rgb="FF9C0006"/>
              </font>
              <fill>
                <patternFill>
                  <bgColor rgb="FFFFC7CE"/>
                </patternFill>
              </fill>
            </x14:dxf>
          </x14:cfRule>
          <x14:cfRule type="cellIs" priority="18" operator="equal" id="{46C1B09C-C7DF-4B7D-BE47-FE7A8A372BF2}">
            <xm:f>'\\storage_Admin\CentrosLocalesMovilidad\2019\POA\OCTUBRE\12. BARRIOS UNIDOS\[FRL12 ACTUAL.xlsx]LD'!#REF!</xm:f>
            <x14:dxf>
              <font>
                <color rgb="FF006100"/>
              </font>
              <fill>
                <patternFill>
                  <bgColor rgb="FFC6EFCE"/>
                </patternFill>
              </fill>
            </x14:dxf>
          </x14:cfRule>
          <xm:sqref>V56</xm:sqref>
        </x14:conditionalFormatting>
        <x14:conditionalFormatting xmlns:xm="http://schemas.microsoft.com/office/excel/2006/main">
          <x14:cfRule type="cellIs" priority="13" operator="equal" id="{7AEB0577-CC38-411D-A785-D9F3E5333C2C}">
            <xm:f>'C:\Users\movilidad.bunidos.GOBIERNOBOGOTA\Desktop\2019\2019\NUEVA BASE DE DATOS\[FL12.xlsx]LD'!#REF!</xm:f>
            <x14:dxf>
              <font>
                <color rgb="FF9C6500"/>
              </font>
              <fill>
                <patternFill>
                  <bgColor rgb="FFFFEB9C"/>
                </patternFill>
              </fill>
            </x14:dxf>
          </x14:cfRule>
          <x14:cfRule type="cellIs" priority="14" operator="equal" id="{EF4081BF-830F-4324-BD05-3F90B56ED131}">
            <xm:f>'C:\Users\movilidad.bunidos.GOBIERNOBOGOTA\Desktop\2019\2019\NUEVA BASE DE DATOS\[FL12.xlsx]LD'!#REF!</xm:f>
            <x14:dxf>
              <font>
                <color rgb="FF9C0006"/>
              </font>
              <fill>
                <patternFill>
                  <bgColor rgb="FFFFC7CE"/>
                </patternFill>
              </fill>
            </x14:dxf>
          </x14:cfRule>
          <x14:cfRule type="cellIs" priority="15" operator="equal" id="{6A3618BD-45F8-4825-B07F-0C7D06DC4BD6}">
            <xm:f>'C:\Users\movilidad.bunidos.GOBIERNOBOGOTA\Desktop\2019\2019\NUEVA BASE DE DATOS\[FL12.xlsx]LD'!#REF!</xm:f>
            <x14:dxf>
              <font>
                <color rgb="FF006100"/>
              </font>
              <fill>
                <patternFill>
                  <bgColor rgb="FFC6EFCE"/>
                </patternFill>
              </fill>
            </x14:dxf>
          </x14:cfRule>
          <xm:sqref>V56</xm:sqref>
        </x14:conditionalFormatting>
        <x14:conditionalFormatting xmlns:xm="http://schemas.microsoft.com/office/excel/2006/main">
          <x14:cfRule type="cellIs" priority="10" operator="equal" id="{85F5ABD6-09D3-45E2-87D7-CD07FD746941}">
            <xm:f>'C:\Users\movilidad.bunidos.GOBIERNOBOGOTA\Desktop\2019\2019\NUEVA BASE DE DATOS\[FL12.xlsx]LD'!#REF!</xm:f>
            <x14:dxf>
              <font>
                <color rgb="FF9C6500"/>
              </font>
              <fill>
                <patternFill>
                  <bgColor rgb="FFFFEB9C"/>
                </patternFill>
              </fill>
            </x14:dxf>
          </x14:cfRule>
          <x14:cfRule type="cellIs" priority="11" operator="equal" id="{64CEB2DF-639A-416D-B603-35BE06EAE296}">
            <xm:f>'C:\Users\movilidad.bunidos.GOBIERNOBOGOTA\Desktop\2019\2019\NUEVA BASE DE DATOS\[FL12.xlsx]LD'!#REF!</xm:f>
            <x14:dxf>
              <font>
                <color rgb="FF9C0006"/>
              </font>
              <fill>
                <patternFill>
                  <bgColor rgb="FFFFC7CE"/>
                </patternFill>
              </fill>
            </x14:dxf>
          </x14:cfRule>
          <x14:cfRule type="cellIs" priority="12" operator="equal" id="{BDA3610F-79BE-46E7-BFA9-F351521BE47C}">
            <xm:f>'C:\Users\movilidad.bunidos.GOBIERNOBOGOTA\Desktop\2019\2019\NUEVA BASE DE DATOS\[FL12.xlsx]LD'!#REF!</xm:f>
            <x14:dxf>
              <font>
                <color rgb="FF006100"/>
              </font>
              <fill>
                <patternFill>
                  <bgColor rgb="FFC6EFCE"/>
                </patternFill>
              </fill>
            </x14:dxf>
          </x14:cfRule>
          <xm:sqref>V56</xm:sqref>
        </x14:conditionalFormatting>
        <x14:conditionalFormatting xmlns:xm="http://schemas.microsoft.com/office/excel/2006/main">
          <x14:cfRule type="cellIs" priority="7" operator="equal" id="{C2378632-8DE9-4A8B-9005-040D88673C31}">
            <xm:f>'\\storage_Admin\CentrosLocalesMovilidad\2019\POA\OCTUBRE\12. BARRIOS UNIDOS\[FRL12 ACTUAL.xlsx]LD'!#REF!</xm:f>
            <x14:dxf>
              <font>
                <color rgb="FF9C6500"/>
              </font>
              <fill>
                <patternFill>
                  <bgColor rgb="FFFFEB9C"/>
                </patternFill>
              </fill>
            </x14:dxf>
          </x14:cfRule>
          <x14:cfRule type="cellIs" priority="8" operator="equal" id="{302FA597-F48F-40E6-B9A5-6DF70C2C2AAC}">
            <xm:f>'\\storage_Admin\CentrosLocalesMovilidad\2019\POA\OCTUBRE\12. BARRIOS UNIDOS\[FRL12 ACTUAL.xlsx]LD'!#REF!</xm:f>
            <x14:dxf>
              <font>
                <color rgb="FF9C0006"/>
              </font>
              <fill>
                <patternFill>
                  <bgColor rgb="FFFFC7CE"/>
                </patternFill>
              </fill>
            </x14:dxf>
          </x14:cfRule>
          <x14:cfRule type="cellIs" priority="9" operator="equal" id="{07534CF5-0A5E-4ED1-96F8-936DF3A6CF68}">
            <xm:f>'\\storage_Admin\CentrosLocalesMovilidad\2019\POA\OCTUBRE\12. BARRIOS UNIDOS\[FRL12 ACTUAL.xlsx]LD'!#REF!</xm:f>
            <x14:dxf>
              <font>
                <color rgb="FF006100"/>
              </font>
              <fill>
                <patternFill>
                  <bgColor rgb="FFC6EFCE"/>
                </patternFill>
              </fill>
            </x14:dxf>
          </x14:cfRule>
          <xm:sqref>V57:V60</xm:sqref>
        </x14:conditionalFormatting>
        <x14:conditionalFormatting xmlns:xm="http://schemas.microsoft.com/office/excel/2006/main">
          <x14:cfRule type="cellIs" priority="4" operator="equal" id="{376027A3-934C-40FD-B2A4-29A4143B14E2}">
            <xm:f>'C:\Users\movilidad.bunidos.GOBIERNOBOGOTA\Desktop\2019\2019\NUEVA BASE DE DATOS\[FL12.xlsx]LD'!#REF!</xm:f>
            <x14:dxf>
              <font>
                <color rgb="FF9C6500"/>
              </font>
              <fill>
                <patternFill>
                  <bgColor rgb="FFFFEB9C"/>
                </patternFill>
              </fill>
            </x14:dxf>
          </x14:cfRule>
          <x14:cfRule type="cellIs" priority="5" operator="equal" id="{D4BEC27D-AC53-41CA-9405-2F44B5C7B657}">
            <xm:f>'C:\Users\movilidad.bunidos.GOBIERNOBOGOTA\Desktop\2019\2019\NUEVA BASE DE DATOS\[FL12.xlsx]LD'!#REF!</xm:f>
            <x14:dxf>
              <font>
                <color rgb="FF9C0006"/>
              </font>
              <fill>
                <patternFill>
                  <bgColor rgb="FFFFC7CE"/>
                </patternFill>
              </fill>
            </x14:dxf>
          </x14:cfRule>
          <x14:cfRule type="cellIs" priority="6" operator="equal" id="{C81A1A1F-6B55-4100-BEB1-11CBBF4D2984}">
            <xm:f>'C:\Users\movilidad.bunidos.GOBIERNOBOGOTA\Desktop\2019\2019\NUEVA BASE DE DATOS\[FL12.xlsx]LD'!#REF!</xm:f>
            <x14:dxf>
              <font>
                <color rgb="FF006100"/>
              </font>
              <fill>
                <patternFill>
                  <bgColor rgb="FFC6EFCE"/>
                </patternFill>
              </fill>
            </x14:dxf>
          </x14:cfRule>
          <xm:sqref>V57:V60</xm:sqref>
        </x14:conditionalFormatting>
        <x14:conditionalFormatting xmlns:xm="http://schemas.microsoft.com/office/excel/2006/main">
          <x14:cfRule type="cellIs" priority="1" operator="equal" id="{60C68F46-7640-477E-97F2-9CA4DFFE8377}">
            <xm:f>'C:\Users\movilidad.bunidos.GOBIERNOBOGOTA\Desktop\2019\2019\NUEVA BASE DE DATOS\[FL12.xlsx]LD'!#REF!</xm:f>
            <x14:dxf>
              <font>
                <color rgb="FF9C6500"/>
              </font>
              <fill>
                <patternFill>
                  <bgColor rgb="FFFFEB9C"/>
                </patternFill>
              </fill>
            </x14:dxf>
          </x14:cfRule>
          <x14:cfRule type="cellIs" priority="2" operator="equal" id="{582B57FC-06C9-4009-A9D7-EF37DACB85A4}">
            <xm:f>'C:\Users\movilidad.bunidos.GOBIERNOBOGOTA\Desktop\2019\2019\NUEVA BASE DE DATOS\[FL12.xlsx]LD'!#REF!</xm:f>
            <x14:dxf>
              <font>
                <color rgb="FF9C0006"/>
              </font>
              <fill>
                <patternFill>
                  <bgColor rgb="FFFFC7CE"/>
                </patternFill>
              </fill>
            </x14:dxf>
          </x14:cfRule>
          <x14:cfRule type="cellIs" priority="3" operator="equal" id="{27A6D680-7DB4-488A-9010-D0F20A52F89E}">
            <xm:f>'C:\Users\movilidad.bunidos.GOBIERNOBOGOTA\Desktop\2019\2019\NUEVA BASE DE DATOS\[FL12.xlsx]LD'!#REF!</xm:f>
            <x14:dxf>
              <font>
                <color rgb="FF006100"/>
              </font>
              <fill>
                <patternFill>
                  <bgColor rgb="FFC6EFCE"/>
                </patternFill>
              </fill>
            </x14:dxf>
          </x14:cfRule>
          <xm:sqref>V57:V60</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14:formula1>
            <xm:f>[1]LD!#REF!</xm:f>
          </x14:formula1>
          <xm:sqref>I84:I203</xm:sqref>
        </x14:dataValidation>
        <x14:dataValidation type="list" allowBlank="1" showInputMessage="1" showErrorMessage="1">
          <x14:formula1>
            <xm:f>[1]LD!#REF!</xm:f>
          </x14:formula1>
          <xm:sqref>F84:F203 Y84:Y203 J84:N203 U84:U203</xm:sqref>
        </x14:dataValidation>
        <x14:dataValidation type="list" allowBlank="1" showInputMessage="1" showErrorMessage="1">
          <x14:formula1>
            <xm:f>[23]LD!#REF!</xm:f>
          </x14:formula1>
          <xm:sqref>Y81:Y83</xm:sqref>
        </x14:dataValidation>
        <x14:dataValidation type="list" allowBlank="1" showInputMessage="1" showErrorMessage="1">
          <x14:formula1>
            <xm:f>[23]LD!#REF!</xm:f>
          </x14:formula1>
          <xm:sqref>L81:L83</xm:sqref>
        </x14:dataValidation>
        <x14:dataValidation type="list" allowBlank="1" showInputMessage="1" showErrorMessage="1">
          <x14:formula1>
            <xm:f>[23]LD!#REF!</xm:f>
          </x14:formula1>
          <xm:sqref>M81:N83</xm:sqref>
        </x14:dataValidation>
        <x14:dataValidation type="list" allowBlank="1" showInputMessage="1" showErrorMessage="1">
          <x14:formula1>
            <xm:f>[23]LD!#REF!</xm:f>
          </x14:formula1>
          <xm:sqref>K81:K83</xm:sqref>
        </x14:dataValidation>
        <x14:dataValidation type="list" allowBlank="1" showInputMessage="1" showErrorMessage="1">
          <x14:formula1>
            <xm:f>[23]LD!#REF!</xm:f>
          </x14:formula1>
          <xm:sqref>J81:J83</xm:sqref>
        </x14:dataValidation>
        <x14:dataValidation type="list" allowBlank="1" showInputMessage="1" showErrorMessage="1">
          <x14:formula1>
            <xm:f>[23]LD!#REF!</xm:f>
          </x14:formula1>
          <xm:sqref>U81:U83</xm:sqref>
        </x14:dataValidation>
        <x14:dataValidation type="list" allowBlank="1" showInputMessage="1" showErrorMessage="1">
          <x14:formula1>
            <xm:f>[23]LD!#REF!</xm:f>
          </x14:formula1>
          <xm:sqref>I81:I83</xm:sqref>
        </x14:dataValidation>
        <x14:dataValidation type="list" allowBlank="1" showInputMessage="1" showErrorMessage="1">
          <x14:formula1>
            <xm:f>[23]LD!#REF!</xm:f>
          </x14:formula1>
          <xm:sqref>F81:F83</xm:sqref>
        </x14:dataValidation>
        <x14:dataValidation type="list" allowBlank="1" showInputMessage="1" showErrorMessage="1">
          <x14:formula1>
            <xm:f>[24]LD!#REF!</xm:f>
          </x14:formula1>
          <xm:sqref>M61:M80</xm:sqref>
        </x14:dataValidation>
        <x14:dataValidation type="list" allowBlank="1" showInputMessage="1" showErrorMessage="1">
          <x14:formula1>
            <xm:f>[24]LD!#REF!</xm:f>
          </x14:formula1>
          <xm:sqref>F61:F80</xm:sqref>
        </x14:dataValidation>
        <x14:dataValidation type="list" allowBlank="1" showInputMessage="1" showErrorMessage="1">
          <x14:formula1>
            <xm:f>[24]LD!#REF!</xm:f>
          </x14:formula1>
          <xm:sqref>L61:L80</xm:sqref>
        </x14:dataValidation>
        <x14:dataValidation type="list" allowBlank="1" showInputMessage="1" showErrorMessage="1">
          <x14:formula1>
            <xm:f>[24]LD!#REF!</xm:f>
          </x14:formula1>
          <xm:sqref>Z61:Z80</xm:sqref>
        </x14:dataValidation>
        <x14:dataValidation type="list" allowBlank="1" showInputMessage="1" showErrorMessage="1">
          <x14:formula1>
            <xm:f>[24]LD!#REF!</xm:f>
          </x14:formula1>
          <xm:sqref>N61:O80</xm:sqref>
        </x14:dataValidation>
        <x14:dataValidation type="list" allowBlank="1" showInputMessage="1" showErrorMessage="1">
          <x14:formula1>
            <xm:f>[24]LD!#REF!</xm:f>
          </x14:formula1>
          <xm:sqref>K61:K80</xm:sqref>
        </x14:dataValidation>
        <x14:dataValidation type="list" allowBlank="1" showInputMessage="1" showErrorMessage="1">
          <x14:formula1>
            <xm:f>[24]LD!#REF!</xm:f>
          </x14:formula1>
          <xm:sqref>J61:J80</xm:sqref>
        </x14:dataValidation>
        <x14:dataValidation type="list" allowBlank="1" showInputMessage="1" showErrorMessage="1">
          <x14:formula1>
            <xm:f>[24]LD!#REF!</xm:f>
          </x14:formula1>
          <xm:sqref>V61:V80</xm:sqref>
        </x14:dataValidation>
        <x14:dataValidation type="list" allowBlank="1" showInputMessage="1" showErrorMessage="1">
          <x14:formula1>
            <xm:f>[24]LD!#REF!</xm:f>
          </x14:formula1>
          <xm:sqref>I61:I80</xm:sqref>
        </x14:dataValidation>
        <x14:dataValidation type="list" allowBlank="1" showInputMessage="1" showErrorMessage="1">
          <x14:formula1>
            <xm:f>[25]LD!#REF!</xm:f>
          </x14:formula1>
          <xm:sqref>M6:M60</xm:sqref>
        </x14:dataValidation>
        <x14:dataValidation type="list" allowBlank="1" showInputMessage="1" showErrorMessage="1">
          <x14:formula1>
            <xm:f>[25]LD!#REF!</xm:f>
          </x14:formula1>
          <xm:sqref>F6:F60</xm:sqref>
        </x14:dataValidation>
        <x14:dataValidation type="list" allowBlank="1" showInputMessage="1" showErrorMessage="1">
          <x14:formula1>
            <xm:f>[25]LD!#REF!</xm:f>
          </x14:formula1>
          <xm:sqref>L6:L60</xm:sqref>
        </x14:dataValidation>
        <x14:dataValidation type="list" allowBlank="1" showInputMessage="1" showErrorMessage="1">
          <x14:formula1>
            <xm:f>[25]LD!#REF!</xm:f>
          </x14:formula1>
          <xm:sqref>Z6:Z60</xm:sqref>
        </x14:dataValidation>
        <x14:dataValidation type="list" allowBlank="1" showInputMessage="1" showErrorMessage="1">
          <x14:formula1>
            <xm:f>[25]LD!#REF!</xm:f>
          </x14:formula1>
          <xm:sqref>N6:O60</xm:sqref>
        </x14:dataValidation>
        <x14:dataValidation type="list" allowBlank="1" showInputMessage="1" showErrorMessage="1">
          <x14:formula1>
            <xm:f>[25]LD!#REF!</xm:f>
          </x14:formula1>
          <xm:sqref>K6:K60</xm:sqref>
        </x14:dataValidation>
        <x14:dataValidation type="list" allowBlank="1" showInputMessage="1" showErrorMessage="1">
          <x14:formula1>
            <xm:f>[25]LD!#REF!</xm:f>
          </x14:formula1>
          <xm:sqref>J6:J60</xm:sqref>
        </x14:dataValidation>
        <x14:dataValidation type="list" allowBlank="1" showInputMessage="1" showErrorMessage="1">
          <x14:formula1>
            <xm:f>[25]LD!#REF!</xm:f>
          </x14:formula1>
          <xm:sqref>V6:V60</xm:sqref>
        </x14:dataValidation>
        <x14:dataValidation type="list" allowBlank="1" showInputMessage="1" showErrorMessage="1">
          <x14:formula1>
            <xm:f>[25]LD!#REF!</xm:f>
          </x14:formula1>
          <xm:sqref>I6:I60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823"/>
  <sheetViews>
    <sheetView topLeftCell="S3" workbookViewId="0">
      <selection activeCell="AC5" sqref="AC5:AG11"/>
    </sheetView>
  </sheetViews>
  <sheetFormatPr baseColWidth="10" defaultRowHeight="15" x14ac:dyDescent="0.25"/>
  <cols>
    <col min="1" max="1" width="0" hidden="1" customWidth="1"/>
    <col min="2" max="2" width="8.28515625" hidden="1" customWidth="1"/>
    <col min="18" max="18" width="30.85546875" customWidth="1"/>
    <col min="29" max="29" width="31.140625" customWidth="1"/>
    <col min="30" max="30" width="22.42578125" customWidth="1"/>
    <col min="31" max="31" width="12" bestFit="1" customWidth="1"/>
    <col min="32" max="32" width="11" customWidth="1"/>
    <col min="33" max="33" width="12.5703125" bestFit="1" customWidth="1"/>
  </cols>
  <sheetData>
    <row r="1" spans="1:33"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3"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3"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3"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3"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69</v>
      </c>
      <c r="AC5" s="61" t="s">
        <v>63</v>
      </c>
      <c r="AD5" t="s">
        <v>574</v>
      </c>
    </row>
    <row r="6" spans="1:33" ht="56.25" x14ac:dyDescent="0.25">
      <c r="A6" s="39" t="str">
        <f>+CONCATENATE(LEFT(K6,2)," ",LEFT(L6,2))</f>
        <v>6. Y.</v>
      </c>
      <c r="B6" s="39" t="str">
        <f>IF(R6&lt;&gt;"",CONCATENATE(DAY(R6),".",MONTH(R6)),"")</f>
        <v>1.10</v>
      </c>
      <c r="C6" s="1">
        <v>183</v>
      </c>
      <c r="D6" s="46">
        <v>43739</v>
      </c>
      <c r="E6" s="1" t="s">
        <v>353</v>
      </c>
      <c r="F6" s="1" t="s">
        <v>354</v>
      </c>
      <c r="G6" s="1" t="s">
        <v>42</v>
      </c>
      <c r="H6" s="1">
        <v>0</v>
      </c>
      <c r="I6" s="1" t="s">
        <v>75</v>
      </c>
      <c r="J6" s="1" t="s">
        <v>96</v>
      </c>
      <c r="K6" s="1" t="s">
        <v>177</v>
      </c>
      <c r="L6" s="1" t="s">
        <v>229</v>
      </c>
      <c r="M6" s="1"/>
      <c r="N6" s="1" t="s">
        <v>112</v>
      </c>
      <c r="O6" s="1" t="s">
        <v>112</v>
      </c>
      <c r="P6" s="1" t="s">
        <v>344</v>
      </c>
      <c r="Q6" s="47">
        <v>43739</v>
      </c>
      <c r="R6" s="46">
        <v>43739</v>
      </c>
      <c r="S6" s="46">
        <v>43739</v>
      </c>
      <c r="T6" s="48">
        <v>0</v>
      </c>
      <c r="U6" s="49">
        <v>0</v>
      </c>
      <c r="V6" s="50" t="s">
        <v>83</v>
      </c>
      <c r="W6" s="1" t="s">
        <v>347</v>
      </c>
      <c r="X6" s="1" t="s">
        <v>185</v>
      </c>
      <c r="Y6" s="1" t="s">
        <v>2465</v>
      </c>
      <c r="Z6" s="1"/>
      <c r="AA6" s="1" t="s">
        <v>344</v>
      </c>
      <c r="AB6" s="1" t="s">
        <v>587</v>
      </c>
    </row>
    <row r="7" spans="1:33" ht="67.5" x14ac:dyDescent="0.25">
      <c r="A7" s="39" t="str">
        <f t="shared" ref="A7:A70" si="0">+CONCATENATE(LEFT(K7,2)," ",LEFT(L7,2))</f>
        <v>1. J.</v>
      </c>
      <c r="B7" s="39" t="str">
        <f t="shared" ref="B7:B70" si="1">IF(R7&lt;&gt;"",CONCATENATE(DAY(R7),".",MONTH(R7)),"")</f>
        <v>2.10</v>
      </c>
      <c r="C7" s="1">
        <v>184</v>
      </c>
      <c r="D7" s="46">
        <v>43740</v>
      </c>
      <c r="E7" s="1" t="s">
        <v>360</v>
      </c>
      <c r="F7" s="1" t="s">
        <v>195</v>
      </c>
      <c r="G7" s="1" t="s">
        <v>349</v>
      </c>
      <c r="H7" s="1">
        <v>0</v>
      </c>
      <c r="I7" s="1" t="s">
        <v>562</v>
      </c>
      <c r="J7" s="1" t="s">
        <v>86</v>
      </c>
      <c r="K7" s="1" t="s">
        <v>390</v>
      </c>
      <c r="L7" s="1" t="s">
        <v>207</v>
      </c>
      <c r="M7" s="1"/>
      <c r="N7" s="1" t="s">
        <v>112</v>
      </c>
      <c r="O7" s="1" t="s">
        <v>112</v>
      </c>
      <c r="P7" s="1" t="s">
        <v>344</v>
      </c>
      <c r="Q7" s="47">
        <v>43740</v>
      </c>
      <c r="R7" s="46">
        <v>43740</v>
      </c>
      <c r="S7" s="46">
        <v>43740</v>
      </c>
      <c r="T7" s="48">
        <v>0</v>
      </c>
      <c r="U7" s="49">
        <v>0</v>
      </c>
      <c r="V7" s="50" t="s">
        <v>83</v>
      </c>
      <c r="W7" s="1" t="s">
        <v>347</v>
      </c>
      <c r="X7" s="1" t="s">
        <v>2466</v>
      </c>
      <c r="Y7" s="1" t="s">
        <v>554</v>
      </c>
      <c r="Z7" s="1" t="s">
        <v>116</v>
      </c>
      <c r="AA7" s="1" t="s">
        <v>554</v>
      </c>
      <c r="AB7" s="1" t="s">
        <v>570</v>
      </c>
      <c r="AC7" s="61" t="s">
        <v>3281</v>
      </c>
      <c r="AD7" s="61" t="s">
        <v>205</v>
      </c>
    </row>
    <row r="8" spans="1:33" ht="78.75" x14ac:dyDescent="0.25">
      <c r="A8" s="39" t="str">
        <f t="shared" si="0"/>
        <v>2. I.</v>
      </c>
      <c r="B8" s="39" t="str">
        <f t="shared" si="1"/>
        <v>2.10</v>
      </c>
      <c r="C8" s="1">
        <v>185</v>
      </c>
      <c r="D8" s="46">
        <v>43740</v>
      </c>
      <c r="E8" s="1" t="s">
        <v>2467</v>
      </c>
      <c r="F8" s="1" t="s">
        <v>350</v>
      </c>
      <c r="G8" s="1" t="s">
        <v>564</v>
      </c>
      <c r="H8" s="1">
        <v>1</v>
      </c>
      <c r="I8" s="1" t="s">
        <v>75</v>
      </c>
      <c r="J8" s="1" t="s">
        <v>76</v>
      </c>
      <c r="K8" s="1" t="s">
        <v>88</v>
      </c>
      <c r="L8" s="1" t="s">
        <v>252</v>
      </c>
      <c r="M8" s="1"/>
      <c r="N8" s="1" t="s">
        <v>112</v>
      </c>
      <c r="O8" s="1" t="s">
        <v>112</v>
      </c>
      <c r="P8" s="1" t="s">
        <v>344</v>
      </c>
      <c r="Q8" s="47">
        <v>43740</v>
      </c>
      <c r="R8" s="46">
        <v>43740</v>
      </c>
      <c r="S8" s="46">
        <v>43740</v>
      </c>
      <c r="T8" s="48">
        <v>0</v>
      </c>
      <c r="U8" s="49">
        <v>0</v>
      </c>
      <c r="V8" s="50" t="s">
        <v>83</v>
      </c>
      <c r="W8" s="1" t="s">
        <v>347</v>
      </c>
      <c r="X8" s="1" t="s">
        <v>352</v>
      </c>
      <c r="Y8" s="1" t="s">
        <v>2468</v>
      </c>
      <c r="Z8" s="1"/>
      <c r="AA8" s="1" t="s">
        <v>344</v>
      </c>
      <c r="AB8" s="1" t="s">
        <v>592</v>
      </c>
      <c r="AC8" s="61" t="s">
        <v>202</v>
      </c>
      <c r="AD8" t="s">
        <v>83</v>
      </c>
      <c r="AE8" t="s">
        <v>102</v>
      </c>
      <c r="AF8" t="s">
        <v>203</v>
      </c>
      <c r="AG8" t="s">
        <v>204</v>
      </c>
    </row>
    <row r="9" spans="1:33" ht="67.5" x14ac:dyDescent="0.25">
      <c r="A9" s="39" t="str">
        <f t="shared" si="0"/>
        <v>1. J.</v>
      </c>
      <c r="B9" s="39" t="str">
        <f t="shared" si="1"/>
        <v>2.10</v>
      </c>
      <c r="C9" s="1">
        <v>186</v>
      </c>
      <c r="D9" s="46">
        <v>43740</v>
      </c>
      <c r="E9" s="1" t="s">
        <v>2469</v>
      </c>
      <c r="F9" s="1" t="s">
        <v>356</v>
      </c>
      <c r="G9" s="1" t="s">
        <v>357</v>
      </c>
      <c r="H9" s="1">
        <v>0</v>
      </c>
      <c r="I9" s="1" t="s">
        <v>75</v>
      </c>
      <c r="J9" s="1" t="s">
        <v>86</v>
      </c>
      <c r="K9" s="1" t="s">
        <v>390</v>
      </c>
      <c r="L9" s="1" t="s">
        <v>207</v>
      </c>
      <c r="M9" s="1"/>
      <c r="N9" s="1" t="s">
        <v>112</v>
      </c>
      <c r="O9" s="1" t="s">
        <v>112</v>
      </c>
      <c r="P9" s="1" t="s">
        <v>344</v>
      </c>
      <c r="Q9" s="47">
        <v>43740</v>
      </c>
      <c r="R9" s="46">
        <v>43740</v>
      </c>
      <c r="S9" s="46">
        <v>43740</v>
      </c>
      <c r="T9" s="48">
        <v>0</v>
      </c>
      <c r="U9" s="49">
        <v>0</v>
      </c>
      <c r="V9" s="50" t="s">
        <v>83</v>
      </c>
      <c r="W9" s="1" t="s">
        <v>347</v>
      </c>
      <c r="X9" s="1" t="s">
        <v>348</v>
      </c>
      <c r="Y9" s="1" t="s">
        <v>2470</v>
      </c>
      <c r="Z9" s="1" t="s">
        <v>138</v>
      </c>
      <c r="AA9" s="1" t="s">
        <v>2471</v>
      </c>
      <c r="AB9" s="1" t="s">
        <v>570</v>
      </c>
      <c r="AC9" s="37" t="s">
        <v>496</v>
      </c>
      <c r="AD9" s="36"/>
      <c r="AE9" s="36">
        <v>1</v>
      </c>
      <c r="AF9" s="36"/>
      <c r="AG9" s="36">
        <v>1</v>
      </c>
    </row>
    <row r="10" spans="1:33" ht="67.5" x14ac:dyDescent="0.25">
      <c r="A10" s="39" t="str">
        <f t="shared" si="0"/>
        <v>1. J.</v>
      </c>
      <c r="B10" s="39" t="str">
        <f t="shared" si="1"/>
        <v>2.10</v>
      </c>
      <c r="C10" s="1">
        <v>187</v>
      </c>
      <c r="D10" s="46">
        <v>43740</v>
      </c>
      <c r="E10" s="1" t="s">
        <v>2469</v>
      </c>
      <c r="F10" s="1" t="s">
        <v>356</v>
      </c>
      <c r="G10" s="1" t="s">
        <v>357</v>
      </c>
      <c r="H10" s="1">
        <v>0</v>
      </c>
      <c r="I10" s="1" t="s">
        <v>75</v>
      </c>
      <c r="J10" s="1" t="s">
        <v>86</v>
      </c>
      <c r="K10" s="1" t="s">
        <v>390</v>
      </c>
      <c r="L10" s="1" t="s">
        <v>207</v>
      </c>
      <c r="M10" s="1"/>
      <c r="N10" s="1" t="s">
        <v>112</v>
      </c>
      <c r="O10" s="1" t="s">
        <v>112</v>
      </c>
      <c r="P10" s="1" t="s">
        <v>344</v>
      </c>
      <c r="Q10" s="47">
        <v>43740</v>
      </c>
      <c r="R10" s="46">
        <v>43740</v>
      </c>
      <c r="S10" s="46">
        <v>43740</v>
      </c>
      <c r="T10" s="48">
        <v>0</v>
      </c>
      <c r="U10" s="49">
        <v>0</v>
      </c>
      <c r="V10" s="50" t="s">
        <v>83</v>
      </c>
      <c r="W10" s="1" t="s">
        <v>347</v>
      </c>
      <c r="X10" s="1" t="s">
        <v>348</v>
      </c>
      <c r="Y10" s="1" t="s">
        <v>2472</v>
      </c>
      <c r="Z10" s="1" t="s">
        <v>116</v>
      </c>
      <c r="AA10" s="1" t="s">
        <v>2473</v>
      </c>
      <c r="AB10" s="1" t="s">
        <v>570</v>
      </c>
      <c r="AC10" s="37" t="s">
        <v>203</v>
      </c>
      <c r="AD10" s="36">
        <v>70</v>
      </c>
      <c r="AE10" s="36"/>
      <c r="AF10" s="36">
        <v>4</v>
      </c>
      <c r="AG10" s="36">
        <v>74</v>
      </c>
    </row>
    <row r="11" spans="1:33" ht="67.5" x14ac:dyDescent="0.25">
      <c r="A11" s="39" t="str">
        <f t="shared" si="0"/>
        <v>1. W.</v>
      </c>
      <c r="B11" s="39" t="str">
        <f t="shared" si="1"/>
        <v>3.10</v>
      </c>
      <c r="C11" s="1">
        <v>188</v>
      </c>
      <c r="D11" s="46">
        <v>43741</v>
      </c>
      <c r="E11" s="1" t="s">
        <v>2474</v>
      </c>
      <c r="F11" s="1" t="s">
        <v>691</v>
      </c>
      <c r="G11" s="1" t="s">
        <v>717</v>
      </c>
      <c r="H11" s="1">
        <v>0</v>
      </c>
      <c r="I11" s="1" t="s">
        <v>75</v>
      </c>
      <c r="J11" s="1" t="s">
        <v>86</v>
      </c>
      <c r="K11" s="1" t="s">
        <v>87</v>
      </c>
      <c r="L11" s="1" t="s">
        <v>234</v>
      </c>
      <c r="M11" s="1"/>
      <c r="N11" s="1" t="s">
        <v>112</v>
      </c>
      <c r="O11" s="1" t="s">
        <v>112</v>
      </c>
      <c r="P11" s="1" t="s">
        <v>344</v>
      </c>
      <c r="Q11" s="47">
        <v>43741</v>
      </c>
      <c r="R11" s="46">
        <v>43741</v>
      </c>
      <c r="S11" s="46">
        <v>43741</v>
      </c>
      <c r="T11" s="48">
        <v>0</v>
      </c>
      <c r="U11" s="49">
        <v>0</v>
      </c>
      <c r="V11" s="50" t="s">
        <v>83</v>
      </c>
      <c r="W11" s="1" t="s">
        <v>347</v>
      </c>
      <c r="X11" s="1" t="s">
        <v>185</v>
      </c>
      <c r="Y11" s="1" t="s">
        <v>2475</v>
      </c>
      <c r="Z11" s="1"/>
      <c r="AA11" s="1" t="s">
        <v>344</v>
      </c>
      <c r="AB11" s="1" t="s">
        <v>592</v>
      </c>
      <c r="AC11" s="37" t="s">
        <v>204</v>
      </c>
      <c r="AD11" s="36">
        <v>70</v>
      </c>
      <c r="AE11" s="36">
        <v>1</v>
      </c>
      <c r="AF11" s="36">
        <v>4</v>
      </c>
      <c r="AG11" s="36">
        <v>75</v>
      </c>
    </row>
    <row r="12" spans="1:33" ht="56.25" x14ac:dyDescent="0.25">
      <c r="A12" s="39" t="str">
        <f t="shared" si="0"/>
        <v>1. J.</v>
      </c>
      <c r="B12" s="39" t="str">
        <f t="shared" si="1"/>
        <v>3.10</v>
      </c>
      <c r="C12" s="1">
        <v>189</v>
      </c>
      <c r="D12" s="46">
        <v>43741</v>
      </c>
      <c r="E12" s="1" t="s">
        <v>2476</v>
      </c>
      <c r="F12" s="1" t="s">
        <v>195</v>
      </c>
      <c r="G12" s="1" t="s">
        <v>349</v>
      </c>
      <c r="H12" s="1">
        <v>0</v>
      </c>
      <c r="I12" s="1" t="s">
        <v>168</v>
      </c>
      <c r="J12" s="1" t="s">
        <v>86</v>
      </c>
      <c r="K12" s="1" t="s">
        <v>390</v>
      </c>
      <c r="L12" s="1" t="s">
        <v>207</v>
      </c>
      <c r="M12" s="1"/>
      <c r="N12" s="1" t="s">
        <v>112</v>
      </c>
      <c r="O12" s="1" t="s">
        <v>112</v>
      </c>
      <c r="P12" s="1" t="s">
        <v>344</v>
      </c>
      <c r="Q12" s="47">
        <v>43741</v>
      </c>
      <c r="R12" s="46">
        <v>43741</v>
      </c>
      <c r="S12" s="46">
        <v>43741</v>
      </c>
      <c r="T12" s="48">
        <v>0</v>
      </c>
      <c r="U12" s="49">
        <v>0</v>
      </c>
      <c r="V12" s="50" t="s">
        <v>83</v>
      </c>
      <c r="W12" s="1" t="s">
        <v>347</v>
      </c>
      <c r="X12" s="1" t="s">
        <v>352</v>
      </c>
      <c r="Y12" s="1" t="s">
        <v>414</v>
      </c>
      <c r="Z12" s="1" t="s">
        <v>133</v>
      </c>
      <c r="AA12" s="1" t="s">
        <v>1870</v>
      </c>
      <c r="AB12" s="1" t="s">
        <v>570</v>
      </c>
    </row>
    <row r="13" spans="1:33" ht="33.75" x14ac:dyDescent="0.25">
      <c r="A13" s="39" t="str">
        <f t="shared" si="0"/>
        <v>6. R.</v>
      </c>
      <c r="B13" s="39" t="str">
        <f t="shared" si="1"/>
        <v>4.10</v>
      </c>
      <c r="C13" s="1">
        <v>190</v>
      </c>
      <c r="D13" s="46">
        <v>43742</v>
      </c>
      <c r="E13" s="1" t="s">
        <v>355</v>
      </c>
      <c r="F13" s="1" t="s">
        <v>195</v>
      </c>
      <c r="G13" s="1" t="s">
        <v>349</v>
      </c>
      <c r="H13" s="1">
        <v>0</v>
      </c>
      <c r="I13" s="1" t="s">
        <v>75</v>
      </c>
      <c r="J13" s="1" t="s">
        <v>96</v>
      </c>
      <c r="K13" s="1" t="s">
        <v>177</v>
      </c>
      <c r="L13" s="1" t="s">
        <v>213</v>
      </c>
      <c r="M13" s="1"/>
      <c r="N13" s="1" t="s">
        <v>112</v>
      </c>
      <c r="O13" s="1" t="s">
        <v>112</v>
      </c>
      <c r="P13" s="1" t="s">
        <v>344</v>
      </c>
      <c r="Q13" s="47">
        <v>43742</v>
      </c>
      <c r="R13" s="46">
        <v>43742</v>
      </c>
      <c r="S13" s="46">
        <v>43742</v>
      </c>
      <c r="T13" s="48">
        <v>0</v>
      </c>
      <c r="U13" s="49">
        <v>0</v>
      </c>
      <c r="V13" s="50" t="s">
        <v>83</v>
      </c>
      <c r="W13" s="1" t="s">
        <v>347</v>
      </c>
      <c r="X13" s="1" t="s">
        <v>185</v>
      </c>
      <c r="Y13" s="1" t="s">
        <v>2477</v>
      </c>
      <c r="Z13" s="1"/>
      <c r="AA13" s="1" t="s">
        <v>344</v>
      </c>
      <c r="AB13" s="1" t="s">
        <v>587</v>
      </c>
    </row>
    <row r="14" spans="1:33" ht="45" x14ac:dyDescent="0.25">
      <c r="A14" s="39" t="str">
        <f t="shared" si="0"/>
        <v>1. F.</v>
      </c>
      <c r="B14" s="39" t="str">
        <f t="shared" si="1"/>
        <v>4.10</v>
      </c>
      <c r="C14" s="1">
        <v>191</v>
      </c>
      <c r="D14" s="46">
        <v>43742</v>
      </c>
      <c r="E14" s="1" t="s">
        <v>355</v>
      </c>
      <c r="F14" s="1" t="s">
        <v>195</v>
      </c>
      <c r="G14" s="1" t="s">
        <v>349</v>
      </c>
      <c r="H14" s="1">
        <v>0</v>
      </c>
      <c r="I14" s="1" t="s">
        <v>75</v>
      </c>
      <c r="J14" s="1" t="s">
        <v>86</v>
      </c>
      <c r="K14" s="1" t="s">
        <v>87</v>
      </c>
      <c r="L14" s="1" t="s">
        <v>212</v>
      </c>
      <c r="M14" s="1"/>
      <c r="N14" s="1" t="s">
        <v>112</v>
      </c>
      <c r="O14" s="1" t="s">
        <v>112</v>
      </c>
      <c r="P14" s="1" t="s">
        <v>344</v>
      </c>
      <c r="Q14" s="47">
        <v>43742</v>
      </c>
      <c r="R14" s="46">
        <v>43742</v>
      </c>
      <c r="S14" s="46">
        <v>43742</v>
      </c>
      <c r="T14" s="48">
        <v>0</v>
      </c>
      <c r="U14" s="49">
        <v>0</v>
      </c>
      <c r="V14" s="50" t="s">
        <v>83</v>
      </c>
      <c r="W14" s="1" t="s">
        <v>347</v>
      </c>
      <c r="X14" s="1" t="s">
        <v>359</v>
      </c>
      <c r="Y14" s="1" t="s">
        <v>2478</v>
      </c>
      <c r="Z14" s="1"/>
      <c r="AA14" s="1" t="s">
        <v>344</v>
      </c>
      <c r="AB14" s="1" t="s">
        <v>587</v>
      </c>
    </row>
    <row r="15" spans="1:33" ht="67.5" x14ac:dyDescent="0.25">
      <c r="A15" s="39" t="str">
        <f t="shared" si="0"/>
        <v>1. I.</v>
      </c>
      <c r="B15" s="39" t="str">
        <f t="shared" si="1"/>
        <v>4.10</v>
      </c>
      <c r="C15" s="1">
        <v>192</v>
      </c>
      <c r="D15" s="46">
        <v>43742</v>
      </c>
      <c r="E15" s="1" t="s">
        <v>2479</v>
      </c>
      <c r="F15" s="1" t="s">
        <v>195</v>
      </c>
      <c r="G15" s="1" t="s">
        <v>349</v>
      </c>
      <c r="H15" s="1">
        <v>1</v>
      </c>
      <c r="I15" s="1" t="s">
        <v>75</v>
      </c>
      <c r="J15" s="1" t="s">
        <v>86</v>
      </c>
      <c r="K15" s="1" t="s">
        <v>87</v>
      </c>
      <c r="L15" s="1" t="s">
        <v>252</v>
      </c>
      <c r="M15" s="1"/>
      <c r="N15" s="1" t="s">
        <v>112</v>
      </c>
      <c r="O15" s="1" t="s">
        <v>112</v>
      </c>
      <c r="P15" s="1" t="s">
        <v>344</v>
      </c>
      <c r="Q15" s="47">
        <v>43742</v>
      </c>
      <c r="R15" s="46">
        <v>43742</v>
      </c>
      <c r="S15" s="46">
        <v>43742</v>
      </c>
      <c r="T15" s="48">
        <v>0</v>
      </c>
      <c r="U15" s="49">
        <v>0</v>
      </c>
      <c r="V15" s="50" t="s">
        <v>83</v>
      </c>
      <c r="W15" s="1" t="s">
        <v>347</v>
      </c>
      <c r="X15" s="1" t="s">
        <v>348</v>
      </c>
      <c r="Y15" s="1" t="s">
        <v>2480</v>
      </c>
      <c r="Z15" s="1"/>
      <c r="AA15" s="1" t="s">
        <v>344</v>
      </c>
      <c r="AB15" s="1" t="s">
        <v>592</v>
      </c>
    </row>
    <row r="16" spans="1:33" ht="101.25" x14ac:dyDescent="0.25">
      <c r="A16" s="39" t="str">
        <f t="shared" si="0"/>
        <v>1. F.</v>
      </c>
      <c r="B16" s="39" t="str">
        <f t="shared" si="1"/>
        <v>7.10</v>
      </c>
      <c r="C16" s="1">
        <v>193</v>
      </c>
      <c r="D16" s="46">
        <v>43745</v>
      </c>
      <c r="E16" s="1" t="s">
        <v>355</v>
      </c>
      <c r="F16" s="1" t="s">
        <v>195</v>
      </c>
      <c r="G16" s="1" t="s">
        <v>349</v>
      </c>
      <c r="H16" s="1">
        <v>0</v>
      </c>
      <c r="I16" s="1" t="s">
        <v>75</v>
      </c>
      <c r="J16" s="1" t="s">
        <v>86</v>
      </c>
      <c r="K16" s="1" t="s">
        <v>87</v>
      </c>
      <c r="L16" s="1" t="s">
        <v>212</v>
      </c>
      <c r="M16" s="1"/>
      <c r="N16" s="1" t="s">
        <v>112</v>
      </c>
      <c r="O16" s="1" t="s">
        <v>112</v>
      </c>
      <c r="P16" s="1" t="s">
        <v>344</v>
      </c>
      <c r="Q16" s="47">
        <v>43745</v>
      </c>
      <c r="R16" s="46">
        <v>43745</v>
      </c>
      <c r="S16" s="46">
        <v>43745</v>
      </c>
      <c r="T16" s="48">
        <v>0</v>
      </c>
      <c r="U16" s="49">
        <v>0</v>
      </c>
      <c r="V16" s="50" t="s">
        <v>83</v>
      </c>
      <c r="W16" s="1" t="s">
        <v>347</v>
      </c>
      <c r="X16" s="1" t="s">
        <v>2481</v>
      </c>
      <c r="Y16" s="1" t="s">
        <v>2482</v>
      </c>
      <c r="Z16" s="1"/>
      <c r="AA16" s="1" t="s">
        <v>344</v>
      </c>
      <c r="AB16" s="1" t="s">
        <v>587</v>
      </c>
    </row>
    <row r="17" spans="1:28" ht="101.25" x14ac:dyDescent="0.25">
      <c r="A17" s="39" t="str">
        <f t="shared" si="0"/>
        <v>1. F.</v>
      </c>
      <c r="B17" s="39" t="str">
        <f t="shared" si="1"/>
        <v>7.10</v>
      </c>
      <c r="C17" s="1">
        <v>194</v>
      </c>
      <c r="D17" s="46">
        <v>43745</v>
      </c>
      <c r="E17" s="1" t="s">
        <v>355</v>
      </c>
      <c r="F17" s="1" t="s">
        <v>195</v>
      </c>
      <c r="G17" s="1" t="s">
        <v>349</v>
      </c>
      <c r="H17" s="1">
        <v>0</v>
      </c>
      <c r="I17" s="1" t="s">
        <v>75</v>
      </c>
      <c r="J17" s="1" t="s">
        <v>86</v>
      </c>
      <c r="K17" s="1" t="s">
        <v>87</v>
      </c>
      <c r="L17" s="1" t="s">
        <v>212</v>
      </c>
      <c r="M17" s="1"/>
      <c r="N17" s="1" t="s">
        <v>112</v>
      </c>
      <c r="O17" s="1" t="s">
        <v>112</v>
      </c>
      <c r="P17" s="1" t="s">
        <v>344</v>
      </c>
      <c r="Q17" s="47">
        <v>43745</v>
      </c>
      <c r="R17" s="46">
        <v>43745</v>
      </c>
      <c r="S17" s="46">
        <v>43745</v>
      </c>
      <c r="T17" s="48">
        <v>0</v>
      </c>
      <c r="U17" s="49">
        <v>0</v>
      </c>
      <c r="V17" s="50" t="s">
        <v>83</v>
      </c>
      <c r="W17" s="1" t="s">
        <v>347</v>
      </c>
      <c r="X17" s="1" t="s">
        <v>2481</v>
      </c>
      <c r="Y17" s="1" t="s">
        <v>2483</v>
      </c>
      <c r="Z17" s="1"/>
      <c r="AA17" s="1" t="s">
        <v>344</v>
      </c>
      <c r="AB17" s="1" t="s">
        <v>587</v>
      </c>
    </row>
    <row r="18" spans="1:28" ht="90" x14ac:dyDescent="0.25">
      <c r="A18" s="39" t="str">
        <f t="shared" si="0"/>
        <v>1. F.</v>
      </c>
      <c r="B18" s="39" t="str">
        <f t="shared" si="1"/>
        <v>7.10</v>
      </c>
      <c r="C18" s="1">
        <v>195</v>
      </c>
      <c r="D18" s="46">
        <v>43745</v>
      </c>
      <c r="E18" s="1" t="s">
        <v>355</v>
      </c>
      <c r="F18" s="1" t="s">
        <v>195</v>
      </c>
      <c r="G18" s="1" t="s">
        <v>349</v>
      </c>
      <c r="H18" s="1">
        <v>0</v>
      </c>
      <c r="I18" s="1" t="s">
        <v>75</v>
      </c>
      <c r="J18" s="1" t="s">
        <v>86</v>
      </c>
      <c r="K18" s="1" t="s">
        <v>87</v>
      </c>
      <c r="L18" s="1" t="s">
        <v>212</v>
      </c>
      <c r="M18" s="1"/>
      <c r="N18" s="1" t="s">
        <v>112</v>
      </c>
      <c r="O18" s="1" t="s">
        <v>112</v>
      </c>
      <c r="P18" s="1" t="s">
        <v>344</v>
      </c>
      <c r="Q18" s="47">
        <v>43745</v>
      </c>
      <c r="R18" s="46">
        <v>43745</v>
      </c>
      <c r="S18" s="46">
        <v>43745</v>
      </c>
      <c r="T18" s="48">
        <v>0</v>
      </c>
      <c r="U18" s="49">
        <v>0</v>
      </c>
      <c r="V18" s="50" t="s">
        <v>83</v>
      </c>
      <c r="W18" s="1" t="s">
        <v>347</v>
      </c>
      <c r="X18" s="1" t="s">
        <v>2481</v>
      </c>
      <c r="Y18" s="1" t="s">
        <v>2484</v>
      </c>
      <c r="Z18" s="1"/>
      <c r="AA18" s="1" t="s">
        <v>344</v>
      </c>
      <c r="AB18" s="1" t="s">
        <v>587</v>
      </c>
    </row>
    <row r="19" spans="1:28" ht="101.25" x14ac:dyDescent="0.25">
      <c r="A19" s="39" t="str">
        <f t="shared" si="0"/>
        <v>1. F.</v>
      </c>
      <c r="B19" s="39" t="str">
        <f t="shared" si="1"/>
        <v>7.10</v>
      </c>
      <c r="C19" s="1">
        <v>196</v>
      </c>
      <c r="D19" s="46">
        <v>43745</v>
      </c>
      <c r="E19" s="1" t="s">
        <v>355</v>
      </c>
      <c r="F19" s="1" t="s">
        <v>195</v>
      </c>
      <c r="G19" s="1" t="s">
        <v>349</v>
      </c>
      <c r="H19" s="1">
        <v>0</v>
      </c>
      <c r="I19" s="1" t="s">
        <v>75</v>
      </c>
      <c r="J19" s="1" t="s">
        <v>86</v>
      </c>
      <c r="K19" s="1" t="s">
        <v>87</v>
      </c>
      <c r="L19" s="1" t="s">
        <v>212</v>
      </c>
      <c r="M19" s="1"/>
      <c r="N19" s="1" t="s">
        <v>112</v>
      </c>
      <c r="O19" s="1" t="s">
        <v>112</v>
      </c>
      <c r="P19" s="1" t="s">
        <v>344</v>
      </c>
      <c r="Q19" s="47">
        <v>43745</v>
      </c>
      <c r="R19" s="46">
        <v>43745</v>
      </c>
      <c r="S19" s="46">
        <v>43745</v>
      </c>
      <c r="T19" s="48">
        <v>0</v>
      </c>
      <c r="U19" s="49">
        <v>0</v>
      </c>
      <c r="V19" s="50" t="s">
        <v>83</v>
      </c>
      <c r="W19" s="1" t="s">
        <v>347</v>
      </c>
      <c r="X19" s="1" t="s">
        <v>2485</v>
      </c>
      <c r="Y19" s="1" t="s">
        <v>2486</v>
      </c>
      <c r="Z19" s="1"/>
      <c r="AA19" s="1" t="s">
        <v>344</v>
      </c>
      <c r="AB19" s="1" t="s">
        <v>587</v>
      </c>
    </row>
    <row r="20" spans="1:28" ht="112.5" x14ac:dyDescent="0.25">
      <c r="A20" s="39" t="str">
        <f t="shared" si="0"/>
        <v>1. F.</v>
      </c>
      <c r="B20" s="39" t="str">
        <f t="shared" si="1"/>
        <v>7.10</v>
      </c>
      <c r="C20" s="1">
        <v>197</v>
      </c>
      <c r="D20" s="46">
        <v>43745</v>
      </c>
      <c r="E20" s="1" t="s">
        <v>355</v>
      </c>
      <c r="F20" s="1" t="s">
        <v>195</v>
      </c>
      <c r="G20" s="1" t="s">
        <v>349</v>
      </c>
      <c r="H20" s="1">
        <v>0</v>
      </c>
      <c r="I20" s="1" t="s">
        <v>75</v>
      </c>
      <c r="J20" s="1" t="s">
        <v>86</v>
      </c>
      <c r="K20" s="1" t="s">
        <v>87</v>
      </c>
      <c r="L20" s="1" t="s">
        <v>212</v>
      </c>
      <c r="M20" s="1"/>
      <c r="N20" s="1" t="s">
        <v>112</v>
      </c>
      <c r="O20" s="1" t="s">
        <v>112</v>
      </c>
      <c r="P20" s="1" t="s">
        <v>344</v>
      </c>
      <c r="Q20" s="47">
        <v>43745</v>
      </c>
      <c r="R20" s="46">
        <v>43745</v>
      </c>
      <c r="S20" s="46">
        <v>43745</v>
      </c>
      <c r="T20" s="48">
        <v>0</v>
      </c>
      <c r="U20" s="49">
        <v>0</v>
      </c>
      <c r="V20" s="50" t="s">
        <v>83</v>
      </c>
      <c r="W20" s="1" t="s">
        <v>347</v>
      </c>
      <c r="X20" s="1" t="s">
        <v>2485</v>
      </c>
      <c r="Y20" s="1" t="s">
        <v>2487</v>
      </c>
      <c r="Z20" s="1"/>
      <c r="AA20" s="1" t="s">
        <v>344</v>
      </c>
      <c r="AB20" s="1" t="s">
        <v>587</v>
      </c>
    </row>
    <row r="21" spans="1:28" ht="90" x14ac:dyDescent="0.25">
      <c r="A21" s="39" t="str">
        <f t="shared" si="0"/>
        <v>1. F.</v>
      </c>
      <c r="B21" s="39" t="str">
        <f t="shared" si="1"/>
        <v>7.10</v>
      </c>
      <c r="C21" s="1">
        <v>198</v>
      </c>
      <c r="D21" s="46">
        <v>43745</v>
      </c>
      <c r="E21" s="1" t="s">
        <v>355</v>
      </c>
      <c r="F21" s="1" t="s">
        <v>195</v>
      </c>
      <c r="G21" s="1" t="s">
        <v>349</v>
      </c>
      <c r="H21" s="1">
        <v>0</v>
      </c>
      <c r="I21" s="1" t="s">
        <v>75</v>
      </c>
      <c r="J21" s="1" t="s">
        <v>86</v>
      </c>
      <c r="K21" s="1" t="s">
        <v>87</v>
      </c>
      <c r="L21" s="1" t="s">
        <v>212</v>
      </c>
      <c r="M21" s="1"/>
      <c r="N21" s="1" t="s">
        <v>112</v>
      </c>
      <c r="O21" s="1" t="s">
        <v>112</v>
      </c>
      <c r="P21" s="1" t="s">
        <v>344</v>
      </c>
      <c r="Q21" s="47">
        <v>43745</v>
      </c>
      <c r="R21" s="46">
        <v>43745</v>
      </c>
      <c r="S21" s="46">
        <v>43745</v>
      </c>
      <c r="T21" s="48">
        <v>0</v>
      </c>
      <c r="U21" s="49">
        <v>0</v>
      </c>
      <c r="V21" s="50" t="s">
        <v>83</v>
      </c>
      <c r="W21" s="1" t="s">
        <v>347</v>
      </c>
      <c r="X21" s="1" t="s">
        <v>2485</v>
      </c>
      <c r="Y21" s="1" t="s">
        <v>2488</v>
      </c>
      <c r="Z21" s="1"/>
      <c r="AA21" s="1" t="s">
        <v>344</v>
      </c>
      <c r="AB21" s="1" t="s">
        <v>587</v>
      </c>
    </row>
    <row r="22" spans="1:28" ht="78.75" x14ac:dyDescent="0.25">
      <c r="A22" s="39" t="str">
        <f t="shared" si="0"/>
        <v>6. N.</v>
      </c>
      <c r="B22" s="39" t="str">
        <f t="shared" si="1"/>
        <v>7.10</v>
      </c>
      <c r="C22" s="1">
        <v>199</v>
      </c>
      <c r="D22" s="46">
        <v>43745</v>
      </c>
      <c r="E22" s="52" t="s">
        <v>355</v>
      </c>
      <c r="F22" s="52" t="s">
        <v>195</v>
      </c>
      <c r="G22" s="52" t="s">
        <v>349</v>
      </c>
      <c r="H22" s="52">
        <v>0</v>
      </c>
      <c r="I22" s="52" t="s">
        <v>75</v>
      </c>
      <c r="J22" s="52" t="s">
        <v>96</v>
      </c>
      <c r="K22" s="52" t="s">
        <v>177</v>
      </c>
      <c r="L22" s="1" t="s">
        <v>258</v>
      </c>
      <c r="M22" s="1"/>
      <c r="N22" s="1" t="s">
        <v>112</v>
      </c>
      <c r="O22" s="1" t="s">
        <v>112</v>
      </c>
      <c r="P22" s="1" t="s">
        <v>344</v>
      </c>
      <c r="Q22" s="47">
        <v>43745</v>
      </c>
      <c r="R22" s="46">
        <v>43745</v>
      </c>
      <c r="S22" s="46">
        <v>43745</v>
      </c>
      <c r="T22" s="48">
        <v>0</v>
      </c>
      <c r="U22" s="49">
        <v>0</v>
      </c>
      <c r="V22" s="50" t="s">
        <v>83</v>
      </c>
      <c r="W22" s="1" t="s">
        <v>347</v>
      </c>
      <c r="X22" s="1" t="s">
        <v>185</v>
      </c>
      <c r="Y22" s="1" t="s">
        <v>2489</v>
      </c>
      <c r="Z22" s="1"/>
      <c r="AA22" s="1" t="s">
        <v>344</v>
      </c>
      <c r="AB22" s="1" t="s">
        <v>587</v>
      </c>
    </row>
    <row r="23" spans="1:28" ht="78.75" x14ac:dyDescent="0.25">
      <c r="A23" s="39" t="str">
        <f t="shared" si="0"/>
        <v>6. O.</v>
      </c>
      <c r="B23" s="39" t="str">
        <f t="shared" si="1"/>
        <v>7.10</v>
      </c>
      <c r="C23" s="1">
        <v>200</v>
      </c>
      <c r="D23" s="46">
        <v>43745</v>
      </c>
      <c r="E23" s="52" t="s">
        <v>355</v>
      </c>
      <c r="F23" s="52" t="s">
        <v>195</v>
      </c>
      <c r="G23" s="52" t="s">
        <v>349</v>
      </c>
      <c r="H23" s="52">
        <v>0</v>
      </c>
      <c r="I23" s="52" t="s">
        <v>75</v>
      </c>
      <c r="J23" s="52" t="s">
        <v>96</v>
      </c>
      <c r="K23" s="52" t="s">
        <v>177</v>
      </c>
      <c r="L23" s="1" t="s">
        <v>214</v>
      </c>
      <c r="M23" s="1"/>
      <c r="N23" s="1" t="s">
        <v>112</v>
      </c>
      <c r="O23" s="1" t="s">
        <v>112</v>
      </c>
      <c r="P23" s="1" t="s">
        <v>344</v>
      </c>
      <c r="Q23" s="47">
        <v>43745</v>
      </c>
      <c r="R23" s="46">
        <v>43745</v>
      </c>
      <c r="S23" s="46">
        <v>43745</v>
      </c>
      <c r="T23" s="48">
        <v>0</v>
      </c>
      <c r="U23" s="49">
        <v>0</v>
      </c>
      <c r="V23" s="50" t="s">
        <v>83</v>
      </c>
      <c r="W23" s="1" t="s">
        <v>347</v>
      </c>
      <c r="X23" s="1" t="s">
        <v>185</v>
      </c>
      <c r="Y23" s="1" t="s">
        <v>2489</v>
      </c>
      <c r="Z23" s="1"/>
      <c r="AA23" s="1" t="s">
        <v>344</v>
      </c>
      <c r="AB23" s="1" t="s">
        <v>587</v>
      </c>
    </row>
    <row r="24" spans="1:28" ht="45" x14ac:dyDescent="0.25">
      <c r="A24" s="39" t="str">
        <f t="shared" si="0"/>
        <v>5. R.</v>
      </c>
      <c r="B24" s="39" t="str">
        <f t="shared" si="1"/>
        <v>7.10</v>
      </c>
      <c r="C24" s="1">
        <v>201</v>
      </c>
      <c r="D24" s="46">
        <v>43745</v>
      </c>
      <c r="E24" s="52" t="s">
        <v>355</v>
      </c>
      <c r="F24" s="52" t="s">
        <v>195</v>
      </c>
      <c r="G24" s="52" t="s">
        <v>349</v>
      </c>
      <c r="H24" s="52">
        <v>1</v>
      </c>
      <c r="I24" s="52" t="s">
        <v>75</v>
      </c>
      <c r="J24" s="52" t="s">
        <v>164</v>
      </c>
      <c r="K24" s="52" t="s">
        <v>165</v>
      </c>
      <c r="L24" s="1" t="s">
        <v>213</v>
      </c>
      <c r="M24" s="1"/>
      <c r="N24" s="1" t="s">
        <v>112</v>
      </c>
      <c r="O24" s="1" t="s">
        <v>112</v>
      </c>
      <c r="P24" s="1" t="s">
        <v>344</v>
      </c>
      <c r="Q24" s="47">
        <v>43745</v>
      </c>
      <c r="R24" s="46">
        <v>43745</v>
      </c>
      <c r="S24" s="46">
        <v>43745</v>
      </c>
      <c r="T24" s="48">
        <v>0</v>
      </c>
      <c r="U24" s="49">
        <v>0</v>
      </c>
      <c r="V24" s="50" t="s">
        <v>83</v>
      </c>
      <c r="W24" s="1" t="s">
        <v>347</v>
      </c>
      <c r="X24" s="1" t="s">
        <v>185</v>
      </c>
      <c r="Y24" s="1" t="s">
        <v>2490</v>
      </c>
      <c r="Z24" s="1"/>
      <c r="AA24" s="1" t="s">
        <v>344</v>
      </c>
      <c r="AB24" s="1" t="s">
        <v>587</v>
      </c>
    </row>
    <row r="25" spans="1:28" ht="33.75" x14ac:dyDescent="0.25">
      <c r="A25" s="39" t="str">
        <f t="shared" si="0"/>
        <v>6. P.</v>
      </c>
      <c r="B25" s="39" t="str">
        <f t="shared" si="1"/>
        <v>7.10</v>
      </c>
      <c r="C25" s="1">
        <v>202</v>
      </c>
      <c r="D25" s="46">
        <v>43745</v>
      </c>
      <c r="E25" s="52" t="s">
        <v>355</v>
      </c>
      <c r="F25" s="52" t="s">
        <v>195</v>
      </c>
      <c r="G25" s="52" t="s">
        <v>349</v>
      </c>
      <c r="H25" s="52">
        <v>0</v>
      </c>
      <c r="I25" s="52" t="s">
        <v>75</v>
      </c>
      <c r="J25" s="52" t="s">
        <v>96</v>
      </c>
      <c r="K25" s="52" t="s">
        <v>177</v>
      </c>
      <c r="L25" s="1" t="s">
        <v>215</v>
      </c>
      <c r="M25" s="1"/>
      <c r="N25" s="1" t="s">
        <v>112</v>
      </c>
      <c r="O25" s="1" t="s">
        <v>112</v>
      </c>
      <c r="P25" s="1" t="s">
        <v>344</v>
      </c>
      <c r="Q25" s="47">
        <v>43745</v>
      </c>
      <c r="R25" s="46">
        <v>43745</v>
      </c>
      <c r="S25" s="46">
        <v>43745</v>
      </c>
      <c r="T25" s="48">
        <v>0</v>
      </c>
      <c r="U25" s="49">
        <v>0</v>
      </c>
      <c r="V25" s="50" t="s">
        <v>83</v>
      </c>
      <c r="W25" s="1" t="s">
        <v>347</v>
      </c>
      <c r="X25" s="1" t="s">
        <v>185</v>
      </c>
      <c r="Y25" s="1" t="s">
        <v>2491</v>
      </c>
      <c r="Z25" s="1"/>
      <c r="AA25" s="1" t="s">
        <v>344</v>
      </c>
      <c r="AB25" s="1" t="s">
        <v>587</v>
      </c>
    </row>
    <row r="26" spans="1:28" ht="123.75" x14ac:dyDescent="0.25">
      <c r="A26" s="39" t="str">
        <f t="shared" si="0"/>
        <v>1. I.</v>
      </c>
      <c r="B26" s="39" t="str">
        <f t="shared" si="1"/>
        <v>7.10</v>
      </c>
      <c r="C26" s="1">
        <v>203</v>
      </c>
      <c r="D26" s="46">
        <v>43745</v>
      </c>
      <c r="E26" s="1" t="s">
        <v>353</v>
      </c>
      <c r="F26" s="1" t="s">
        <v>354</v>
      </c>
      <c r="G26" s="1" t="s">
        <v>42</v>
      </c>
      <c r="H26" s="1">
        <v>2</v>
      </c>
      <c r="I26" s="1" t="s">
        <v>75</v>
      </c>
      <c r="J26" s="1" t="s">
        <v>86</v>
      </c>
      <c r="K26" s="1" t="s">
        <v>390</v>
      </c>
      <c r="L26" s="1" t="s">
        <v>252</v>
      </c>
      <c r="M26" s="1"/>
      <c r="N26" s="1" t="s">
        <v>112</v>
      </c>
      <c r="O26" s="1" t="s">
        <v>112</v>
      </c>
      <c r="P26" s="1" t="s">
        <v>344</v>
      </c>
      <c r="Q26" s="47">
        <v>43745</v>
      </c>
      <c r="R26" s="46">
        <v>43745</v>
      </c>
      <c r="S26" s="46">
        <v>43745</v>
      </c>
      <c r="T26" s="48">
        <v>0</v>
      </c>
      <c r="U26" s="49">
        <v>0</v>
      </c>
      <c r="V26" s="50" t="s">
        <v>83</v>
      </c>
      <c r="W26" s="1" t="s">
        <v>347</v>
      </c>
      <c r="X26" s="1" t="s">
        <v>348</v>
      </c>
      <c r="Y26" s="1" t="s">
        <v>2492</v>
      </c>
      <c r="Z26" s="1"/>
      <c r="AA26" s="1" t="s">
        <v>344</v>
      </c>
      <c r="AB26" s="1" t="s">
        <v>570</v>
      </c>
    </row>
    <row r="27" spans="1:28" ht="135" x14ac:dyDescent="0.25">
      <c r="A27" s="39" t="str">
        <f t="shared" si="0"/>
        <v>2. J.</v>
      </c>
      <c r="B27" s="39" t="str">
        <f t="shared" si="1"/>
        <v>8.10</v>
      </c>
      <c r="C27" s="1">
        <v>204</v>
      </c>
      <c r="D27" s="46">
        <v>43746</v>
      </c>
      <c r="E27" s="1" t="s">
        <v>2493</v>
      </c>
      <c r="F27" s="1" t="s">
        <v>356</v>
      </c>
      <c r="G27" s="1" t="s">
        <v>2494</v>
      </c>
      <c r="H27" s="1">
        <v>0</v>
      </c>
      <c r="I27" s="1" t="s">
        <v>75</v>
      </c>
      <c r="J27" s="1" t="s">
        <v>76</v>
      </c>
      <c r="K27" s="1" t="s">
        <v>88</v>
      </c>
      <c r="L27" s="1" t="s">
        <v>207</v>
      </c>
      <c r="M27" s="1"/>
      <c r="N27" s="1" t="s">
        <v>112</v>
      </c>
      <c r="O27" s="1" t="s">
        <v>112</v>
      </c>
      <c r="P27" s="1" t="s">
        <v>344</v>
      </c>
      <c r="Q27" s="47">
        <v>43746</v>
      </c>
      <c r="R27" s="46">
        <v>43746</v>
      </c>
      <c r="S27" s="46">
        <v>43746</v>
      </c>
      <c r="T27" s="48">
        <v>0</v>
      </c>
      <c r="U27" s="49">
        <v>0</v>
      </c>
      <c r="V27" s="50" t="s">
        <v>83</v>
      </c>
      <c r="W27" s="1" t="s">
        <v>347</v>
      </c>
      <c r="X27" s="1" t="s">
        <v>348</v>
      </c>
      <c r="Y27" s="1" t="s">
        <v>2495</v>
      </c>
      <c r="Z27" s="1"/>
      <c r="AA27" s="1" t="s">
        <v>2496</v>
      </c>
      <c r="AB27" s="1" t="s">
        <v>570</v>
      </c>
    </row>
    <row r="28" spans="1:28" ht="168.75" x14ac:dyDescent="0.25">
      <c r="A28" s="39" t="str">
        <f t="shared" si="0"/>
        <v>4. J.</v>
      </c>
      <c r="B28" s="39" t="str">
        <f t="shared" si="1"/>
        <v>8.10</v>
      </c>
      <c r="C28" s="1">
        <v>205</v>
      </c>
      <c r="D28" s="46">
        <v>43746</v>
      </c>
      <c r="E28" s="1" t="s">
        <v>2497</v>
      </c>
      <c r="F28" s="1" t="s">
        <v>195</v>
      </c>
      <c r="G28" s="1" t="s">
        <v>349</v>
      </c>
      <c r="H28" s="1">
        <v>0</v>
      </c>
      <c r="I28" s="1" t="s">
        <v>75</v>
      </c>
      <c r="J28" s="1" t="s">
        <v>110</v>
      </c>
      <c r="K28" s="1" t="s">
        <v>111</v>
      </c>
      <c r="L28" s="1" t="s">
        <v>207</v>
      </c>
      <c r="M28" s="1"/>
      <c r="N28" s="1" t="s">
        <v>112</v>
      </c>
      <c r="O28" s="1" t="s">
        <v>112</v>
      </c>
      <c r="P28" s="1" t="s">
        <v>344</v>
      </c>
      <c r="Q28" s="47">
        <v>43746</v>
      </c>
      <c r="R28" s="46">
        <v>43746</v>
      </c>
      <c r="S28" s="46">
        <v>43746</v>
      </c>
      <c r="T28" s="48">
        <v>0</v>
      </c>
      <c r="U28" s="49">
        <v>0</v>
      </c>
      <c r="V28" s="50" t="s">
        <v>83</v>
      </c>
      <c r="W28" s="1" t="s">
        <v>347</v>
      </c>
      <c r="X28" s="1" t="s">
        <v>352</v>
      </c>
      <c r="Y28" s="1" t="s">
        <v>2498</v>
      </c>
      <c r="Z28" s="1"/>
      <c r="AA28" s="1" t="s">
        <v>2499</v>
      </c>
      <c r="AB28" s="1" t="s">
        <v>592</v>
      </c>
    </row>
    <row r="29" spans="1:28" ht="157.5" x14ac:dyDescent="0.25">
      <c r="A29" s="39" t="str">
        <f t="shared" si="0"/>
        <v>5. J.</v>
      </c>
      <c r="B29" s="39" t="str">
        <f t="shared" si="1"/>
        <v>8.10</v>
      </c>
      <c r="C29" s="1">
        <v>206</v>
      </c>
      <c r="D29" s="46">
        <v>43746</v>
      </c>
      <c r="E29" s="1" t="s">
        <v>2500</v>
      </c>
      <c r="F29" s="1" t="s">
        <v>195</v>
      </c>
      <c r="G29" s="1" t="s">
        <v>349</v>
      </c>
      <c r="H29" s="1">
        <v>0</v>
      </c>
      <c r="I29" s="1" t="s">
        <v>75</v>
      </c>
      <c r="J29" s="1" t="s">
        <v>164</v>
      </c>
      <c r="K29" s="1" t="s">
        <v>175</v>
      </c>
      <c r="L29" s="1" t="s">
        <v>207</v>
      </c>
      <c r="M29" s="1"/>
      <c r="N29" s="1" t="s">
        <v>112</v>
      </c>
      <c r="O29" s="1" t="s">
        <v>112</v>
      </c>
      <c r="P29" s="1" t="s">
        <v>344</v>
      </c>
      <c r="Q29" s="47">
        <v>43746</v>
      </c>
      <c r="R29" s="46">
        <v>43746</v>
      </c>
      <c r="S29" s="46">
        <v>43746</v>
      </c>
      <c r="T29" s="48">
        <v>0</v>
      </c>
      <c r="U29" s="49">
        <v>0</v>
      </c>
      <c r="V29" s="50" t="s">
        <v>83</v>
      </c>
      <c r="W29" s="1" t="s">
        <v>347</v>
      </c>
      <c r="X29" s="1" t="s">
        <v>2501</v>
      </c>
      <c r="Y29" s="1" t="s">
        <v>2502</v>
      </c>
      <c r="Z29" s="1"/>
      <c r="AA29" s="1" t="s">
        <v>2503</v>
      </c>
      <c r="AB29" s="1" t="s">
        <v>592</v>
      </c>
    </row>
    <row r="30" spans="1:28" ht="168.75" x14ac:dyDescent="0.25">
      <c r="A30" s="39" t="str">
        <f t="shared" si="0"/>
        <v>5. N.</v>
      </c>
      <c r="B30" s="39" t="str">
        <f t="shared" si="1"/>
        <v>8.10</v>
      </c>
      <c r="C30" s="1">
        <v>207</v>
      </c>
      <c r="D30" s="46">
        <v>43746</v>
      </c>
      <c r="E30" s="1" t="s">
        <v>2500</v>
      </c>
      <c r="F30" s="1" t="s">
        <v>195</v>
      </c>
      <c r="G30" s="1" t="s">
        <v>349</v>
      </c>
      <c r="H30" s="1">
        <v>0</v>
      </c>
      <c r="I30" s="1" t="s">
        <v>75</v>
      </c>
      <c r="J30" s="1" t="s">
        <v>164</v>
      </c>
      <c r="K30" s="1" t="s">
        <v>175</v>
      </c>
      <c r="L30" s="1" t="s">
        <v>258</v>
      </c>
      <c r="M30" s="1"/>
      <c r="N30" s="1" t="s">
        <v>112</v>
      </c>
      <c r="O30" s="1" t="s">
        <v>112</v>
      </c>
      <c r="P30" s="1" t="s">
        <v>344</v>
      </c>
      <c r="Q30" s="47">
        <v>43746</v>
      </c>
      <c r="R30" s="46">
        <v>43746</v>
      </c>
      <c r="S30" s="46">
        <v>43746</v>
      </c>
      <c r="T30" s="48">
        <v>0</v>
      </c>
      <c r="U30" s="49">
        <v>0</v>
      </c>
      <c r="V30" s="50" t="s">
        <v>83</v>
      </c>
      <c r="W30" s="1" t="s">
        <v>347</v>
      </c>
      <c r="X30" s="1" t="s">
        <v>185</v>
      </c>
      <c r="Y30" s="1" t="s">
        <v>2504</v>
      </c>
      <c r="Z30" s="1"/>
      <c r="AA30" s="1" t="s">
        <v>344</v>
      </c>
      <c r="AB30" s="1" t="s">
        <v>587</v>
      </c>
    </row>
    <row r="31" spans="1:28" ht="67.5" x14ac:dyDescent="0.25">
      <c r="A31" s="39" t="str">
        <f t="shared" si="0"/>
        <v>1. A.</v>
      </c>
      <c r="B31" s="39" t="str">
        <f t="shared" si="1"/>
        <v>8.10</v>
      </c>
      <c r="C31" s="1">
        <v>208</v>
      </c>
      <c r="D31" s="46">
        <v>43746</v>
      </c>
      <c r="E31" s="1" t="s">
        <v>2505</v>
      </c>
      <c r="F31" s="1" t="s">
        <v>195</v>
      </c>
      <c r="G31" s="1" t="s">
        <v>349</v>
      </c>
      <c r="H31" s="1">
        <v>1</v>
      </c>
      <c r="I31" s="1" t="s">
        <v>75</v>
      </c>
      <c r="J31" s="1" t="s">
        <v>86</v>
      </c>
      <c r="K31" s="1" t="s">
        <v>390</v>
      </c>
      <c r="L31" s="1" t="s">
        <v>97</v>
      </c>
      <c r="M31" s="1"/>
      <c r="N31" s="1" t="s">
        <v>112</v>
      </c>
      <c r="O31" s="1" t="s">
        <v>112</v>
      </c>
      <c r="P31" s="1" t="s">
        <v>344</v>
      </c>
      <c r="Q31" s="47">
        <v>43746</v>
      </c>
      <c r="R31" s="46">
        <v>43746</v>
      </c>
      <c r="S31" s="46">
        <v>43746</v>
      </c>
      <c r="T31" s="48">
        <v>0</v>
      </c>
      <c r="U31" s="49">
        <v>0</v>
      </c>
      <c r="V31" s="50" t="s">
        <v>83</v>
      </c>
      <c r="W31" s="1" t="s">
        <v>347</v>
      </c>
      <c r="X31" s="1" t="s">
        <v>352</v>
      </c>
      <c r="Y31" s="1" t="s">
        <v>2506</v>
      </c>
      <c r="Z31" s="1"/>
      <c r="AA31" s="1" t="s">
        <v>561</v>
      </c>
      <c r="AB31" s="1" t="s">
        <v>570</v>
      </c>
    </row>
    <row r="32" spans="1:28" ht="56.25" x14ac:dyDescent="0.25">
      <c r="A32" s="39" t="str">
        <f t="shared" si="0"/>
        <v>3. J.</v>
      </c>
      <c r="B32" s="39" t="str">
        <f t="shared" si="1"/>
        <v>9.10</v>
      </c>
      <c r="C32" s="1">
        <v>209</v>
      </c>
      <c r="D32" s="46">
        <v>43747</v>
      </c>
      <c r="E32" s="1" t="s">
        <v>2507</v>
      </c>
      <c r="F32" s="1" t="s">
        <v>195</v>
      </c>
      <c r="G32" s="1" t="s">
        <v>349</v>
      </c>
      <c r="H32" s="1">
        <v>0</v>
      </c>
      <c r="I32" s="1" t="s">
        <v>75</v>
      </c>
      <c r="J32" s="1" t="s">
        <v>173</v>
      </c>
      <c r="K32" s="1" t="s">
        <v>182</v>
      </c>
      <c r="L32" s="1" t="s">
        <v>207</v>
      </c>
      <c r="M32" s="1"/>
      <c r="N32" s="1" t="s">
        <v>112</v>
      </c>
      <c r="O32" s="1" t="s">
        <v>112</v>
      </c>
      <c r="P32" s="1" t="s">
        <v>344</v>
      </c>
      <c r="Q32" s="47">
        <v>43747</v>
      </c>
      <c r="R32" s="46">
        <v>43747</v>
      </c>
      <c r="S32" s="46">
        <v>43747</v>
      </c>
      <c r="T32" s="48">
        <v>0</v>
      </c>
      <c r="U32" s="49">
        <v>0</v>
      </c>
      <c r="V32" s="50" t="s">
        <v>83</v>
      </c>
      <c r="W32" s="1" t="s">
        <v>347</v>
      </c>
      <c r="X32" s="1" t="s">
        <v>352</v>
      </c>
      <c r="Y32" s="1" t="s">
        <v>2508</v>
      </c>
      <c r="Z32" s="1" t="s">
        <v>167</v>
      </c>
      <c r="AA32" s="1" t="s">
        <v>344</v>
      </c>
      <c r="AB32" s="1" t="s">
        <v>592</v>
      </c>
    </row>
    <row r="33" spans="1:28" ht="112.5" x14ac:dyDescent="0.25">
      <c r="A33" s="39" t="str">
        <f t="shared" si="0"/>
        <v>4. H.</v>
      </c>
      <c r="B33" s="39" t="str">
        <f t="shared" si="1"/>
        <v>9.10</v>
      </c>
      <c r="C33" s="1">
        <v>210</v>
      </c>
      <c r="D33" s="46">
        <v>43747</v>
      </c>
      <c r="E33" s="1" t="s">
        <v>2509</v>
      </c>
      <c r="F33" s="1" t="s">
        <v>376</v>
      </c>
      <c r="G33" s="1" t="s">
        <v>2510</v>
      </c>
      <c r="H33" s="1">
        <v>1</v>
      </c>
      <c r="I33" s="1" t="s">
        <v>75</v>
      </c>
      <c r="J33" s="1" t="s">
        <v>110</v>
      </c>
      <c r="K33" s="1" t="s">
        <v>111</v>
      </c>
      <c r="L33" s="1" t="s">
        <v>225</v>
      </c>
      <c r="M33" s="1"/>
      <c r="N33" s="1" t="s">
        <v>112</v>
      </c>
      <c r="O33" s="1" t="s">
        <v>112</v>
      </c>
      <c r="P33" s="1" t="s">
        <v>344</v>
      </c>
      <c r="Q33" s="47">
        <v>43747</v>
      </c>
      <c r="R33" s="46">
        <v>43747</v>
      </c>
      <c r="S33" s="46">
        <v>43747</v>
      </c>
      <c r="T33" s="48">
        <v>0</v>
      </c>
      <c r="U33" s="49">
        <v>0</v>
      </c>
      <c r="V33" s="50" t="s">
        <v>83</v>
      </c>
      <c r="W33" s="1" t="s">
        <v>347</v>
      </c>
      <c r="X33" s="1" t="s">
        <v>348</v>
      </c>
      <c r="Y33" s="1" t="s">
        <v>2511</v>
      </c>
      <c r="Z33" s="1"/>
      <c r="AA33" s="1" t="s">
        <v>344</v>
      </c>
      <c r="AB33" s="1" t="s">
        <v>570</v>
      </c>
    </row>
    <row r="34" spans="1:28" ht="213.75" x14ac:dyDescent="0.25">
      <c r="A34" s="39" t="str">
        <f t="shared" si="0"/>
        <v>1. D.</v>
      </c>
      <c r="B34" s="39" t="str">
        <f t="shared" si="1"/>
        <v>10.10</v>
      </c>
      <c r="C34" s="1">
        <v>211</v>
      </c>
      <c r="D34" s="46">
        <v>43748</v>
      </c>
      <c r="E34" s="1" t="s">
        <v>2512</v>
      </c>
      <c r="F34" s="1" t="s">
        <v>195</v>
      </c>
      <c r="G34" s="1" t="s">
        <v>349</v>
      </c>
      <c r="H34" s="1">
        <v>24</v>
      </c>
      <c r="I34" s="1" t="s">
        <v>171</v>
      </c>
      <c r="J34" s="1" t="s">
        <v>86</v>
      </c>
      <c r="K34" s="1" t="s">
        <v>87</v>
      </c>
      <c r="L34" s="1" t="s">
        <v>210</v>
      </c>
      <c r="M34" s="1"/>
      <c r="N34" s="1" t="s">
        <v>112</v>
      </c>
      <c r="O34" s="1" t="s">
        <v>112</v>
      </c>
      <c r="P34" s="1" t="s">
        <v>344</v>
      </c>
      <c r="Q34" s="47">
        <v>43748</v>
      </c>
      <c r="R34" s="46">
        <v>43748</v>
      </c>
      <c r="S34" s="46">
        <v>43748</v>
      </c>
      <c r="T34" s="48">
        <v>0</v>
      </c>
      <c r="U34" s="49">
        <v>0</v>
      </c>
      <c r="V34" s="50" t="s">
        <v>83</v>
      </c>
      <c r="W34" s="1" t="s">
        <v>347</v>
      </c>
      <c r="X34" s="1" t="s">
        <v>348</v>
      </c>
      <c r="Y34" s="1" t="s">
        <v>2513</v>
      </c>
      <c r="Z34" s="1"/>
      <c r="AA34" s="1" t="s">
        <v>344</v>
      </c>
      <c r="AB34" s="1" t="s">
        <v>587</v>
      </c>
    </row>
    <row r="35" spans="1:28" ht="67.5" x14ac:dyDescent="0.25">
      <c r="A35" s="39" t="str">
        <f t="shared" si="0"/>
        <v>2. J.</v>
      </c>
      <c r="B35" s="39" t="str">
        <f t="shared" si="1"/>
        <v>10.10</v>
      </c>
      <c r="C35" s="1">
        <v>212</v>
      </c>
      <c r="D35" s="46">
        <v>43748</v>
      </c>
      <c r="E35" s="1" t="s">
        <v>2514</v>
      </c>
      <c r="F35" s="1" t="s">
        <v>350</v>
      </c>
      <c r="G35" s="1" t="s">
        <v>351</v>
      </c>
      <c r="H35" s="1">
        <v>0</v>
      </c>
      <c r="I35" s="1" t="s">
        <v>75</v>
      </c>
      <c r="J35" s="1" t="s">
        <v>76</v>
      </c>
      <c r="K35" s="1" t="s">
        <v>88</v>
      </c>
      <c r="L35" s="1" t="s">
        <v>207</v>
      </c>
      <c r="M35" s="1"/>
      <c r="N35" s="1" t="s">
        <v>112</v>
      </c>
      <c r="O35" s="1" t="s">
        <v>112</v>
      </c>
      <c r="P35" s="1" t="s">
        <v>344</v>
      </c>
      <c r="Q35" s="47">
        <v>43748</v>
      </c>
      <c r="R35" s="46">
        <v>43748</v>
      </c>
      <c r="S35" s="46">
        <v>43748</v>
      </c>
      <c r="T35" s="48">
        <v>0</v>
      </c>
      <c r="U35" s="49">
        <v>0</v>
      </c>
      <c r="V35" s="50" t="s">
        <v>83</v>
      </c>
      <c r="W35" s="1" t="s">
        <v>347</v>
      </c>
      <c r="X35" s="1" t="s">
        <v>348</v>
      </c>
      <c r="Y35" s="1" t="s">
        <v>2515</v>
      </c>
      <c r="Z35" s="1" t="s">
        <v>146</v>
      </c>
      <c r="AA35" s="1" t="s">
        <v>344</v>
      </c>
      <c r="AB35" s="1" t="s">
        <v>587</v>
      </c>
    </row>
    <row r="36" spans="1:28" ht="56.25" x14ac:dyDescent="0.25">
      <c r="A36" s="39" t="str">
        <f t="shared" si="0"/>
        <v>4. N.</v>
      </c>
      <c r="B36" s="39" t="str">
        <f t="shared" si="1"/>
        <v>11.10</v>
      </c>
      <c r="C36" s="1">
        <v>213</v>
      </c>
      <c r="D36" s="46">
        <v>43749</v>
      </c>
      <c r="E36" s="1" t="s">
        <v>355</v>
      </c>
      <c r="F36" s="1" t="s">
        <v>195</v>
      </c>
      <c r="G36" s="1" t="s">
        <v>349</v>
      </c>
      <c r="H36" s="1">
        <v>0</v>
      </c>
      <c r="I36" s="1" t="s">
        <v>75</v>
      </c>
      <c r="J36" s="1" t="s">
        <v>110</v>
      </c>
      <c r="K36" s="1" t="s">
        <v>111</v>
      </c>
      <c r="L36" s="1" t="s">
        <v>258</v>
      </c>
      <c r="M36" s="1"/>
      <c r="N36" s="1" t="s">
        <v>112</v>
      </c>
      <c r="O36" s="1" t="s">
        <v>112</v>
      </c>
      <c r="P36" s="1" t="s">
        <v>344</v>
      </c>
      <c r="Q36" s="47">
        <v>43749</v>
      </c>
      <c r="R36" s="46">
        <v>43749</v>
      </c>
      <c r="S36" s="46">
        <v>43749</v>
      </c>
      <c r="T36" s="48">
        <v>0</v>
      </c>
      <c r="U36" s="49">
        <v>0</v>
      </c>
      <c r="V36" s="50" t="s">
        <v>83</v>
      </c>
      <c r="W36" s="1" t="s">
        <v>347</v>
      </c>
      <c r="X36" s="1" t="s">
        <v>185</v>
      </c>
      <c r="Y36" s="1" t="s">
        <v>2516</v>
      </c>
      <c r="Z36" s="1"/>
      <c r="AA36" s="1" t="s">
        <v>344</v>
      </c>
      <c r="AB36" s="1" t="s">
        <v>587</v>
      </c>
    </row>
    <row r="37" spans="1:28" ht="146.25" x14ac:dyDescent="0.25">
      <c r="A37" s="39" t="str">
        <f t="shared" si="0"/>
        <v>3. W.</v>
      </c>
      <c r="B37" s="39" t="str">
        <f t="shared" si="1"/>
        <v>11.10</v>
      </c>
      <c r="C37" s="1">
        <v>214</v>
      </c>
      <c r="D37" s="46">
        <v>43749</v>
      </c>
      <c r="E37" s="1" t="s">
        <v>2517</v>
      </c>
      <c r="F37" s="1" t="s">
        <v>115</v>
      </c>
      <c r="G37" s="1" t="s">
        <v>17</v>
      </c>
      <c r="H37" s="1">
        <v>0</v>
      </c>
      <c r="I37" s="1" t="s">
        <v>75</v>
      </c>
      <c r="J37" s="1" t="s">
        <v>173</v>
      </c>
      <c r="K37" s="1" t="s">
        <v>172</v>
      </c>
      <c r="L37" s="1" t="s">
        <v>234</v>
      </c>
      <c r="M37" s="1"/>
      <c r="N37" s="1" t="s">
        <v>112</v>
      </c>
      <c r="O37" s="1" t="s">
        <v>112</v>
      </c>
      <c r="P37" s="1" t="s">
        <v>344</v>
      </c>
      <c r="Q37" s="47">
        <v>43749</v>
      </c>
      <c r="R37" s="46">
        <v>43749</v>
      </c>
      <c r="S37" s="46">
        <v>43749</v>
      </c>
      <c r="T37" s="48">
        <v>0</v>
      </c>
      <c r="U37" s="49">
        <v>0</v>
      </c>
      <c r="V37" s="50" t="s">
        <v>83</v>
      </c>
      <c r="W37" s="1" t="s">
        <v>347</v>
      </c>
      <c r="X37" s="1" t="s">
        <v>352</v>
      </c>
      <c r="Y37" s="1" t="s">
        <v>2518</v>
      </c>
      <c r="Z37" s="1"/>
      <c r="AA37" s="1" t="s">
        <v>344</v>
      </c>
      <c r="AB37" s="1" t="s">
        <v>587</v>
      </c>
    </row>
    <row r="38" spans="1:28" ht="78.75" x14ac:dyDescent="0.25">
      <c r="A38" s="39" t="str">
        <f t="shared" si="0"/>
        <v>6. N.</v>
      </c>
      <c r="B38" s="39" t="str">
        <f t="shared" si="1"/>
        <v>15.10</v>
      </c>
      <c r="C38" s="1">
        <v>215</v>
      </c>
      <c r="D38" s="46">
        <v>43753</v>
      </c>
      <c r="E38" s="52" t="s">
        <v>355</v>
      </c>
      <c r="F38" s="52" t="s">
        <v>195</v>
      </c>
      <c r="G38" s="52" t="s">
        <v>349</v>
      </c>
      <c r="H38" s="52">
        <v>0</v>
      </c>
      <c r="I38" s="52" t="s">
        <v>75</v>
      </c>
      <c r="J38" s="52" t="s">
        <v>96</v>
      </c>
      <c r="K38" s="52" t="s">
        <v>177</v>
      </c>
      <c r="L38" s="1" t="s">
        <v>258</v>
      </c>
      <c r="M38" s="1"/>
      <c r="N38" s="1" t="s">
        <v>112</v>
      </c>
      <c r="O38" s="1" t="s">
        <v>112</v>
      </c>
      <c r="P38" s="1" t="s">
        <v>344</v>
      </c>
      <c r="Q38" s="47">
        <v>43753</v>
      </c>
      <c r="R38" s="46">
        <v>43753</v>
      </c>
      <c r="S38" s="46">
        <v>43753</v>
      </c>
      <c r="T38" s="48">
        <v>0</v>
      </c>
      <c r="U38" s="49">
        <v>0</v>
      </c>
      <c r="V38" s="50" t="s">
        <v>83</v>
      </c>
      <c r="W38" s="1" t="s">
        <v>347</v>
      </c>
      <c r="X38" s="1" t="s">
        <v>185</v>
      </c>
      <c r="Y38" s="1" t="s">
        <v>2489</v>
      </c>
      <c r="Z38" s="1"/>
      <c r="AA38" s="1" t="s">
        <v>344</v>
      </c>
      <c r="AB38" s="1" t="s">
        <v>587</v>
      </c>
    </row>
    <row r="39" spans="1:28" ht="78.75" x14ac:dyDescent="0.25">
      <c r="A39" s="39" t="str">
        <f t="shared" si="0"/>
        <v>6. O.</v>
      </c>
      <c r="B39" s="39" t="str">
        <f t="shared" si="1"/>
        <v>15.10</v>
      </c>
      <c r="C39" s="1">
        <v>216</v>
      </c>
      <c r="D39" s="46">
        <v>43753</v>
      </c>
      <c r="E39" s="52" t="s">
        <v>355</v>
      </c>
      <c r="F39" s="52" t="s">
        <v>195</v>
      </c>
      <c r="G39" s="52" t="s">
        <v>349</v>
      </c>
      <c r="H39" s="52">
        <v>0</v>
      </c>
      <c r="I39" s="52" t="s">
        <v>75</v>
      </c>
      <c r="J39" s="52" t="s">
        <v>96</v>
      </c>
      <c r="K39" s="52" t="s">
        <v>177</v>
      </c>
      <c r="L39" s="1" t="s">
        <v>214</v>
      </c>
      <c r="M39" s="1"/>
      <c r="N39" s="1" t="s">
        <v>112</v>
      </c>
      <c r="O39" s="1" t="s">
        <v>112</v>
      </c>
      <c r="P39" s="1" t="s">
        <v>344</v>
      </c>
      <c r="Q39" s="47">
        <v>43753</v>
      </c>
      <c r="R39" s="46">
        <v>43753</v>
      </c>
      <c r="S39" s="46">
        <v>43753</v>
      </c>
      <c r="T39" s="48">
        <v>0</v>
      </c>
      <c r="U39" s="49">
        <v>0</v>
      </c>
      <c r="V39" s="50" t="s">
        <v>83</v>
      </c>
      <c r="W39" s="1" t="s">
        <v>347</v>
      </c>
      <c r="X39" s="1" t="s">
        <v>185</v>
      </c>
      <c r="Y39" s="1" t="s">
        <v>2489</v>
      </c>
      <c r="Z39" s="1"/>
      <c r="AA39" s="1" t="s">
        <v>344</v>
      </c>
      <c r="AB39" s="1" t="s">
        <v>587</v>
      </c>
    </row>
    <row r="40" spans="1:28" ht="45" x14ac:dyDescent="0.25">
      <c r="A40" s="39" t="str">
        <f t="shared" si="0"/>
        <v>5. R.</v>
      </c>
      <c r="B40" s="39" t="str">
        <f t="shared" si="1"/>
        <v>15.10</v>
      </c>
      <c r="C40" s="1">
        <v>217</v>
      </c>
      <c r="D40" s="46">
        <v>43753</v>
      </c>
      <c r="E40" s="52" t="s">
        <v>355</v>
      </c>
      <c r="F40" s="52" t="s">
        <v>195</v>
      </c>
      <c r="G40" s="52" t="s">
        <v>349</v>
      </c>
      <c r="H40" s="52">
        <v>1</v>
      </c>
      <c r="I40" s="52" t="s">
        <v>75</v>
      </c>
      <c r="J40" s="52" t="s">
        <v>164</v>
      </c>
      <c r="K40" s="52" t="s">
        <v>165</v>
      </c>
      <c r="L40" s="1" t="s">
        <v>213</v>
      </c>
      <c r="M40" s="1"/>
      <c r="N40" s="1" t="s">
        <v>112</v>
      </c>
      <c r="O40" s="1" t="s">
        <v>112</v>
      </c>
      <c r="P40" s="1" t="s">
        <v>344</v>
      </c>
      <c r="Q40" s="47">
        <v>43753</v>
      </c>
      <c r="R40" s="46">
        <v>43753</v>
      </c>
      <c r="S40" s="46">
        <v>43753</v>
      </c>
      <c r="T40" s="48">
        <v>0</v>
      </c>
      <c r="U40" s="49">
        <v>0</v>
      </c>
      <c r="V40" s="50" t="s">
        <v>83</v>
      </c>
      <c r="W40" s="1" t="s">
        <v>347</v>
      </c>
      <c r="X40" s="1" t="s">
        <v>185</v>
      </c>
      <c r="Y40" s="1" t="s">
        <v>2490</v>
      </c>
      <c r="Z40" s="1"/>
      <c r="AA40" s="1" t="s">
        <v>344</v>
      </c>
      <c r="AB40" s="1" t="s">
        <v>587</v>
      </c>
    </row>
    <row r="41" spans="1:28" ht="33.75" x14ac:dyDescent="0.25">
      <c r="A41" s="39" t="str">
        <f t="shared" si="0"/>
        <v>6. P.</v>
      </c>
      <c r="B41" s="39" t="str">
        <f t="shared" si="1"/>
        <v>15.10</v>
      </c>
      <c r="C41" s="1">
        <v>218</v>
      </c>
      <c r="D41" s="46">
        <v>43753</v>
      </c>
      <c r="E41" s="52" t="s">
        <v>355</v>
      </c>
      <c r="F41" s="52" t="s">
        <v>195</v>
      </c>
      <c r="G41" s="52" t="s">
        <v>349</v>
      </c>
      <c r="H41" s="52">
        <v>0</v>
      </c>
      <c r="I41" s="52" t="s">
        <v>75</v>
      </c>
      <c r="J41" s="52" t="s">
        <v>96</v>
      </c>
      <c r="K41" s="52" t="s">
        <v>177</v>
      </c>
      <c r="L41" s="1" t="s">
        <v>215</v>
      </c>
      <c r="M41" s="1"/>
      <c r="N41" s="1" t="s">
        <v>112</v>
      </c>
      <c r="O41" s="1" t="s">
        <v>112</v>
      </c>
      <c r="P41" s="1" t="s">
        <v>344</v>
      </c>
      <c r="Q41" s="47">
        <v>43753</v>
      </c>
      <c r="R41" s="46">
        <v>43753</v>
      </c>
      <c r="S41" s="46">
        <v>43753</v>
      </c>
      <c r="T41" s="48">
        <v>0</v>
      </c>
      <c r="U41" s="49">
        <v>0</v>
      </c>
      <c r="V41" s="50" t="s">
        <v>83</v>
      </c>
      <c r="W41" s="1" t="s">
        <v>347</v>
      </c>
      <c r="X41" s="1" t="s">
        <v>185</v>
      </c>
      <c r="Y41" s="1" t="s">
        <v>2491</v>
      </c>
      <c r="Z41" s="1"/>
      <c r="AA41" s="1" t="s">
        <v>344</v>
      </c>
      <c r="AB41" s="1" t="s">
        <v>587</v>
      </c>
    </row>
    <row r="42" spans="1:28" ht="67.5" x14ac:dyDescent="0.25">
      <c r="A42" s="39" t="str">
        <f t="shared" si="0"/>
        <v>1. J.</v>
      </c>
      <c r="B42" s="39" t="str">
        <f t="shared" si="1"/>
        <v>15.10</v>
      </c>
      <c r="C42" s="1">
        <v>219</v>
      </c>
      <c r="D42" s="46">
        <v>43753</v>
      </c>
      <c r="E42" s="1" t="s">
        <v>2505</v>
      </c>
      <c r="F42" s="1" t="s">
        <v>195</v>
      </c>
      <c r="G42" s="1" t="s">
        <v>349</v>
      </c>
      <c r="H42" s="1">
        <v>0</v>
      </c>
      <c r="I42" s="1" t="s">
        <v>75</v>
      </c>
      <c r="J42" s="1" t="s">
        <v>86</v>
      </c>
      <c r="K42" s="1" t="s">
        <v>390</v>
      </c>
      <c r="L42" s="1" t="s">
        <v>207</v>
      </c>
      <c r="M42" s="1"/>
      <c r="N42" s="1" t="s">
        <v>112</v>
      </c>
      <c r="O42" s="1" t="s">
        <v>112</v>
      </c>
      <c r="P42" s="1" t="s">
        <v>344</v>
      </c>
      <c r="Q42" s="47">
        <v>43753</v>
      </c>
      <c r="R42" s="46">
        <v>43753</v>
      </c>
      <c r="S42" s="46">
        <v>43753</v>
      </c>
      <c r="T42" s="48">
        <v>0</v>
      </c>
      <c r="U42" s="49">
        <v>0</v>
      </c>
      <c r="V42" s="50" t="s">
        <v>83</v>
      </c>
      <c r="W42" s="1" t="s">
        <v>347</v>
      </c>
      <c r="X42" s="1" t="s">
        <v>348</v>
      </c>
      <c r="Y42" s="1" t="s">
        <v>2519</v>
      </c>
      <c r="Z42" s="1" t="s">
        <v>139</v>
      </c>
      <c r="AA42" s="1" t="s">
        <v>344</v>
      </c>
      <c r="AB42" s="1" t="s">
        <v>570</v>
      </c>
    </row>
    <row r="43" spans="1:28" ht="67.5" x14ac:dyDescent="0.25">
      <c r="A43" s="39" t="str">
        <f t="shared" si="0"/>
        <v>1. U.</v>
      </c>
      <c r="B43" s="39" t="str">
        <f t="shared" si="1"/>
        <v>16.10</v>
      </c>
      <c r="C43" s="1">
        <v>220</v>
      </c>
      <c r="D43" s="46">
        <v>43754</v>
      </c>
      <c r="E43" s="1" t="s">
        <v>353</v>
      </c>
      <c r="F43" s="1" t="s">
        <v>354</v>
      </c>
      <c r="G43" s="1" t="s">
        <v>42</v>
      </c>
      <c r="H43" s="1">
        <v>0</v>
      </c>
      <c r="I43" s="1" t="s">
        <v>75</v>
      </c>
      <c r="J43" s="1" t="s">
        <v>86</v>
      </c>
      <c r="K43" s="1" t="s">
        <v>87</v>
      </c>
      <c r="L43" s="1" t="s">
        <v>231</v>
      </c>
      <c r="M43" s="1"/>
      <c r="N43" s="1" t="s">
        <v>112</v>
      </c>
      <c r="O43" s="1" t="s">
        <v>112</v>
      </c>
      <c r="P43" s="1" t="s">
        <v>344</v>
      </c>
      <c r="Q43" s="47">
        <v>43754</v>
      </c>
      <c r="R43" s="46">
        <v>43754</v>
      </c>
      <c r="S43" s="46">
        <v>43754</v>
      </c>
      <c r="T43" s="48">
        <v>0</v>
      </c>
      <c r="U43" s="49">
        <v>0</v>
      </c>
      <c r="V43" s="50" t="s">
        <v>83</v>
      </c>
      <c r="W43" s="1" t="s">
        <v>347</v>
      </c>
      <c r="X43" s="1" t="s">
        <v>185</v>
      </c>
      <c r="Y43" s="1" t="s">
        <v>2520</v>
      </c>
      <c r="Z43" s="1"/>
      <c r="AA43" s="1" t="s">
        <v>344</v>
      </c>
      <c r="AB43" s="1" t="s">
        <v>587</v>
      </c>
    </row>
    <row r="44" spans="1:28" ht="78.75" x14ac:dyDescent="0.25">
      <c r="A44" s="39" t="str">
        <f t="shared" si="0"/>
        <v>1. U.</v>
      </c>
      <c r="B44" s="39" t="str">
        <f t="shared" si="1"/>
        <v>16.10</v>
      </c>
      <c r="C44" s="1">
        <v>221</v>
      </c>
      <c r="D44" s="46">
        <v>43754</v>
      </c>
      <c r="E44" s="1" t="s">
        <v>353</v>
      </c>
      <c r="F44" s="1" t="s">
        <v>354</v>
      </c>
      <c r="G44" s="1" t="s">
        <v>42</v>
      </c>
      <c r="H44" s="1">
        <v>0</v>
      </c>
      <c r="I44" s="1" t="s">
        <v>75</v>
      </c>
      <c r="J44" s="1" t="s">
        <v>86</v>
      </c>
      <c r="K44" s="1" t="s">
        <v>87</v>
      </c>
      <c r="L44" s="1" t="s">
        <v>231</v>
      </c>
      <c r="M44" s="1"/>
      <c r="N44" s="1" t="s">
        <v>112</v>
      </c>
      <c r="O44" s="1" t="s">
        <v>112</v>
      </c>
      <c r="P44" s="1" t="s">
        <v>344</v>
      </c>
      <c r="Q44" s="47">
        <v>43754</v>
      </c>
      <c r="R44" s="46">
        <v>43754</v>
      </c>
      <c r="S44" s="46">
        <v>43754</v>
      </c>
      <c r="T44" s="48">
        <v>0</v>
      </c>
      <c r="U44" s="49">
        <v>0</v>
      </c>
      <c r="V44" s="50" t="s">
        <v>83</v>
      </c>
      <c r="W44" s="1" t="s">
        <v>347</v>
      </c>
      <c r="X44" s="1" t="s">
        <v>185</v>
      </c>
      <c r="Y44" s="1" t="s">
        <v>2521</v>
      </c>
      <c r="Z44" s="1"/>
      <c r="AA44" s="1" t="s">
        <v>344</v>
      </c>
      <c r="AB44" s="1" t="s">
        <v>587</v>
      </c>
    </row>
    <row r="45" spans="1:28" ht="236.25" x14ac:dyDescent="0.25">
      <c r="A45" s="39" t="str">
        <f t="shared" si="0"/>
        <v>3. F.</v>
      </c>
      <c r="B45" s="39" t="str">
        <f t="shared" si="1"/>
        <v>16.10</v>
      </c>
      <c r="C45" s="1">
        <v>222</v>
      </c>
      <c r="D45" s="46">
        <v>43754</v>
      </c>
      <c r="E45" s="1" t="s">
        <v>355</v>
      </c>
      <c r="F45" s="1" t="s">
        <v>195</v>
      </c>
      <c r="G45" s="1" t="s">
        <v>349</v>
      </c>
      <c r="H45" s="1">
        <v>0</v>
      </c>
      <c r="I45" s="1" t="s">
        <v>75</v>
      </c>
      <c r="J45" s="1" t="s">
        <v>173</v>
      </c>
      <c r="K45" s="1" t="s">
        <v>172</v>
      </c>
      <c r="L45" s="1" t="s">
        <v>212</v>
      </c>
      <c r="M45" s="1"/>
      <c r="N45" s="1" t="s">
        <v>112</v>
      </c>
      <c r="O45" s="1" t="s">
        <v>112</v>
      </c>
      <c r="P45" s="1" t="s">
        <v>344</v>
      </c>
      <c r="Q45" s="47">
        <v>43754</v>
      </c>
      <c r="R45" s="46">
        <v>43754</v>
      </c>
      <c r="S45" s="46">
        <v>43754</v>
      </c>
      <c r="T45" s="48">
        <v>0</v>
      </c>
      <c r="U45" s="49">
        <v>0</v>
      </c>
      <c r="V45" s="50" t="s">
        <v>83</v>
      </c>
      <c r="W45" s="1" t="s">
        <v>347</v>
      </c>
      <c r="X45" s="1" t="s">
        <v>2522</v>
      </c>
      <c r="Y45" s="1" t="s">
        <v>2523</v>
      </c>
      <c r="Z45" s="1"/>
      <c r="AA45" s="1" t="s">
        <v>561</v>
      </c>
      <c r="AB45" s="1" t="s">
        <v>587</v>
      </c>
    </row>
    <row r="46" spans="1:28" ht="157.5" x14ac:dyDescent="0.25">
      <c r="A46" s="39" t="str">
        <f t="shared" si="0"/>
        <v>4. N.</v>
      </c>
      <c r="B46" s="39" t="str">
        <f t="shared" si="1"/>
        <v>17.10</v>
      </c>
      <c r="C46" s="1">
        <v>223</v>
      </c>
      <c r="D46" s="46">
        <v>43755</v>
      </c>
      <c r="E46" s="1" t="s">
        <v>355</v>
      </c>
      <c r="F46" s="1" t="s">
        <v>195</v>
      </c>
      <c r="G46" s="1" t="s">
        <v>349</v>
      </c>
      <c r="H46" s="1">
        <v>0</v>
      </c>
      <c r="I46" s="1" t="s">
        <v>75</v>
      </c>
      <c r="J46" s="1" t="s">
        <v>110</v>
      </c>
      <c r="K46" s="1" t="s">
        <v>111</v>
      </c>
      <c r="L46" s="1" t="s">
        <v>258</v>
      </c>
      <c r="M46" s="1"/>
      <c r="N46" s="1" t="s">
        <v>112</v>
      </c>
      <c r="O46" s="1" t="s">
        <v>112</v>
      </c>
      <c r="P46" s="1" t="s">
        <v>344</v>
      </c>
      <c r="Q46" s="47">
        <v>43755</v>
      </c>
      <c r="R46" s="46">
        <v>43755</v>
      </c>
      <c r="S46" s="46">
        <v>43755</v>
      </c>
      <c r="T46" s="48">
        <v>0</v>
      </c>
      <c r="U46" s="49">
        <v>0</v>
      </c>
      <c r="V46" s="50" t="s">
        <v>83</v>
      </c>
      <c r="W46" s="1" t="s">
        <v>347</v>
      </c>
      <c r="X46" s="1" t="s">
        <v>185</v>
      </c>
      <c r="Y46" s="1" t="s">
        <v>2524</v>
      </c>
      <c r="Z46" s="1"/>
      <c r="AA46" s="1" t="s">
        <v>344</v>
      </c>
      <c r="AB46" s="1" t="s">
        <v>587</v>
      </c>
    </row>
    <row r="47" spans="1:28" ht="135" x14ac:dyDescent="0.25">
      <c r="A47" s="39" t="str">
        <f t="shared" si="0"/>
        <v>2. H.</v>
      </c>
      <c r="B47" s="39" t="str">
        <f t="shared" si="1"/>
        <v>17.10</v>
      </c>
      <c r="C47" s="1">
        <v>224</v>
      </c>
      <c r="D47" s="46">
        <v>43755</v>
      </c>
      <c r="E47" s="1" t="s">
        <v>2505</v>
      </c>
      <c r="F47" s="1" t="s">
        <v>195</v>
      </c>
      <c r="G47" s="1" t="s">
        <v>349</v>
      </c>
      <c r="H47" s="1">
        <v>7</v>
      </c>
      <c r="I47" s="1" t="s">
        <v>75</v>
      </c>
      <c r="J47" s="1" t="s">
        <v>76</v>
      </c>
      <c r="K47" s="1" t="s">
        <v>183</v>
      </c>
      <c r="L47" s="1" t="s">
        <v>225</v>
      </c>
      <c r="M47" s="1"/>
      <c r="N47" s="1" t="s">
        <v>112</v>
      </c>
      <c r="O47" s="1" t="s">
        <v>112</v>
      </c>
      <c r="P47" s="1" t="s">
        <v>344</v>
      </c>
      <c r="Q47" s="47">
        <v>43755</v>
      </c>
      <c r="R47" s="46">
        <v>43755</v>
      </c>
      <c r="S47" s="46">
        <v>43755</v>
      </c>
      <c r="T47" s="48">
        <v>0</v>
      </c>
      <c r="U47" s="49">
        <v>0</v>
      </c>
      <c r="V47" s="50" t="s">
        <v>83</v>
      </c>
      <c r="W47" s="1" t="s">
        <v>347</v>
      </c>
      <c r="X47" s="1" t="s">
        <v>348</v>
      </c>
      <c r="Y47" s="1" t="s">
        <v>2525</v>
      </c>
      <c r="Z47" s="1"/>
      <c r="AA47" s="1"/>
      <c r="AB47" s="1" t="s">
        <v>587</v>
      </c>
    </row>
    <row r="48" spans="1:28" ht="78.75" x14ac:dyDescent="0.25">
      <c r="A48" s="39" t="str">
        <f t="shared" si="0"/>
        <v>1. E.</v>
      </c>
      <c r="B48" s="39" t="str">
        <f t="shared" si="1"/>
        <v>18.10</v>
      </c>
      <c r="C48" s="1">
        <v>225</v>
      </c>
      <c r="D48" s="46">
        <v>43756</v>
      </c>
      <c r="E48" s="1" t="s">
        <v>2526</v>
      </c>
      <c r="F48" s="1" t="s">
        <v>350</v>
      </c>
      <c r="G48" s="1" t="s">
        <v>1122</v>
      </c>
      <c r="H48" s="1">
        <v>24</v>
      </c>
      <c r="I48" s="1" t="s">
        <v>75</v>
      </c>
      <c r="J48" s="1" t="s">
        <v>86</v>
      </c>
      <c r="K48" s="1" t="s">
        <v>87</v>
      </c>
      <c r="L48" s="1" t="s">
        <v>206</v>
      </c>
      <c r="M48" s="1"/>
      <c r="N48" s="1" t="s">
        <v>112</v>
      </c>
      <c r="O48" s="1" t="s">
        <v>112</v>
      </c>
      <c r="P48" s="1" t="s">
        <v>344</v>
      </c>
      <c r="Q48" s="47">
        <v>43756</v>
      </c>
      <c r="R48" s="46">
        <v>43756</v>
      </c>
      <c r="S48" s="46">
        <v>43756</v>
      </c>
      <c r="T48" s="48">
        <v>0</v>
      </c>
      <c r="U48" s="49">
        <v>0</v>
      </c>
      <c r="V48" s="50" t="s">
        <v>83</v>
      </c>
      <c r="W48" s="1" t="s">
        <v>347</v>
      </c>
      <c r="X48" s="1" t="s">
        <v>352</v>
      </c>
      <c r="Y48" s="1" t="s">
        <v>2527</v>
      </c>
      <c r="Z48" s="1"/>
      <c r="AA48" s="1" t="s">
        <v>344</v>
      </c>
      <c r="AB48" s="1" t="s">
        <v>570</v>
      </c>
    </row>
    <row r="49" spans="1:28" ht="78.75" x14ac:dyDescent="0.25">
      <c r="A49" s="39" t="str">
        <f t="shared" si="0"/>
        <v>1. E.</v>
      </c>
      <c r="B49" s="39" t="str">
        <f t="shared" si="1"/>
        <v>18.10</v>
      </c>
      <c r="C49" s="1">
        <v>226</v>
      </c>
      <c r="D49" s="46">
        <v>43756</v>
      </c>
      <c r="E49" s="1" t="s">
        <v>2528</v>
      </c>
      <c r="F49" s="1" t="s">
        <v>350</v>
      </c>
      <c r="G49" s="1" t="s">
        <v>1122</v>
      </c>
      <c r="H49" s="1">
        <v>10</v>
      </c>
      <c r="I49" s="1" t="s">
        <v>75</v>
      </c>
      <c r="J49" s="62" t="s">
        <v>86</v>
      </c>
      <c r="K49" s="62" t="s">
        <v>87</v>
      </c>
      <c r="L49" s="1" t="s">
        <v>206</v>
      </c>
      <c r="M49" s="1"/>
      <c r="N49" s="1" t="s">
        <v>112</v>
      </c>
      <c r="O49" s="1" t="s">
        <v>112</v>
      </c>
      <c r="P49" s="1" t="s">
        <v>344</v>
      </c>
      <c r="Q49" s="47">
        <v>43756</v>
      </c>
      <c r="R49" s="46">
        <v>43756</v>
      </c>
      <c r="S49" s="46">
        <v>43756</v>
      </c>
      <c r="T49" s="48">
        <v>0</v>
      </c>
      <c r="U49" s="49">
        <v>0</v>
      </c>
      <c r="V49" s="50" t="s">
        <v>83</v>
      </c>
      <c r="W49" s="1" t="s">
        <v>347</v>
      </c>
      <c r="X49" s="1" t="s">
        <v>348</v>
      </c>
      <c r="Y49" s="1" t="s">
        <v>2527</v>
      </c>
      <c r="Z49" s="1"/>
      <c r="AA49" s="1" t="s">
        <v>344</v>
      </c>
      <c r="AB49" s="1" t="s">
        <v>587</v>
      </c>
    </row>
    <row r="50" spans="1:28" ht="112.5" x14ac:dyDescent="0.25">
      <c r="A50" s="39" t="str">
        <f t="shared" si="0"/>
        <v>3. I.</v>
      </c>
      <c r="B50" s="39" t="str">
        <f t="shared" si="1"/>
        <v>18.10</v>
      </c>
      <c r="C50" s="1">
        <v>227</v>
      </c>
      <c r="D50" s="46">
        <v>43756</v>
      </c>
      <c r="E50" s="1" t="s">
        <v>361</v>
      </c>
      <c r="F50" s="1" t="s">
        <v>195</v>
      </c>
      <c r="G50" s="1" t="s">
        <v>362</v>
      </c>
      <c r="H50" s="1">
        <v>1</v>
      </c>
      <c r="I50" s="1" t="s">
        <v>75</v>
      </c>
      <c r="J50" s="1" t="s">
        <v>173</v>
      </c>
      <c r="K50" s="1" t="s">
        <v>182</v>
      </c>
      <c r="L50" s="1" t="s">
        <v>252</v>
      </c>
      <c r="M50" s="1"/>
      <c r="N50" s="1" t="s">
        <v>112</v>
      </c>
      <c r="O50" s="1" t="s">
        <v>112</v>
      </c>
      <c r="P50" s="1" t="s">
        <v>344</v>
      </c>
      <c r="Q50" s="47">
        <v>43756</v>
      </c>
      <c r="R50" s="46">
        <v>43756</v>
      </c>
      <c r="S50" s="46">
        <v>43756</v>
      </c>
      <c r="T50" s="48">
        <v>0</v>
      </c>
      <c r="U50" s="49">
        <v>0</v>
      </c>
      <c r="V50" s="50" t="s">
        <v>83</v>
      </c>
      <c r="W50" s="1" t="s">
        <v>347</v>
      </c>
      <c r="X50" s="1" t="s">
        <v>352</v>
      </c>
      <c r="Y50" s="1" t="s">
        <v>2529</v>
      </c>
      <c r="Z50" s="1"/>
      <c r="AA50" s="1" t="s">
        <v>344</v>
      </c>
      <c r="AB50" s="1" t="s">
        <v>592</v>
      </c>
    </row>
    <row r="51" spans="1:28" ht="78.75" x14ac:dyDescent="0.25">
      <c r="A51" s="39" t="str">
        <f t="shared" si="0"/>
        <v>1. E.</v>
      </c>
      <c r="B51" s="39" t="str">
        <f t="shared" si="1"/>
        <v>18.10</v>
      </c>
      <c r="C51" s="1">
        <v>228</v>
      </c>
      <c r="D51" s="46">
        <v>43756</v>
      </c>
      <c r="E51" s="1" t="s">
        <v>2530</v>
      </c>
      <c r="F51" s="1" t="s">
        <v>350</v>
      </c>
      <c r="G51" s="1" t="s">
        <v>1122</v>
      </c>
      <c r="H51" s="1">
        <v>5</v>
      </c>
      <c r="I51" s="1" t="s">
        <v>75</v>
      </c>
      <c r="J51" s="1" t="s">
        <v>86</v>
      </c>
      <c r="K51" s="1" t="s">
        <v>87</v>
      </c>
      <c r="L51" s="1" t="s">
        <v>206</v>
      </c>
      <c r="M51" s="1"/>
      <c r="N51" s="1" t="s">
        <v>112</v>
      </c>
      <c r="O51" s="1" t="s">
        <v>112</v>
      </c>
      <c r="P51" s="1" t="s">
        <v>344</v>
      </c>
      <c r="Q51" s="47">
        <v>43756</v>
      </c>
      <c r="R51" s="46">
        <v>43756</v>
      </c>
      <c r="S51" s="46">
        <v>43756</v>
      </c>
      <c r="T51" s="48">
        <v>0</v>
      </c>
      <c r="U51" s="49">
        <v>0</v>
      </c>
      <c r="V51" s="50" t="s">
        <v>83</v>
      </c>
      <c r="W51" s="1" t="s">
        <v>347</v>
      </c>
      <c r="X51" s="1" t="s">
        <v>2531</v>
      </c>
      <c r="Y51" s="1" t="s">
        <v>2527</v>
      </c>
      <c r="Z51" s="1"/>
      <c r="AA51" s="1" t="s">
        <v>344</v>
      </c>
      <c r="AB51" s="1" t="s">
        <v>570</v>
      </c>
    </row>
    <row r="52" spans="1:28" ht="225" x14ac:dyDescent="0.25">
      <c r="A52" s="39" t="str">
        <f t="shared" si="0"/>
        <v>1. D.</v>
      </c>
      <c r="B52" s="39" t="str">
        <f t="shared" si="1"/>
        <v>18.10</v>
      </c>
      <c r="C52" s="1">
        <v>229</v>
      </c>
      <c r="D52" s="46">
        <v>43756</v>
      </c>
      <c r="E52" s="1" t="s">
        <v>2532</v>
      </c>
      <c r="F52" s="1" t="s">
        <v>195</v>
      </c>
      <c r="G52" s="1" t="s">
        <v>2533</v>
      </c>
      <c r="H52" s="1">
        <v>34</v>
      </c>
      <c r="I52" s="1" t="s">
        <v>184</v>
      </c>
      <c r="J52" s="1" t="s">
        <v>86</v>
      </c>
      <c r="K52" s="1" t="s">
        <v>87</v>
      </c>
      <c r="L52" s="1" t="s">
        <v>210</v>
      </c>
      <c r="M52" s="1"/>
      <c r="N52" s="1" t="s">
        <v>112</v>
      </c>
      <c r="O52" s="1" t="s">
        <v>112</v>
      </c>
      <c r="P52" s="1" t="s">
        <v>344</v>
      </c>
      <c r="Q52" s="47">
        <v>43756</v>
      </c>
      <c r="R52" s="46">
        <v>43756</v>
      </c>
      <c r="S52" s="46">
        <v>43756</v>
      </c>
      <c r="T52" s="48">
        <v>0</v>
      </c>
      <c r="U52" s="49">
        <v>0</v>
      </c>
      <c r="V52" s="50" t="s">
        <v>83</v>
      </c>
      <c r="W52" s="1" t="s">
        <v>347</v>
      </c>
      <c r="X52" s="1" t="s">
        <v>348</v>
      </c>
      <c r="Y52" s="1" t="s">
        <v>2534</v>
      </c>
      <c r="Z52" s="1"/>
      <c r="AA52" s="1" t="s">
        <v>344</v>
      </c>
      <c r="AB52" s="1" t="s">
        <v>570</v>
      </c>
    </row>
    <row r="53" spans="1:28" ht="78.75" x14ac:dyDescent="0.25">
      <c r="A53" s="39" t="str">
        <f t="shared" si="0"/>
        <v>6. N.</v>
      </c>
      <c r="B53" s="39" t="str">
        <f t="shared" si="1"/>
        <v>21.10</v>
      </c>
      <c r="C53" s="1">
        <v>230</v>
      </c>
      <c r="D53" s="46">
        <v>43759</v>
      </c>
      <c r="E53" s="1" t="s">
        <v>355</v>
      </c>
      <c r="F53" s="52" t="s">
        <v>195</v>
      </c>
      <c r="G53" s="52" t="s">
        <v>349</v>
      </c>
      <c r="H53" s="52">
        <v>0</v>
      </c>
      <c r="I53" s="52" t="s">
        <v>75</v>
      </c>
      <c r="J53" s="52" t="s">
        <v>96</v>
      </c>
      <c r="K53" s="52" t="s">
        <v>177</v>
      </c>
      <c r="L53" s="1" t="s">
        <v>258</v>
      </c>
      <c r="M53" s="1"/>
      <c r="N53" s="1" t="s">
        <v>112</v>
      </c>
      <c r="O53" s="1" t="s">
        <v>112</v>
      </c>
      <c r="P53" s="1" t="s">
        <v>344</v>
      </c>
      <c r="Q53" s="47">
        <v>43759</v>
      </c>
      <c r="R53" s="46">
        <v>43759</v>
      </c>
      <c r="S53" s="46">
        <v>43759</v>
      </c>
      <c r="T53" s="48">
        <v>0</v>
      </c>
      <c r="U53" s="49">
        <v>0</v>
      </c>
      <c r="V53" s="50" t="s">
        <v>83</v>
      </c>
      <c r="W53" s="1" t="s">
        <v>347</v>
      </c>
      <c r="X53" s="1" t="s">
        <v>185</v>
      </c>
      <c r="Y53" s="1" t="s">
        <v>2489</v>
      </c>
      <c r="Z53" s="1"/>
      <c r="AA53" s="1" t="s">
        <v>344</v>
      </c>
      <c r="AB53" s="1" t="s">
        <v>587</v>
      </c>
    </row>
    <row r="54" spans="1:28" ht="78.75" x14ac:dyDescent="0.25">
      <c r="A54" s="39" t="str">
        <f t="shared" si="0"/>
        <v>6. O.</v>
      </c>
      <c r="B54" s="39" t="str">
        <f t="shared" si="1"/>
        <v>21.10</v>
      </c>
      <c r="C54" s="1">
        <v>231</v>
      </c>
      <c r="D54" s="46">
        <v>43759</v>
      </c>
      <c r="E54" s="1" t="s">
        <v>355</v>
      </c>
      <c r="F54" s="52" t="s">
        <v>195</v>
      </c>
      <c r="G54" s="52" t="s">
        <v>349</v>
      </c>
      <c r="H54" s="52">
        <v>0</v>
      </c>
      <c r="I54" s="52" t="s">
        <v>75</v>
      </c>
      <c r="J54" s="52" t="s">
        <v>96</v>
      </c>
      <c r="K54" s="52" t="s">
        <v>177</v>
      </c>
      <c r="L54" s="1" t="s">
        <v>214</v>
      </c>
      <c r="M54" s="1"/>
      <c r="N54" s="1" t="s">
        <v>112</v>
      </c>
      <c r="O54" s="1" t="s">
        <v>112</v>
      </c>
      <c r="P54" s="1" t="s">
        <v>344</v>
      </c>
      <c r="Q54" s="47">
        <v>43759</v>
      </c>
      <c r="R54" s="46">
        <v>43759</v>
      </c>
      <c r="S54" s="46">
        <v>43759</v>
      </c>
      <c r="T54" s="48">
        <v>0</v>
      </c>
      <c r="U54" s="49">
        <v>0</v>
      </c>
      <c r="V54" s="50" t="s">
        <v>83</v>
      </c>
      <c r="W54" s="1" t="s">
        <v>347</v>
      </c>
      <c r="X54" s="1" t="s">
        <v>185</v>
      </c>
      <c r="Y54" s="1" t="s">
        <v>2489</v>
      </c>
      <c r="Z54" s="1"/>
      <c r="AA54" s="1" t="s">
        <v>344</v>
      </c>
      <c r="AB54" s="1" t="s">
        <v>587</v>
      </c>
    </row>
    <row r="55" spans="1:28" ht="45" x14ac:dyDescent="0.25">
      <c r="A55" s="39" t="str">
        <f t="shared" si="0"/>
        <v>5. R.</v>
      </c>
      <c r="B55" s="39" t="str">
        <f t="shared" si="1"/>
        <v>21.10</v>
      </c>
      <c r="C55" s="1">
        <v>232</v>
      </c>
      <c r="D55" s="46">
        <v>43759</v>
      </c>
      <c r="E55" s="1" t="s">
        <v>355</v>
      </c>
      <c r="F55" s="52" t="s">
        <v>195</v>
      </c>
      <c r="G55" s="52" t="s">
        <v>349</v>
      </c>
      <c r="H55" s="52">
        <v>1</v>
      </c>
      <c r="I55" s="52" t="s">
        <v>75</v>
      </c>
      <c r="J55" s="52" t="s">
        <v>164</v>
      </c>
      <c r="K55" s="52" t="s">
        <v>165</v>
      </c>
      <c r="L55" s="1" t="s">
        <v>213</v>
      </c>
      <c r="M55" s="1"/>
      <c r="N55" s="1" t="s">
        <v>112</v>
      </c>
      <c r="O55" s="1" t="s">
        <v>112</v>
      </c>
      <c r="P55" s="1" t="s">
        <v>344</v>
      </c>
      <c r="Q55" s="47">
        <v>43759</v>
      </c>
      <c r="R55" s="46">
        <v>43759</v>
      </c>
      <c r="S55" s="46">
        <v>43759</v>
      </c>
      <c r="T55" s="48">
        <v>0</v>
      </c>
      <c r="U55" s="49">
        <v>0</v>
      </c>
      <c r="V55" s="50" t="s">
        <v>83</v>
      </c>
      <c r="W55" s="1" t="s">
        <v>347</v>
      </c>
      <c r="X55" s="1" t="s">
        <v>185</v>
      </c>
      <c r="Y55" s="1" t="s">
        <v>2490</v>
      </c>
      <c r="Z55" s="1"/>
      <c r="AA55" s="1" t="s">
        <v>344</v>
      </c>
      <c r="AB55" s="1" t="s">
        <v>587</v>
      </c>
    </row>
    <row r="56" spans="1:28" ht="33.75" x14ac:dyDescent="0.25">
      <c r="A56" s="39" t="str">
        <f t="shared" si="0"/>
        <v>6. P.</v>
      </c>
      <c r="B56" s="39" t="str">
        <f t="shared" si="1"/>
        <v>21.10</v>
      </c>
      <c r="C56" s="1">
        <v>233</v>
      </c>
      <c r="D56" s="46">
        <v>43759</v>
      </c>
      <c r="E56" s="1" t="s">
        <v>355</v>
      </c>
      <c r="F56" s="52" t="s">
        <v>195</v>
      </c>
      <c r="G56" s="52" t="s">
        <v>349</v>
      </c>
      <c r="H56" s="52">
        <v>0</v>
      </c>
      <c r="I56" s="52" t="s">
        <v>75</v>
      </c>
      <c r="J56" s="52" t="s">
        <v>96</v>
      </c>
      <c r="K56" s="52" t="s">
        <v>177</v>
      </c>
      <c r="L56" s="1" t="s">
        <v>215</v>
      </c>
      <c r="M56" s="1"/>
      <c r="N56" s="1" t="s">
        <v>112</v>
      </c>
      <c r="O56" s="1" t="s">
        <v>112</v>
      </c>
      <c r="P56" s="1" t="s">
        <v>344</v>
      </c>
      <c r="Q56" s="47">
        <v>43759</v>
      </c>
      <c r="R56" s="46">
        <v>43759</v>
      </c>
      <c r="S56" s="46">
        <v>43759</v>
      </c>
      <c r="T56" s="48">
        <v>0</v>
      </c>
      <c r="U56" s="49">
        <v>0</v>
      </c>
      <c r="V56" s="50" t="s">
        <v>83</v>
      </c>
      <c r="W56" s="1" t="s">
        <v>347</v>
      </c>
      <c r="X56" s="1" t="s">
        <v>185</v>
      </c>
      <c r="Y56" s="1" t="s">
        <v>2491</v>
      </c>
      <c r="Z56" s="1"/>
      <c r="AA56" s="1" t="s">
        <v>344</v>
      </c>
      <c r="AB56" s="1" t="s">
        <v>587</v>
      </c>
    </row>
    <row r="57" spans="1:28" ht="135" x14ac:dyDescent="0.25">
      <c r="A57" s="39" t="str">
        <f t="shared" si="0"/>
        <v>2. E.</v>
      </c>
      <c r="B57" s="39" t="str">
        <f t="shared" si="1"/>
        <v>22.10</v>
      </c>
      <c r="C57" s="1">
        <v>234</v>
      </c>
      <c r="D57" s="46">
        <v>43760</v>
      </c>
      <c r="E57" s="1" t="s">
        <v>2535</v>
      </c>
      <c r="F57" s="1" t="s">
        <v>350</v>
      </c>
      <c r="G57" s="1" t="s">
        <v>1122</v>
      </c>
      <c r="H57" s="1">
        <v>1</v>
      </c>
      <c r="I57" s="1" t="s">
        <v>75</v>
      </c>
      <c r="J57" s="1" t="s">
        <v>76</v>
      </c>
      <c r="K57" s="1" t="s">
        <v>77</v>
      </c>
      <c r="L57" s="1" t="s">
        <v>206</v>
      </c>
      <c r="M57" s="1"/>
      <c r="N57" s="1" t="s">
        <v>112</v>
      </c>
      <c r="O57" s="1" t="s">
        <v>112</v>
      </c>
      <c r="P57" s="1" t="s">
        <v>344</v>
      </c>
      <c r="Q57" s="47">
        <v>43760</v>
      </c>
      <c r="R57" s="46">
        <v>43760</v>
      </c>
      <c r="S57" s="46">
        <v>43760</v>
      </c>
      <c r="T57" s="48">
        <v>0</v>
      </c>
      <c r="U57" s="49">
        <v>0</v>
      </c>
      <c r="V57" s="50" t="s">
        <v>83</v>
      </c>
      <c r="W57" s="1" t="s">
        <v>347</v>
      </c>
      <c r="X57" s="1" t="s">
        <v>352</v>
      </c>
      <c r="Y57" s="1" t="s">
        <v>2536</v>
      </c>
      <c r="Z57" s="1"/>
      <c r="AA57" s="1" t="s">
        <v>344</v>
      </c>
      <c r="AB57" s="1" t="s">
        <v>587</v>
      </c>
    </row>
    <row r="58" spans="1:28" ht="135" x14ac:dyDescent="0.25">
      <c r="A58" s="39" t="str">
        <f t="shared" si="0"/>
        <v>2. E.</v>
      </c>
      <c r="B58" s="39" t="str">
        <f t="shared" si="1"/>
        <v>22.10</v>
      </c>
      <c r="C58" s="1">
        <v>235</v>
      </c>
      <c r="D58" s="46">
        <v>43760</v>
      </c>
      <c r="E58" s="1" t="s">
        <v>2537</v>
      </c>
      <c r="F58" s="1" t="s">
        <v>350</v>
      </c>
      <c r="G58" s="1" t="s">
        <v>1122</v>
      </c>
      <c r="H58" s="1">
        <v>1</v>
      </c>
      <c r="I58" s="1" t="s">
        <v>75</v>
      </c>
      <c r="J58" s="1" t="s">
        <v>76</v>
      </c>
      <c r="K58" s="1" t="s">
        <v>77</v>
      </c>
      <c r="L58" s="1" t="s">
        <v>206</v>
      </c>
      <c r="M58" s="1"/>
      <c r="N58" s="1" t="s">
        <v>112</v>
      </c>
      <c r="O58" s="1" t="s">
        <v>112</v>
      </c>
      <c r="P58" s="1" t="s">
        <v>344</v>
      </c>
      <c r="Q58" s="47">
        <v>43760</v>
      </c>
      <c r="R58" s="46">
        <v>43760</v>
      </c>
      <c r="S58" s="46">
        <v>43760</v>
      </c>
      <c r="T58" s="48">
        <v>0</v>
      </c>
      <c r="U58" s="49">
        <v>0</v>
      </c>
      <c r="V58" s="50" t="s">
        <v>83</v>
      </c>
      <c r="W58" s="1" t="s">
        <v>347</v>
      </c>
      <c r="X58" s="1" t="s">
        <v>352</v>
      </c>
      <c r="Y58" s="1" t="s">
        <v>2536</v>
      </c>
      <c r="Z58" s="1"/>
      <c r="AA58" s="1" t="s">
        <v>344</v>
      </c>
      <c r="AB58" s="1" t="s">
        <v>587</v>
      </c>
    </row>
    <row r="59" spans="1:28" ht="202.5" x14ac:dyDescent="0.25">
      <c r="A59" s="39" t="str">
        <f t="shared" si="0"/>
        <v>2. I.</v>
      </c>
      <c r="B59" s="39" t="str">
        <f t="shared" si="1"/>
        <v>22.10</v>
      </c>
      <c r="C59" s="1">
        <v>236</v>
      </c>
      <c r="D59" s="46">
        <v>43760</v>
      </c>
      <c r="E59" s="1" t="s">
        <v>2538</v>
      </c>
      <c r="F59" s="1" t="s">
        <v>350</v>
      </c>
      <c r="G59" s="1" t="s">
        <v>1122</v>
      </c>
      <c r="H59" s="1">
        <v>1</v>
      </c>
      <c r="I59" s="1" t="s">
        <v>75</v>
      </c>
      <c r="J59" s="1" t="s">
        <v>76</v>
      </c>
      <c r="K59" s="1" t="s">
        <v>77</v>
      </c>
      <c r="L59" s="1" t="s">
        <v>252</v>
      </c>
      <c r="M59" s="1"/>
      <c r="N59" s="1" t="s">
        <v>112</v>
      </c>
      <c r="O59" s="1" t="s">
        <v>112</v>
      </c>
      <c r="P59" s="1" t="s">
        <v>344</v>
      </c>
      <c r="Q59" s="47">
        <v>43760</v>
      </c>
      <c r="R59" s="46">
        <v>43760</v>
      </c>
      <c r="S59" s="46">
        <v>43760</v>
      </c>
      <c r="T59" s="48">
        <v>0</v>
      </c>
      <c r="U59" s="49">
        <v>0</v>
      </c>
      <c r="V59" s="50" t="s">
        <v>83</v>
      </c>
      <c r="W59" s="1" t="s">
        <v>347</v>
      </c>
      <c r="X59" s="1" t="s">
        <v>348</v>
      </c>
      <c r="Y59" s="1" t="s">
        <v>2539</v>
      </c>
      <c r="Z59" s="1"/>
      <c r="AA59" s="1" t="s">
        <v>344</v>
      </c>
      <c r="AB59" s="1" t="s">
        <v>587</v>
      </c>
    </row>
    <row r="60" spans="1:28" ht="101.25" x14ac:dyDescent="0.25">
      <c r="A60" s="39" t="str">
        <f t="shared" si="0"/>
        <v>1. E.</v>
      </c>
      <c r="B60" s="39" t="str">
        <f t="shared" si="1"/>
        <v>22.10</v>
      </c>
      <c r="C60" s="1">
        <v>237</v>
      </c>
      <c r="D60" s="46">
        <v>43760</v>
      </c>
      <c r="E60" s="1" t="s">
        <v>2540</v>
      </c>
      <c r="F60" s="1" t="s">
        <v>350</v>
      </c>
      <c r="G60" s="1" t="s">
        <v>2541</v>
      </c>
      <c r="H60" s="1">
        <v>2</v>
      </c>
      <c r="I60" s="1" t="s">
        <v>75</v>
      </c>
      <c r="J60" s="1" t="s">
        <v>86</v>
      </c>
      <c r="K60" s="1" t="s">
        <v>87</v>
      </c>
      <c r="L60" s="1" t="s">
        <v>206</v>
      </c>
      <c r="M60" s="1"/>
      <c r="N60" s="1" t="s">
        <v>112</v>
      </c>
      <c r="O60" s="1" t="s">
        <v>112</v>
      </c>
      <c r="P60" s="1" t="s">
        <v>344</v>
      </c>
      <c r="Q60" s="47">
        <v>43760</v>
      </c>
      <c r="R60" s="46">
        <v>43760</v>
      </c>
      <c r="S60" s="46">
        <v>43760</v>
      </c>
      <c r="T60" s="48">
        <v>0</v>
      </c>
      <c r="U60" s="49">
        <v>0</v>
      </c>
      <c r="V60" s="50" t="s">
        <v>83</v>
      </c>
      <c r="W60" s="1" t="s">
        <v>347</v>
      </c>
      <c r="X60" s="1" t="s">
        <v>348</v>
      </c>
      <c r="Y60" s="1" t="s">
        <v>2542</v>
      </c>
      <c r="Z60" s="1"/>
      <c r="AA60" s="1" t="s">
        <v>344</v>
      </c>
      <c r="AB60" s="1" t="s">
        <v>587</v>
      </c>
    </row>
    <row r="61" spans="1:28" ht="236.25" x14ac:dyDescent="0.25">
      <c r="A61" s="39" t="str">
        <f t="shared" si="0"/>
        <v>3. F.</v>
      </c>
      <c r="B61" s="39" t="str">
        <f t="shared" si="1"/>
        <v>22.10</v>
      </c>
      <c r="C61" s="1">
        <v>238</v>
      </c>
      <c r="D61" s="46">
        <v>43760</v>
      </c>
      <c r="E61" s="1" t="s">
        <v>355</v>
      </c>
      <c r="F61" s="1" t="s">
        <v>195</v>
      </c>
      <c r="G61" s="1" t="s">
        <v>349</v>
      </c>
      <c r="H61" s="1">
        <v>0</v>
      </c>
      <c r="I61" s="1" t="s">
        <v>75</v>
      </c>
      <c r="J61" s="1" t="s">
        <v>173</v>
      </c>
      <c r="K61" s="1" t="s">
        <v>172</v>
      </c>
      <c r="L61" s="1" t="s">
        <v>212</v>
      </c>
      <c r="M61" s="1"/>
      <c r="N61" s="1" t="s">
        <v>112</v>
      </c>
      <c r="O61" s="1" t="s">
        <v>112</v>
      </c>
      <c r="P61" s="1" t="s">
        <v>344</v>
      </c>
      <c r="Q61" s="47">
        <v>43760</v>
      </c>
      <c r="R61" s="46">
        <v>43760</v>
      </c>
      <c r="S61" s="46">
        <v>43760</v>
      </c>
      <c r="T61" s="48">
        <v>0</v>
      </c>
      <c r="U61" s="49">
        <v>0</v>
      </c>
      <c r="V61" s="50" t="s">
        <v>83</v>
      </c>
      <c r="W61" s="1" t="s">
        <v>347</v>
      </c>
      <c r="X61" s="1" t="s">
        <v>2481</v>
      </c>
      <c r="Y61" s="1" t="s">
        <v>2543</v>
      </c>
      <c r="Z61" s="1"/>
      <c r="AA61" s="1" t="s">
        <v>344</v>
      </c>
      <c r="AB61" s="1" t="s">
        <v>587</v>
      </c>
    </row>
    <row r="62" spans="1:28" ht="112.5" x14ac:dyDescent="0.25">
      <c r="A62" s="39" t="str">
        <f t="shared" si="0"/>
        <v>4. H.</v>
      </c>
      <c r="B62" s="39" t="str">
        <f t="shared" si="1"/>
        <v>13.11</v>
      </c>
      <c r="C62" s="1">
        <v>239</v>
      </c>
      <c r="D62" s="46">
        <v>43761</v>
      </c>
      <c r="E62" s="1" t="s">
        <v>2505</v>
      </c>
      <c r="F62" s="1" t="s">
        <v>195</v>
      </c>
      <c r="G62" s="1" t="s">
        <v>349</v>
      </c>
      <c r="H62" s="1">
        <v>28</v>
      </c>
      <c r="I62" s="1" t="s">
        <v>75</v>
      </c>
      <c r="J62" s="1" t="s">
        <v>110</v>
      </c>
      <c r="K62" s="1" t="s">
        <v>179</v>
      </c>
      <c r="L62" s="1" t="s">
        <v>225</v>
      </c>
      <c r="M62" s="1" t="s">
        <v>496</v>
      </c>
      <c r="N62" s="1" t="s">
        <v>82</v>
      </c>
      <c r="O62" s="1" t="s">
        <v>82</v>
      </c>
      <c r="P62" s="1" t="s">
        <v>2544</v>
      </c>
      <c r="Q62" s="47">
        <v>43761</v>
      </c>
      <c r="R62" s="46">
        <v>43782</v>
      </c>
      <c r="S62" s="46">
        <v>43782</v>
      </c>
      <c r="T62" s="48">
        <v>21</v>
      </c>
      <c r="U62" s="49">
        <v>21</v>
      </c>
      <c r="V62" s="50" t="s">
        <v>102</v>
      </c>
      <c r="W62" s="1" t="s">
        <v>251</v>
      </c>
      <c r="X62" s="1" t="s">
        <v>2531</v>
      </c>
      <c r="Y62" s="1" t="s">
        <v>2545</v>
      </c>
      <c r="Z62" s="1"/>
      <c r="AA62" s="1" t="s">
        <v>344</v>
      </c>
      <c r="AB62" s="1" t="s">
        <v>587</v>
      </c>
    </row>
    <row r="63" spans="1:28" ht="180" x14ac:dyDescent="0.25">
      <c r="A63" s="39" t="str">
        <f t="shared" si="0"/>
        <v>2. J.</v>
      </c>
      <c r="B63" s="39" t="str">
        <f t="shared" si="1"/>
        <v>23.10</v>
      </c>
      <c r="C63" s="1">
        <v>240</v>
      </c>
      <c r="D63" s="46">
        <v>43761</v>
      </c>
      <c r="E63" s="1" t="s">
        <v>2505</v>
      </c>
      <c r="F63" s="1" t="s">
        <v>195</v>
      </c>
      <c r="G63" s="1" t="s">
        <v>349</v>
      </c>
      <c r="H63" s="1">
        <v>0</v>
      </c>
      <c r="I63" s="1" t="s">
        <v>75</v>
      </c>
      <c r="J63" s="1" t="s">
        <v>76</v>
      </c>
      <c r="K63" s="1" t="s">
        <v>88</v>
      </c>
      <c r="L63" s="1" t="s">
        <v>207</v>
      </c>
      <c r="M63" s="1"/>
      <c r="N63" s="1" t="s">
        <v>112</v>
      </c>
      <c r="O63" s="1" t="s">
        <v>112</v>
      </c>
      <c r="P63" s="1" t="s">
        <v>344</v>
      </c>
      <c r="Q63" s="47">
        <v>43761</v>
      </c>
      <c r="R63" s="46">
        <v>43761</v>
      </c>
      <c r="S63" s="46">
        <v>43761</v>
      </c>
      <c r="T63" s="48">
        <v>0</v>
      </c>
      <c r="U63" s="49">
        <v>0</v>
      </c>
      <c r="V63" s="50" t="s">
        <v>83</v>
      </c>
      <c r="W63" s="1" t="s">
        <v>347</v>
      </c>
      <c r="X63" s="1" t="s">
        <v>352</v>
      </c>
      <c r="Y63" s="1" t="s">
        <v>2546</v>
      </c>
      <c r="Z63" s="1" t="s">
        <v>142</v>
      </c>
      <c r="AA63" s="1" t="s">
        <v>344</v>
      </c>
      <c r="AB63" s="1" t="s">
        <v>570</v>
      </c>
    </row>
    <row r="64" spans="1:28" ht="168.75" x14ac:dyDescent="0.25">
      <c r="A64" s="39" t="str">
        <f t="shared" si="0"/>
        <v>2. J.</v>
      </c>
      <c r="B64" s="39" t="str">
        <f t="shared" si="1"/>
        <v>24.10</v>
      </c>
      <c r="C64" s="1">
        <v>241</v>
      </c>
      <c r="D64" s="46">
        <v>43762</v>
      </c>
      <c r="E64" s="1" t="s">
        <v>2505</v>
      </c>
      <c r="F64" s="1" t="s">
        <v>195</v>
      </c>
      <c r="G64" s="1" t="s">
        <v>349</v>
      </c>
      <c r="H64" s="1">
        <v>0</v>
      </c>
      <c r="I64" s="1" t="s">
        <v>75</v>
      </c>
      <c r="J64" s="1" t="s">
        <v>76</v>
      </c>
      <c r="K64" s="1" t="s">
        <v>88</v>
      </c>
      <c r="L64" s="1" t="s">
        <v>207</v>
      </c>
      <c r="M64" s="1"/>
      <c r="N64" s="1" t="s">
        <v>112</v>
      </c>
      <c r="O64" s="1" t="s">
        <v>112</v>
      </c>
      <c r="P64" s="1" t="s">
        <v>344</v>
      </c>
      <c r="Q64" s="47">
        <v>43762</v>
      </c>
      <c r="R64" s="46">
        <v>43762</v>
      </c>
      <c r="S64" s="46">
        <v>43762</v>
      </c>
      <c r="T64" s="48">
        <v>0</v>
      </c>
      <c r="U64" s="49">
        <v>0</v>
      </c>
      <c r="V64" s="50" t="s">
        <v>83</v>
      </c>
      <c r="W64" s="1" t="s">
        <v>347</v>
      </c>
      <c r="X64" s="1" t="s">
        <v>348</v>
      </c>
      <c r="Y64" s="1" t="s">
        <v>2547</v>
      </c>
      <c r="Z64" s="1" t="s">
        <v>139</v>
      </c>
      <c r="AA64" s="1" t="s">
        <v>344</v>
      </c>
      <c r="AB64" s="1" t="s">
        <v>570</v>
      </c>
    </row>
    <row r="65" spans="1:28" ht="247.5" x14ac:dyDescent="0.25">
      <c r="A65" s="39" t="str">
        <f t="shared" si="0"/>
        <v>6. N.</v>
      </c>
      <c r="B65" s="39" t="str">
        <f t="shared" si="1"/>
        <v>24.10</v>
      </c>
      <c r="C65" s="1">
        <v>242</v>
      </c>
      <c r="D65" s="46">
        <v>43762</v>
      </c>
      <c r="E65" s="1" t="s">
        <v>355</v>
      </c>
      <c r="F65" s="1" t="s">
        <v>195</v>
      </c>
      <c r="G65" s="1" t="s">
        <v>349</v>
      </c>
      <c r="H65" s="1">
        <v>0</v>
      </c>
      <c r="I65" s="1" t="s">
        <v>75</v>
      </c>
      <c r="J65" s="1" t="s">
        <v>96</v>
      </c>
      <c r="K65" s="1" t="s">
        <v>177</v>
      </c>
      <c r="L65" s="1" t="s">
        <v>258</v>
      </c>
      <c r="M65" s="1"/>
      <c r="N65" s="1" t="s">
        <v>112</v>
      </c>
      <c r="O65" s="1" t="s">
        <v>112</v>
      </c>
      <c r="P65" s="1" t="s">
        <v>344</v>
      </c>
      <c r="Q65" s="47">
        <v>43762</v>
      </c>
      <c r="R65" s="46">
        <v>43762</v>
      </c>
      <c r="S65" s="46">
        <v>43762</v>
      </c>
      <c r="T65" s="48">
        <v>0</v>
      </c>
      <c r="U65" s="49">
        <v>0</v>
      </c>
      <c r="V65" s="50" t="s">
        <v>83</v>
      </c>
      <c r="W65" s="1" t="s">
        <v>347</v>
      </c>
      <c r="X65" s="1" t="s">
        <v>185</v>
      </c>
      <c r="Y65" s="1" t="s">
        <v>2548</v>
      </c>
      <c r="Z65" s="1"/>
      <c r="AA65" s="1" t="s">
        <v>344</v>
      </c>
      <c r="AB65" s="1" t="s">
        <v>587</v>
      </c>
    </row>
    <row r="66" spans="1:28" ht="157.5" x14ac:dyDescent="0.25">
      <c r="A66" s="39" t="str">
        <f t="shared" si="0"/>
        <v>1. G.</v>
      </c>
      <c r="B66" s="39" t="str">
        <f t="shared" si="1"/>
        <v>24.10</v>
      </c>
      <c r="C66" s="1">
        <v>243</v>
      </c>
      <c r="D66" s="46">
        <v>43762</v>
      </c>
      <c r="E66" s="1" t="s">
        <v>2549</v>
      </c>
      <c r="F66" s="1" t="s">
        <v>195</v>
      </c>
      <c r="G66" s="1" t="s">
        <v>349</v>
      </c>
      <c r="H66" s="1">
        <v>9</v>
      </c>
      <c r="I66" s="1" t="s">
        <v>75</v>
      </c>
      <c r="J66" s="1" t="s">
        <v>86</v>
      </c>
      <c r="K66" s="1" t="s">
        <v>101</v>
      </c>
      <c r="L66" s="1" t="s">
        <v>224</v>
      </c>
      <c r="M66" s="1"/>
      <c r="N66" s="1" t="s">
        <v>112</v>
      </c>
      <c r="O66" s="1" t="s">
        <v>112</v>
      </c>
      <c r="P66" s="1" t="s">
        <v>344</v>
      </c>
      <c r="Q66" s="47">
        <v>43762</v>
      </c>
      <c r="R66" s="46">
        <v>43762</v>
      </c>
      <c r="S66" s="46">
        <v>43762</v>
      </c>
      <c r="T66" s="48">
        <v>0</v>
      </c>
      <c r="U66" s="49">
        <v>0</v>
      </c>
      <c r="V66" s="50" t="s">
        <v>83</v>
      </c>
      <c r="W66" s="1" t="s">
        <v>347</v>
      </c>
      <c r="X66" s="1" t="s">
        <v>348</v>
      </c>
      <c r="Y66" s="1" t="s">
        <v>2550</v>
      </c>
      <c r="Z66" s="1"/>
      <c r="AA66" s="1" t="s">
        <v>344</v>
      </c>
      <c r="AB66" s="1" t="s">
        <v>587</v>
      </c>
    </row>
    <row r="67" spans="1:28" ht="247.5" x14ac:dyDescent="0.25">
      <c r="A67" s="39" t="str">
        <f t="shared" si="0"/>
        <v>3. F.</v>
      </c>
      <c r="B67" s="39" t="str">
        <f t="shared" si="1"/>
        <v>25.10</v>
      </c>
      <c r="C67" s="1">
        <v>244</v>
      </c>
      <c r="D67" s="46">
        <v>43763</v>
      </c>
      <c r="E67" s="1" t="s">
        <v>2549</v>
      </c>
      <c r="F67" s="1" t="s">
        <v>195</v>
      </c>
      <c r="G67" s="1" t="s">
        <v>349</v>
      </c>
      <c r="H67" s="1">
        <v>0</v>
      </c>
      <c r="I67" s="1" t="s">
        <v>75</v>
      </c>
      <c r="J67" s="1" t="s">
        <v>173</v>
      </c>
      <c r="K67" s="1" t="s">
        <v>172</v>
      </c>
      <c r="L67" s="1" t="s">
        <v>212</v>
      </c>
      <c r="M67" s="1"/>
      <c r="N67" s="1" t="s">
        <v>112</v>
      </c>
      <c r="O67" s="1" t="s">
        <v>112</v>
      </c>
      <c r="P67" s="1" t="s">
        <v>344</v>
      </c>
      <c r="Q67" s="47">
        <v>43763</v>
      </c>
      <c r="R67" s="46">
        <v>43763</v>
      </c>
      <c r="S67" s="46">
        <v>43763</v>
      </c>
      <c r="T67" s="48">
        <v>0</v>
      </c>
      <c r="U67" s="49">
        <v>0</v>
      </c>
      <c r="V67" s="50" t="s">
        <v>83</v>
      </c>
      <c r="W67" s="1" t="s">
        <v>347</v>
      </c>
      <c r="X67" s="1" t="s">
        <v>359</v>
      </c>
      <c r="Y67" s="1" t="s">
        <v>2551</v>
      </c>
      <c r="Z67" s="1"/>
      <c r="AA67" s="1" t="s">
        <v>344</v>
      </c>
      <c r="AB67" s="1" t="s">
        <v>587</v>
      </c>
    </row>
    <row r="68" spans="1:28" ht="123.75" x14ac:dyDescent="0.25">
      <c r="A68" s="39" t="str">
        <f t="shared" si="0"/>
        <v>6. J.</v>
      </c>
      <c r="B68" s="39" t="str">
        <f t="shared" si="1"/>
        <v>27.10</v>
      </c>
      <c r="C68" s="1">
        <v>245</v>
      </c>
      <c r="D68" s="46">
        <v>43765</v>
      </c>
      <c r="E68" s="1" t="s">
        <v>2552</v>
      </c>
      <c r="F68" s="1" t="s">
        <v>356</v>
      </c>
      <c r="G68" s="1" t="s">
        <v>358</v>
      </c>
      <c r="H68" s="1">
        <v>0</v>
      </c>
      <c r="I68" s="1" t="s">
        <v>2553</v>
      </c>
      <c r="J68" s="1" t="s">
        <v>96</v>
      </c>
      <c r="K68" s="1" t="s">
        <v>177</v>
      </c>
      <c r="L68" s="1" t="s">
        <v>207</v>
      </c>
      <c r="M68" s="1"/>
      <c r="N68" s="1" t="s">
        <v>112</v>
      </c>
      <c r="O68" s="1" t="s">
        <v>112</v>
      </c>
      <c r="P68" s="1" t="s">
        <v>344</v>
      </c>
      <c r="Q68" s="47">
        <v>43765</v>
      </c>
      <c r="R68" s="46">
        <v>43765</v>
      </c>
      <c r="S68" s="46">
        <v>43765</v>
      </c>
      <c r="T68" s="48">
        <v>0</v>
      </c>
      <c r="U68" s="49">
        <v>0</v>
      </c>
      <c r="V68" s="50" t="s">
        <v>83</v>
      </c>
      <c r="W68" s="1" t="s">
        <v>347</v>
      </c>
      <c r="X68" s="1" t="s">
        <v>348</v>
      </c>
      <c r="Y68" s="1" t="s">
        <v>2554</v>
      </c>
      <c r="Z68" s="1"/>
      <c r="AA68" s="1" t="s">
        <v>344</v>
      </c>
      <c r="AB68" s="1" t="s">
        <v>570</v>
      </c>
    </row>
    <row r="69" spans="1:28" ht="123.75" x14ac:dyDescent="0.25">
      <c r="A69" s="39" t="str">
        <f t="shared" si="0"/>
        <v>6. J.</v>
      </c>
      <c r="B69" s="39" t="str">
        <f t="shared" si="1"/>
        <v>27.10</v>
      </c>
      <c r="C69" s="1">
        <v>246</v>
      </c>
      <c r="D69" s="46">
        <v>43765</v>
      </c>
      <c r="E69" s="1" t="s">
        <v>2552</v>
      </c>
      <c r="F69" s="1" t="s">
        <v>356</v>
      </c>
      <c r="G69" s="1" t="s">
        <v>358</v>
      </c>
      <c r="H69" s="1">
        <v>0</v>
      </c>
      <c r="I69" s="1" t="s">
        <v>2553</v>
      </c>
      <c r="J69" s="1" t="s">
        <v>96</v>
      </c>
      <c r="K69" s="1" t="s">
        <v>177</v>
      </c>
      <c r="L69" s="1" t="s">
        <v>207</v>
      </c>
      <c r="M69" s="1"/>
      <c r="N69" s="1" t="s">
        <v>112</v>
      </c>
      <c r="O69" s="1" t="s">
        <v>112</v>
      </c>
      <c r="P69" s="1" t="s">
        <v>344</v>
      </c>
      <c r="Q69" s="47">
        <v>43765</v>
      </c>
      <c r="R69" s="46">
        <v>43765</v>
      </c>
      <c r="S69" s="46">
        <v>43765</v>
      </c>
      <c r="T69" s="48">
        <v>0</v>
      </c>
      <c r="U69" s="49">
        <v>0</v>
      </c>
      <c r="V69" s="50" t="s">
        <v>83</v>
      </c>
      <c r="W69" s="1" t="s">
        <v>347</v>
      </c>
      <c r="X69" s="1" t="s">
        <v>348</v>
      </c>
      <c r="Y69" s="1" t="s">
        <v>2554</v>
      </c>
      <c r="Z69" s="1"/>
      <c r="AA69" s="1" t="s">
        <v>344</v>
      </c>
      <c r="AB69" s="1" t="s">
        <v>592</v>
      </c>
    </row>
    <row r="70" spans="1:28" ht="78.75" x14ac:dyDescent="0.25">
      <c r="A70" s="39" t="str">
        <f t="shared" si="0"/>
        <v>6. N.</v>
      </c>
      <c r="B70" s="39" t="str">
        <f t="shared" si="1"/>
        <v>28.10</v>
      </c>
      <c r="C70" s="1">
        <v>247</v>
      </c>
      <c r="D70" s="46">
        <v>43766</v>
      </c>
      <c r="E70" s="1" t="s">
        <v>355</v>
      </c>
      <c r="F70" s="52" t="s">
        <v>195</v>
      </c>
      <c r="G70" s="52" t="s">
        <v>349</v>
      </c>
      <c r="H70" s="52">
        <v>0</v>
      </c>
      <c r="I70" s="52" t="s">
        <v>75</v>
      </c>
      <c r="J70" s="52" t="s">
        <v>96</v>
      </c>
      <c r="K70" s="52" t="s">
        <v>177</v>
      </c>
      <c r="L70" s="1" t="s">
        <v>258</v>
      </c>
      <c r="M70" s="1"/>
      <c r="N70" s="1" t="s">
        <v>112</v>
      </c>
      <c r="O70" s="1" t="s">
        <v>112</v>
      </c>
      <c r="P70" s="1" t="s">
        <v>344</v>
      </c>
      <c r="Q70" s="47">
        <v>43766</v>
      </c>
      <c r="R70" s="46">
        <v>43766</v>
      </c>
      <c r="S70" s="46">
        <v>43766</v>
      </c>
      <c r="T70" s="48">
        <v>0</v>
      </c>
      <c r="U70" s="49">
        <v>0</v>
      </c>
      <c r="V70" s="50"/>
      <c r="W70" s="1" t="s">
        <v>347</v>
      </c>
      <c r="X70" s="1" t="s">
        <v>185</v>
      </c>
      <c r="Y70" s="1" t="s">
        <v>2489</v>
      </c>
      <c r="Z70" s="1"/>
      <c r="AA70" s="1" t="s">
        <v>344</v>
      </c>
      <c r="AB70" s="1" t="s">
        <v>587</v>
      </c>
    </row>
    <row r="71" spans="1:28" ht="78.75" x14ac:dyDescent="0.25">
      <c r="A71" s="39" t="str">
        <f t="shared" ref="A71:A134" si="2">+CONCATENATE(LEFT(K71,2)," ",LEFT(L71,2))</f>
        <v>6. O.</v>
      </c>
      <c r="B71" s="39" t="str">
        <f t="shared" ref="B71:B134" si="3">IF(R71&lt;&gt;"",CONCATENATE(DAY(R71),".",MONTH(R71)),"")</f>
        <v>28.10</v>
      </c>
      <c r="C71" s="1">
        <v>248</v>
      </c>
      <c r="D71" s="46">
        <v>43766</v>
      </c>
      <c r="E71" s="1" t="s">
        <v>355</v>
      </c>
      <c r="F71" s="52" t="s">
        <v>195</v>
      </c>
      <c r="G71" s="52" t="s">
        <v>349</v>
      </c>
      <c r="H71" s="52">
        <v>0</v>
      </c>
      <c r="I71" s="52" t="s">
        <v>75</v>
      </c>
      <c r="J71" s="52" t="s">
        <v>96</v>
      </c>
      <c r="K71" s="52" t="s">
        <v>177</v>
      </c>
      <c r="L71" s="1" t="s">
        <v>214</v>
      </c>
      <c r="M71" s="1"/>
      <c r="N71" s="1" t="s">
        <v>112</v>
      </c>
      <c r="O71" s="1" t="s">
        <v>112</v>
      </c>
      <c r="P71" s="1" t="s">
        <v>344</v>
      </c>
      <c r="Q71" s="47">
        <v>43766</v>
      </c>
      <c r="R71" s="46">
        <v>43766</v>
      </c>
      <c r="S71" s="46">
        <v>43766</v>
      </c>
      <c r="T71" s="48">
        <v>0</v>
      </c>
      <c r="U71" s="49">
        <v>0</v>
      </c>
      <c r="V71" s="50"/>
      <c r="W71" s="1" t="s">
        <v>347</v>
      </c>
      <c r="X71" s="1" t="s">
        <v>185</v>
      </c>
      <c r="Y71" s="1" t="s">
        <v>2489</v>
      </c>
      <c r="Z71" s="1"/>
      <c r="AA71" s="1" t="s">
        <v>344</v>
      </c>
      <c r="AB71" s="1" t="s">
        <v>587</v>
      </c>
    </row>
    <row r="72" spans="1:28" ht="45" x14ac:dyDescent="0.25">
      <c r="A72" s="39" t="str">
        <f t="shared" si="2"/>
        <v>5. R.</v>
      </c>
      <c r="B72" s="39" t="str">
        <f t="shared" si="3"/>
        <v>28.10</v>
      </c>
      <c r="C72" s="1">
        <v>249</v>
      </c>
      <c r="D72" s="46">
        <v>43766</v>
      </c>
      <c r="E72" s="1" t="s">
        <v>355</v>
      </c>
      <c r="F72" s="52" t="s">
        <v>195</v>
      </c>
      <c r="G72" s="52" t="s">
        <v>349</v>
      </c>
      <c r="H72" s="52">
        <v>1</v>
      </c>
      <c r="I72" s="52" t="s">
        <v>75</v>
      </c>
      <c r="J72" s="52" t="s">
        <v>164</v>
      </c>
      <c r="K72" s="52" t="s">
        <v>165</v>
      </c>
      <c r="L72" s="1" t="s">
        <v>213</v>
      </c>
      <c r="M72" s="1"/>
      <c r="N72" s="1" t="s">
        <v>112</v>
      </c>
      <c r="O72" s="1" t="s">
        <v>112</v>
      </c>
      <c r="P72" s="1" t="s">
        <v>344</v>
      </c>
      <c r="Q72" s="47">
        <v>43766</v>
      </c>
      <c r="R72" s="46">
        <v>43766</v>
      </c>
      <c r="S72" s="46">
        <v>43766</v>
      </c>
      <c r="T72" s="48">
        <v>0</v>
      </c>
      <c r="U72" s="49">
        <v>0</v>
      </c>
      <c r="V72" s="50"/>
      <c r="W72" s="1" t="s">
        <v>347</v>
      </c>
      <c r="X72" s="1" t="s">
        <v>185</v>
      </c>
      <c r="Y72" s="1" t="s">
        <v>2490</v>
      </c>
      <c r="Z72" s="1"/>
      <c r="AA72" s="1" t="s">
        <v>344</v>
      </c>
      <c r="AB72" s="1" t="s">
        <v>587</v>
      </c>
    </row>
    <row r="73" spans="1:28" ht="33.75" x14ac:dyDescent="0.25">
      <c r="A73" s="39" t="str">
        <f t="shared" si="2"/>
        <v>6. P.</v>
      </c>
      <c r="B73" s="39" t="str">
        <f t="shared" si="3"/>
        <v>28.10</v>
      </c>
      <c r="C73" s="1">
        <v>250</v>
      </c>
      <c r="D73" s="46">
        <v>43766</v>
      </c>
      <c r="E73" s="1" t="s">
        <v>355</v>
      </c>
      <c r="F73" s="52" t="s">
        <v>195</v>
      </c>
      <c r="G73" s="52" t="s">
        <v>349</v>
      </c>
      <c r="H73" s="52">
        <v>0</v>
      </c>
      <c r="I73" s="52" t="s">
        <v>75</v>
      </c>
      <c r="J73" s="52" t="s">
        <v>96</v>
      </c>
      <c r="K73" s="52" t="s">
        <v>177</v>
      </c>
      <c r="L73" s="1" t="s">
        <v>215</v>
      </c>
      <c r="M73" s="1"/>
      <c r="N73" s="1" t="s">
        <v>112</v>
      </c>
      <c r="O73" s="1" t="s">
        <v>112</v>
      </c>
      <c r="P73" s="1" t="s">
        <v>344</v>
      </c>
      <c r="Q73" s="47">
        <v>43766</v>
      </c>
      <c r="R73" s="46">
        <v>43766</v>
      </c>
      <c r="S73" s="46">
        <v>43766</v>
      </c>
      <c r="T73" s="48">
        <v>0</v>
      </c>
      <c r="U73" s="49">
        <v>0</v>
      </c>
      <c r="V73" s="50"/>
      <c r="W73" s="1" t="s">
        <v>347</v>
      </c>
      <c r="X73" s="1" t="s">
        <v>185</v>
      </c>
      <c r="Y73" s="1" t="s">
        <v>2491</v>
      </c>
      <c r="Z73" s="1"/>
      <c r="AA73" s="1" t="s">
        <v>344</v>
      </c>
      <c r="AB73" s="1" t="s">
        <v>587</v>
      </c>
    </row>
    <row r="74" spans="1:28" ht="213.75" x14ac:dyDescent="0.25">
      <c r="A74" s="39" t="str">
        <f t="shared" si="2"/>
        <v>3. I.</v>
      </c>
      <c r="B74" s="39" t="str">
        <f t="shared" si="3"/>
        <v>28.10</v>
      </c>
      <c r="C74" s="1">
        <v>251</v>
      </c>
      <c r="D74" s="46">
        <v>43766</v>
      </c>
      <c r="E74" s="1" t="s">
        <v>2555</v>
      </c>
      <c r="F74" s="1" t="s">
        <v>195</v>
      </c>
      <c r="G74" s="1" t="s">
        <v>362</v>
      </c>
      <c r="H74" s="1">
        <v>7</v>
      </c>
      <c r="I74" s="1" t="s">
        <v>75</v>
      </c>
      <c r="J74" s="1" t="s">
        <v>173</v>
      </c>
      <c r="K74" s="1" t="s">
        <v>172</v>
      </c>
      <c r="L74" s="1" t="s">
        <v>252</v>
      </c>
      <c r="M74" s="1"/>
      <c r="N74" s="1" t="s">
        <v>112</v>
      </c>
      <c r="O74" s="1" t="s">
        <v>112</v>
      </c>
      <c r="P74" s="1" t="s">
        <v>344</v>
      </c>
      <c r="Q74" s="47">
        <v>43766</v>
      </c>
      <c r="R74" s="46">
        <v>43766</v>
      </c>
      <c r="S74" s="46">
        <v>43766</v>
      </c>
      <c r="T74" s="48">
        <v>0</v>
      </c>
      <c r="U74" s="49">
        <v>0</v>
      </c>
      <c r="V74" s="50" t="s">
        <v>83</v>
      </c>
      <c r="W74" s="1" t="s">
        <v>347</v>
      </c>
      <c r="X74" s="1" t="s">
        <v>348</v>
      </c>
      <c r="Y74" s="1" t="s">
        <v>2556</v>
      </c>
      <c r="Z74" s="1"/>
      <c r="AA74" s="1" t="s">
        <v>344</v>
      </c>
      <c r="AB74" s="1" t="s">
        <v>592</v>
      </c>
    </row>
    <row r="75" spans="1:28" ht="90" x14ac:dyDescent="0.25">
      <c r="A75" s="39" t="str">
        <f t="shared" si="2"/>
        <v>1. V.</v>
      </c>
      <c r="B75" s="39" t="str">
        <f t="shared" si="3"/>
        <v>29.10</v>
      </c>
      <c r="C75" s="1">
        <v>252</v>
      </c>
      <c r="D75" s="46">
        <v>43767</v>
      </c>
      <c r="E75" s="1" t="s">
        <v>2557</v>
      </c>
      <c r="F75" s="1" t="s">
        <v>765</v>
      </c>
      <c r="G75" s="1" t="s">
        <v>795</v>
      </c>
      <c r="H75" s="1">
        <v>0</v>
      </c>
      <c r="I75" s="1" t="s">
        <v>75</v>
      </c>
      <c r="J75" s="1" t="s">
        <v>86</v>
      </c>
      <c r="K75" s="1" t="s">
        <v>390</v>
      </c>
      <c r="L75" s="1" t="s">
        <v>218</v>
      </c>
      <c r="M75" s="1"/>
      <c r="N75" s="1" t="s">
        <v>112</v>
      </c>
      <c r="O75" s="1" t="s">
        <v>112</v>
      </c>
      <c r="P75" s="1" t="s">
        <v>344</v>
      </c>
      <c r="Q75" s="47">
        <v>43767</v>
      </c>
      <c r="R75" s="46">
        <v>43767</v>
      </c>
      <c r="S75" s="46">
        <v>43767</v>
      </c>
      <c r="T75" s="48">
        <v>0</v>
      </c>
      <c r="U75" s="49">
        <v>0</v>
      </c>
      <c r="V75" s="50" t="s">
        <v>83</v>
      </c>
      <c r="W75" s="1" t="s">
        <v>347</v>
      </c>
      <c r="X75" s="1" t="s">
        <v>348</v>
      </c>
      <c r="Y75" s="1" t="s">
        <v>2558</v>
      </c>
      <c r="Z75" s="1"/>
      <c r="AA75" s="1" t="s">
        <v>344</v>
      </c>
      <c r="AB75" s="1" t="s">
        <v>587</v>
      </c>
    </row>
    <row r="76" spans="1:28" ht="135" x14ac:dyDescent="0.25">
      <c r="A76" s="39" t="str">
        <f t="shared" si="2"/>
        <v>1. E.</v>
      </c>
      <c r="B76" s="39" t="str">
        <f t="shared" si="3"/>
        <v>29.10</v>
      </c>
      <c r="C76" s="1">
        <v>253</v>
      </c>
      <c r="D76" s="46">
        <v>43767</v>
      </c>
      <c r="E76" s="1" t="s">
        <v>2559</v>
      </c>
      <c r="F76" s="1" t="s">
        <v>350</v>
      </c>
      <c r="G76" s="1" t="s">
        <v>1122</v>
      </c>
      <c r="H76" s="1">
        <v>0</v>
      </c>
      <c r="I76" s="1" t="s">
        <v>75</v>
      </c>
      <c r="J76" s="1" t="s">
        <v>86</v>
      </c>
      <c r="K76" s="1" t="s">
        <v>101</v>
      </c>
      <c r="L76" s="1" t="s">
        <v>206</v>
      </c>
      <c r="M76" s="1"/>
      <c r="N76" s="1" t="s">
        <v>112</v>
      </c>
      <c r="O76" s="1" t="s">
        <v>112</v>
      </c>
      <c r="P76" s="1" t="s">
        <v>344</v>
      </c>
      <c r="Q76" s="47">
        <v>43767</v>
      </c>
      <c r="R76" s="46">
        <v>43767</v>
      </c>
      <c r="S76" s="46">
        <v>43767</v>
      </c>
      <c r="T76" s="48">
        <v>0</v>
      </c>
      <c r="U76" s="49">
        <v>0</v>
      </c>
      <c r="V76" s="50" t="s">
        <v>83</v>
      </c>
      <c r="W76" s="1" t="s">
        <v>347</v>
      </c>
      <c r="X76" s="1" t="s">
        <v>359</v>
      </c>
      <c r="Y76" s="1" t="s">
        <v>2560</v>
      </c>
      <c r="Z76" s="1"/>
      <c r="AA76" s="1" t="s">
        <v>344</v>
      </c>
      <c r="AB76" s="1" t="s">
        <v>587</v>
      </c>
    </row>
    <row r="77" spans="1:28" ht="168.75" x14ac:dyDescent="0.25">
      <c r="A77" s="39" t="str">
        <f t="shared" si="2"/>
        <v>5. N.</v>
      </c>
      <c r="B77" s="39" t="str">
        <f t="shared" si="3"/>
        <v>30.10</v>
      </c>
      <c r="C77" s="1">
        <v>254</v>
      </c>
      <c r="D77" s="46">
        <v>43768</v>
      </c>
      <c r="E77" s="1" t="s">
        <v>355</v>
      </c>
      <c r="F77" s="1" t="s">
        <v>195</v>
      </c>
      <c r="G77" s="1" t="s">
        <v>349</v>
      </c>
      <c r="H77" s="1">
        <v>0</v>
      </c>
      <c r="I77" s="1" t="s">
        <v>75</v>
      </c>
      <c r="J77" s="1" t="s">
        <v>164</v>
      </c>
      <c r="K77" s="1" t="s">
        <v>175</v>
      </c>
      <c r="L77" s="1" t="s">
        <v>258</v>
      </c>
      <c r="M77" s="1"/>
      <c r="N77" s="1" t="s">
        <v>112</v>
      </c>
      <c r="O77" s="1" t="s">
        <v>112</v>
      </c>
      <c r="P77" s="1" t="s">
        <v>344</v>
      </c>
      <c r="Q77" s="47">
        <v>43768</v>
      </c>
      <c r="R77" s="46">
        <v>43768</v>
      </c>
      <c r="S77" s="46">
        <v>43768</v>
      </c>
      <c r="T77" s="48">
        <v>0</v>
      </c>
      <c r="U77" s="49">
        <v>0</v>
      </c>
      <c r="V77" s="50" t="s">
        <v>83</v>
      </c>
      <c r="W77" s="1" t="s">
        <v>347</v>
      </c>
      <c r="X77" s="1" t="s">
        <v>185</v>
      </c>
      <c r="Y77" s="1" t="s">
        <v>2561</v>
      </c>
      <c r="Z77" s="1" t="s">
        <v>116</v>
      </c>
      <c r="AA77" s="1" t="s">
        <v>344</v>
      </c>
      <c r="AB77" s="1" t="s">
        <v>587</v>
      </c>
    </row>
    <row r="78" spans="1:28" ht="168.75" x14ac:dyDescent="0.25">
      <c r="A78" s="39" t="str">
        <f t="shared" si="2"/>
        <v>4. N.</v>
      </c>
      <c r="B78" s="39" t="str">
        <f t="shared" si="3"/>
        <v>30.10</v>
      </c>
      <c r="C78" s="1">
        <v>255</v>
      </c>
      <c r="D78" s="46">
        <v>43768</v>
      </c>
      <c r="E78" s="1" t="s">
        <v>355</v>
      </c>
      <c r="F78" s="1" t="s">
        <v>195</v>
      </c>
      <c r="G78" s="1" t="s">
        <v>349</v>
      </c>
      <c r="H78" s="1">
        <v>0</v>
      </c>
      <c r="I78" s="1" t="s">
        <v>75</v>
      </c>
      <c r="J78" s="1" t="s">
        <v>110</v>
      </c>
      <c r="K78" s="1" t="s">
        <v>179</v>
      </c>
      <c r="L78" s="1" t="s">
        <v>258</v>
      </c>
      <c r="M78" s="1"/>
      <c r="N78" s="1" t="s">
        <v>112</v>
      </c>
      <c r="O78" s="1" t="s">
        <v>112</v>
      </c>
      <c r="P78" s="1" t="s">
        <v>344</v>
      </c>
      <c r="Q78" s="47">
        <v>43768</v>
      </c>
      <c r="R78" s="46">
        <v>43768</v>
      </c>
      <c r="S78" s="46">
        <v>43768</v>
      </c>
      <c r="T78" s="48">
        <v>0</v>
      </c>
      <c r="U78" s="49">
        <v>0</v>
      </c>
      <c r="V78" s="50" t="s">
        <v>83</v>
      </c>
      <c r="W78" s="1" t="s">
        <v>347</v>
      </c>
      <c r="X78" s="1" t="s">
        <v>185</v>
      </c>
      <c r="Y78" s="1" t="s">
        <v>2562</v>
      </c>
      <c r="Z78" s="1"/>
      <c r="AA78" s="1" t="s">
        <v>344</v>
      </c>
      <c r="AB78" s="1" t="s">
        <v>587</v>
      </c>
    </row>
    <row r="79" spans="1:28" ht="56.25" x14ac:dyDescent="0.25">
      <c r="A79" s="39" t="str">
        <f t="shared" si="2"/>
        <v>3. G.</v>
      </c>
      <c r="B79" s="39" t="str">
        <f t="shared" si="3"/>
        <v>31.10</v>
      </c>
      <c r="C79" s="1">
        <v>256</v>
      </c>
      <c r="D79" s="46">
        <v>43769</v>
      </c>
      <c r="E79" s="1" t="s">
        <v>2563</v>
      </c>
      <c r="F79" s="1" t="s">
        <v>195</v>
      </c>
      <c r="G79" s="1" t="s">
        <v>349</v>
      </c>
      <c r="H79" s="1">
        <v>0</v>
      </c>
      <c r="I79" s="1" t="s">
        <v>75</v>
      </c>
      <c r="J79" s="1" t="s">
        <v>173</v>
      </c>
      <c r="K79" s="1" t="s">
        <v>172</v>
      </c>
      <c r="L79" s="1" t="s">
        <v>89</v>
      </c>
      <c r="M79" s="1"/>
      <c r="N79" s="1" t="s">
        <v>112</v>
      </c>
      <c r="O79" s="1" t="s">
        <v>112</v>
      </c>
      <c r="P79" s="1" t="s">
        <v>344</v>
      </c>
      <c r="Q79" s="47">
        <v>43769</v>
      </c>
      <c r="R79" s="46">
        <v>43769</v>
      </c>
      <c r="S79" s="46">
        <v>43769</v>
      </c>
      <c r="T79" s="48">
        <v>0</v>
      </c>
      <c r="U79" s="49">
        <v>0</v>
      </c>
      <c r="V79" s="50" t="s">
        <v>83</v>
      </c>
      <c r="W79" s="1" t="s">
        <v>347</v>
      </c>
      <c r="X79" s="1" t="s">
        <v>352</v>
      </c>
      <c r="Y79" s="1" t="s">
        <v>2564</v>
      </c>
      <c r="Z79" s="1" t="s">
        <v>116</v>
      </c>
      <c r="AA79" s="1" t="s">
        <v>363</v>
      </c>
      <c r="AB79" s="1" t="s">
        <v>570</v>
      </c>
    </row>
    <row r="80" spans="1:28" ht="56.25" x14ac:dyDescent="0.25">
      <c r="A80" s="39" t="str">
        <f t="shared" si="2"/>
        <v>1. W.</v>
      </c>
      <c r="B80" s="39" t="str">
        <f t="shared" si="3"/>
        <v>31.10</v>
      </c>
      <c r="C80" s="1">
        <v>257</v>
      </c>
      <c r="D80" s="46">
        <v>43769</v>
      </c>
      <c r="E80" s="1" t="s">
        <v>2565</v>
      </c>
      <c r="F80" s="1" t="s">
        <v>199</v>
      </c>
      <c r="G80" s="1" t="s">
        <v>416</v>
      </c>
      <c r="H80" s="1">
        <v>0</v>
      </c>
      <c r="I80" s="1" t="s">
        <v>75</v>
      </c>
      <c r="J80" s="1" t="s">
        <v>86</v>
      </c>
      <c r="K80" s="1" t="s">
        <v>101</v>
      </c>
      <c r="L80" s="1" t="s">
        <v>234</v>
      </c>
      <c r="M80" s="1"/>
      <c r="N80" s="1" t="s">
        <v>112</v>
      </c>
      <c r="O80" s="1" t="s">
        <v>112</v>
      </c>
      <c r="P80" s="1" t="s">
        <v>344</v>
      </c>
      <c r="Q80" s="47">
        <v>43769</v>
      </c>
      <c r="R80" s="46">
        <v>43769</v>
      </c>
      <c r="S80" s="46">
        <v>43769</v>
      </c>
      <c r="T80" s="48">
        <v>0</v>
      </c>
      <c r="U80" s="49">
        <v>0</v>
      </c>
      <c r="V80" s="50" t="s">
        <v>83</v>
      </c>
      <c r="W80" s="1" t="s">
        <v>347</v>
      </c>
      <c r="X80" s="1" t="s">
        <v>185</v>
      </c>
      <c r="Y80" s="1" t="s">
        <v>2566</v>
      </c>
      <c r="Z80" s="1"/>
      <c r="AA80" s="1" t="s">
        <v>344</v>
      </c>
      <c r="AB80" s="1" t="s">
        <v>592</v>
      </c>
    </row>
    <row r="81" spans="1:28" x14ac:dyDescent="0.25">
      <c r="A81" s="39" t="str">
        <f t="shared" si="2"/>
        <v xml:space="preserve"> </v>
      </c>
      <c r="B81" s="39" t="str">
        <f t="shared" si="3"/>
        <v/>
      </c>
      <c r="C81" s="1">
        <v>258</v>
      </c>
      <c r="D81" s="46"/>
      <c r="E81" s="1"/>
      <c r="F81" s="1"/>
      <c r="G81" s="1"/>
      <c r="H81" s="1"/>
      <c r="I81" s="1"/>
      <c r="J81" s="1"/>
      <c r="K81" s="1"/>
      <c r="L81" s="1"/>
      <c r="M81" s="1"/>
      <c r="N81" s="1"/>
      <c r="O81" s="1"/>
      <c r="P81" s="1"/>
      <c r="Q81" s="47" t="s">
        <v>2567</v>
      </c>
      <c r="R81" s="46"/>
      <c r="S81" s="46"/>
      <c r="T81" s="48" t="s">
        <v>2567</v>
      </c>
      <c r="U81" s="49" t="s">
        <v>2567</v>
      </c>
      <c r="V81" s="50"/>
      <c r="W81" s="1"/>
      <c r="X81" s="1"/>
      <c r="Y81" s="1"/>
      <c r="Z81" s="1"/>
      <c r="AA81" s="1"/>
      <c r="AB81" s="1"/>
    </row>
    <row r="82" spans="1:28" x14ac:dyDescent="0.25">
      <c r="A82" s="39" t="str">
        <f t="shared" si="2"/>
        <v xml:space="preserve"> </v>
      </c>
      <c r="B82" s="39" t="str">
        <f t="shared" si="3"/>
        <v/>
      </c>
      <c r="C82" s="1">
        <v>259</v>
      </c>
      <c r="D82" s="46"/>
      <c r="E82" s="1"/>
      <c r="F82" s="1"/>
      <c r="G82" s="1"/>
      <c r="H82" s="1"/>
      <c r="I82" s="1"/>
      <c r="J82" s="1"/>
      <c r="K82" s="1"/>
      <c r="L82" s="1"/>
      <c r="M82" s="1"/>
      <c r="N82" s="1"/>
      <c r="O82" s="1"/>
      <c r="P82" s="1"/>
      <c r="Q82" s="47" t="s">
        <v>2567</v>
      </c>
      <c r="R82" s="46"/>
      <c r="S82" s="46"/>
      <c r="T82" s="48" t="s">
        <v>2567</v>
      </c>
      <c r="U82" s="49" t="s">
        <v>2567</v>
      </c>
      <c r="V82" s="50"/>
      <c r="W82" s="1"/>
      <c r="X82" s="1"/>
      <c r="Y82" s="1"/>
      <c r="Z82" s="1"/>
      <c r="AA82" s="1"/>
      <c r="AB82" s="1"/>
    </row>
    <row r="83" spans="1:28" x14ac:dyDescent="0.25">
      <c r="A83" s="39" t="str">
        <f t="shared" si="2"/>
        <v xml:space="preserve"> </v>
      </c>
      <c r="B83" s="39" t="str">
        <f t="shared" si="3"/>
        <v/>
      </c>
      <c r="C83" s="1">
        <v>260</v>
      </c>
      <c r="D83" s="46"/>
      <c r="E83" s="1"/>
      <c r="F83" s="1"/>
      <c r="G83" s="1"/>
      <c r="H83" s="1"/>
      <c r="I83" s="1"/>
      <c r="J83" s="1"/>
      <c r="K83" s="1"/>
      <c r="L83" s="1"/>
      <c r="M83" s="1"/>
      <c r="N83" s="1"/>
      <c r="O83" s="1"/>
      <c r="P83" s="1"/>
      <c r="Q83" s="47" t="s">
        <v>2567</v>
      </c>
      <c r="R83" s="46"/>
      <c r="S83" s="46"/>
      <c r="T83" s="48" t="s">
        <v>2567</v>
      </c>
      <c r="U83" s="49" t="s">
        <v>2567</v>
      </c>
      <c r="V83" s="50"/>
      <c r="W83" s="1"/>
      <c r="X83" s="1"/>
      <c r="Y83" s="1"/>
      <c r="Z83" s="1"/>
      <c r="AA83" s="1"/>
      <c r="AB83" s="1"/>
    </row>
    <row r="84" spans="1:28" x14ac:dyDescent="0.25">
      <c r="A84" s="39" t="str">
        <f t="shared" si="2"/>
        <v xml:space="preserve"> </v>
      </c>
      <c r="B84" s="39" t="str">
        <f t="shared" si="3"/>
        <v/>
      </c>
      <c r="C84" s="1">
        <v>261</v>
      </c>
      <c r="D84" s="46"/>
      <c r="E84" s="1"/>
      <c r="F84" s="1"/>
      <c r="G84" s="1"/>
      <c r="H84" s="1"/>
      <c r="I84" s="1"/>
      <c r="J84" s="1"/>
      <c r="K84" s="1"/>
      <c r="L84" s="1"/>
      <c r="M84" s="1"/>
      <c r="N84" s="1"/>
      <c r="O84" s="1"/>
      <c r="P84" s="1"/>
      <c r="Q84" s="47" t="s">
        <v>2567</v>
      </c>
      <c r="R84" s="46"/>
      <c r="S84" s="46"/>
      <c r="T84" s="48" t="s">
        <v>2567</v>
      </c>
      <c r="U84" s="49" t="s">
        <v>2567</v>
      </c>
      <c r="V84" s="50"/>
      <c r="W84" s="1"/>
      <c r="X84" s="1"/>
      <c r="Y84" s="1"/>
      <c r="Z84" s="1"/>
      <c r="AA84" s="1"/>
      <c r="AB84" s="1"/>
    </row>
    <row r="85" spans="1:28" x14ac:dyDescent="0.25">
      <c r="A85" s="39" t="str">
        <f t="shared" si="2"/>
        <v xml:space="preserve"> </v>
      </c>
      <c r="B85" s="39" t="str">
        <f t="shared" si="3"/>
        <v/>
      </c>
      <c r="C85" s="1">
        <v>262</v>
      </c>
      <c r="D85" s="46"/>
      <c r="E85" s="1"/>
      <c r="F85" s="1"/>
      <c r="G85" s="1"/>
      <c r="H85" s="1"/>
      <c r="I85" s="1"/>
      <c r="J85" s="1"/>
      <c r="K85" s="1"/>
      <c r="L85" s="1"/>
      <c r="M85" s="1"/>
      <c r="N85" s="1"/>
      <c r="O85" s="1"/>
      <c r="P85" s="1"/>
      <c r="Q85" s="47" t="s">
        <v>2567</v>
      </c>
      <c r="R85" s="46"/>
      <c r="S85" s="46"/>
      <c r="T85" s="48" t="s">
        <v>2567</v>
      </c>
      <c r="U85" s="49" t="s">
        <v>2567</v>
      </c>
      <c r="V85" s="50"/>
      <c r="W85" s="1"/>
      <c r="X85" s="1"/>
      <c r="Y85" s="1"/>
      <c r="Z85" s="1"/>
      <c r="AA85" s="1"/>
      <c r="AB85" s="1"/>
    </row>
    <row r="86" spans="1:28" x14ac:dyDescent="0.25">
      <c r="A86" s="39" t="str">
        <f t="shared" si="2"/>
        <v xml:space="preserve"> </v>
      </c>
      <c r="B86" s="39" t="str">
        <f t="shared" si="3"/>
        <v/>
      </c>
      <c r="C86" s="1">
        <v>263</v>
      </c>
      <c r="D86" s="46"/>
      <c r="E86" s="1"/>
      <c r="F86" s="1"/>
      <c r="G86" s="1"/>
      <c r="H86" s="1"/>
      <c r="I86" s="1"/>
      <c r="J86" s="1"/>
      <c r="K86" s="1"/>
      <c r="L86" s="1"/>
      <c r="M86" s="1"/>
      <c r="N86" s="1"/>
      <c r="O86" s="1"/>
      <c r="P86" s="1"/>
      <c r="Q86" s="47" t="s">
        <v>2567</v>
      </c>
      <c r="R86" s="46"/>
      <c r="S86" s="46"/>
      <c r="T86" s="48" t="s">
        <v>2567</v>
      </c>
      <c r="U86" s="49" t="s">
        <v>2567</v>
      </c>
      <c r="V86" s="50"/>
      <c r="W86" s="1"/>
      <c r="X86" s="1"/>
      <c r="Y86" s="1"/>
      <c r="Z86" s="1"/>
      <c r="AA86" s="1"/>
      <c r="AB86" s="1"/>
    </row>
    <row r="87" spans="1:28" x14ac:dyDescent="0.25">
      <c r="A87" s="39" t="str">
        <f t="shared" si="2"/>
        <v xml:space="preserve"> </v>
      </c>
      <c r="B87" s="39" t="str">
        <f t="shared" si="3"/>
        <v/>
      </c>
      <c r="C87" s="1">
        <v>264</v>
      </c>
      <c r="D87" s="46"/>
      <c r="E87" s="1"/>
      <c r="F87" s="1"/>
      <c r="G87" s="1"/>
      <c r="H87" s="1"/>
      <c r="I87" s="1"/>
      <c r="J87" s="1"/>
      <c r="K87" s="1"/>
      <c r="L87" s="1"/>
      <c r="M87" s="1"/>
      <c r="N87" s="1"/>
      <c r="O87" s="1"/>
      <c r="P87" s="1"/>
      <c r="Q87" s="47" t="s">
        <v>2567</v>
      </c>
      <c r="R87" s="46"/>
      <c r="S87" s="46"/>
      <c r="T87" s="48" t="s">
        <v>2567</v>
      </c>
      <c r="U87" s="49" t="s">
        <v>2567</v>
      </c>
      <c r="V87" s="50"/>
      <c r="W87" s="1"/>
      <c r="X87" s="1"/>
      <c r="Y87" s="1"/>
      <c r="Z87" s="1"/>
      <c r="AA87" s="1"/>
      <c r="AB87" s="1"/>
    </row>
    <row r="88" spans="1:28" x14ac:dyDescent="0.25">
      <c r="A88" s="39" t="str">
        <f t="shared" si="2"/>
        <v xml:space="preserve"> </v>
      </c>
      <c r="B88" s="39" t="str">
        <f t="shared" si="3"/>
        <v/>
      </c>
      <c r="C88" s="1">
        <v>265</v>
      </c>
      <c r="D88" s="46"/>
      <c r="E88" s="1"/>
      <c r="F88" s="1"/>
      <c r="G88" s="1"/>
      <c r="H88" s="1"/>
      <c r="I88" s="1"/>
      <c r="J88" s="1"/>
      <c r="K88" s="1"/>
      <c r="L88" s="1"/>
      <c r="M88" s="1"/>
      <c r="N88" s="1"/>
      <c r="O88" s="1"/>
      <c r="P88" s="1"/>
      <c r="Q88" s="47" t="s">
        <v>2567</v>
      </c>
      <c r="R88" s="46"/>
      <c r="S88" s="46"/>
      <c r="T88" s="48" t="s">
        <v>2567</v>
      </c>
      <c r="U88" s="49" t="s">
        <v>2567</v>
      </c>
      <c r="V88" s="50"/>
      <c r="W88" s="1"/>
      <c r="X88" s="1"/>
      <c r="Y88" s="1"/>
      <c r="Z88" s="1"/>
      <c r="AA88" s="1"/>
      <c r="AB88" s="1"/>
    </row>
    <row r="89" spans="1:28" x14ac:dyDescent="0.25">
      <c r="A89" s="39" t="str">
        <f t="shared" si="2"/>
        <v xml:space="preserve"> </v>
      </c>
      <c r="B89" s="39" t="str">
        <f t="shared" si="3"/>
        <v/>
      </c>
      <c r="C89" s="1">
        <v>266</v>
      </c>
      <c r="D89" s="46"/>
      <c r="E89" s="1"/>
      <c r="F89" s="1"/>
      <c r="G89" s="1"/>
      <c r="H89" s="1"/>
      <c r="I89" s="1"/>
      <c r="J89" s="1"/>
      <c r="K89" s="1"/>
      <c r="L89" s="1"/>
      <c r="M89" s="1"/>
      <c r="N89" s="1"/>
      <c r="O89" s="1"/>
      <c r="P89" s="1"/>
      <c r="Q89" s="47" t="s">
        <v>2567</v>
      </c>
      <c r="R89" s="46"/>
      <c r="S89" s="46"/>
      <c r="T89" s="48" t="s">
        <v>2567</v>
      </c>
      <c r="U89" s="49" t="s">
        <v>2567</v>
      </c>
      <c r="V89" s="50"/>
      <c r="W89" s="1"/>
      <c r="X89" s="1"/>
      <c r="Y89" s="1"/>
      <c r="Z89" s="1"/>
      <c r="AA89" s="1"/>
      <c r="AB89" s="1"/>
    </row>
    <row r="90" spans="1:28" x14ac:dyDescent="0.25">
      <c r="A90" s="39" t="str">
        <f t="shared" si="2"/>
        <v xml:space="preserve"> </v>
      </c>
      <c r="B90" s="39" t="str">
        <f t="shared" si="3"/>
        <v/>
      </c>
      <c r="C90" s="1">
        <v>267</v>
      </c>
      <c r="D90" s="46"/>
      <c r="E90" s="1"/>
      <c r="F90" s="1"/>
      <c r="G90" s="1"/>
      <c r="H90" s="1"/>
      <c r="I90" s="1"/>
      <c r="J90" s="1"/>
      <c r="K90" s="1"/>
      <c r="L90" s="1"/>
      <c r="M90" s="1"/>
      <c r="N90" s="1"/>
      <c r="O90" s="1"/>
      <c r="P90" s="1"/>
      <c r="Q90" s="47" t="s">
        <v>2567</v>
      </c>
      <c r="R90" s="46"/>
      <c r="S90" s="46"/>
      <c r="T90" s="48" t="s">
        <v>2567</v>
      </c>
      <c r="U90" s="49" t="s">
        <v>2567</v>
      </c>
      <c r="V90" s="50"/>
      <c r="W90" s="1"/>
      <c r="X90" s="1"/>
      <c r="Y90" s="1"/>
      <c r="Z90" s="1"/>
      <c r="AA90" s="1"/>
      <c r="AB90" s="1"/>
    </row>
    <row r="91" spans="1:28" x14ac:dyDescent="0.25">
      <c r="A91" s="39" t="str">
        <f t="shared" si="2"/>
        <v xml:space="preserve"> </v>
      </c>
      <c r="B91" s="39" t="str">
        <f t="shared" si="3"/>
        <v/>
      </c>
      <c r="C91" s="1">
        <v>268</v>
      </c>
      <c r="D91" s="46"/>
      <c r="E91" s="1"/>
      <c r="F91" s="1"/>
      <c r="G91" s="1"/>
      <c r="H91" s="1"/>
      <c r="I91" s="1"/>
      <c r="J91" s="1"/>
      <c r="K91" s="1"/>
      <c r="L91" s="1"/>
      <c r="M91" s="1"/>
      <c r="N91" s="1"/>
      <c r="O91" s="1"/>
      <c r="P91" s="1"/>
      <c r="Q91" s="47" t="s">
        <v>2567</v>
      </c>
      <c r="R91" s="46"/>
      <c r="S91" s="46"/>
      <c r="T91" s="48" t="s">
        <v>2567</v>
      </c>
      <c r="U91" s="49" t="s">
        <v>2567</v>
      </c>
      <c r="V91" s="50"/>
      <c r="W91" s="1"/>
      <c r="X91" s="1"/>
      <c r="Y91" s="1"/>
      <c r="Z91" s="1"/>
      <c r="AA91" s="1"/>
      <c r="AB91" s="1"/>
    </row>
    <row r="92" spans="1:28" x14ac:dyDescent="0.25">
      <c r="A92" s="39" t="str">
        <f t="shared" si="2"/>
        <v xml:space="preserve"> </v>
      </c>
      <c r="B92" s="39" t="str">
        <f t="shared" si="3"/>
        <v/>
      </c>
      <c r="C92" s="1">
        <v>269</v>
      </c>
      <c r="D92" s="46"/>
      <c r="E92" s="1"/>
      <c r="F92" s="1"/>
      <c r="G92" s="1"/>
      <c r="H92" s="1"/>
      <c r="I92" s="1"/>
      <c r="J92" s="1"/>
      <c r="K92" s="1"/>
      <c r="L92" s="1"/>
      <c r="M92" s="1"/>
      <c r="N92" s="1"/>
      <c r="O92" s="1"/>
      <c r="P92" s="1"/>
      <c r="Q92" s="47" t="s">
        <v>2567</v>
      </c>
      <c r="R92" s="46"/>
      <c r="S92" s="46"/>
      <c r="T92" s="48" t="s">
        <v>2567</v>
      </c>
      <c r="U92" s="49" t="s">
        <v>2567</v>
      </c>
      <c r="V92" s="50"/>
      <c r="W92" s="1"/>
      <c r="X92" s="1"/>
      <c r="Y92" s="1"/>
      <c r="Z92" s="1"/>
      <c r="AA92" s="1"/>
      <c r="AB92" s="1"/>
    </row>
    <row r="93" spans="1:28" x14ac:dyDescent="0.25">
      <c r="A93" s="39" t="str">
        <f t="shared" si="2"/>
        <v xml:space="preserve"> </v>
      </c>
      <c r="B93" s="39" t="str">
        <f t="shared" si="3"/>
        <v/>
      </c>
      <c r="C93" s="1">
        <v>270</v>
      </c>
      <c r="D93" s="46"/>
      <c r="E93" s="1"/>
      <c r="F93" s="1"/>
      <c r="G93" s="1"/>
      <c r="H93" s="1"/>
      <c r="I93" s="1"/>
      <c r="J93" s="1"/>
      <c r="K93" s="1"/>
      <c r="L93" s="1"/>
      <c r="M93" s="1"/>
      <c r="N93" s="1"/>
      <c r="O93" s="1"/>
      <c r="P93" s="1"/>
      <c r="Q93" s="47" t="s">
        <v>2567</v>
      </c>
      <c r="R93" s="46"/>
      <c r="S93" s="46"/>
      <c r="T93" s="48" t="s">
        <v>2567</v>
      </c>
      <c r="U93" s="49" t="s">
        <v>2567</v>
      </c>
      <c r="V93" s="50"/>
      <c r="W93" s="1"/>
      <c r="X93" s="1"/>
      <c r="Y93" s="1"/>
      <c r="Z93" s="1"/>
      <c r="AA93" s="1"/>
      <c r="AB93" s="1"/>
    </row>
    <row r="94" spans="1:28" x14ac:dyDescent="0.25">
      <c r="A94" s="39" t="str">
        <f t="shared" si="2"/>
        <v xml:space="preserve"> </v>
      </c>
      <c r="B94" s="39" t="str">
        <f t="shared" si="3"/>
        <v/>
      </c>
      <c r="C94" s="1">
        <v>271</v>
      </c>
      <c r="D94" s="46"/>
      <c r="E94" s="1"/>
      <c r="F94" s="1"/>
      <c r="G94" s="1"/>
      <c r="H94" s="1"/>
      <c r="I94" s="1"/>
      <c r="J94" s="1"/>
      <c r="K94" s="1"/>
      <c r="L94" s="1"/>
      <c r="M94" s="1"/>
      <c r="N94" s="1"/>
      <c r="O94" s="1"/>
      <c r="P94" s="1"/>
      <c r="Q94" s="47" t="s">
        <v>2567</v>
      </c>
      <c r="R94" s="46"/>
      <c r="S94" s="46"/>
      <c r="T94" s="48" t="s">
        <v>2567</v>
      </c>
      <c r="U94" s="49" t="s">
        <v>2567</v>
      </c>
      <c r="V94" s="50"/>
      <c r="W94" s="1"/>
      <c r="X94" s="1"/>
      <c r="Y94" s="1"/>
      <c r="Z94" s="1"/>
      <c r="AA94" s="1"/>
      <c r="AB94" s="1"/>
    </row>
    <row r="95" spans="1:28" x14ac:dyDescent="0.25">
      <c r="A95" s="39" t="str">
        <f t="shared" si="2"/>
        <v xml:space="preserve"> </v>
      </c>
      <c r="B95" s="39" t="str">
        <f t="shared" si="3"/>
        <v/>
      </c>
      <c r="C95" s="1">
        <v>272</v>
      </c>
      <c r="D95" s="46"/>
      <c r="E95" s="1"/>
      <c r="F95" s="1"/>
      <c r="G95" s="1"/>
      <c r="H95" s="1"/>
      <c r="I95" s="1"/>
      <c r="J95" s="1"/>
      <c r="K95" s="1"/>
      <c r="L95" s="1"/>
      <c r="M95" s="1"/>
      <c r="N95" s="1"/>
      <c r="O95" s="1"/>
      <c r="P95" s="1"/>
      <c r="Q95" s="47" t="s">
        <v>2567</v>
      </c>
      <c r="R95" s="46"/>
      <c r="S95" s="46"/>
      <c r="T95" s="48" t="s">
        <v>2567</v>
      </c>
      <c r="U95" s="49" t="s">
        <v>2567</v>
      </c>
      <c r="V95" s="50"/>
      <c r="W95" s="1"/>
      <c r="X95" s="1"/>
      <c r="Y95" s="1"/>
      <c r="Z95" s="1"/>
      <c r="AA95" s="1"/>
      <c r="AB95" s="1"/>
    </row>
    <row r="96" spans="1:28" x14ac:dyDescent="0.25">
      <c r="A96" s="39" t="str">
        <f t="shared" si="2"/>
        <v xml:space="preserve"> </v>
      </c>
      <c r="B96" s="39" t="str">
        <f t="shared" si="3"/>
        <v/>
      </c>
      <c r="C96" s="1">
        <v>273</v>
      </c>
      <c r="D96" s="46"/>
      <c r="E96" s="1"/>
      <c r="F96" s="1"/>
      <c r="G96" s="1"/>
      <c r="H96" s="1"/>
      <c r="I96" s="1"/>
      <c r="J96" s="1"/>
      <c r="K96" s="1"/>
      <c r="L96" s="1"/>
      <c r="M96" s="1"/>
      <c r="N96" s="1"/>
      <c r="O96" s="1"/>
      <c r="P96" s="1"/>
      <c r="Q96" s="47" t="s">
        <v>2567</v>
      </c>
      <c r="R96" s="46"/>
      <c r="S96" s="46"/>
      <c r="T96" s="48" t="s">
        <v>2567</v>
      </c>
      <c r="U96" s="49" t="s">
        <v>2567</v>
      </c>
      <c r="V96" s="50"/>
      <c r="W96" s="1"/>
      <c r="X96" s="1"/>
      <c r="Y96" s="1"/>
      <c r="Z96" s="1"/>
      <c r="AA96" s="1"/>
      <c r="AB96" s="1"/>
    </row>
    <row r="97" spans="1:28" x14ac:dyDescent="0.25">
      <c r="A97" s="39" t="str">
        <f t="shared" si="2"/>
        <v xml:space="preserve"> </v>
      </c>
      <c r="B97" s="39" t="str">
        <f t="shared" si="3"/>
        <v/>
      </c>
      <c r="C97" s="1">
        <v>274</v>
      </c>
      <c r="D97" s="46"/>
      <c r="E97" s="1"/>
      <c r="F97" s="1"/>
      <c r="G97" s="1"/>
      <c r="H97" s="1"/>
      <c r="I97" s="1"/>
      <c r="J97" s="1"/>
      <c r="K97" s="1"/>
      <c r="L97" s="1"/>
      <c r="M97" s="1"/>
      <c r="N97" s="1"/>
      <c r="O97" s="1"/>
      <c r="P97" s="1"/>
      <c r="Q97" s="47" t="s">
        <v>2567</v>
      </c>
      <c r="R97" s="46"/>
      <c r="S97" s="46"/>
      <c r="T97" s="48" t="s">
        <v>2567</v>
      </c>
      <c r="U97" s="49" t="s">
        <v>2567</v>
      </c>
      <c r="V97" s="50"/>
      <c r="W97" s="1"/>
      <c r="X97" s="1"/>
      <c r="Y97" s="1"/>
      <c r="Z97" s="1"/>
      <c r="AA97" s="1"/>
      <c r="AB97" s="1"/>
    </row>
    <row r="98" spans="1:28" x14ac:dyDescent="0.25">
      <c r="A98" s="39" t="str">
        <f t="shared" si="2"/>
        <v xml:space="preserve"> </v>
      </c>
      <c r="B98" s="39" t="str">
        <f t="shared" si="3"/>
        <v/>
      </c>
      <c r="C98" s="1">
        <v>275</v>
      </c>
      <c r="D98" s="46"/>
      <c r="E98" s="1"/>
      <c r="F98" s="1"/>
      <c r="G98" s="1"/>
      <c r="H98" s="1"/>
      <c r="I98" s="1"/>
      <c r="J98" s="1"/>
      <c r="K98" s="1"/>
      <c r="L98" s="1"/>
      <c r="M98" s="1"/>
      <c r="N98" s="1"/>
      <c r="O98" s="1"/>
      <c r="P98" s="1"/>
      <c r="Q98" s="47" t="s">
        <v>2567</v>
      </c>
      <c r="R98" s="46"/>
      <c r="S98" s="46"/>
      <c r="T98" s="48" t="s">
        <v>2567</v>
      </c>
      <c r="U98" s="49" t="s">
        <v>2567</v>
      </c>
      <c r="V98" s="50"/>
      <c r="W98" s="1"/>
      <c r="X98" s="1"/>
      <c r="Y98" s="1"/>
      <c r="Z98" s="1"/>
      <c r="AA98" s="1"/>
      <c r="AB98" s="1"/>
    </row>
    <row r="99" spans="1:28" x14ac:dyDescent="0.25">
      <c r="A99" s="39" t="str">
        <f t="shared" si="2"/>
        <v xml:space="preserve"> </v>
      </c>
      <c r="B99" s="39" t="str">
        <f t="shared" si="3"/>
        <v/>
      </c>
      <c r="C99" s="1">
        <v>276</v>
      </c>
      <c r="D99" s="46"/>
      <c r="E99" s="1"/>
      <c r="F99" s="1"/>
      <c r="G99" s="1"/>
      <c r="H99" s="1"/>
      <c r="I99" s="1"/>
      <c r="J99" s="1"/>
      <c r="K99" s="1"/>
      <c r="L99" s="1"/>
      <c r="M99" s="1"/>
      <c r="N99" s="1"/>
      <c r="O99" s="1"/>
      <c r="P99" s="1"/>
      <c r="Q99" s="47" t="s">
        <v>2567</v>
      </c>
      <c r="R99" s="46"/>
      <c r="S99" s="46"/>
      <c r="T99" s="48" t="s">
        <v>2567</v>
      </c>
      <c r="U99" s="49" t="s">
        <v>2567</v>
      </c>
      <c r="V99" s="50"/>
      <c r="W99" s="1"/>
      <c r="X99" s="1"/>
      <c r="Y99" s="1"/>
      <c r="Z99" s="1"/>
      <c r="AA99" s="1"/>
      <c r="AB99" s="1"/>
    </row>
    <row r="100" spans="1:28" x14ac:dyDescent="0.25">
      <c r="A100" s="39" t="str">
        <f t="shared" si="2"/>
        <v xml:space="preserve"> </v>
      </c>
      <c r="B100" s="39" t="str">
        <f t="shared" si="3"/>
        <v/>
      </c>
      <c r="C100" s="1">
        <v>277</v>
      </c>
      <c r="D100" s="46"/>
      <c r="E100" s="1"/>
      <c r="F100" s="1"/>
      <c r="G100" s="1"/>
      <c r="H100" s="1"/>
      <c r="I100" s="1"/>
      <c r="J100" s="1"/>
      <c r="K100" s="1"/>
      <c r="L100" s="1"/>
      <c r="M100" s="1"/>
      <c r="N100" s="1"/>
      <c r="O100" s="1"/>
      <c r="P100" s="1"/>
      <c r="Q100" s="47" t="s">
        <v>2567</v>
      </c>
      <c r="R100" s="46"/>
      <c r="S100" s="46"/>
      <c r="T100" s="48" t="s">
        <v>2567</v>
      </c>
      <c r="U100" s="49" t="s">
        <v>2567</v>
      </c>
      <c r="V100" s="50"/>
      <c r="W100" s="1"/>
      <c r="X100" s="1"/>
      <c r="Y100" s="1"/>
      <c r="Z100" s="1"/>
      <c r="AA100" s="1"/>
      <c r="AB100" s="1"/>
    </row>
    <row r="101" spans="1:28" x14ac:dyDescent="0.25">
      <c r="A101" s="39" t="str">
        <f t="shared" si="2"/>
        <v xml:space="preserve"> </v>
      </c>
      <c r="B101" s="39" t="str">
        <f t="shared" si="3"/>
        <v/>
      </c>
      <c r="C101" s="1">
        <v>278</v>
      </c>
      <c r="D101" s="46"/>
      <c r="E101" s="1"/>
      <c r="F101" s="1"/>
      <c r="G101" s="1"/>
      <c r="H101" s="1"/>
      <c r="I101" s="1"/>
      <c r="J101" s="1"/>
      <c r="K101" s="1"/>
      <c r="L101" s="1"/>
      <c r="M101" s="1"/>
      <c r="N101" s="1"/>
      <c r="O101" s="1"/>
      <c r="P101" s="1"/>
      <c r="Q101" s="47" t="s">
        <v>2567</v>
      </c>
      <c r="R101" s="46"/>
      <c r="S101" s="46"/>
      <c r="T101" s="48" t="s">
        <v>2567</v>
      </c>
      <c r="U101" s="49" t="s">
        <v>2567</v>
      </c>
      <c r="V101" s="50"/>
      <c r="W101" s="1"/>
      <c r="X101" s="1"/>
      <c r="Y101" s="1"/>
      <c r="Z101" s="1"/>
      <c r="AA101" s="1"/>
      <c r="AB101" s="1"/>
    </row>
    <row r="102" spans="1:28" x14ac:dyDescent="0.25">
      <c r="A102" s="39" t="str">
        <f t="shared" si="2"/>
        <v xml:space="preserve"> </v>
      </c>
      <c r="B102" s="39" t="str">
        <f t="shared" si="3"/>
        <v/>
      </c>
      <c r="C102" s="1">
        <v>279</v>
      </c>
      <c r="D102" s="46"/>
      <c r="E102" s="1"/>
      <c r="F102" s="1"/>
      <c r="G102" s="1"/>
      <c r="H102" s="1"/>
      <c r="I102" s="1"/>
      <c r="J102" s="1"/>
      <c r="K102" s="1"/>
      <c r="L102" s="1"/>
      <c r="M102" s="1"/>
      <c r="N102" s="1"/>
      <c r="O102" s="1"/>
      <c r="P102" s="1"/>
      <c r="Q102" s="47" t="s">
        <v>2567</v>
      </c>
      <c r="R102" s="46"/>
      <c r="S102" s="46"/>
      <c r="T102" s="48" t="s">
        <v>2567</v>
      </c>
      <c r="U102" s="49" t="s">
        <v>2567</v>
      </c>
      <c r="V102" s="50"/>
      <c r="W102" s="1"/>
      <c r="X102" s="1"/>
      <c r="Y102" s="1"/>
      <c r="Z102" s="1"/>
      <c r="AA102" s="1"/>
      <c r="AB102" s="1"/>
    </row>
    <row r="103" spans="1:28" x14ac:dyDescent="0.25">
      <c r="A103" s="39" t="str">
        <f t="shared" si="2"/>
        <v xml:space="preserve"> </v>
      </c>
      <c r="B103" s="39" t="str">
        <f t="shared" si="3"/>
        <v/>
      </c>
      <c r="C103" s="1">
        <v>280</v>
      </c>
      <c r="D103" s="46"/>
      <c r="E103" s="1"/>
      <c r="F103" s="1"/>
      <c r="G103" s="1"/>
      <c r="H103" s="1"/>
      <c r="I103" s="1"/>
      <c r="J103" s="1"/>
      <c r="K103" s="1"/>
      <c r="L103" s="1"/>
      <c r="M103" s="1"/>
      <c r="N103" s="1"/>
      <c r="O103" s="1"/>
      <c r="P103" s="1"/>
      <c r="Q103" s="47" t="s">
        <v>2567</v>
      </c>
      <c r="R103" s="46"/>
      <c r="S103" s="46"/>
      <c r="T103" s="48" t="s">
        <v>2567</v>
      </c>
      <c r="U103" s="49" t="s">
        <v>2567</v>
      </c>
      <c r="V103" s="50"/>
      <c r="W103" s="1"/>
      <c r="X103" s="1"/>
      <c r="Y103" s="1"/>
      <c r="Z103" s="1"/>
      <c r="AA103" s="1"/>
      <c r="AB103" s="1"/>
    </row>
    <row r="104" spans="1:28" x14ac:dyDescent="0.25">
      <c r="A104" s="39" t="str">
        <f t="shared" si="2"/>
        <v xml:space="preserve"> </v>
      </c>
      <c r="B104" s="39" t="str">
        <f t="shared" si="3"/>
        <v/>
      </c>
      <c r="C104" s="1">
        <v>281</v>
      </c>
      <c r="D104" s="46"/>
      <c r="E104" s="1"/>
      <c r="F104" s="1"/>
      <c r="G104" s="1"/>
      <c r="H104" s="1"/>
      <c r="I104" s="1"/>
      <c r="J104" s="1"/>
      <c r="K104" s="1"/>
      <c r="L104" s="1"/>
      <c r="M104" s="1"/>
      <c r="N104" s="1"/>
      <c r="O104" s="1"/>
      <c r="P104" s="1"/>
      <c r="Q104" s="47" t="s">
        <v>2567</v>
      </c>
      <c r="R104" s="46"/>
      <c r="S104" s="46"/>
      <c r="T104" s="48" t="s">
        <v>2567</v>
      </c>
      <c r="U104" s="49" t="s">
        <v>2567</v>
      </c>
      <c r="V104" s="50"/>
      <c r="W104" s="1"/>
      <c r="X104" s="1"/>
      <c r="Y104" s="1"/>
      <c r="Z104" s="1"/>
      <c r="AA104" s="1"/>
      <c r="AB104" s="1"/>
    </row>
    <row r="105" spans="1:28" x14ac:dyDescent="0.25">
      <c r="A105" s="39" t="str">
        <f t="shared" si="2"/>
        <v xml:space="preserve"> </v>
      </c>
      <c r="B105" s="39" t="str">
        <f t="shared" si="3"/>
        <v/>
      </c>
      <c r="C105" s="1">
        <v>282</v>
      </c>
      <c r="D105" s="46"/>
      <c r="E105" s="1"/>
      <c r="F105" s="1"/>
      <c r="G105" s="1"/>
      <c r="H105" s="1"/>
      <c r="I105" s="1"/>
      <c r="J105" s="1"/>
      <c r="K105" s="1"/>
      <c r="L105" s="1"/>
      <c r="M105" s="1"/>
      <c r="N105" s="1"/>
      <c r="O105" s="1"/>
      <c r="P105" s="1"/>
      <c r="Q105" s="47" t="s">
        <v>2567</v>
      </c>
      <c r="R105" s="46"/>
      <c r="S105" s="46"/>
      <c r="T105" s="48" t="s">
        <v>2567</v>
      </c>
      <c r="U105" s="49" t="s">
        <v>2567</v>
      </c>
      <c r="V105" s="50"/>
      <c r="W105" s="1"/>
      <c r="X105" s="1"/>
      <c r="Y105" s="1"/>
      <c r="Z105" s="1"/>
      <c r="AA105" s="1"/>
      <c r="AB105" s="1"/>
    </row>
    <row r="106" spans="1:28" x14ac:dyDescent="0.25">
      <c r="A106" s="39" t="str">
        <f t="shared" si="2"/>
        <v xml:space="preserve"> </v>
      </c>
      <c r="B106" s="39" t="str">
        <f t="shared" si="3"/>
        <v/>
      </c>
      <c r="C106" s="1">
        <v>283</v>
      </c>
      <c r="D106" s="46"/>
      <c r="E106" s="1"/>
      <c r="F106" s="1"/>
      <c r="G106" s="1"/>
      <c r="H106" s="1"/>
      <c r="I106" s="1"/>
      <c r="J106" s="1"/>
      <c r="K106" s="1"/>
      <c r="L106" s="1"/>
      <c r="M106" s="1"/>
      <c r="N106" s="1"/>
      <c r="O106" s="1"/>
      <c r="P106" s="1"/>
      <c r="Q106" s="47" t="s">
        <v>2567</v>
      </c>
      <c r="R106" s="46"/>
      <c r="S106" s="46"/>
      <c r="T106" s="48" t="s">
        <v>2567</v>
      </c>
      <c r="U106" s="49" t="s">
        <v>2567</v>
      </c>
      <c r="V106" s="50"/>
      <c r="W106" s="1"/>
      <c r="X106" s="1"/>
      <c r="Y106" s="1"/>
      <c r="Z106" s="1"/>
      <c r="AA106" s="1"/>
      <c r="AB106" s="1"/>
    </row>
    <row r="107" spans="1:28" x14ac:dyDescent="0.25">
      <c r="A107" s="39" t="str">
        <f t="shared" si="2"/>
        <v xml:space="preserve"> </v>
      </c>
      <c r="B107" s="39" t="str">
        <f t="shared" si="3"/>
        <v/>
      </c>
      <c r="C107" s="1">
        <v>284</v>
      </c>
      <c r="D107" s="46"/>
      <c r="E107" s="1"/>
      <c r="F107" s="1"/>
      <c r="G107" s="1"/>
      <c r="H107" s="1"/>
      <c r="I107" s="1"/>
      <c r="J107" s="1"/>
      <c r="K107" s="1"/>
      <c r="L107" s="1"/>
      <c r="M107" s="1"/>
      <c r="N107" s="1"/>
      <c r="O107" s="1"/>
      <c r="P107" s="1"/>
      <c r="Q107" s="47" t="s">
        <v>2567</v>
      </c>
      <c r="R107" s="46"/>
      <c r="S107" s="46"/>
      <c r="T107" s="48" t="s">
        <v>2567</v>
      </c>
      <c r="U107" s="49" t="s">
        <v>2567</v>
      </c>
      <c r="V107" s="50"/>
      <c r="W107" s="1"/>
      <c r="X107" s="1"/>
      <c r="Y107" s="1"/>
      <c r="Z107" s="1"/>
      <c r="AA107" s="1"/>
      <c r="AB107" s="1"/>
    </row>
    <row r="108" spans="1:28" x14ac:dyDescent="0.25">
      <c r="A108" s="39" t="str">
        <f t="shared" si="2"/>
        <v xml:space="preserve"> </v>
      </c>
      <c r="B108" s="39" t="str">
        <f t="shared" si="3"/>
        <v/>
      </c>
      <c r="C108" s="1">
        <v>285</v>
      </c>
      <c r="D108" s="46"/>
      <c r="E108" s="1"/>
      <c r="F108" s="1"/>
      <c r="G108" s="1"/>
      <c r="H108" s="1"/>
      <c r="I108" s="1"/>
      <c r="J108" s="1"/>
      <c r="K108" s="1"/>
      <c r="L108" s="1"/>
      <c r="M108" s="1"/>
      <c r="N108" s="1"/>
      <c r="O108" s="1"/>
      <c r="P108" s="1"/>
      <c r="Q108" s="47" t="s">
        <v>2567</v>
      </c>
      <c r="R108" s="46"/>
      <c r="S108" s="46"/>
      <c r="T108" s="48" t="s">
        <v>2567</v>
      </c>
      <c r="U108" s="49" t="s">
        <v>2567</v>
      </c>
      <c r="V108" s="50"/>
      <c r="W108" s="1"/>
      <c r="X108" s="1"/>
      <c r="Y108" s="1"/>
      <c r="Z108" s="1"/>
      <c r="AA108" s="1"/>
      <c r="AB108" s="1"/>
    </row>
    <row r="109" spans="1:28" x14ac:dyDescent="0.25">
      <c r="A109" s="39" t="str">
        <f t="shared" si="2"/>
        <v xml:space="preserve"> </v>
      </c>
      <c r="B109" s="39" t="str">
        <f t="shared" si="3"/>
        <v/>
      </c>
      <c r="C109" s="1">
        <v>286</v>
      </c>
      <c r="D109" s="46"/>
      <c r="E109" s="1"/>
      <c r="F109" s="1"/>
      <c r="G109" s="1"/>
      <c r="H109" s="1"/>
      <c r="I109" s="1"/>
      <c r="J109" s="1"/>
      <c r="K109" s="1"/>
      <c r="L109" s="1"/>
      <c r="M109" s="1"/>
      <c r="N109" s="1"/>
      <c r="O109" s="1"/>
      <c r="P109" s="1"/>
      <c r="Q109" s="47" t="s">
        <v>2567</v>
      </c>
      <c r="R109" s="46"/>
      <c r="S109" s="46"/>
      <c r="T109" s="48" t="s">
        <v>2567</v>
      </c>
      <c r="U109" s="49" t="s">
        <v>2567</v>
      </c>
      <c r="V109" s="50"/>
      <c r="W109" s="1"/>
      <c r="X109" s="1"/>
      <c r="Y109" s="1"/>
      <c r="Z109" s="1"/>
      <c r="AA109" s="1"/>
      <c r="AB109" s="1"/>
    </row>
    <row r="110" spans="1:28" x14ac:dyDescent="0.25">
      <c r="A110" s="39" t="str">
        <f t="shared" si="2"/>
        <v xml:space="preserve"> </v>
      </c>
      <c r="B110" s="39" t="str">
        <f t="shared" si="3"/>
        <v/>
      </c>
      <c r="C110" s="1">
        <v>287</v>
      </c>
      <c r="D110" s="46"/>
      <c r="E110" s="1"/>
      <c r="F110" s="1"/>
      <c r="G110" s="1"/>
      <c r="H110" s="1"/>
      <c r="I110" s="1"/>
      <c r="J110" s="1"/>
      <c r="K110" s="1"/>
      <c r="L110" s="1"/>
      <c r="M110" s="1"/>
      <c r="N110" s="1"/>
      <c r="O110" s="1"/>
      <c r="P110" s="1"/>
      <c r="Q110" s="47" t="s">
        <v>2567</v>
      </c>
      <c r="R110" s="46"/>
      <c r="S110" s="46"/>
      <c r="T110" s="48" t="s">
        <v>2567</v>
      </c>
      <c r="U110" s="49" t="s">
        <v>2567</v>
      </c>
      <c r="V110" s="50"/>
      <c r="W110" s="1"/>
      <c r="X110" s="1"/>
      <c r="Y110" s="1"/>
      <c r="Z110" s="1"/>
      <c r="AA110" s="1"/>
      <c r="AB110" s="1"/>
    </row>
    <row r="111" spans="1:28" x14ac:dyDescent="0.25">
      <c r="A111" s="39" t="str">
        <f t="shared" si="2"/>
        <v xml:space="preserve"> </v>
      </c>
      <c r="B111" s="39" t="str">
        <f t="shared" si="3"/>
        <v/>
      </c>
      <c r="C111" s="1">
        <v>288</v>
      </c>
      <c r="D111" s="46"/>
      <c r="E111" s="1"/>
      <c r="F111" s="1"/>
      <c r="G111" s="1"/>
      <c r="H111" s="1"/>
      <c r="I111" s="1"/>
      <c r="J111" s="1"/>
      <c r="K111" s="1"/>
      <c r="L111" s="1"/>
      <c r="M111" s="1"/>
      <c r="N111" s="1"/>
      <c r="O111" s="1"/>
      <c r="P111" s="1"/>
      <c r="Q111" s="47" t="s">
        <v>2567</v>
      </c>
      <c r="R111" s="46"/>
      <c r="S111" s="46"/>
      <c r="T111" s="48" t="s">
        <v>2567</v>
      </c>
      <c r="U111" s="49" t="s">
        <v>2567</v>
      </c>
      <c r="V111" s="50"/>
      <c r="W111" s="1"/>
      <c r="X111" s="1"/>
      <c r="Y111" s="1"/>
      <c r="Z111" s="1"/>
      <c r="AA111" s="1"/>
      <c r="AB111" s="1"/>
    </row>
    <row r="112" spans="1:28" x14ac:dyDescent="0.25">
      <c r="A112" s="39" t="str">
        <f t="shared" si="2"/>
        <v xml:space="preserve"> </v>
      </c>
      <c r="B112" s="39" t="str">
        <f t="shared" si="3"/>
        <v/>
      </c>
      <c r="C112" s="1">
        <v>289</v>
      </c>
      <c r="D112" s="46"/>
      <c r="E112" s="1"/>
      <c r="F112" s="1"/>
      <c r="G112" s="1"/>
      <c r="H112" s="1"/>
      <c r="I112" s="1"/>
      <c r="J112" s="1"/>
      <c r="K112" s="1"/>
      <c r="L112" s="1"/>
      <c r="M112" s="1"/>
      <c r="N112" s="1"/>
      <c r="O112" s="1"/>
      <c r="P112" s="1"/>
      <c r="Q112" s="47" t="s">
        <v>2567</v>
      </c>
      <c r="R112" s="46"/>
      <c r="S112" s="46"/>
      <c r="T112" s="48" t="s">
        <v>2567</v>
      </c>
      <c r="U112" s="49" t="s">
        <v>2567</v>
      </c>
      <c r="V112" s="50"/>
      <c r="W112" s="1"/>
      <c r="X112" s="1"/>
      <c r="Y112" s="1"/>
      <c r="Z112" s="1"/>
      <c r="AA112" s="1"/>
      <c r="AB112" s="1"/>
    </row>
    <row r="113" spans="1:28" x14ac:dyDescent="0.25">
      <c r="A113" s="39" t="str">
        <f t="shared" si="2"/>
        <v xml:space="preserve"> </v>
      </c>
      <c r="B113" s="39" t="str">
        <f t="shared" si="3"/>
        <v/>
      </c>
      <c r="C113" s="1">
        <v>290</v>
      </c>
      <c r="D113" s="46"/>
      <c r="E113" s="1"/>
      <c r="F113" s="1"/>
      <c r="G113" s="1"/>
      <c r="H113" s="1"/>
      <c r="I113" s="1"/>
      <c r="J113" s="1"/>
      <c r="K113" s="1"/>
      <c r="L113" s="1"/>
      <c r="M113" s="1"/>
      <c r="N113" s="1"/>
      <c r="O113" s="1"/>
      <c r="P113" s="1"/>
      <c r="Q113" s="47" t="s">
        <v>2567</v>
      </c>
      <c r="R113" s="46"/>
      <c r="S113" s="46"/>
      <c r="T113" s="48" t="s">
        <v>2567</v>
      </c>
      <c r="U113" s="49" t="s">
        <v>2567</v>
      </c>
      <c r="V113" s="50"/>
      <c r="W113" s="1"/>
      <c r="X113" s="1"/>
      <c r="Y113" s="1"/>
      <c r="Z113" s="1"/>
      <c r="AA113" s="1"/>
      <c r="AB113" s="1"/>
    </row>
    <row r="114" spans="1:28" x14ac:dyDescent="0.25">
      <c r="A114" s="39" t="str">
        <f t="shared" si="2"/>
        <v xml:space="preserve"> </v>
      </c>
      <c r="B114" s="39" t="str">
        <f t="shared" si="3"/>
        <v/>
      </c>
      <c r="C114" s="1">
        <v>291</v>
      </c>
      <c r="D114" s="46"/>
      <c r="E114" s="1"/>
      <c r="F114" s="1"/>
      <c r="G114" s="1"/>
      <c r="H114" s="1"/>
      <c r="I114" s="1"/>
      <c r="J114" s="1"/>
      <c r="K114" s="1"/>
      <c r="L114" s="1"/>
      <c r="M114" s="1"/>
      <c r="N114" s="1"/>
      <c r="O114" s="1"/>
      <c r="P114" s="1"/>
      <c r="Q114" s="47" t="s">
        <v>2567</v>
      </c>
      <c r="R114" s="46"/>
      <c r="S114" s="46"/>
      <c r="T114" s="48" t="s">
        <v>2567</v>
      </c>
      <c r="U114" s="49" t="s">
        <v>2567</v>
      </c>
      <c r="V114" s="50"/>
      <c r="W114" s="1"/>
      <c r="X114" s="1"/>
      <c r="Y114" s="1"/>
      <c r="Z114" s="1"/>
      <c r="AA114" s="1"/>
      <c r="AB114" s="1"/>
    </row>
    <row r="115" spans="1:28" x14ac:dyDescent="0.25">
      <c r="A115" s="39" t="str">
        <f t="shared" si="2"/>
        <v xml:space="preserve"> </v>
      </c>
      <c r="B115" s="39" t="str">
        <f t="shared" si="3"/>
        <v/>
      </c>
      <c r="C115" s="1">
        <v>292</v>
      </c>
      <c r="D115" s="46"/>
      <c r="E115" s="1"/>
      <c r="F115" s="1"/>
      <c r="G115" s="1"/>
      <c r="H115" s="1"/>
      <c r="I115" s="1"/>
      <c r="J115" s="1"/>
      <c r="K115" s="1"/>
      <c r="L115" s="1"/>
      <c r="M115" s="1"/>
      <c r="N115" s="1"/>
      <c r="O115" s="1"/>
      <c r="P115" s="1"/>
      <c r="Q115" s="47" t="s">
        <v>2567</v>
      </c>
      <c r="R115" s="46"/>
      <c r="S115" s="46"/>
      <c r="T115" s="48" t="s">
        <v>2567</v>
      </c>
      <c r="U115" s="49" t="s">
        <v>2567</v>
      </c>
      <c r="V115" s="50"/>
      <c r="W115" s="1"/>
      <c r="X115" s="1"/>
      <c r="Y115" s="1"/>
      <c r="Z115" s="1"/>
      <c r="AA115" s="1"/>
      <c r="AB115" s="1"/>
    </row>
    <row r="116" spans="1:28" x14ac:dyDescent="0.25">
      <c r="A116" s="39" t="str">
        <f t="shared" si="2"/>
        <v xml:space="preserve"> </v>
      </c>
      <c r="B116" s="39" t="str">
        <f t="shared" si="3"/>
        <v/>
      </c>
      <c r="C116" s="1">
        <v>293</v>
      </c>
      <c r="D116" s="46"/>
      <c r="E116" s="1"/>
      <c r="F116" s="1"/>
      <c r="G116" s="1"/>
      <c r="H116" s="1"/>
      <c r="I116" s="1"/>
      <c r="J116" s="1"/>
      <c r="K116" s="1"/>
      <c r="L116" s="1"/>
      <c r="M116" s="1"/>
      <c r="N116" s="1"/>
      <c r="O116" s="1"/>
      <c r="P116" s="1"/>
      <c r="Q116" s="47" t="s">
        <v>2567</v>
      </c>
      <c r="R116" s="46"/>
      <c r="S116" s="46"/>
      <c r="T116" s="48" t="s">
        <v>2567</v>
      </c>
      <c r="U116" s="49" t="s">
        <v>2567</v>
      </c>
      <c r="V116" s="50"/>
      <c r="W116" s="1"/>
      <c r="X116" s="1"/>
      <c r="Y116" s="1"/>
      <c r="Z116" s="1"/>
      <c r="AA116" s="1"/>
      <c r="AB116" s="1"/>
    </row>
    <row r="117" spans="1:28" x14ac:dyDescent="0.25">
      <c r="A117" s="39" t="str">
        <f t="shared" si="2"/>
        <v xml:space="preserve"> </v>
      </c>
      <c r="B117" s="39" t="str">
        <f t="shared" si="3"/>
        <v/>
      </c>
      <c r="C117" s="1">
        <v>294</v>
      </c>
      <c r="D117" s="46"/>
      <c r="E117" s="1"/>
      <c r="F117" s="1"/>
      <c r="G117" s="1"/>
      <c r="H117" s="1"/>
      <c r="I117" s="1"/>
      <c r="J117" s="1"/>
      <c r="K117" s="1"/>
      <c r="L117" s="1"/>
      <c r="M117" s="1"/>
      <c r="N117" s="1"/>
      <c r="O117" s="1"/>
      <c r="P117" s="1"/>
      <c r="Q117" s="47" t="s">
        <v>2567</v>
      </c>
      <c r="R117" s="46"/>
      <c r="S117" s="46"/>
      <c r="T117" s="48" t="s">
        <v>2567</v>
      </c>
      <c r="U117" s="49" t="s">
        <v>2567</v>
      </c>
      <c r="V117" s="50"/>
      <c r="W117" s="1"/>
      <c r="X117" s="1"/>
      <c r="Y117" s="1"/>
      <c r="Z117" s="1"/>
      <c r="AA117" s="1"/>
      <c r="AB117" s="1"/>
    </row>
    <row r="118" spans="1:28" x14ac:dyDescent="0.25">
      <c r="A118" s="39" t="str">
        <f t="shared" si="2"/>
        <v xml:space="preserve"> </v>
      </c>
      <c r="B118" s="39" t="str">
        <f t="shared" si="3"/>
        <v/>
      </c>
      <c r="C118" s="1">
        <v>295</v>
      </c>
      <c r="D118" s="46"/>
      <c r="E118" s="1"/>
      <c r="F118" s="1"/>
      <c r="G118" s="1"/>
      <c r="H118" s="1"/>
      <c r="I118" s="1"/>
      <c r="J118" s="1"/>
      <c r="K118" s="1"/>
      <c r="L118" s="1"/>
      <c r="M118" s="1"/>
      <c r="N118" s="1"/>
      <c r="O118" s="1"/>
      <c r="P118" s="1"/>
      <c r="Q118" s="47" t="s">
        <v>2567</v>
      </c>
      <c r="R118" s="46"/>
      <c r="S118" s="46"/>
      <c r="T118" s="48" t="s">
        <v>2567</v>
      </c>
      <c r="U118" s="49" t="s">
        <v>2567</v>
      </c>
      <c r="V118" s="50"/>
      <c r="W118" s="1"/>
      <c r="X118" s="1"/>
      <c r="Y118" s="1"/>
      <c r="Z118" s="1"/>
      <c r="AA118" s="1"/>
      <c r="AB118" s="1"/>
    </row>
    <row r="119" spans="1:28" x14ac:dyDescent="0.25">
      <c r="A119" s="39" t="str">
        <f t="shared" si="2"/>
        <v xml:space="preserve"> </v>
      </c>
      <c r="B119" s="39" t="str">
        <f t="shared" si="3"/>
        <v/>
      </c>
      <c r="C119" s="1">
        <v>296</v>
      </c>
      <c r="D119" s="46"/>
      <c r="E119" s="1"/>
      <c r="F119" s="1"/>
      <c r="G119" s="1"/>
      <c r="H119" s="1"/>
      <c r="I119" s="1"/>
      <c r="J119" s="1"/>
      <c r="K119" s="1"/>
      <c r="L119" s="1"/>
      <c r="M119" s="1"/>
      <c r="N119" s="1"/>
      <c r="O119" s="1"/>
      <c r="P119" s="1"/>
      <c r="Q119" s="47" t="s">
        <v>2567</v>
      </c>
      <c r="R119" s="46"/>
      <c r="S119" s="46"/>
      <c r="T119" s="48" t="s">
        <v>2567</v>
      </c>
      <c r="U119" s="49" t="s">
        <v>2567</v>
      </c>
      <c r="V119" s="50"/>
      <c r="W119" s="1"/>
      <c r="X119" s="1"/>
      <c r="Y119" s="1"/>
      <c r="Z119" s="1"/>
      <c r="AA119" s="1"/>
      <c r="AB119" s="1"/>
    </row>
    <row r="120" spans="1:28" x14ac:dyDescent="0.25">
      <c r="A120" s="39" t="str">
        <f t="shared" si="2"/>
        <v xml:space="preserve"> </v>
      </c>
      <c r="B120" s="39" t="str">
        <f t="shared" si="3"/>
        <v/>
      </c>
      <c r="C120" s="1">
        <v>297</v>
      </c>
      <c r="D120" s="46"/>
      <c r="E120" s="1"/>
      <c r="F120" s="1"/>
      <c r="G120" s="1"/>
      <c r="H120" s="1"/>
      <c r="I120" s="1"/>
      <c r="J120" s="1"/>
      <c r="K120" s="1"/>
      <c r="L120" s="1"/>
      <c r="M120" s="1"/>
      <c r="N120" s="1"/>
      <c r="O120" s="1"/>
      <c r="P120" s="1"/>
      <c r="Q120" s="47" t="s">
        <v>2567</v>
      </c>
      <c r="R120" s="46"/>
      <c r="S120" s="46"/>
      <c r="T120" s="48" t="s">
        <v>2567</v>
      </c>
      <c r="U120" s="49" t="s">
        <v>2567</v>
      </c>
      <c r="V120" s="50"/>
      <c r="W120" s="1"/>
      <c r="X120" s="1"/>
      <c r="Y120" s="1"/>
      <c r="Z120" s="1"/>
      <c r="AA120" s="1"/>
      <c r="AB120" s="1"/>
    </row>
    <row r="121" spans="1:28" x14ac:dyDescent="0.25">
      <c r="A121" s="39" t="str">
        <f t="shared" si="2"/>
        <v xml:space="preserve"> </v>
      </c>
      <c r="B121" s="39" t="str">
        <f t="shared" si="3"/>
        <v/>
      </c>
      <c r="C121" s="1">
        <v>298</v>
      </c>
      <c r="D121" s="46"/>
      <c r="E121" s="1"/>
      <c r="F121" s="1"/>
      <c r="G121" s="1"/>
      <c r="H121" s="1"/>
      <c r="I121" s="1"/>
      <c r="J121" s="1"/>
      <c r="K121" s="1"/>
      <c r="L121" s="1"/>
      <c r="M121" s="1"/>
      <c r="N121" s="1"/>
      <c r="O121" s="1"/>
      <c r="P121" s="1"/>
      <c r="Q121" s="47" t="s">
        <v>2567</v>
      </c>
      <c r="R121" s="46"/>
      <c r="S121" s="46"/>
      <c r="T121" s="48" t="s">
        <v>2567</v>
      </c>
      <c r="U121" s="49" t="s">
        <v>2567</v>
      </c>
      <c r="V121" s="50"/>
      <c r="W121" s="1"/>
      <c r="X121" s="1"/>
      <c r="Y121" s="1"/>
      <c r="Z121" s="1"/>
      <c r="AA121" s="1"/>
      <c r="AB121" s="1"/>
    </row>
    <row r="122" spans="1:28" x14ac:dyDescent="0.25">
      <c r="A122" s="39" t="str">
        <f t="shared" si="2"/>
        <v xml:space="preserve"> </v>
      </c>
      <c r="B122" s="39" t="str">
        <f t="shared" si="3"/>
        <v/>
      </c>
      <c r="C122" s="1">
        <v>299</v>
      </c>
      <c r="D122" s="46"/>
      <c r="E122" s="1"/>
      <c r="F122" s="1"/>
      <c r="G122" s="1"/>
      <c r="H122" s="1"/>
      <c r="I122" s="1"/>
      <c r="J122" s="1"/>
      <c r="K122" s="1"/>
      <c r="L122" s="1"/>
      <c r="M122" s="1"/>
      <c r="N122" s="1"/>
      <c r="O122" s="1"/>
      <c r="P122" s="1"/>
      <c r="Q122" s="47" t="s">
        <v>2567</v>
      </c>
      <c r="R122" s="46"/>
      <c r="S122" s="46"/>
      <c r="T122" s="48" t="s">
        <v>2567</v>
      </c>
      <c r="U122" s="49" t="s">
        <v>2567</v>
      </c>
      <c r="V122" s="50"/>
      <c r="W122" s="1"/>
      <c r="X122" s="1"/>
      <c r="Y122" s="1"/>
      <c r="Z122" s="1"/>
      <c r="AA122" s="1"/>
      <c r="AB122" s="1"/>
    </row>
    <row r="123" spans="1:28" x14ac:dyDescent="0.25">
      <c r="A123" s="39" t="str">
        <f t="shared" si="2"/>
        <v xml:space="preserve"> </v>
      </c>
      <c r="B123" s="39" t="str">
        <f t="shared" si="3"/>
        <v/>
      </c>
      <c r="C123" s="1">
        <v>300</v>
      </c>
      <c r="D123" s="46"/>
      <c r="E123" s="1"/>
      <c r="F123" s="1"/>
      <c r="G123" s="1"/>
      <c r="H123" s="1"/>
      <c r="I123" s="1"/>
      <c r="J123" s="1"/>
      <c r="K123" s="1"/>
      <c r="L123" s="1"/>
      <c r="M123" s="1"/>
      <c r="N123" s="1"/>
      <c r="O123" s="1"/>
      <c r="P123" s="1"/>
      <c r="Q123" s="47" t="s">
        <v>2567</v>
      </c>
      <c r="R123" s="46"/>
      <c r="S123" s="46"/>
      <c r="T123" s="48" t="s">
        <v>2567</v>
      </c>
      <c r="U123" s="49" t="s">
        <v>2567</v>
      </c>
      <c r="V123" s="50"/>
      <c r="W123" s="1"/>
      <c r="X123" s="1"/>
      <c r="Y123" s="1"/>
      <c r="Z123" s="1"/>
      <c r="AA123" s="1"/>
      <c r="AB123" s="1"/>
    </row>
    <row r="124" spans="1:28" x14ac:dyDescent="0.25">
      <c r="A124" s="39" t="str">
        <f t="shared" si="2"/>
        <v xml:space="preserve"> </v>
      </c>
      <c r="B124" s="39" t="str">
        <f t="shared" si="3"/>
        <v/>
      </c>
      <c r="C124" s="1">
        <v>301</v>
      </c>
      <c r="D124" s="46"/>
      <c r="E124" s="1"/>
      <c r="F124" s="1"/>
      <c r="G124" s="1"/>
      <c r="H124" s="1"/>
      <c r="I124" s="1"/>
      <c r="J124" s="1"/>
      <c r="K124" s="1"/>
      <c r="L124" s="1"/>
      <c r="M124" s="1"/>
      <c r="N124" s="1"/>
      <c r="O124" s="1"/>
      <c r="P124" s="1"/>
      <c r="Q124" s="47" t="s">
        <v>2567</v>
      </c>
      <c r="R124" s="46"/>
      <c r="S124" s="46"/>
      <c r="T124" s="48" t="s">
        <v>2567</v>
      </c>
      <c r="U124" s="49" t="s">
        <v>2567</v>
      </c>
      <c r="V124" s="50"/>
      <c r="W124" s="1"/>
      <c r="X124" s="1"/>
      <c r="Y124" s="1"/>
      <c r="Z124" s="1"/>
      <c r="AA124" s="1"/>
      <c r="AB124" s="1"/>
    </row>
    <row r="125" spans="1:28" x14ac:dyDescent="0.25">
      <c r="A125" s="39" t="str">
        <f t="shared" si="2"/>
        <v xml:space="preserve"> </v>
      </c>
      <c r="B125" s="39" t="str">
        <f t="shared" si="3"/>
        <v/>
      </c>
      <c r="C125" s="1">
        <v>302</v>
      </c>
      <c r="D125" s="46"/>
      <c r="E125" s="1"/>
      <c r="F125" s="1"/>
      <c r="G125" s="1"/>
      <c r="H125" s="1"/>
      <c r="I125" s="1"/>
      <c r="J125" s="1"/>
      <c r="K125" s="1"/>
      <c r="L125" s="1"/>
      <c r="M125" s="1"/>
      <c r="N125" s="1"/>
      <c r="O125" s="1"/>
      <c r="P125" s="1"/>
      <c r="Q125" s="47" t="s">
        <v>2567</v>
      </c>
      <c r="R125" s="46"/>
      <c r="S125" s="46"/>
      <c r="T125" s="48" t="s">
        <v>2567</v>
      </c>
      <c r="U125" s="49" t="s">
        <v>2567</v>
      </c>
      <c r="V125" s="50"/>
      <c r="W125" s="1"/>
      <c r="X125" s="1"/>
      <c r="Y125" s="1"/>
      <c r="Z125" s="1"/>
      <c r="AA125" s="1"/>
      <c r="AB125" s="1"/>
    </row>
    <row r="126" spans="1:28" x14ac:dyDescent="0.25">
      <c r="A126" s="39" t="str">
        <f t="shared" si="2"/>
        <v xml:space="preserve"> </v>
      </c>
      <c r="B126" s="39" t="str">
        <f t="shared" si="3"/>
        <v/>
      </c>
      <c r="C126" s="1">
        <v>303</v>
      </c>
      <c r="D126" s="46"/>
      <c r="E126" s="1"/>
      <c r="F126" s="1"/>
      <c r="G126" s="1"/>
      <c r="H126" s="1"/>
      <c r="I126" s="1"/>
      <c r="J126" s="1"/>
      <c r="K126" s="1"/>
      <c r="L126" s="1"/>
      <c r="M126" s="1"/>
      <c r="N126" s="1"/>
      <c r="O126" s="1"/>
      <c r="P126" s="1"/>
      <c r="Q126" s="47" t="s">
        <v>2567</v>
      </c>
      <c r="R126" s="46"/>
      <c r="S126" s="46"/>
      <c r="T126" s="48" t="s">
        <v>2567</v>
      </c>
      <c r="U126" s="49" t="s">
        <v>2567</v>
      </c>
      <c r="V126" s="50"/>
      <c r="W126" s="1"/>
      <c r="X126" s="1"/>
      <c r="Y126" s="1"/>
      <c r="Z126" s="1"/>
      <c r="AA126" s="1"/>
      <c r="AB126" s="1"/>
    </row>
    <row r="127" spans="1:28" x14ac:dyDescent="0.25">
      <c r="A127" s="39" t="str">
        <f t="shared" si="2"/>
        <v xml:space="preserve"> </v>
      </c>
      <c r="B127" s="39" t="str">
        <f t="shared" si="3"/>
        <v/>
      </c>
      <c r="C127" s="1">
        <v>304</v>
      </c>
      <c r="D127" s="46"/>
      <c r="E127" s="1"/>
      <c r="F127" s="1"/>
      <c r="G127" s="1"/>
      <c r="H127" s="1"/>
      <c r="I127" s="1"/>
      <c r="J127" s="1"/>
      <c r="K127" s="1"/>
      <c r="L127" s="1"/>
      <c r="M127" s="1"/>
      <c r="N127" s="1"/>
      <c r="O127" s="1"/>
      <c r="P127" s="1"/>
      <c r="Q127" s="47" t="s">
        <v>2567</v>
      </c>
      <c r="R127" s="46"/>
      <c r="S127" s="46"/>
      <c r="T127" s="48" t="s">
        <v>2567</v>
      </c>
      <c r="U127" s="49" t="s">
        <v>2567</v>
      </c>
      <c r="V127" s="50"/>
      <c r="W127" s="1"/>
      <c r="X127" s="1"/>
      <c r="Y127" s="1"/>
      <c r="Z127" s="1"/>
      <c r="AA127" s="1"/>
      <c r="AB127" s="1"/>
    </row>
    <row r="128" spans="1:28" x14ac:dyDescent="0.25">
      <c r="A128" s="39" t="str">
        <f t="shared" si="2"/>
        <v xml:space="preserve"> </v>
      </c>
      <c r="B128" s="39" t="str">
        <f t="shared" si="3"/>
        <v/>
      </c>
      <c r="C128" s="1">
        <v>305</v>
      </c>
      <c r="D128" s="46"/>
      <c r="E128" s="1"/>
      <c r="F128" s="1"/>
      <c r="G128" s="1"/>
      <c r="H128" s="1"/>
      <c r="I128" s="1"/>
      <c r="J128" s="1"/>
      <c r="K128" s="1"/>
      <c r="L128" s="1"/>
      <c r="M128" s="1"/>
      <c r="N128" s="1"/>
      <c r="O128" s="1"/>
      <c r="P128" s="1"/>
      <c r="Q128" s="47" t="s">
        <v>2567</v>
      </c>
      <c r="R128" s="46"/>
      <c r="S128" s="46"/>
      <c r="T128" s="48" t="s">
        <v>2567</v>
      </c>
      <c r="U128" s="49" t="s">
        <v>2567</v>
      </c>
      <c r="V128" s="50"/>
      <c r="W128" s="1"/>
      <c r="X128" s="1"/>
      <c r="Y128" s="1"/>
      <c r="Z128" s="1"/>
      <c r="AA128" s="1"/>
      <c r="AB128" s="1"/>
    </row>
    <row r="129" spans="1:28" x14ac:dyDescent="0.25">
      <c r="A129" s="39" t="str">
        <f t="shared" si="2"/>
        <v xml:space="preserve"> </v>
      </c>
      <c r="B129" s="39" t="str">
        <f t="shared" si="3"/>
        <v/>
      </c>
      <c r="C129" s="1">
        <v>306</v>
      </c>
      <c r="D129" s="46"/>
      <c r="E129" s="1"/>
      <c r="F129" s="1"/>
      <c r="G129" s="1"/>
      <c r="H129" s="1"/>
      <c r="I129" s="1"/>
      <c r="J129" s="1"/>
      <c r="K129" s="1"/>
      <c r="L129" s="1"/>
      <c r="M129" s="1"/>
      <c r="N129" s="1"/>
      <c r="O129" s="1"/>
      <c r="P129" s="1"/>
      <c r="Q129" s="47" t="s">
        <v>2567</v>
      </c>
      <c r="R129" s="46"/>
      <c r="S129" s="46"/>
      <c r="T129" s="48" t="s">
        <v>2567</v>
      </c>
      <c r="U129" s="49" t="s">
        <v>2567</v>
      </c>
      <c r="V129" s="50"/>
      <c r="W129" s="1"/>
      <c r="X129" s="1"/>
      <c r="Y129" s="1"/>
      <c r="Z129" s="1"/>
      <c r="AA129" s="1"/>
      <c r="AB129" s="1"/>
    </row>
    <row r="130" spans="1:28" x14ac:dyDescent="0.25">
      <c r="A130" s="39" t="str">
        <f t="shared" si="2"/>
        <v xml:space="preserve"> </v>
      </c>
      <c r="B130" s="39" t="str">
        <f t="shared" si="3"/>
        <v/>
      </c>
      <c r="C130" s="1">
        <v>307</v>
      </c>
      <c r="D130" s="46"/>
      <c r="E130" s="1"/>
      <c r="F130" s="1"/>
      <c r="G130" s="1"/>
      <c r="H130" s="1"/>
      <c r="I130" s="1"/>
      <c r="J130" s="1"/>
      <c r="K130" s="1"/>
      <c r="L130" s="1"/>
      <c r="M130" s="1"/>
      <c r="N130" s="1"/>
      <c r="O130" s="1"/>
      <c r="P130" s="1"/>
      <c r="Q130" s="47" t="s">
        <v>2567</v>
      </c>
      <c r="R130" s="46"/>
      <c r="S130" s="46"/>
      <c r="T130" s="48" t="s">
        <v>2567</v>
      </c>
      <c r="U130" s="49" t="s">
        <v>2567</v>
      </c>
      <c r="V130" s="50"/>
      <c r="W130" s="1"/>
      <c r="X130" s="1"/>
      <c r="Y130" s="1"/>
      <c r="Z130" s="1"/>
      <c r="AA130" s="1"/>
      <c r="AB130" s="1"/>
    </row>
    <row r="131" spans="1:28" x14ac:dyDescent="0.25">
      <c r="A131" s="39" t="str">
        <f t="shared" si="2"/>
        <v xml:space="preserve"> </v>
      </c>
      <c r="B131" s="39" t="str">
        <f t="shared" si="3"/>
        <v/>
      </c>
      <c r="C131" s="1">
        <v>308</v>
      </c>
      <c r="D131" s="46"/>
      <c r="E131" s="1"/>
      <c r="F131" s="1"/>
      <c r="G131" s="1"/>
      <c r="H131" s="1"/>
      <c r="I131" s="1"/>
      <c r="J131" s="1"/>
      <c r="K131" s="1"/>
      <c r="L131" s="1"/>
      <c r="M131" s="1"/>
      <c r="N131" s="1"/>
      <c r="O131" s="1"/>
      <c r="P131" s="1"/>
      <c r="Q131" s="47" t="s">
        <v>2567</v>
      </c>
      <c r="R131" s="46"/>
      <c r="S131" s="46"/>
      <c r="T131" s="48" t="s">
        <v>2567</v>
      </c>
      <c r="U131" s="49" t="s">
        <v>2567</v>
      </c>
      <c r="V131" s="50"/>
      <c r="W131" s="1"/>
      <c r="X131" s="1"/>
      <c r="Y131" s="1"/>
      <c r="Z131" s="1"/>
      <c r="AA131" s="1"/>
      <c r="AB131" s="1"/>
    </row>
    <row r="132" spans="1:28" x14ac:dyDescent="0.25">
      <c r="A132" s="39" t="str">
        <f t="shared" si="2"/>
        <v xml:space="preserve"> </v>
      </c>
      <c r="B132" s="39" t="str">
        <f t="shared" si="3"/>
        <v/>
      </c>
      <c r="C132" s="1">
        <v>309</v>
      </c>
      <c r="D132" s="46"/>
      <c r="E132" s="1"/>
      <c r="F132" s="1"/>
      <c r="G132" s="1"/>
      <c r="H132" s="1"/>
      <c r="I132" s="1"/>
      <c r="J132" s="1"/>
      <c r="K132" s="1"/>
      <c r="L132" s="1"/>
      <c r="M132" s="1"/>
      <c r="N132" s="1"/>
      <c r="O132" s="1"/>
      <c r="P132" s="1"/>
      <c r="Q132" s="47" t="s">
        <v>2567</v>
      </c>
      <c r="R132" s="46"/>
      <c r="S132" s="46"/>
      <c r="T132" s="48" t="s">
        <v>2567</v>
      </c>
      <c r="U132" s="49" t="s">
        <v>2567</v>
      </c>
      <c r="V132" s="50"/>
      <c r="W132" s="1"/>
      <c r="X132" s="1"/>
      <c r="Y132" s="1"/>
      <c r="Z132" s="1"/>
      <c r="AA132" s="1"/>
      <c r="AB132" s="1"/>
    </row>
    <row r="133" spans="1:28" x14ac:dyDescent="0.25">
      <c r="A133" s="39" t="str">
        <f t="shared" si="2"/>
        <v xml:space="preserve"> </v>
      </c>
      <c r="B133" s="39" t="str">
        <f t="shared" si="3"/>
        <v/>
      </c>
      <c r="C133" s="1">
        <v>310</v>
      </c>
      <c r="D133" s="46"/>
      <c r="E133" s="1"/>
      <c r="F133" s="1"/>
      <c r="G133" s="1"/>
      <c r="H133" s="1"/>
      <c r="I133" s="1"/>
      <c r="J133" s="1"/>
      <c r="K133" s="1"/>
      <c r="L133" s="1"/>
      <c r="M133" s="1"/>
      <c r="N133" s="1"/>
      <c r="O133" s="1"/>
      <c r="P133" s="1"/>
      <c r="Q133" s="47" t="s">
        <v>2567</v>
      </c>
      <c r="R133" s="46"/>
      <c r="S133" s="46"/>
      <c r="T133" s="48" t="s">
        <v>2567</v>
      </c>
      <c r="U133" s="49" t="s">
        <v>2567</v>
      </c>
      <c r="V133" s="50"/>
      <c r="W133" s="1"/>
      <c r="X133" s="1"/>
      <c r="Y133" s="1"/>
      <c r="Z133" s="1"/>
      <c r="AA133" s="1"/>
      <c r="AB133" s="1"/>
    </row>
    <row r="134" spans="1:28" x14ac:dyDescent="0.25">
      <c r="A134" s="39" t="str">
        <f t="shared" si="2"/>
        <v xml:space="preserve"> </v>
      </c>
      <c r="B134" s="39" t="str">
        <f t="shared" si="3"/>
        <v/>
      </c>
      <c r="C134" s="1">
        <v>311</v>
      </c>
      <c r="D134" s="46"/>
      <c r="E134" s="1"/>
      <c r="F134" s="1"/>
      <c r="G134" s="1"/>
      <c r="H134" s="1"/>
      <c r="I134" s="1"/>
      <c r="J134" s="1"/>
      <c r="K134" s="1"/>
      <c r="L134" s="1"/>
      <c r="M134" s="1"/>
      <c r="N134" s="1"/>
      <c r="O134" s="1"/>
      <c r="P134" s="1"/>
      <c r="Q134" s="47" t="s">
        <v>2567</v>
      </c>
      <c r="R134" s="46"/>
      <c r="S134" s="46"/>
      <c r="T134" s="48" t="s">
        <v>2567</v>
      </c>
      <c r="U134" s="49" t="s">
        <v>2567</v>
      </c>
      <c r="V134" s="50"/>
      <c r="W134" s="1"/>
      <c r="X134" s="1"/>
      <c r="Y134" s="1"/>
      <c r="Z134" s="1"/>
      <c r="AA134" s="1"/>
      <c r="AB134" s="1"/>
    </row>
    <row r="135" spans="1:28" x14ac:dyDescent="0.25">
      <c r="A135" s="39" t="str">
        <f t="shared" ref="A135:A198" si="4">+CONCATENATE(LEFT(K135,2)," ",LEFT(L135,2))</f>
        <v xml:space="preserve"> </v>
      </c>
      <c r="B135" s="39" t="str">
        <f t="shared" ref="B135:B198" si="5">IF(R135&lt;&gt;"",CONCATENATE(DAY(R135),".",MONTH(R135)),"")</f>
        <v/>
      </c>
      <c r="C135" s="1">
        <v>312</v>
      </c>
      <c r="D135" s="46"/>
      <c r="E135" s="1"/>
      <c r="F135" s="1"/>
      <c r="G135" s="1"/>
      <c r="H135" s="1"/>
      <c r="I135" s="1"/>
      <c r="J135" s="1"/>
      <c r="K135" s="1"/>
      <c r="L135" s="1"/>
      <c r="M135" s="1"/>
      <c r="N135" s="1"/>
      <c r="O135" s="1"/>
      <c r="P135" s="1"/>
      <c r="Q135" s="47" t="s">
        <v>2567</v>
      </c>
      <c r="R135" s="46"/>
      <c r="S135" s="46"/>
      <c r="T135" s="48" t="s">
        <v>2567</v>
      </c>
      <c r="U135" s="49" t="s">
        <v>2567</v>
      </c>
      <c r="V135" s="50"/>
      <c r="W135" s="1"/>
      <c r="X135" s="1"/>
      <c r="Y135" s="1"/>
      <c r="Z135" s="1"/>
      <c r="AA135" s="1"/>
      <c r="AB135" s="1"/>
    </row>
    <row r="136" spans="1:28" x14ac:dyDescent="0.25">
      <c r="A136" s="39" t="str">
        <f t="shared" si="4"/>
        <v xml:space="preserve"> </v>
      </c>
      <c r="B136" s="39" t="str">
        <f t="shared" si="5"/>
        <v/>
      </c>
      <c r="C136" s="1">
        <v>313</v>
      </c>
      <c r="D136" s="46"/>
      <c r="E136" s="1"/>
      <c r="F136" s="1"/>
      <c r="G136" s="1"/>
      <c r="H136" s="1"/>
      <c r="I136" s="1"/>
      <c r="J136" s="1"/>
      <c r="K136" s="1"/>
      <c r="L136" s="1"/>
      <c r="M136" s="1"/>
      <c r="N136" s="1"/>
      <c r="O136" s="1"/>
      <c r="P136" s="1"/>
      <c r="Q136" s="47" t="s">
        <v>2567</v>
      </c>
      <c r="R136" s="46"/>
      <c r="S136" s="46"/>
      <c r="T136" s="48" t="s">
        <v>2567</v>
      </c>
      <c r="U136" s="49" t="s">
        <v>2567</v>
      </c>
      <c r="V136" s="50"/>
      <c r="W136" s="1"/>
      <c r="X136" s="1"/>
      <c r="Y136" s="1"/>
      <c r="Z136" s="1"/>
      <c r="AA136" s="1"/>
      <c r="AB136" s="1"/>
    </row>
    <row r="137" spans="1:28" x14ac:dyDescent="0.25">
      <c r="A137" s="39" t="str">
        <f t="shared" si="4"/>
        <v xml:space="preserve"> </v>
      </c>
      <c r="B137" s="39" t="str">
        <f t="shared" si="5"/>
        <v/>
      </c>
      <c r="C137" s="1">
        <v>314</v>
      </c>
      <c r="D137" s="46"/>
      <c r="E137" s="1"/>
      <c r="F137" s="1"/>
      <c r="G137" s="1"/>
      <c r="H137" s="1"/>
      <c r="I137" s="1"/>
      <c r="J137" s="1"/>
      <c r="K137" s="1"/>
      <c r="L137" s="1"/>
      <c r="M137" s="1"/>
      <c r="N137" s="1"/>
      <c r="O137" s="1"/>
      <c r="P137" s="1"/>
      <c r="Q137" s="47" t="s">
        <v>2567</v>
      </c>
      <c r="R137" s="46"/>
      <c r="S137" s="46"/>
      <c r="T137" s="48" t="s">
        <v>2567</v>
      </c>
      <c r="U137" s="49" t="s">
        <v>2567</v>
      </c>
      <c r="V137" s="50"/>
      <c r="W137" s="1"/>
      <c r="X137" s="1"/>
      <c r="Y137" s="1"/>
      <c r="Z137" s="1"/>
      <c r="AA137" s="1"/>
      <c r="AB137" s="1"/>
    </row>
    <row r="138" spans="1:28" x14ac:dyDescent="0.25">
      <c r="A138" s="39" t="str">
        <f t="shared" si="4"/>
        <v xml:space="preserve"> </v>
      </c>
      <c r="B138" s="39" t="str">
        <f t="shared" si="5"/>
        <v/>
      </c>
      <c r="C138" s="1">
        <v>315</v>
      </c>
      <c r="D138" s="46"/>
      <c r="E138" s="1"/>
      <c r="F138" s="1"/>
      <c r="G138" s="1"/>
      <c r="H138" s="1"/>
      <c r="I138" s="1"/>
      <c r="J138" s="1"/>
      <c r="K138" s="1"/>
      <c r="L138" s="1"/>
      <c r="M138" s="1"/>
      <c r="N138" s="1"/>
      <c r="O138" s="1"/>
      <c r="P138" s="1"/>
      <c r="Q138" s="47" t="s">
        <v>2567</v>
      </c>
      <c r="R138" s="46"/>
      <c r="S138" s="46"/>
      <c r="T138" s="48" t="s">
        <v>2567</v>
      </c>
      <c r="U138" s="49" t="s">
        <v>2567</v>
      </c>
      <c r="V138" s="50"/>
      <c r="W138" s="1"/>
      <c r="X138" s="1"/>
      <c r="Y138" s="1"/>
      <c r="Z138" s="1"/>
      <c r="AA138" s="1"/>
      <c r="AB138" s="1"/>
    </row>
    <row r="139" spans="1:28" x14ac:dyDescent="0.25">
      <c r="A139" s="39" t="str">
        <f t="shared" si="4"/>
        <v xml:space="preserve"> </v>
      </c>
      <c r="B139" s="39" t="str">
        <f t="shared" si="5"/>
        <v/>
      </c>
      <c r="C139" s="1">
        <v>316</v>
      </c>
      <c r="D139" s="46"/>
      <c r="E139" s="1"/>
      <c r="F139" s="1"/>
      <c r="G139" s="1"/>
      <c r="H139" s="1"/>
      <c r="I139" s="1"/>
      <c r="J139" s="1"/>
      <c r="K139" s="1"/>
      <c r="L139" s="1"/>
      <c r="M139" s="1"/>
      <c r="N139" s="1"/>
      <c r="O139" s="1"/>
      <c r="P139" s="1"/>
      <c r="Q139" s="47" t="s">
        <v>2567</v>
      </c>
      <c r="R139" s="46"/>
      <c r="S139" s="46"/>
      <c r="T139" s="48" t="s">
        <v>2567</v>
      </c>
      <c r="U139" s="49" t="s">
        <v>2567</v>
      </c>
      <c r="V139" s="50"/>
      <c r="W139" s="1"/>
      <c r="X139" s="1"/>
      <c r="Y139" s="1"/>
      <c r="Z139" s="1"/>
      <c r="AA139" s="1"/>
      <c r="AB139" s="1"/>
    </row>
    <row r="140" spans="1:28" x14ac:dyDescent="0.25">
      <c r="A140" s="39" t="str">
        <f t="shared" si="4"/>
        <v xml:space="preserve"> </v>
      </c>
      <c r="B140" s="39" t="str">
        <f t="shared" si="5"/>
        <v/>
      </c>
      <c r="C140" s="1">
        <v>317</v>
      </c>
      <c r="D140" s="46"/>
      <c r="E140" s="1"/>
      <c r="F140" s="1"/>
      <c r="G140" s="1"/>
      <c r="H140" s="1"/>
      <c r="I140" s="1"/>
      <c r="J140" s="1"/>
      <c r="K140" s="1"/>
      <c r="L140" s="1"/>
      <c r="M140" s="1"/>
      <c r="N140" s="1"/>
      <c r="O140" s="1"/>
      <c r="P140" s="1"/>
      <c r="Q140" s="47" t="s">
        <v>2567</v>
      </c>
      <c r="R140" s="46"/>
      <c r="S140" s="46"/>
      <c r="T140" s="48" t="s">
        <v>2567</v>
      </c>
      <c r="U140" s="49" t="s">
        <v>2567</v>
      </c>
      <c r="V140" s="50"/>
      <c r="W140" s="1"/>
      <c r="X140" s="1"/>
      <c r="Y140" s="1"/>
      <c r="Z140" s="1"/>
      <c r="AA140" s="1"/>
      <c r="AB140" s="1"/>
    </row>
    <row r="141" spans="1:28" x14ac:dyDescent="0.25">
      <c r="A141" s="39" t="str">
        <f t="shared" si="4"/>
        <v xml:space="preserve"> </v>
      </c>
      <c r="B141" s="39" t="str">
        <f t="shared" si="5"/>
        <v/>
      </c>
      <c r="C141" s="1">
        <v>318</v>
      </c>
      <c r="D141" s="46"/>
      <c r="E141" s="1"/>
      <c r="F141" s="1"/>
      <c r="G141" s="1"/>
      <c r="H141" s="1"/>
      <c r="I141" s="1"/>
      <c r="J141" s="1"/>
      <c r="K141" s="1"/>
      <c r="L141" s="1"/>
      <c r="M141" s="1"/>
      <c r="N141" s="1"/>
      <c r="O141" s="1"/>
      <c r="P141" s="1"/>
      <c r="Q141" s="47" t="s">
        <v>2567</v>
      </c>
      <c r="R141" s="46"/>
      <c r="S141" s="46"/>
      <c r="T141" s="48" t="s">
        <v>2567</v>
      </c>
      <c r="U141" s="49" t="s">
        <v>2567</v>
      </c>
      <c r="V141" s="50"/>
      <c r="W141" s="1"/>
      <c r="X141" s="1"/>
      <c r="Y141" s="1"/>
      <c r="Z141" s="1"/>
      <c r="AA141" s="1"/>
      <c r="AB141" s="1"/>
    </row>
    <row r="142" spans="1:28" x14ac:dyDescent="0.25">
      <c r="A142" s="39" t="str">
        <f t="shared" si="4"/>
        <v xml:space="preserve"> </v>
      </c>
      <c r="B142" s="39" t="str">
        <f t="shared" si="5"/>
        <v/>
      </c>
      <c r="C142" s="1">
        <v>319</v>
      </c>
      <c r="D142" s="46"/>
      <c r="E142" s="1"/>
      <c r="F142" s="1"/>
      <c r="G142" s="1"/>
      <c r="H142" s="1"/>
      <c r="I142" s="1"/>
      <c r="J142" s="1"/>
      <c r="K142" s="1"/>
      <c r="L142" s="1"/>
      <c r="M142" s="1"/>
      <c r="N142" s="1"/>
      <c r="O142" s="1"/>
      <c r="P142" s="1"/>
      <c r="Q142" s="47" t="s">
        <v>2567</v>
      </c>
      <c r="R142" s="46"/>
      <c r="S142" s="46"/>
      <c r="T142" s="48" t="s">
        <v>2567</v>
      </c>
      <c r="U142" s="49" t="s">
        <v>2567</v>
      </c>
      <c r="V142" s="50"/>
      <c r="W142" s="1"/>
      <c r="X142" s="1"/>
      <c r="Y142" s="1"/>
      <c r="Z142" s="1"/>
      <c r="AA142" s="1"/>
      <c r="AB142" s="1"/>
    </row>
    <row r="143" spans="1:28" x14ac:dyDescent="0.25">
      <c r="A143" s="39" t="str">
        <f t="shared" si="4"/>
        <v xml:space="preserve"> </v>
      </c>
      <c r="B143" s="39" t="str">
        <f t="shared" si="5"/>
        <v/>
      </c>
      <c r="C143" s="1">
        <v>320</v>
      </c>
      <c r="D143" s="46"/>
      <c r="E143" s="1"/>
      <c r="F143" s="1"/>
      <c r="G143" s="1"/>
      <c r="H143" s="1"/>
      <c r="I143" s="1"/>
      <c r="J143" s="1"/>
      <c r="K143" s="1"/>
      <c r="L143" s="1"/>
      <c r="M143" s="1"/>
      <c r="N143" s="1"/>
      <c r="O143" s="1"/>
      <c r="P143" s="1"/>
      <c r="Q143" s="47" t="s">
        <v>2567</v>
      </c>
      <c r="R143" s="46"/>
      <c r="S143" s="46"/>
      <c r="T143" s="48" t="s">
        <v>2567</v>
      </c>
      <c r="U143" s="49" t="s">
        <v>2567</v>
      </c>
      <c r="V143" s="50"/>
      <c r="W143" s="1"/>
      <c r="X143" s="1"/>
      <c r="Y143" s="1"/>
      <c r="Z143" s="1"/>
      <c r="AA143" s="1"/>
      <c r="AB143" s="1"/>
    </row>
    <row r="144" spans="1:28" x14ac:dyDescent="0.25">
      <c r="A144" s="39" t="str">
        <f t="shared" si="4"/>
        <v xml:space="preserve"> </v>
      </c>
      <c r="B144" s="39" t="str">
        <f t="shared" si="5"/>
        <v/>
      </c>
      <c r="C144" s="1">
        <v>321</v>
      </c>
      <c r="D144" s="46"/>
      <c r="E144" s="1"/>
      <c r="F144" s="1"/>
      <c r="G144" s="1"/>
      <c r="H144" s="1"/>
      <c r="I144" s="1"/>
      <c r="J144" s="1"/>
      <c r="K144" s="1"/>
      <c r="L144" s="1"/>
      <c r="M144" s="1"/>
      <c r="N144" s="1"/>
      <c r="O144" s="1"/>
      <c r="P144" s="1"/>
      <c r="Q144" s="47" t="s">
        <v>2567</v>
      </c>
      <c r="R144" s="46"/>
      <c r="S144" s="46"/>
      <c r="T144" s="48" t="s">
        <v>2567</v>
      </c>
      <c r="U144" s="49" t="s">
        <v>2567</v>
      </c>
      <c r="V144" s="50"/>
      <c r="W144" s="1"/>
      <c r="X144" s="1"/>
      <c r="Y144" s="1"/>
      <c r="Z144" s="1"/>
      <c r="AA144" s="1"/>
      <c r="AB144" s="1"/>
    </row>
    <row r="145" spans="1:28" x14ac:dyDescent="0.25">
      <c r="A145" s="39" t="str">
        <f t="shared" si="4"/>
        <v xml:space="preserve"> </v>
      </c>
      <c r="B145" s="39" t="str">
        <f t="shared" si="5"/>
        <v/>
      </c>
      <c r="C145" s="1">
        <v>322</v>
      </c>
      <c r="D145" s="46"/>
      <c r="E145" s="1"/>
      <c r="F145" s="1"/>
      <c r="G145" s="1"/>
      <c r="H145" s="1"/>
      <c r="I145" s="1"/>
      <c r="J145" s="1"/>
      <c r="K145" s="1"/>
      <c r="L145" s="1"/>
      <c r="M145" s="1"/>
      <c r="N145" s="1"/>
      <c r="O145" s="1"/>
      <c r="P145" s="1"/>
      <c r="Q145" s="47" t="s">
        <v>2567</v>
      </c>
      <c r="R145" s="46"/>
      <c r="S145" s="46"/>
      <c r="T145" s="48" t="s">
        <v>2567</v>
      </c>
      <c r="U145" s="49" t="s">
        <v>2567</v>
      </c>
      <c r="V145" s="50"/>
      <c r="W145" s="1"/>
      <c r="X145" s="1"/>
      <c r="Y145" s="1"/>
      <c r="Z145" s="1"/>
      <c r="AA145" s="1"/>
      <c r="AB145" s="1"/>
    </row>
    <row r="146" spans="1:28" x14ac:dyDescent="0.25">
      <c r="A146" s="39" t="str">
        <f t="shared" si="4"/>
        <v xml:space="preserve"> </v>
      </c>
      <c r="B146" s="39" t="str">
        <f t="shared" si="5"/>
        <v/>
      </c>
      <c r="C146" s="1">
        <v>323</v>
      </c>
      <c r="D146" s="46"/>
      <c r="E146" s="1"/>
      <c r="F146" s="1"/>
      <c r="G146" s="1"/>
      <c r="H146" s="1"/>
      <c r="I146" s="1"/>
      <c r="J146" s="1"/>
      <c r="K146" s="1"/>
      <c r="L146" s="1"/>
      <c r="M146" s="1"/>
      <c r="N146" s="1"/>
      <c r="O146" s="1"/>
      <c r="P146" s="1"/>
      <c r="Q146" s="47" t="s">
        <v>2567</v>
      </c>
      <c r="R146" s="46"/>
      <c r="S146" s="46"/>
      <c r="T146" s="48" t="s">
        <v>2567</v>
      </c>
      <c r="U146" s="49" t="s">
        <v>2567</v>
      </c>
      <c r="V146" s="50"/>
      <c r="W146" s="1"/>
      <c r="X146" s="1"/>
      <c r="Y146" s="1"/>
      <c r="Z146" s="1"/>
      <c r="AA146" s="1"/>
      <c r="AB146" s="1"/>
    </row>
    <row r="147" spans="1:28" x14ac:dyDescent="0.25">
      <c r="A147" s="39" t="str">
        <f t="shared" si="4"/>
        <v xml:space="preserve"> </v>
      </c>
      <c r="B147" s="39" t="str">
        <f t="shared" si="5"/>
        <v/>
      </c>
      <c r="C147" s="1">
        <v>324</v>
      </c>
      <c r="D147" s="46"/>
      <c r="E147" s="1"/>
      <c r="F147" s="1"/>
      <c r="G147" s="1"/>
      <c r="H147" s="1"/>
      <c r="I147" s="1"/>
      <c r="J147" s="1"/>
      <c r="K147" s="1"/>
      <c r="L147" s="1"/>
      <c r="M147" s="1"/>
      <c r="N147" s="1"/>
      <c r="O147" s="1"/>
      <c r="P147" s="1"/>
      <c r="Q147" s="47" t="s">
        <v>2567</v>
      </c>
      <c r="R147" s="46"/>
      <c r="S147" s="46"/>
      <c r="T147" s="48" t="s">
        <v>2567</v>
      </c>
      <c r="U147" s="49" t="s">
        <v>2567</v>
      </c>
      <c r="V147" s="50"/>
      <c r="W147" s="1"/>
      <c r="X147" s="1"/>
      <c r="Y147" s="1"/>
      <c r="Z147" s="1"/>
      <c r="AA147" s="1"/>
      <c r="AB147" s="1"/>
    </row>
    <row r="148" spans="1:28" x14ac:dyDescent="0.25">
      <c r="A148" s="39" t="str">
        <f t="shared" si="4"/>
        <v xml:space="preserve"> </v>
      </c>
      <c r="B148" s="39" t="str">
        <f t="shared" si="5"/>
        <v/>
      </c>
      <c r="C148" s="1">
        <v>325</v>
      </c>
      <c r="D148" s="46"/>
      <c r="E148" s="1"/>
      <c r="F148" s="1"/>
      <c r="G148" s="1"/>
      <c r="H148" s="1"/>
      <c r="I148" s="1"/>
      <c r="J148" s="1"/>
      <c r="K148" s="1"/>
      <c r="L148" s="1"/>
      <c r="M148" s="1"/>
      <c r="N148" s="1"/>
      <c r="O148" s="1"/>
      <c r="P148" s="1"/>
      <c r="Q148" s="47" t="s">
        <v>2567</v>
      </c>
      <c r="R148" s="46"/>
      <c r="S148" s="46"/>
      <c r="T148" s="48" t="s">
        <v>2567</v>
      </c>
      <c r="U148" s="49" t="s">
        <v>2567</v>
      </c>
      <c r="V148" s="50"/>
      <c r="W148" s="1"/>
      <c r="X148" s="1"/>
      <c r="Y148" s="1"/>
      <c r="Z148" s="1"/>
      <c r="AA148" s="1"/>
      <c r="AB148" s="1"/>
    </row>
    <row r="149" spans="1:28" x14ac:dyDescent="0.25">
      <c r="A149" s="39" t="str">
        <f t="shared" si="4"/>
        <v xml:space="preserve"> </v>
      </c>
      <c r="B149" s="39" t="str">
        <f t="shared" si="5"/>
        <v/>
      </c>
      <c r="C149" s="1">
        <v>326</v>
      </c>
      <c r="D149" s="46"/>
      <c r="E149" s="1"/>
      <c r="F149" s="1"/>
      <c r="G149" s="1"/>
      <c r="H149" s="1"/>
      <c r="I149" s="1"/>
      <c r="J149" s="1"/>
      <c r="K149" s="1"/>
      <c r="L149" s="1"/>
      <c r="M149" s="1"/>
      <c r="N149" s="1"/>
      <c r="O149" s="1"/>
      <c r="P149" s="1"/>
      <c r="Q149" s="47" t="s">
        <v>2567</v>
      </c>
      <c r="R149" s="46"/>
      <c r="S149" s="46"/>
      <c r="T149" s="48" t="s">
        <v>2567</v>
      </c>
      <c r="U149" s="49" t="s">
        <v>2567</v>
      </c>
      <c r="V149" s="50"/>
      <c r="W149" s="1"/>
      <c r="X149" s="1"/>
      <c r="Y149" s="1"/>
      <c r="Z149" s="1"/>
      <c r="AA149" s="1"/>
      <c r="AB149" s="1"/>
    </row>
    <row r="150" spans="1:28" x14ac:dyDescent="0.25">
      <c r="A150" s="39" t="str">
        <f t="shared" si="4"/>
        <v xml:space="preserve"> </v>
      </c>
      <c r="B150" s="39" t="str">
        <f t="shared" si="5"/>
        <v/>
      </c>
      <c r="C150" s="1">
        <v>327</v>
      </c>
      <c r="D150" s="46"/>
      <c r="E150" s="1"/>
      <c r="F150" s="1"/>
      <c r="G150" s="1"/>
      <c r="H150" s="1"/>
      <c r="I150" s="1"/>
      <c r="J150" s="1"/>
      <c r="K150" s="1"/>
      <c r="L150" s="1"/>
      <c r="M150" s="1"/>
      <c r="N150" s="1"/>
      <c r="O150" s="1"/>
      <c r="P150" s="1"/>
      <c r="Q150" s="47" t="s">
        <v>2567</v>
      </c>
      <c r="R150" s="46"/>
      <c r="S150" s="46"/>
      <c r="T150" s="48" t="s">
        <v>2567</v>
      </c>
      <c r="U150" s="49" t="s">
        <v>2567</v>
      </c>
      <c r="V150" s="50"/>
      <c r="W150" s="1"/>
      <c r="X150" s="1"/>
      <c r="Y150" s="1"/>
      <c r="Z150" s="1"/>
      <c r="AA150" s="1"/>
      <c r="AB150" s="1"/>
    </row>
    <row r="151" spans="1:28" x14ac:dyDescent="0.25">
      <c r="A151" s="39" t="str">
        <f t="shared" si="4"/>
        <v xml:space="preserve"> </v>
      </c>
      <c r="B151" s="39" t="str">
        <f t="shared" si="5"/>
        <v/>
      </c>
      <c r="C151" s="1">
        <v>328</v>
      </c>
      <c r="D151" s="46"/>
      <c r="E151" s="1"/>
      <c r="F151" s="1"/>
      <c r="G151" s="1"/>
      <c r="H151" s="1"/>
      <c r="I151" s="1"/>
      <c r="J151" s="1"/>
      <c r="K151" s="1"/>
      <c r="L151" s="1"/>
      <c r="M151" s="1"/>
      <c r="N151" s="1"/>
      <c r="O151" s="1"/>
      <c r="P151" s="1"/>
      <c r="Q151" s="47" t="s">
        <v>2567</v>
      </c>
      <c r="R151" s="46"/>
      <c r="S151" s="46"/>
      <c r="T151" s="48" t="s">
        <v>2567</v>
      </c>
      <c r="U151" s="49" t="s">
        <v>2567</v>
      </c>
      <c r="V151" s="50"/>
      <c r="W151" s="1"/>
      <c r="X151" s="1"/>
      <c r="Y151" s="1"/>
      <c r="Z151" s="1"/>
      <c r="AA151" s="1"/>
      <c r="AB151" s="1"/>
    </row>
    <row r="152" spans="1:28" x14ac:dyDescent="0.25">
      <c r="A152" s="39" t="str">
        <f t="shared" si="4"/>
        <v xml:space="preserve"> </v>
      </c>
      <c r="B152" s="39" t="str">
        <f t="shared" si="5"/>
        <v/>
      </c>
      <c r="C152" s="1">
        <v>329</v>
      </c>
      <c r="D152" s="46"/>
      <c r="E152" s="1"/>
      <c r="F152" s="1"/>
      <c r="G152" s="1"/>
      <c r="H152" s="1"/>
      <c r="I152" s="1"/>
      <c r="J152" s="1"/>
      <c r="K152" s="1"/>
      <c r="L152" s="1"/>
      <c r="M152" s="1"/>
      <c r="N152" s="1"/>
      <c r="O152" s="1"/>
      <c r="P152" s="1"/>
      <c r="Q152" s="47" t="s">
        <v>2567</v>
      </c>
      <c r="R152" s="46"/>
      <c r="S152" s="46"/>
      <c r="T152" s="48" t="s">
        <v>2567</v>
      </c>
      <c r="U152" s="49" t="s">
        <v>2567</v>
      </c>
      <c r="V152" s="50"/>
      <c r="W152" s="1"/>
      <c r="X152" s="1"/>
      <c r="Y152" s="1"/>
      <c r="Z152" s="1"/>
      <c r="AA152" s="1"/>
      <c r="AB152" s="1"/>
    </row>
    <row r="153" spans="1:28" x14ac:dyDescent="0.25">
      <c r="A153" s="39" t="str">
        <f t="shared" si="4"/>
        <v xml:space="preserve"> </v>
      </c>
      <c r="B153" s="39" t="str">
        <f t="shared" si="5"/>
        <v/>
      </c>
      <c r="C153" s="1">
        <v>330</v>
      </c>
      <c r="D153" s="46"/>
      <c r="E153" s="1"/>
      <c r="F153" s="1"/>
      <c r="G153" s="1"/>
      <c r="H153" s="1"/>
      <c r="I153" s="1"/>
      <c r="J153" s="1"/>
      <c r="K153" s="1"/>
      <c r="L153" s="1"/>
      <c r="M153" s="1"/>
      <c r="N153" s="1"/>
      <c r="O153" s="1"/>
      <c r="P153" s="1"/>
      <c r="Q153" s="47" t="s">
        <v>2567</v>
      </c>
      <c r="R153" s="46"/>
      <c r="S153" s="46"/>
      <c r="T153" s="48" t="s">
        <v>2567</v>
      </c>
      <c r="U153" s="49" t="s">
        <v>2567</v>
      </c>
      <c r="V153" s="50"/>
      <c r="W153" s="1"/>
      <c r="X153" s="1"/>
      <c r="Y153" s="1"/>
      <c r="Z153" s="1"/>
      <c r="AA153" s="1"/>
      <c r="AB153" s="1"/>
    </row>
    <row r="154" spans="1:28" x14ac:dyDescent="0.25">
      <c r="A154" s="39" t="str">
        <f t="shared" si="4"/>
        <v xml:space="preserve"> </v>
      </c>
      <c r="B154" s="39" t="str">
        <f t="shared" si="5"/>
        <v/>
      </c>
      <c r="C154" s="1">
        <v>331</v>
      </c>
      <c r="D154" s="46"/>
      <c r="E154" s="1"/>
      <c r="F154" s="1"/>
      <c r="G154" s="1"/>
      <c r="H154" s="1"/>
      <c r="I154" s="1"/>
      <c r="J154" s="1"/>
      <c r="K154" s="1"/>
      <c r="L154" s="1"/>
      <c r="M154" s="1"/>
      <c r="N154" s="1"/>
      <c r="O154" s="1"/>
      <c r="P154" s="1"/>
      <c r="Q154" s="47" t="s">
        <v>2567</v>
      </c>
      <c r="R154" s="46"/>
      <c r="S154" s="46"/>
      <c r="T154" s="48" t="s">
        <v>2567</v>
      </c>
      <c r="U154" s="49" t="s">
        <v>2567</v>
      </c>
      <c r="V154" s="50"/>
      <c r="W154" s="1"/>
      <c r="X154" s="1"/>
      <c r="Y154" s="1"/>
      <c r="Z154" s="1"/>
      <c r="AA154" s="1"/>
      <c r="AB154" s="1"/>
    </row>
    <row r="155" spans="1:28" x14ac:dyDescent="0.25">
      <c r="A155" s="39" t="str">
        <f t="shared" si="4"/>
        <v xml:space="preserve"> </v>
      </c>
      <c r="B155" s="39" t="str">
        <f t="shared" si="5"/>
        <v/>
      </c>
      <c r="C155" s="1">
        <v>332</v>
      </c>
      <c r="D155" s="46"/>
      <c r="E155" s="1"/>
      <c r="F155" s="1"/>
      <c r="G155" s="1"/>
      <c r="H155" s="1"/>
      <c r="I155" s="1"/>
      <c r="J155" s="1"/>
      <c r="K155" s="1"/>
      <c r="L155" s="1"/>
      <c r="M155" s="1"/>
      <c r="N155" s="1"/>
      <c r="O155" s="1"/>
      <c r="P155" s="1"/>
      <c r="Q155" s="47" t="s">
        <v>2567</v>
      </c>
      <c r="R155" s="46"/>
      <c r="S155" s="46"/>
      <c r="T155" s="48" t="s">
        <v>2567</v>
      </c>
      <c r="U155" s="49" t="s">
        <v>2567</v>
      </c>
      <c r="V155" s="50"/>
      <c r="W155" s="1"/>
      <c r="X155" s="1"/>
      <c r="Y155" s="1"/>
      <c r="Z155" s="1"/>
      <c r="AA155" s="1"/>
      <c r="AB155" s="1"/>
    </row>
    <row r="156" spans="1:28" x14ac:dyDescent="0.25">
      <c r="A156" s="39" t="str">
        <f t="shared" si="4"/>
        <v xml:space="preserve"> </v>
      </c>
      <c r="B156" s="39" t="str">
        <f t="shared" si="5"/>
        <v/>
      </c>
      <c r="C156" s="1">
        <v>333</v>
      </c>
      <c r="D156" s="46"/>
      <c r="E156" s="1"/>
      <c r="F156" s="1"/>
      <c r="G156" s="1"/>
      <c r="H156" s="1"/>
      <c r="I156" s="1"/>
      <c r="J156" s="1"/>
      <c r="K156" s="1"/>
      <c r="L156" s="1"/>
      <c r="M156" s="1"/>
      <c r="N156" s="1"/>
      <c r="O156" s="1"/>
      <c r="P156" s="1"/>
      <c r="Q156" s="47" t="s">
        <v>2567</v>
      </c>
      <c r="R156" s="46"/>
      <c r="S156" s="46"/>
      <c r="T156" s="48" t="s">
        <v>2567</v>
      </c>
      <c r="U156" s="49" t="s">
        <v>2567</v>
      </c>
      <c r="V156" s="50"/>
      <c r="W156" s="1"/>
      <c r="X156" s="1"/>
      <c r="Y156" s="1"/>
      <c r="Z156" s="1"/>
      <c r="AA156" s="1"/>
      <c r="AB156" s="1"/>
    </row>
    <row r="157" spans="1:28" x14ac:dyDescent="0.25">
      <c r="A157" s="39" t="str">
        <f t="shared" si="4"/>
        <v xml:space="preserve"> </v>
      </c>
      <c r="B157" s="39" t="str">
        <f t="shared" si="5"/>
        <v/>
      </c>
      <c r="C157" s="1">
        <v>334</v>
      </c>
      <c r="D157" s="46"/>
      <c r="E157" s="1"/>
      <c r="F157" s="1"/>
      <c r="G157" s="1"/>
      <c r="H157" s="1"/>
      <c r="I157" s="1"/>
      <c r="J157" s="1"/>
      <c r="K157" s="1"/>
      <c r="L157" s="1"/>
      <c r="M157" s="1"/>
      <c r="N157" s="1"/>
      <c r="O157" s="1"/>
      <c r="P157" s="1"/>
      <c r="Q157" s="47" t="s">
        <v>2567</v>
      </c>
      <c r="R157" s="46"/>
      <c r="S157" s="46"/>
      <c r="T157" s="48" t="s">
        <v>2567</v>
      </c>
      <c r="U157" s="49" t="s">
        <v>2567</v>
      </c>
      <c r="V157" s="50"/>
      <c r="W157" s="1"/>
      <c r="X157" s="1"/>
      <c r="Y157" s="1"/>
      <c r="Z157" s="1"/>
      <c r="AA157" s="1"/>
      <c r="AB157" s="1"/>
    </row>
    <row r="158" spans="1:28" x14ac:dyDescent="0.25">
      <c r="A158" s="39" t="str">
        <f t="shared" si="4"/>
        <v xml:space="preserve"> </v>
      </c>
      <c r="B158" s="39" t="str">
        <f t="shared" si="5"/>
        <v/>
      </c>
      <c r="C158" s="1">
        <v>335</v>
      </c>
      <c r="D158" s="46"/>
      <c r="E158" s="1"/>
      <c r="F158" s="1"/>
      <c r="G158" s="1"/>
      <c r="H158" s="1"/>
      <c r="I158" s="1"/>
      <c r="J158" s="1"/>
      <c r="K158" s="1"/>
      <c r="L158" s="1"/>
      <c r="M158" s="1"/>
      <c r="N158" s="1"/>
      <c r="O158" s="1"/>
      <c r="P158" s="1"/>
      <c r="Q158" s="47" t="s">
        <v>2567</v>
      </c>
      <c r="R158" s="46"/>
      <c r="S158" s="46"/>
      <c r="T158" s="48" t="s">
        <v>2567</v>
      </c>
      <c r="U158" s="49" t="s">
        <v>2567</v>
      </c>
      <c r="V158" s="50"/>
      <c r="W158" s="1"/>
      <c r="X158" s="1"/>
      <c r="Y158" s="1"/>
      <c r="Z158" s="1"/>
      <c r="AA158" s="1"/>
      <c r="AB158" s="1"/>
    </row>
    <row r="159" spans="1:28" x14ac:dyDescent="0.25">
      <c r="A159" s="39" t="str">
        <f t="shared" si="4"/>
        <v xml:space="preserve"> </v>
      </c>
      <c r="B159" s="39" t="str">
        <f t="shared" si="5"/>
        <v/>
      </c>
      <c r="C159" s="1">
        <v>336</v>
      </c>
      <c r="D159" s="46"/>
      <c r="E159" s="1"/>
      <c r="F159" s="1"/>
      <c r="G159" s="1"/>
      <c r="H159" s="1"/>
      <c r="I159" s="1"/>
      <c r="J159" s="1"/>
      <c r="K159" s="1"/>
      <c r="L159" s="1"/>
      <c r="M159" s="1"/>
      <c r="N159" s="1"/>
      <c r="O159" s="1"/>
      <c r="P159" s="1"/>
      <c r="Q159" s="47" t="s">
        <v>2567</v>
      </c>
      <c r="R159" s="46"/>
      <c r="S159" s="46"/>
      <c r="T159" s="48" t="s">
        <v>2567</v>
      </c>
      <c r="U159" s="49" t="s">
        <v>2567</v>
      </c>
      <c r="V159" s="50"/>
      <c r="W159" s="1"/>
      <c r="X159" s="1"/>
      <c r="Y159" s="1"/>
      <c r="Z159" s="1"/>
      <c r="AA159" s="1"/>
      <c r="AB159" s="1"/>
    </row>
    <row r="160" spans="1:28" x14ac:dyDescent="0.25">
      <c r="A160" s="39" t="str">
        <f t="shared" si="4"/>
        <v xml:space="preserve"> </v>
      </c>
      <c r="B160" s="39" t="str">
        <f t="shared" si="5"/>
        <v/>
      </c>
      <c r="C160" s="1">
        <v>337</v>
      </c>
      <c r="D160" s="46"/>
      <c r="E160" s="1"/>
      <c r="F160" s="1"/>
      <c r="G160" s="1"/>
      <c r="H160" s="1"/>
      <c r="I160" s="1"/>
      <c r="J160" s="1"/>
      <c r="K160" s="1"/>
      <c r="L160" s="1"/>
      <c r="M160" s="1"/>
      <c r="N160" s="1"/>
      <c r="O160" s="1"/>
      <c r="P160" s="1"/>
      <c r="Q160" s="47" t="s">
        <v>2567</v>
      </c>
      <c r="R160" s="46"/>
      <c r="S160" s="46"/>
      <c r="T160" s="48" t="s">
        <v>2567</v>
      </c>
      <c r="U160" s="49" t="s">
        <v>2567</v>
      </c>
      <c r="V160" s="50"/>
      <c r="W160" s="1"/>
      <c r="X160" s="1"/>
      <c r="Y160" s="1"/>
      <c r="Z160" s="1"/>
      <c r="AA160" s="1"/>
      <c r="AB160" s="1"/>
    </row>
    <row r="161" spans="1:28" x14ac:dyDescent="0.25">
      <c r="A161" s="39" t="str">
        <f t="shared" si="4"/>
        <v xml:space="preserve"> </v>
      </c>
      <c r="B161" s="39" t="str">
        <f t="shared" si="5"/>
        <v/>
      </c>
      <c r="C161" s="1">
        <v>338</v>
      </c>
      <c r="D161" s="46"/>
      <c r="E161" s="1"/>
      <c r="F161" s="1"/>
      <c r="G161" s="1"/>
      <c r="H161" s="1"/>
      <c r="I161" s="1"/>
      <c r="J161" s="1"/>
      <c r="K161" s="1"/>
      <c r="L161" s="1"/>
      <c r="M161" s="1"/>
      <c r="N161" s="1"/>
      <c r="O161" s="1"/>
      <c r="P161" s="1"/>
      <c r="Q161" s="47" t="s">
        <v>2567</v>
      </c>
      <c r="R161" s="46"/>
      <c r="S161" s="46"/>
      <c r="T161" s="48" t="s">
        <v>2567</v>
      </c>
      <c r="U161" s="49" t="s">
        <v>2567</v>
      </c>
      <c r="V161" s="50"/>
      <c r="W161" s="1"/>
      <c r="X161" s="1"/>
      <c r="Y161" s="1"/>
      <c r="Z161" s="1"/>
      <c r="AA161" s="1"/>
      <c r="AB161" s="1"/>
    </row>
    <row r="162" spans="1:28" x14ac:dyDescent="0.25">
      <c r="A162" s="39" t="str">
        <f t="shared" si="4"/>
        <v xml:space="preserve"> </v>
      </c>
      <c r="B162" s="39" t="str">
        <f t="shared" si="5"/>
        <v/>
      </c>
      <c r="C162" s="1">
        <v>339</v>
      </c>
      <c r="D162" s="46"/>
      <c r="E162" s="1"/>
      <c r="F162" s="1"/>
      <c r="G162" s="1"/>
      <c r="H162" s="1"/>
      <c r="I162" s="1"/>
      <c r="J162" s="1"/>
      <c r="K162" s="1"/>
      <c r="L162" s="1"/>
      <c r="M162" s="1"/>
      <c r="N162" s="1"/>
      <c r="O162" s="1"/>
      <c r="P162" s="1"/>
      <c r="Q162" s="47" t="s">
        <v>2567</v>
      </c>
      <c r="R162" s="46"/>
      <c r="S162" s="46"/>
      <c r="T162" s="48" t="s">
        <v>2567</v>
      </c>
      <c r="U162" s="49" t="s">
        <v>2567</v>
      </c>
      <c r="V162" s="50"/>
      <c r="W162" s="1"/>
      <c r="X162" s="1"/>
      <c r="Y162" s="1"/>
      <c r="Z162" s="1"/>
      <c r="AA162" s="1"/>
      <c r="AB162" s="1"/>
    </row>
    <row r="163" spans="1:28" x14ac:dyDescent="0.25">
      <c r="A163" s="39" t="str">
        <f t="shared" si="4"/>
        <v xml:space="preserve"> </v>
      </c>
      <c r="B163" s="39" t="str">
        <f t="shared" si="5"/>
        <v/>
      </c>
      <c r="C163" s="1">
        <v>340</v>
      </c>
      <c r="D163" s="46"/>
      <c r="E163" s="1"/>
      <c r="F163" s="1"/>
      <c r="G163" s="1"/>
      <c r="H163" s="1"/>
      <c r="I163" s="1"/>
      <c r="J163" s="1"/>
      <c r="K163" s="1"/>
      <c r="L163" s="1"/>
      <c r="M163" s="1"/>
      <c r="N163" s="1"/>
      <c r="O163" s="1"/>
      <c r="P163" s="1"/>
      <c r="Q163" s="47" t="s">
        <v>2567</v>
      </c>
      <c r="R163" s="46"/>
      <c r="S163" s="46"/>
      <c r="T163" s="48" t="s">
        <v>2567</v>
      </c>
      <c r="U163" s="49" t="s">
        <v>2567</v>
      </c>
      <c r="V163" s="50"/>
      <c r="W163" s="1"/>
      <c r="X163" s="1"/>
      <c r="Y163" s="1"/>
      <c r="Z163" s="1"/>
      <c r="AA163" s="1"/>
      <c r="AB163" s="1"/>
    </row>
    <row r="164" spans="1:28" x14ac:dyDescent="0.25">
      <c r="A164" s="39" t="str">
        <f t="shared" si="4"/>
        <v xml:space="preserve"> </v>
      </c>
      <c r="B164" s="39" t="str">
        <f t="shared" si="5"/>
        <v/>
      </c>
      <c r="C164" s="1">
        <v>341</v>
      </c>
      <c r="D164" s="46"/>
      <c r="E164" s="1"/>
      <c r="F164" s="1"/>
      <c r="G164" s="1"/>
      <c r="H164" s="1"/>
      <c r="I164" s="1"/>
      <c r="J164" s="1"/>
      <c r="K164" s="1"/>
      <c r="L164" s="1"/>
      <c r="M164" s="1"/>
      <c r="N164" s="1"/>
      <c r="O164" s="1"/>
      <c r="P164" s="1"/>
      <c r="Q164" s="47" t="s">
        <v>2567</v>
      </c>
      <c r="R164" s="46"/>
      <c r="S164" s="46"/>
      <c r="T164" s="48" t="s">
        <v>2567</v>
      </c>
      <c r="U164" s="49" t="s">
        <v>2567</v>
      </c>
      <c r="V164" s="50"/>
      <c r="W164" s="1"/>
      <c r="X164" s="1"/>
      <c r="Y164" s="1"/>
      <c r="Z164" s="1"/>
      <c r="AA164" s="1"/>
      <c r="AB164" s="1"/>
    </row>
    <row r="165" spans="1:28" x14ac:dyDescent="0.25">
      <c r="A165" s="39" t="str">
        <f t="shared" si="4"/>
        <v xml:space="preserve"> </v>
      </c>
      <c r="B165" s="39" t="str">
        <f t="shared" si="5"/>
        <v/>
      </c>
      <c r="C165" s="1">
        <v>342</v>
      </c>
      <c r="D165" s="46"/>
      <c r="E165" s="1"/>
      <c r="F165" s="1"/>
      <c r="G165" s="1"/>
      <c r="H165" s="1"/>
      <c r="I165" s="1"/>
      <c r="J165" s="1"/>
      <c r="K165" s="1"/>
      <c r="L165" s="1"/>
      <c r="M165" s="1"/>
      <c r="N165" s="1"/>
      <c r="O165" s="1"/>
      <c r="P165" s="1"/>
      <c r="Q165" s="47" t="s">
        <v>2567</v>
      </c>
      <c r="R165" s="46"/>
      <c r="S165" s="46"/>
      <c r="T165" s="48" t="s">
        <v>2567</v>
      </c>
      <c r="U165" s="49" t="s">
        <v>2567</v>
      </c>
      <c r="V165" s="50"/>
      <c r="W165" s="1"/>
      <c r="X165" s="1"/>
      <c r="Y165" s="1"/>
      <c r="Z165" s="1"/>
      <c r="AA165" s="1"/>
      <c r="AB165" s="1"/>
    </row>
    <row r="166" spans="1:28" x14ac:dyDescent="0.25">
      <c r="A166" s="39" t="str">
        <f t="shared" si="4"/>
        <v xml:space="preserve"> </v>
      </c>
      <c r="B166" s="39" t="str">
        <f t="shared" si="5"/>
        <v/>
      </c>
      <c r="C166" s="1">
        <v>343</v>
      </c>
      <c r="D166" s="46"/>
      <c r="E166" s="1"/>
      <c r="F166" s="1"/>
      <c r="G166" s="1"/>
      <c r="H166" s="1"/>
      <c r="I166" s="1"/>
      <c r="J166" s="1"/>
      <c r="K166" s="1"/>
      <c r="L166" s="1"/>
      <c r="M166" s="1"/>
      <c r="N166" s="1"/>
      <c r="O166" s="1"/>
      <c r="P166" s="1"/>
      <c r="Q166" s="47" t="s">
        <v>2567</v>
      </c>
      <c r="R166" s="46"/>
      <c r="S166" s="46"/>
      <c r="T166" s="48" t="s">
        <v>2567</v>
      </c>
      <c r="U166" s="49" t="s">
        <v>2567</v>
      </c>
      <c r="V166" s="50"/>
      <c r="W166" s="1"/>
      <c r="X166" s="1"/>
      <c r="Y166" s="1"/>
      <c r="Z166" s="1"/>
      <c r="AA166" s="1"/>
      <c r="AB166" s="1"/>
    </row>
    <row r="167" spans="1:28" x14ac:dyDescent="0.25">
      <c r="A167" s="39" t="str">
        <f t="shared" si="4"/>
        <v xml:space="preserve"> </v>
      </c>
      <c r="B167" s="39" t="str">
        <f t="shared" si="5"/>
        <v/>
      </c>
      <c r="C167" s="1">
        <v>344</v>
      </c>
      <c r="D167" s="46"/>
      <c r="E167" s="1"/>
      <c r="F167" s="1"/>
      <c r="G167" s="1"/>
      <c r="H167" s="1"/>
      <c r="I167" s="1"/>
      <c r="J167" s="1"/>
      <c r="K167" s="1"/>
      <c r="L167" s="1"/>
      <c r="M167" s="1"/>
      <c r="N167" s="1"/>
      <c r="O167" s="1"/>
      <c r="P167" s="1"/>
      <c r="Q167" s="47" t="s">
        <v>2567</v>
      </c>
      <c r="R167" s="46"/>
      <c r="S167" s="46"/>
      <c r="T167" s="48" t="s">
        <v>2567</v>
      </c>
      <c r="U167" s="49" t="s">
        <v>2567</v>
      </c>
      <c r="V167" s="50"/>
      <c r="W167" s="1"/>
      <c r="X167" s="1"/>
      <c r="Y167" s="1"/>
      <c r="Z167" s="1"/>
      <c r="AA167" s="1"/>
      <c r="AB167" s="1"/>
    </row>
    <row r="168" spans="1:28" x14ac:dyDescent="0.25">
      <c r="A168" s="39" t="str">
        <f t="shared" si="4"/>
        <v xml:space="preserve"> </v>
      </c>
      <c r="B168" s="39" t="str">
        <f t="shared" si="5"/>
        <v/>
      </c>
      <c r="C168" s="1">
        <v>345</v>
      </c>
      <c r="D168" s="46"/>
      <c r="E168" s="1"/>
      <c r="F168" s="1"/>
      <c r="G168" s="1"/>
      <c r="H168" s="1"/>
      <c r="I168" s="1"/>
      <c r="J168" s="1"/>
      <c r="K168" s="1"/>
      <c r="L168" s="1"/>
      <c r="M168" s="1"/>
      <c r="N168" s="1"/>
      <c r="O168" s="1"/>
      <c r="P168" s="1"/>
      <c r="Q168" s="47" t="s">
        <v>2567</v>
      </c>
      <c r="R168" s="46"/>
      <c r="S168" s="46"/>
      <c r="T168" s="48" t="s">
        <v>2567</v>
      </c>
      <c r="U168" s="49" t="s">
        <v>2567</v>
      </c>
      <c r="V168" s="50"/>
      <c r="W168" s="1"/>
      <c r="X168" s="1"/>
      <c r="Y168" s="1"/>
      <c r="Z168" s="1"/>
      <c r="AA168" s="1"/>
      <c r="AB168" s="1"/>
    </row>
    <row r="169" spans="1:28" x14ac:dyDescent="0.25">
      <c r="A169" s="39" t="str">
        <f t="shared" si="4"/>
        <v xml:space="preserve"> </v>
      </c>
      <c r="B169" s="39" t="str">
        <f t="shared" si="5"/>
        <v/>
      </c>
      <c r="C169" s="1">
        <v>346</v>
      </c>
      <c r="D169" s="46"/>
      <c r="E169" s="1"/>
      <c r="F169" s="1"/>
      <c r="G169" s="1"/>
      <c r="H169" s="1"/>
      <c r="I169" s="1"/>
      <c r="J169" s="1"/>
      <c r="K169" s="1"/>
      <c r="L169" s="1"/>
      <c r="M169" s="1"/>
      <c r="N169" s="1"/>
      <c r="O169" s="1"/>
      <c r="P169" s="1"/>
      <c r="Q169" s="47" t="s">
        <v>2567</v>
      </c>
      <c r="R169" s="46"/>
      <c r="S169" s="46"/>
      <c r="T169" s="48" t="s">
        <v>2567</v>
      </c>
      <c r="U169" s="49" t="s">
        <v>2567</v>
      </c>
      <c r="V169" s="50"/>
      <c r="W169" s="1"/>
      <c r="X169" s="1"/>
      <c r="Y169" s="1"/>
      <c r="Z169" s="1"/>
      <c r="AA169" s="1"/>
      <c r="AB169" s="1"/>
    </row>
    <row r="170" spans="1:28" x14ac:dyDescent="0.25">
      <c r="A170" s="39" t="str">
        <f t="shared" si="4"/>
        <v xml:space="preserve"> </v>
      </c>
      <c r="B170" s="39" t="str">
        <f t="shared" si="5"/>
        <v/>
      </c>
      <c r="C170" s="1">
        <v>347</v>
      </c>
      <c r="D170" s="46"/>
      <c r="E170" s="1"/>
      <c r="F170" s="1"/>
      <c r="G170" s="1"/>
      <c r="H170" s="1"/>
      <c r="I170" s="1"/>
      <c r="J170" s="1"/>
      <c r="K170" s="1"/>
      <c r="L170" s="1"/>
      <c r="M170" s="1"/>
      <c r="N170" s="1"/>
      <c r="O170" s="1"/>
      <c r="P170" s="1"/>
      <c r="Q170" s="47" t="s">
        <v>2567</v>
      </c>
      <c r="R170" s="46"/>
      <c r="S170" s="46"/>
      <c r="T170" s="48" t="s">
        <v>2567</v>
      </c>
      <c r="U170" s="49" t="s">
        <v>2567</v>
      </c>
      <c r="V170" s="50"/>
      <c r="W170" s="1"/>
      <c r="X170" s="1"/>
      <c r="Y170" s="1"/>
      <c r="Z170" s="1"/>
      <c r="AA170" s="1"/>
      <c r="AB170" s="1"/>
    </row>
    <row r="171" spans="1:28" x14ac:dyDescent="0.25">
      <c r="A171" s="39" t="str">
        <f t="shared" si="4"/>
        <v xml:space="preserve"> </v>
      </c>
      <c r="B171" s="39" t="str">
        <f t="shared" si="5"/>
        <v/>
      </c>
      <c r="C171" s="1">
        <v>348</v>
      </c>
      <c r="D171" s="46"/>
      <c r="E171" s="1"/>
      <c r="F171" s="1"/>
      <c r="G171" s="1"/>
      <c r="H171" s="1"/>
      <c r="I171" s="1"/>
      <c r="J171" s="1"/>
      <c r="K171" s="1"/>
      <c r="L171" s="1"/>
      <c r="M171" s="1"/>
      <c r="N171" s="1"/>
      <c r="O171" s="1"/>
      <c r="P171" s="1"/>
      <c r="Q171" s="47" t="s">
        <v>2567</v>
      </c>
      <c r="R171" s="46"/>
      <c r="S171" s="46"/>
      <c r="T171" s="48" t="s">
        <v>2567</v>
      </c>
      <c r="U171" s="49" t="s">
        <v>2567</v>
      </c>
      <c r="V171" s="50"/>
      <c r="W171" s="1"/>
      <c r="X171" s="1"/>
      <c r="Y171" s="1"/>
      <c r="Z171" s="1"/>
      <c r="AA171" s="1"/>
      <c r="AB171" s="1"/>
    </row>
    <row r="172" spans="1:28" x14ac:dyDescent="0.25">
      <c r="A172" s="39" t="str">
        <f t="shared" si="4"/>
        <v xml:space="preserve"> </v>
      </c>
      <c r="B172" s="39" t="str">
        <f t="shared" si="5"/>
        <v/>
      </c>
      <c r="C172" s="1">
        <v>349</v>
      </c>
      <c r="D172" s="46"/>
      <c r="E172" s="1"/>
      <c r="F172" s="1"/>
      <c r="G172" s="1"/>
      <c r="H172" s="1"/>
      <c r="I172" s="1"/>
      <c r="J172" s="1"/>
      <c r="K172" s="1"/>
      <c r="L172" s="1"/>
      <c r="M172" s="1"/>
      <c r="N172" s="1"/>
      <c r="O172" s="1"/>
      <c r="P172" s="1"/>
      <c r="Q172" s="47" t="s">
        <v>2567</v>
      </c>
      <c r="R172" s="46"/>
      <c r="S172" s="46"/>
      <c r="T172" s="48" t="s">
        <v>2567</v>
      </c>
      <c r="U172" s="49" t="s">
        <v>2567</v>
      </c>
      <c r="V172" s="50"/>
      <c r="W172" s="1"/>
      <c r="X172" s="1"/>
      <c r="Y172" s="1"/>
      <c r="Z172" s="1"/>
      <c r="AA172" s="1"/>
      <c r="AB172" s="1"/>
    </row>
    <row r="173" spans="1:28" x14ac:dyDescent="0.25">
      <c r="A173" s="39" t="str">
        <f t="shared" si="4"/>
        <v xml:space="preserve"> </v>
      </c>
      <c r="B173" s="39" t="str">
        <f t="shared" si="5"/>
        <v/>
      </c>
      <c r="C173" s="1">
        <v>350</v>
      </c>
      <c r="D173" s="46"/>
      <c r="E173" s="1"/>
      <c r="F173" s="1"/>
      <c r="G173" s="1"/>
      <c r="H173" s="1"/>
      <c r="I173" s="1"/>
      <c r="J173" s="1"/>
      <c r="K173" s="1"/>
      <c r="L173" s="1"/>
      <c r="M173" s="1"/>
      <c r="N173" s="1"/>
      <c r="O173" s="1"/>
      <c r="P173" s="1"/>
      <c r="Q173" s="47" t="s">
        <v>2567</v>
      </c>
      <c r="R173" s="46"/>
      <c r="S173" s="46"/>
      <c r="T173" s="48" t="s">
        <v>2567</v>
      </c>
      <c r="U173" s="49" t="s">
        <v>2567</v>
      </c>
      <c r="V173" s="50"/>
      <c r="W173" s="1"/>
      <c r="X173" s="1"/>
      <c r="Y173" s="1"/>
      <c r="Z173" s="1"/>
      <c r="AA173" s="1"/>
      <c r="AB173" s="1"/>
    </row>
    <row r="174" spans="1:28" x14ac:dyDescent="0.25">
      <c r="A174" s="39" t="str">
        <f t="shared" si="4"/>
        <v xml:space="preserve"> </v>
      </c>
      <c r="B174" s="39" t="str">
        <f t="shared" si="5"/>
        <v/>
      </c>
      <c r="C174" s="1">
        <v>351</v>
      </c>
      <c r="D174" s="46"/>
      <c r="E174" s="1"/>
      <c r="F174" s="1"/>
      <c r="G174" s="1"/>
      <c r="H174" s="1"/>
      <c r="I174" s="1"/>
      <c r="J174" s="1"/>
      <c r="K174" s="1"/>
      <c r="L174" s="1"/>
      <c r="M174" s="1"/>
      <c r="N174" s="1"/>
      <c r="O174" s="1"/>
      <c r="P174" s="1"/>
      <c r="Q174" s="47" t="s">
        <v>2567</v>
      </c>
      <c r="R174" s="46"/>
      <c r="S174" s="46"/>
      <c r="T174" s="48" t="s">
        <v>2567</v>
      </c>
      <c r="U174" s="49" t="s">
        <v>2567</v>
      </c>
      <c r="V174" s="50"/>
      <c r="W174" s="1"/>
      <c r="X174" s="1"/>
      <c r="Y174" s="1"/>
      <c r="Z174" s="1"/>
      <c r="AA174" s="1"/>
      <c r="AB174" s="1"/>
    </row>
    <row r="175" spans="1:28" x14ac:dyDescent="0.25">
      <c r="A175" s="39" t="str">
        <f t="shared" si="4"/>
        <v xml:space="preserve"> </v>
      </c>
      <c r="B175" s="39" t="str">
        <f t="shared" si="5"/>
        <v/>
      </c>
      <c r="C175" s="1">
        <v>352</v>
      </c>
      <c r="D175" s="46"/>
      <c r="E175" s="1"/>
      <c r="F175" s="1"/>
      <c r="G175" s="1"/>
      <c r="H175" s="1"/>
      <c r="I175" s="1"/>
      <c r="J175" s="1"/>
      <c r="K175" s="1"/>
      <c r="L175" s="1"/>
      <c r="M175" s="1"/>
      <c r="N175" s="1"/>
      <c r="O175" s="1"/>
      <c r="P175" s="1"/>
      <c r="Q175" s="47" t="s">
        <v>2567</v>
      </c>
      <c r="R175" s="46"/>
      <c r="S175" s="46"/>
      <c r="T175" s="48" t="s">
        <v>2567</v>
      </c>
      <c r="U175" s="49" t="s">
        <v>2567</v>
      </c>
      <c r="V175" s="50"/>
      <c r="W175" s="1"/>
      <c r="X175" s="1"/>
      <c r="Y175" s="1"/>
      <c r="Z175" s="1"/>
      <c r="AA175" s="1"/>
      <c r="AB175" s="1"/>
    </row>
    <row r="176" spans="1:28" x14ac:dyDescent="0.25">
      <c r="A176" s="39" t="str">
        <f t="shared" si="4"/>
        <v xml:space="preserve"> </v>
      </c>
      <c r="B176" s="39" t="str">
        <f t="shared" si="5"/>
        <v/>
      </c>
      <c r="C176" s="1">
        <v>353</v>
      </c>
      <c r="D176" s="46"/>
      <c r="E176" s="1"/>
      <c r="F176" s="1"/>
      <c r="G176" s="1"/>
      <c r="H176" s="1"/>
      <c r="I176" s="1"/>
      <c r="J176" s="1"/>
      <c r="K176" s="1"/>
      <c r="L176" s="1"/>
      <c r="M176" s="1"/>
      <c r="N176" s="1"/>
      <c r="O176" s="1"/>
      <c r="P176" s="1"/>
      <c r="Q176" s="47" t="s">
        <v>2567</v>
      </c>
      <c r="R176" s="46"/>
      <c r="S176" s="46"/>
      <c r="T176" s="48" t="s">
        <v>2567</v>
      </c>
      <c r="U176" s="49" t="s">
        <v>2567</v>
      </c>
      <c r="V176" s="50"/>
      <c r="W176" s="1"/>
      <c r="X176" s="1"/>
      <c r="Y176" s="1"/>
      <c r="Z176" s="1"/>
      <c r="AA176" s="1"/>
      <c r="AB176" s="1"/>
    </row>
    <row r="177" spans="1:28" x14ac:dyDescent="0.25">
      <c r="A177" s="39" t="str">
        <f t="shared" si="4"/>
        <v xml:space="preserve"> </v>
      </c>
      <c r="B177" s="39" t="str">
        <f t="shared" si="5"/>
        <v/>
      </c>
      <c r="C177" s="1">
        <v>354</v>
      </c>
      <c r="D177" s="46"/>
      <c r="E177" s="1"/>
      <c r="F177" s="1"/>
      <c r="G177" s="1"/>
      <c r="H177" s="1"/>
      <c r="I177" s="1"/>
      <c r="J177" s="1"/>
      <c r="K177" s="1"/>
      <c r="L177" s="1"/>
      <c r="M177" s="1"/>
      <c r="N177" s="1"/>
      <c r="O177" s="1"/>
      <c r="P177" s="1"/>
      <c r="Q177" s="47" t="s">
        <v>2567</v>
      </c>
      <c r="R177" s="46"/>
      <c r="S177" s="46"/>
      <c r="T177" s="48" t="s">
        <v>2567</v>
      </c>
      <c r="U177" s="49" t="s">
        <v>2567</v>
      </c>
      <c r="V177" s="50"/>
      <c r="W177" s="1"/>
      <c r="X177" s="1"/>
      <c r="Y177" s="1"/>
      <c r="Z177" s="1"/>
      <c r="AA177" s="1"/>
      <c r="AB177" s="1"/>
    </row>
    <row r="178" spans="1:28" x14ac:dyDescent="0.25">
      <c r="A178" s="39" t="str">
        <f t="shared" si="4"/>
        <v xml:space="preserve"> </v>
      </c>
      <c r="B178" s="39" t="str">
        <f t="shared" si="5"/>
        <v/>
      </c>
      <c r="C178" s="1">
        <v>355</v>
      </c>
      <c r="D178" s="46"/>
      <c r="E178" s="1"/>
      <c r="F178" s="1"/>
      <c r="G178" s="1"/>
      <c r="H178" s="1"/>
      <c r="I178" s="1"/>
      <c r="J178" s="1"/>
      <c r="K178" s="1"/>
      <c r="L178" s="1"/>
      <c r="M178" s="1"/>
      <c r="N178" s="1"/>
      <c r="O178" s="1"/>
      <c r="P178" s="1"/>
      <c r="Q178" s="47" t="s">
        <v>2567</v>
      </c>
      <c r="R178" s="46"/>
      <c r="S178" s="46"/>
      <c r="T178" s="48" t="s">
        <v>2567</v>
      </c>
      <c r="U178" s="49" t="s">
        <v>2567</v>
      </c>
      <c r="V178" s="50"/>
      <c r="W178" s="1"/>
      <c r="X178" s="1"/>
      <c r="Y178" s="1"/>
      <c r="Z178" s="1"/>
      <c r="AA178" s="1"/>
      <c r="AB178" s="1"/>
    </row>
    <row r="179" spans="1:28" x14ac:dyDescent="0.25">
      <c r="A179" s="39" t="str">
        <f t="shared" si="4"/>
        <v xml:space="preserve"> </v>
      </c>
      <c r="B179" s="39" t="str">
        <f t="shared" si="5"/>
        <v/>
      </c>
      <c r="C179" s="1">
        <v>356</v>
      </c>
      <c r="D179" s="46"/>
      <c r="E179" s="1"/>
      <c r="F179" s="1"/>
      <c r="G179" s="1"/>
      <c r="H179" s="1"/>
      <c r="I179" s="1"/>
      <c r="J179" s="1"/>
      <c r="K179" s="1"/>
      <c r="L179" s="1"/>
      <c r="M179" s="1"/>
      <c r="N179" s="1"/>
      <c r="O179" s="1"/>
      <c r="P179" s="1"/>
      <c r="Q179" s="47" t="s">
        <v>2567</v>
      </c>
      <c r="R179" s="46"/>
      <c r="S179" s="46"/>
      <c r="T179" s="48" t="s">
        <v>2567</v>
      </c>
      <c r="U179" s="49" t="s">
        <v>2567</v>
      </c>
      <c r="V179" s="50"/>
      <c r="W179" s="1"/>
      <c r="X179" s="1"/>
      <c r="Y179" s="1"/>
      <c r="Z179" s="1"/>
      <c r="AA179" s="1"/>
      <c r="AB179" s="1"/>
    </row>
    <row r="180" spans="1:28" x14ac:dyDescent="0.25">
      <c r="A180" s="39" t="str">
        <f t="shared" si="4"/>
        <v xml:space="preserve"> </v>
      </c>
      <c r="B180" s="39" t="str">
        <f t="shared" si="5"/>
        <v/>
      </c>
      <c r="C180" s="1">
        <v>357</v>
      </c>
      <c r="D180" s="46"/>
      <c r="E180" s="1"/>
      <c r="F180" s="1"/>
      <c r="G180" s="1"/>
      <c r="H180" s="1"/>
      <c r="I180" s="1"/>
      <c r="J180" s="1"/>
      <c r="K180" s="1"/>
      <c r="L180" s="1"/>
      <c r="M180" s="1"/>
      <c r="N180" s="1"/>
      <c r="O180" s="1"/>
      <c r="P180" s="1"/>
      <c r="Q180" s="47" t="s">
        <v>2567</v>
      </c>
      <c r="R180" s="46"/>
      <c r="S180" s="46"/>
      <c r="T180" s="48" t="s">
        <v>2567</v>
      </c>
      <c r="U180" s="49" t="s">
        <v>2567</v>
      </c>
      <c r="V180" s="50"/>
      <c r="W180" s="1"/>
      <c r="X180" s="1"/>
      <c r="Y180" s="1"/>
      <c r="Z180" s="1"/>
      <c r="AA180" s="1"/>
      <c r="AB180" s="1"/>
    </row>
    <row r="181" spans="1:28" x14ac:dyDescent="0.25">
      <c r="A181" s="39" t="str">
        <f t="shared" si="4"/>
        <v xml:space="preserve"> </v>
      </c>
      <c r="B181" s="39" t="str">
        <f t="shared" si="5"/>
        <v/>
      </c>
      <c r="C181" s="1">
        <v>358</v>
      </c>
      <c r="D181" s="46"/>
      <c r="E181" s="1"/>
      <c r="F181" s="1"/>
      <c r="G181" s="1"/>
      <c r="H181" s="1"/>
      <c r="I181" s="1"/>
      <c r="J181" s="1"/>
      <c r="K181" s="1"/>
      <c r="L181" s="1"/>
      <c r="M181" s="1"/>
      <c r="N181" s="1"/>
      <c r="O181" s="1"/>
      <c r="P181" s="1"/>
      <c r="Q181" s="47" t="s">
        <v>2567</v>
      </c>
      <c r="R181" s="46"/>
      <c r="S181" s="46"/>
      <c r="T181" s="48" t="s">
        <v>2567</v>
      </c>
      <c r="U181" s="49" t="s">
        <v>2567</v>
      </c>
      <c r="V181" s="50"/>
      <c r="W181" s="1"/>
      <c r="X181" s="1"/>
      <c r="Y181" s="1"/>
      <c r="Z181" s="1"/>
      <c r="AA181" s="1"/>
      <c r="AB181" s="1"/>
    </row>
    <row r="182" spans="1:28" x14ac:dyDescent="0.25">
      <c r="A182" s="39" t="str">
        <f t="shared" si="4"/>
        <v xml:space="preserve"> </v>
      </c>
      <c r="B182" s="39" t="str">
        <f t="shared" si="5"/>
        <v/>
      </c>
      <c r="C182" s="1">
        <v>359</v>
      </c>
      <c r="D182" s="46"/>
      <c r="E182" s="1"/>
      <c r="F182" s="1"/>
      <c r="G182" s="1"/>
      <c r="H182" s="1"/>
      <c r="I182" s="1"/>
      <c r="J182" s="1"/>
      <c r="K182" s="1"/>
      <c r="L182" s="1"/>
      <c r="M182" s="1"/>
      <c r="N182" s="1"/>
      <c r="O182" s="1"/>
      <c r="P182" s="1"/>
      <c r="Q182" s="47" t="s">
        <v>2567</v>
      </c>
      <c r="R182" s="46"/>
      <c r="S182" s="46"/>
      <c r="T182" s="48" t="s">
        <v>2567</v>
      </c>
      <c r="U182" s="49" t="s">
        <v>2567</v>
      </c>
      <c r="V182" s="50"/>
      <c r="W182" s="1"/>
      <c r="X182" s="1"/>
      <c r="Y182" s="1"/>
      <c r="Z182" s="1"/>
      <c r="AA182" s="1"/>
      <c r="AB182" s="1"/>
    </row>
    <row r="183" spans="1:28" x14ac:dyDescent="0.25">
      <c r="A183" s="39" t="str">
        <f t="shared" si="4"/>
        <v xml:space="preserve"> </v>
      </c>
      <c r="B183" s="39" t="str">
        <f t="shared" si="5"/>
        <v/>
      </c>
      <c r="C183" s="1">
        <v>360</v>
      </c>
      <c r="D183" s="46"/>
      <c r="E183" s="1"/>
      <c r="F183" s="1"/>
      <c r="G183" s="1"/>
      <c r="H183" s="1"/>
      <c r="I183" s="1"/>
      <c r="J183" s="1"/>
      <c r="K183" s="1"/>
      <c r="L183" s="1"/>
      <c r="M183" s="1"/>
      <c r="N183" s="1"/>
      <c r="O183" s="1"/>
      <c r="P183" s="1"/>
      <c r="Q183" s="47" t="s">
        <v>2567</v>
      </c>
      <c r="R183" s="46"/>
      <c r="S183" s="46"/>
      <c r="T183" s="48" t="s">
        <v>2567</v>
      </c>
      <c r="U183" s="49" t="s">
        <v>2567</v>
      </c>
      <c r="V183" s="50"/>
      <c r="W183" s="1"/>
      <c r="X183" s="1"/>
      <c r="Y183" s="1"/>
      <c r="Z183" s="1"/>
      <c r="AA183" s="1"/>
      <c r="AB183" s="1"/>
    </row>
    <row r="184" spans="1:28" x14ac:dyDescent="0.25">
      <c r="A184" s="39" t="str">
        <f t="shared" si="4"/>
        <v xml:space="preserve"> </v>
      </c>
      <c r="B184" s="39" t="str">
        <f t="shared" si="5"/>
        <v/>
      </c>
      <c r="C184" s="1">
        <v>361</v>
      </c>
      <c r="D184" s="46"/>
      <c r="E184" s="1"/>
      <c r="F184" s="1"/>
      <c r="G184" s="1"/>
      <c r="H184" s="1"/>
      <c r="I184" s="1"/>
      <c r="J184" s="1"/>
      <c r="K184" s="1"/>
      <c r="L184" s="1"/>
      <c r="M184" s="1"/>
      <c r="N184" s="1"/>
      <c r="O184" s="1"/>
      <c r="P184" s="1"/>
      <c r="Q184" s="47" t="s">
        <v>2567</v>
      </c>
      <c r="R184" s="46"/>
      <c r="S184" s="46"/>
      <c r="T184" s="48" t="s">
        <v>2567</v>
      </c>
      <c r="U184" s="49" t="s">
        <v>2567</v>
      </c>
      <c r="V184" s="50"/>
      <c r="W184" s="1"/>
      <c r="X184" s="1"/>
      <c r="Y184" s="1"/>
      <c r="Z184" s="1"/>
      <c r="AA184" s="1"/>
      <c r="AB184" s="1"/>
    </row>
    <row r="185" spans="1:28" x14ac:dyDescent="0.25">
      <c r="A185" s="39" t="str">
        <f t="shared" si="4"/>
        <v xml:space="preserve"> </v>
      </c>
      <c r="B185" s="39" t="str">
        <f t="shared" si="5"/>
        <v/>
      </c>
      <c r="C185" s="1">
        <v>362</v>
      </c>
      <c r="D185" s="46"/>
      <c r="E185" s="1"/>
      <c r="F185" s="1"/>
      <c r="G185" s="1"/>
      <c r="H185" s="1"/>
      <c r="I185" s="1"/>
      <c r="J185" s="1"/>
      <c r="K185" s="1"/>
      <c r="L185" s="1"/>
      <c r="M185" s="1"/>
      <c r="N185" s="1"/>
      <c r="O185" s="1"/>
      <c r="P185" s="1"/>
      <c r="Q185" s="47" t="s">
        <v>2567</v>
      </c>
      <c r="R185" s="46"/>
      <c r="S185" s="46"/>
      <c r="T185" s="48" t="s">
        <v>2567</v>
      </c>
      <c r="U185" s="49" t="s">
        <v>2567</v>
      </c>
      <c r="V185" s="50"/>
      <c r="W185" s="1"/>
      <c r="X185" s="1"/>
      <c r="Y185" s="1"/>
      <c r="Z185" s="1"/>
      <c r="AA185" s="1"/>
      <c r="AB185" s="1"/>
    </row>
    <row r="186" spans="1:28" x14ac:dyDescent="0.25">
      <c r="A186" s="39" t="str">
        <f t="shared" si="4"/>
        <v xml:space="preserve"> </v>
      </c>
      <c r="B186" s="39" t="str">
        <f t="shared" si="5"/>
        <v/>
      </c>
      <c r="C186" s="1">
        <v>363</v>
      </c>
      <c r="D186" s="46"/>
      <c r="E186" s="1"/>
      <c r="F186" s="1"/>
      <c r="G186" s="1"/>
      <c r="H186" s="1"/>
      <c r="I186" s="1"/>
      <c r="J186" s="1"/>
      <c r="K186" s="1"/>
      <c r="L186" s="1"/>
      <c r="M186" s="1"/>
      <c r="N186" s="1"/>
      <c r="O186" s="1"/>
      <c r="P186" s="1"/>
      <c r="Q186" s="47" t="s">
        <v>2567</v>
      </c>
      <c r="R186" s="46"/>
      <c r="S186" s="46"/>
      <c r="T186" s="48" t="s">
        <v>2567</v>
      </c>
      <c r="U186" s="49" t="s">
        <v>2567</v>
      </c>
      <c r="V186" s="50"/>
      <c r="W186" s="1"/>
      <c r="X186" s="1"/>
      <c r="Y186" s="1"/>
      <c r="Z186" s="1"/>
      <c r="AA186" s="1"/>
      <c r="AB186" s="1"/>
    </row>
    <row r="187" spans="1:28" x14ac:dyDescent="0.25">
      <c r="A187" s="39" t="str">
        <f t="shared" si="4"/>
        <v xml:space="preserve"> </v>
      </c>
      <c r="B187" s="39" t="str">
        <f t="shared" si="5"/>
        <v/>
      </c>
      <c r="C187" s="1">
        <v>364</v>
      </c>
      <c r="D187" s="46"/>
      <c r="E187" s="1"/>
      <c r="F187" s="1"/>
      <c r="G187" s="1"/>
      <c r="H187" s="1"/>
      <c r="I187" s="1"/>
      <c r="J187" s="1"/>
      <c r="K187" s="1"/>
      <c r="L187" s="1"/>
      <c r="M187" s="1"/>
      <c r="N187" s="1"/>
      <c r="O187" s="1"/>
      <c r="P187" s="1"/>
      <c r="Q187" s="47" t="s">
        <v>2567</v>
      </c>
      <c r="R187" s="46"/>
      <c r="S187" s="46"/>
      <c r="T187" s="48" t="s">
        <v>2567</v>
      </c>
      <c r="U187" s="49" t="s">
        <v>2567</v>
      </c>
      <c r="V187" s="50"/>
      <c r="W187" s="1"/>
      <c r="X187" s="1"/>
      <c r="Y187" s="1"/>
      <c r="Z187" s="1"/>
      <c r="AA187" s="1"/>
      <c r="AB187" s="1"/>
    </row>
    <row r="188" spans="1:28" x14ac:dyDescent="0.25">
      <c r="A188" s="39" t="str">
        <f t="shared" si="4"/>
        <v xml:space="preserve"> </v>
      </c>
      <c r="B188" s="39" t="str">
        <f t="shared" si="5"/>
        <v/>
      </c>
      <c r="C188" s="1">
        <v>365</v>
      </c>
      <c r="D188" s="46"/>
      <c r="E188" s="1"/>
      <c r="F188" s="1"/>
      <c r="G188" s="1"/>
      <c r="H188" s="1"/>
      <c r="I188" s="1"/>
      <c r="J188" s="1"/>
      <c r="K188" s="1"/>
      <c r="L188" s="1"/>
      <c r="M188" s="1"/>
      <c r="N188" s="1"/>
      <c r="O188" s="1"/>
      <c r="P188" s="1"/>
      <c r="Q188" s="47" t="s">
        <v>2567</v>
      </c>
      <c r="R188" s="46"/>
      <c r="S188" s="46"/>
      <c r="T188" s="48" t="s">
        <v>2567</v>
      </c>
      <c r="U188" s="49" t="s">
        <v>2567</v>
      </c>
      <c r="V188" s="50"/>
      <c r="W188" s="1"/>
      <c r="X188" s="1"/>
      <c r="Y188" s="1"/>
      <c r="Z188" s="1"/>
      <c r="AA188" s="1"/>
      <c r="AB188" s="1"/>
    </row>
    <row r="189" spans="1:28" x14ac:dyDescent="0.25">
      <c r="A189" s="39" t="str">
        <f t="shared" si="4"/>
        <v xml:space="preserve"> </v>
      </c>
      <c r="B189" s="39" t="str">
        <f t="shared" si="5"/>
        <v/>
      </c>
      <c r="C189" s="1">
        <v>366</v>
      </c>
      <c r="D189" s="46"/>
      <c r="E189" s="1"/>
      <c r="F189" s="1"/>
      <c r="G189" s="1"/>
      <c r="H189" s="1"/>
      <c r="I189" s="1"/>
      <c r="J189" s="1"/>
      <c r="K189" s="1"/>
      <c r="L189" s="1"/>
      <c r="M189" s="1"/>
      <c r="N189" s="1"/>
      <c r="O189" s="1"/>
      <c r="P189" s="1"/>
      <c r="Q189" s="47" t="s">
        <v>2567</v>
      </c>
      <c r="R189" s="46"/>
      <c r="S189" s="46"/>
      <c r="T189" s="48" t="s">
        <v>2567</v>
      </c>
      <c r="U189" s="49" t="s">
        <v>2567</v>
      </c>
      <c r="V189" s="50"/>
      <c r="W189" s="1"/>
      <c r="X189" s="1"/>
      <c r="Y189" s="1"/>
      <c r="Z189" s="1"/>
      <c r="AA189" s="1"/>
      <c r="AB189" s="1"/>
    </row>
    <row r="190" spans="1:28" x14ac:dyDescent="0.25">
      <c r="A190" s="39" t="str">
        <f t="shared" si="4"/>
        <v xml:space="preserve"> </v>
      </c>
      <c r="B190" s="39" t="str">
        <f t="shared" si="5"/>
        <v/>
      </c>
      <c r="C190" s="1">
        <v>367</v>
      </c>
      <c r="D190" s="46"/>
      <c r="E190" s="1"/>
      <c r="F190" s="1"/>
      <c r="G190" s="1"/>
      <c r="H190" s="1"/>
      <c r="I190" s="1"/>
      <c r="J190" s="1"/>
      <c r="K190" s="1"/>
      <c r="L190" s="1"/>
      <c r="M190" s="1"/>
      <c r="N190" s="1"/>
      <c r="O190" s="1"/>
      <c r="P190" s="1"/>
      <c r="Q190" s="47" t="s">
        <v>2567</v>
      </c>
      <c r="R190" s="46"/>
      <c r="S190" s="46"/>
      <c r="T190" s="48" t="s">
        <v>2567</v>
      </c>
      <c r="U190" s="49" t="s">
        <v>2567</v>
      </c>
      <c r="V190" s="50"/>
      <c r="W190" s="1"/>
      <c r="X190" s="1"/>
      <c r="Y190" s="1"/>
      <c r="Z190" s="1"/>
      <c r="AA190" s="1"/>
      <c r="AB190" s="1"/>
    </row>
    <row r="191" spans="1:28" x14ac:dyDescent="0.25">
      <c r="A191" s="39" t="str">
        <f t="shared" si="4"/>
        <v xml:space="preserve"> </v>
      </c>
      <c r="B191" s="39" t="str">
        <f t="shared" si="5"/>
        <v/>
      </c>
      <c r="C191" s="1">
        <v>368</v>
      </c>
      <c r="D191" s="46"/>
      <c r="E191" s="1"/>
      <c r="F191" s="1"/>
      <c r="G191" s="1"/>
      <c r="H191" s="1"/>
      <c r="I191" s="1"/>
      <c r="J191" s="1"/>
      <c r="K191" s="1"/>
      <c r="L191" s="1"/>
      <c r="M191" s="1"/>
      <c r="N191" s="1"/>
      <c r="O191" s="1"/>
      <c r="P191" s="1"/>
      <c r="Q191" s="47" t="s">
        <v>2567</v>
      </c>
      <c r="R191" s="46"/>
      <c r="S191" s="46"/>
      <c r="T191" s="48" t="s">
        <v>2567</v>
      </c>
      <c r="U191" s="49" t="s">
        <v>2567</v>
      </c>
      <c r="V191" s="50"/>
      <c r="W191" s="1"/>
      <c r="X191" s="1"/>
      <c r="Y191" s="1"/>
      <c r="Z191" s="1"/>
      <c r="AA191" s="1"/>
      <c r="AB191" s="1"/>
    </row>
    <row r="192" spans="1:28" x14ac:dyDescent="0.25">
      <c r="A192" s="39" t="str">
        <f t="shared" si="4"/>
        <v xml:space="preserve"> </v>
      </c>
      <c r="B192" s="39" t="str">
        <f t="shared" si="5"/>
        <v/>
      </c>
      <c r="C192" s="1">
        <v>369</v>
      </c>
      <c r="D192" s="46"/>
      <c r="E192" s="1"/>
      <c r="F192" s="1"/>
      <c r="G192" s="1"/>
      <c r="H192" s="1"/>
      <c r="I192" s="1"/>
      <c r="J192" s="1"/>
      <c r="K192" s="1"/>
      <c r="L192" s="1"/>
      <c r="M192" s="1"/>
      <c r="N192" s="1"/>
      <c r="O192" s="1"/>
      <c r="P192" s="1"/>
      <c r="Q192" s="47" t="s">
        <v>2567</v>
      </c>
      <c r="R192" s="46"/>
      <c r="S192" s="46"/>
      <c r="T192" s="48" t="s">
        <v>2567</v>
      </c>
      <c r="U192" s="49" t="s">
        <v>2567</v>
      </c>
      <c r="V192" s="50"/>
      <c r="W192" s="1"/>
      <c r="X192" s="1"/>
      <c r="Y192" s="1"/>
      <c r="Z192" s="1"/>
      <c r="AA192" s="1"/>
      <c r="AB192" s="1"/>
    </row>
    <row r="193" spans="1:28" x14ac:dyDescent="0.25">
      <c r="A193" s="39" t="str">
        <f t="shared" si="4"/>
        <v xml:space="preserve"> </v>
      </c>
      <c r="B193" s="39" t="str">
        <f t="shared" si="5"/>
        <v/>
      </c>
      <c r="C193" s="1">
        <v>370</v>
      </c>
      <c r="D193" s="46"/>
      <c r="E193" s="1"/>
      <c r="F193" s="1"/>
      <c r="G193" s="1"/>
      <c r="H193" s="1"/>
      <c r="I193" s="1"/>
      <c r="J193" s="1"/>
      <c r="K193" s="1"/>
      <c r="L193" s="1"/>
      <c r="M193" s="1"/>
      <c r="N193" s="1"/>
      <c r="O193" s="1"/>
      <c r="P193" s="1"/>
      <c r="Q193" s="47" t="s">
        <v>2567</v>
      </c>
      <c r="R193" s="46"/>
      <c r="S193" s="46"/>
      <c r="T193" s="48" t="s">
        <v>2567</v>
      </c>
      <c r="U193" s="49" t="s">
        <v>2567</v>
      </c>
      <c r="V193" s="50"/>
      <c r="W193" s="1"/>
      <c r="X193" s="1"/>
      <c r="Y193" s="1"/>
      <c r="Z193" s="1"/>
      <c r="AA193" s="1"/>
      <c r="AB193" s="1"/>
    </row>
    <row r="194" spans="1:28" x14ac:dyDescent="0.25">
      <c r="A194" s="39" t="str">
        <f t="shared" si="4"/>
        <v xml:space="preserve"> </v>
      </c>
      <c r="B194" s="39" t="str">
        <f t="shared" si="5"/>
        <v/>
      </c>
      <c r="C194" s="1">
        <v>371</v>
      </c>
      <c r="D194" s="46"/>
      <c r="E194" s="1"/>
      <c r="F194" s="1"/>
      <c r="G194" s="1"/>
      <c r="H194" s="1"/>
      <c r="I194" s="1"/>
      <c r="J194" s="1"/>
      <c r="K194" s="1"/>
      <c r="L194" s="1"/>
      <c r="M194" s="1"/>
      <c r="N194" s="1"/>
      <c r="O194" s="1"/>
      <c r="P194" s="1"/>
      <c r="Q194" s="47" t="s">
        <v>2567</v>
      </c>
      <c r="R194" s="46"/>
      <c r="S194" s="46"/>
      <c r="T194" s="48" t="s">
        <v>2567</v>
      </c>
      <c r="U194" s="49" t="s">
        <v>2567</v>
      </c>
      <c r="V194" s="50"/>
      <c r="W194" s="1"/>
      <c r="X194" s="1"/>
      <c r="Y194" s="1"/>
      <c r="Z194" s="1"/>
      <c r="AA194" s="1"/>
      <c r="AB194" s="1"/>
    </row>
    <row r="195" spans="1:28" x14ac:dyDescent="0.25">
      <c r="A195" s="39" t="str">
        <f t="shared" si="4"/>
        <v xml:space="preserve"> </v>
      </c>
      <c r="B195" s="39" t="str">
        <f t="shared" si="5"/>
        <v/>
      </c>
      <c r="C195" s="1">
        <v>372</v>
      </c>
      <c r="D195" s="46"/>
      <c r="E195" s="1"/>
      <c r="F195" s="1"/>
      <c r="G195" s="1"/>
      <c r="H195" s="1"/>
      <c r="I195" s="1"/>
      <c r="J195" s="1"/>
      <c r="K195" s="1"/>
      <c r="L195" s="1"/>
      <c r="M195" s="1"/>
      <c r="N195" s="1"/>
      <c r="O195" s="1"/>
      <c r="P195" s="1"/>
      <c r="Q195" s="47" t="s">
        <v>2567</v>
      </c>
      <c r="R195" s="46"/>
      <c r="S195" s="46"/>
      <c r="T195" s="48" t="s">
        <v>2567</v>
      </c>
      <c r="U195" s="49" t="s">
        <v>2567</v>
      </c>
      <c r="V195" s="50"/>
      <c r="W195" s="1"/>
      <c r="X195" s="1"/>
      <c r="Y195" s="1"/>
      <c r="Z195" s="1"/>
      <c r="AA195" s="1"/>
      <c r="AB195" s="1"/>
    </row>
    <row r="196" spans="1:28" x14ac:dyDescent="0.25">
      <c r="A196" s="39" t="str">
        <f t="shared" si="4"/>
        <v xml:space="preserve"> </v>
      </c>
      <c r="B196" s="39" t="str">
        <f t="shared" si="5"/>
        <v/>
      </c>
      <c r="C196" s="1">
        <v>373</v>
      </c>
      <c r="D196" s="46"/>
      <c r="E196" s="1"/>
      <c r="F196" s="1"/>
      <c r="G196" s="1"/>
      <c r="H196" s="1"/>
      <c r="I196" s="1"/>
      <c r="J196" s="1"/>
      <c r="K196" s="1"/>
      <c r="L196" s="1"/>
      <c r="M196" s="1"/>
      <c r="N196" s="1"/>
      <c r="O196" s="1"/>
      <c r="P196" s="1"/>
      <c r="Q196" s="47" t="s">
        <v>2567</v>
      </c>
      <c r="R196" s="46"/>
      <c r="S196" s="46"/>
      <c r="T196" s="48" t="s">
        <v>2567</v>
      </c>
      <c r="U196" s="49" t="s">
        <v>2567</v>
      </c>
      <c r="V196" s="50"/>
      <c r="W196" s="1"/>
      <c r="X196" s="1"/>
      <c r="Y196" s="1"/>
      <c r="Z196" s="1"/>
      <c r="AA196" s="1"/>
      <c r="AB196" s="1"/>
    </row>
    <row r="197" spans="1:28" x14ac:dyDescent="0.25">
      <c r="A197" s="39" t="str">
        <f t="shared" si="4"/>
        <v xml:space="preserve"> </v>
      </c>
      <c r="B197" s="39" t="str">
        <f t="shared" si="5"/>
        <v/>
      </c>
      <c r="C197" s="1">
        <v>374</v>
      </c>
      <c r="D197" s="46"/>
      <c r="E197" s="1"/>
      <c r="F197" s="1"/>
      <c r="G197" s="1"/>
      <c r="H197" s="1"/>
      <c r="I197" s="1"/>
      <c r="J197" s="1"/>
      <c r="K197" s="1"/>
      <c r="L197" s="1"/>
      <c r="M197" s="1"/>
      <c r="N197" s="1"/>
      <c r="O197" s="1"/>
      <c r="P197" s="1"/>
      <c r="Q197" s="47" t="s">
        <v>2567</v>
      </c>
      <c r="R197" s="46"/>
      <c r="S197" s="46"/>
      <c r="T197" s="48" t="s">
        <v>2567</v>
      </c>
      <c r="U197" s="49" t="s">
        <v>2567</v>
      </c>
      <c r="V197" s="50"/>
      <c r="W197" s="1"/>
      <c r="X197" s="1"/>
      <c r="Y197" s="1"/>
      <c r="Z197" s="1"/>
      <c r="AA197" s="1"/>
      <c r="AB197" s="1"/>
    </row>
    <row r="198" spans="1:28" x14ac:dyDescent="0.25">
      <c r="A198" s="39" t="str">
        <f t="shared" si="4"/>
        <v xml:space="preserve"> </v>
      </c>
      <c r="B198" s="39" t="str">
        <f t="shared" si="5"/>
        <v/>
      </c>
      <c r="C198" s="1">
        <v>375</v>
      </c>
      <c r="D198" s="46"/>
      <c r="E198" s="1"/>
      <c r="F198" s="1"/>
      <c r="G198" s="1"/>
      <c r="H198" s="1"/>
      <c r="I198" s="1"/>
      <c r="J198" s="1"/>
      <c r="K198" s="1"/>
      <c r="L198" s="1"/>
      <c r="M198" s="1"/>
      <c r="N198" s="1"/>
      <c r="O198" s="1"/>
      <c r="P198" s="1"/>
      <c r="Q198" s="47" t="s">
        <v>2567</v>
      </c>
      <c r="R198" s="46"/>
      <c r="S198" s="46"/>
      <c r="T198" s="48" t="s">
        <v>2567</v>
      </c>
      <c r="U198" s="49" t="s">
        <v>2567</v>
      </c>
      <c r="V198" s="50"/>
      <c r="W198" s="1"/>
      <c r="X198" s="1"/>
      <c r="Y198" s="1"/>
      <c r="Z198" s="1"/>
      <c r="AA198" s="1"/>
      <c r="AB198" s="1"/>
    </row>
    <row r="199" spans="1:28" x14ac:dyDescent="0.25">
      <c r="A199" s="39" t="str">
        <f t="shared" ref="A199:A203" si="6">+CONCATENATE(LEFT(K199,2)," ",LEFT(L199,2))</f>
        <v xml:space="preserve"> </v>
      </c>
      <c r="B199" s="39" t="str">
        <f t="shared" ref="B199:B203" si="7">IF(R199&lt;&gt;"",CONCATENATE(DAY(R199),".",MONTH(R199)),"")</f>
        <v/>
      </c>
      <c r="C199" s="1">
        <v>376</v>
      </c>
      <c r="D199" s="46"/>
      <c r="E199" s="1"/>
      <c r="F199" s="1"/>
      <c r="G199" s="1"/>
      <c r="H199" s="1"/>
      <c r="I199" s="1"/>
      <c r="J199" s="1"/>
      <c r="K199" s="1"/>
      <c r="L199" s="1"/>
      <c r="M199" s="1"/>
      <c r="N199" s="1"/>
      <c r="O199" s="1"/>
      <c r="P199" s="1"/>
      <c r="Q199" s="47" t="s">
        <v>2567</v>
      </c>
      <c r="R199" s="46"/>
      <c r="S199" s="46"/>
      <c r="T199" s="48" t="s">
        <v>2567</v>
      </c>
      <c r="U199" s="49" t="s">
        <v>2567</v>
      </c>
      <c r="V199" s="50"/>
      <c r="W199" s="1"/>
      <c r="X199" s="1"/>
      <c r="Y199" s="1"/>
      <c r="Z199" s="1"/>
      <c r="AA199" s="1"/>
      <c r="AB199" s="1"/>
    </row>
    <row r="200" spans="1:28" x14ac:dyDescent="0.25">
      <c r="A200" s="39" t="str">
        <f t="shared" si="6"/>
        <v xml:space="preserve"> </v>
      </c>
      <c r="B200" s="39" t="str">
        <f t="shared" si="7"/>
        <v/>
      </c>
      <c r="C200" s="1">
        <v>377</v>
      </c>
      <c r="D200" s="46"/>
      <c r="E200" s="1"/>
      <c r="F200" s="1"/>
      <c r="G200" s="1"/>
      <c r="H200" s="1"/>
      <c r="I200" s="1"/>
      <c r="J200" s="1"/>
      <c r="K200" s="1"/>
      <c r="L200" s="1"/>
      <c r="M200" s="1"/>
      <c r="N200" s="1"/>
      <c r="O200" s="1"/>
      <c r="P200" s="1"/>
      <c r="Q200" s="47" t="s">
        <v>2567</v>
      </c>
      <c r="R200" s="46"/>
      <c r="S200" s="46"/>
      <c r="T200" s="48" t="s">
        <v>2567</v>
      </c>
      <c r="U200" s="49" t="s">
        <v>2567</v>
      </c>
      <c r="V200" s="50"/>
      <c r="W200" s="1"/>
      <c r="X200" s="1"/>
      <c r="Y200" s="1"/>
      <c r="Z200" s="1"/>
      <c r="AA200" s="1"/>
      <c r="AB200" s="1"/>
    </row>
    <row r="201" spans="1:28" x14ac:dyDescent="0.25">
      <c r="A201" s="39" t="str">
        <f t="shared" si="6"/>
        <v xml:space="preserve"> </v>
      </c>
      <c r="B201" s="39" t="str">
        <f t="shared" si="7"/>
        <v/>
      </c>
      <c r="C201" s="1">
        <v>378</v>
      </c>
      <c r="D201" s="46"/>
      <c r="E201" s="1"/>
      <c r="F201" s="1"/>
      <c r="G201" s="1"/>
      <c r="H201" s="1"/>
      <c r="I201" s="1"/>
      <c r="J201" s="1"/>
      <c r="K201" s="1"/>
      <c r="L201" s="1"/>
      <c r="M201" s="1"/>
      <c r="N201" s="1"/>
      <c r="O201" s="1"/>
      <c r="P201" s="1"/>
      <c r="Q201" s="47" t="s">
        <v>2567</v>
      </c>
      <c r="R201" s="46"/>
      <c r="S201" s="46"/>
      <c r="T201" s="48" t="s">
        <v>2567</v>
      </c>
      <c r="U201" s="49" t="s">
        <v>2567</v>
      </c>
      <c r="V201" s="50"/>
      <c r="W201" s="1"/>
      <c r="X201" s="1"/>
      <c r="Y201" s="1"/>
      <c r="Z201" s="1"/>
      <c r="AA201" s="1"/>
      <c r="AB201" s="1"/>
    </row>
    <row r="202" spans="1:28" x14ac:dyDescent="0.25">
      <c r="A202" s="39" t="str">
        <f t="shared" si="6"/>
        <v xml:space="preserve"> </v>
      </c>
      <c r="B202" s="39" t="str">
        <f t="shared" si="7"/>
        <v/>
      </c>
      <c r="C202" s="1">
        <v>379</v>
      </c>
      <c r="D202" s="46"/>
      <c r="E202" s="1"/>
      <c r="F202" s="1"/>
      <c r="G202" s="1"/>
      <c r="H202" s="1"/>
      <c r="I202" s="1"/>
      <c r="J202" s="1"/>
      <c r="K202" s="1"/>
      <c r="L202" s="1"/>
      <c r="M202" s="1"/>
      <c r="N202" s="1"/>
      <c r="O202" s="1"/>
      <c r="P202" s="1"/>
      <c r="Q202" s="47" t="s">
        <v>2567</v>
      </c>
      <c r="R202" s="46"/>
      <c r="S202" s="46"/>
      <c r="T202" s="48" t="s">
        <v>2567</v>
      </c>
      <c r="U202" s="49" t="s">
        <v>2567</v>
      </c>
      <c r="V202" s="50"/>
      <c r="W202" s="1"/>
      <c r="X202" s="1"/>
      <c r="Y202" s="1"/>
      <c r="Z202" s="1"/>
      <c r="AA202" s="1"/>
      <c r="AB202" s="1"/>
    </row>
    <row r="203" spans="1:28" x14ac:dyDescent="0.25">
      <c r="A203" s="39" t="str">
        <f t="shared" si="6"/>
        <v xml:space="preserve"> </v>
      </c>
      <c r="B203" s="39" t="str">
        <f t="shared" si="7"/>
        <v/>
      </c>
      <c r="C203" s="1">
        <v>380</v>
      </c>
      <c r="D203" s="46"/>
      <c r="E203" s="1"/>
      <c r="F203" s="1"/>
      <c r="G203" s="1"/>
      <c r="H203" s="1"/>
      <c r="I203" s="1"/>
      <c r="J203" s="1"/>
      <c r="K203" s="1"/>
      <c r="L203" s="1"/>
      <c r="M203" s="1"/>
      <c r="N203" s="1"/>
      <c r="O203" s="1"/>
      <c r="P203" s="1"/>
      <c r="Q203" s="47" t="s">
        <v>2567</v>
      </c>
      <c r="R203" s="46"/>
      <c r="S203" s="46"/>
      <c r="T203" s="48" t="s">
        <v>2567</v>
      </c>
      <c r="U203" s="49" t="s">
        <v>2567</v>
      </c>
      <c r="V203" s="50"/>
      <c r="W203" s="1"/>
      <c r="X203" s="1"/>
      <c r="Y203" s="1"/>
      <c r="Z203" s="1"/>
      <c r="AA203" s="1"/>
      <c r="AB203" s="1"/>
    </row>
    <row r="204" spans="1:28" x14ac:dyDescent="0.25">
      <c r="C204" s="1">
        <v>381</v>
      </c>
      <c r="D204" s="46"/>
      <c r="E204" s="1"/>
      <c r="F204" s="1"/>
      <c r="G204" s="1"/>
      <c r="H204" s="1"/>
      <c r="I204" s="1"/>
      <c r="J204" s="1"/>
      <c r="K204" s="1"/>
      <c r="L204" s="1"/>
      <c r="M204" s="1"/>
      <c r="N204" s="1"/>
      <c r="O204" s="1"/>
      <c r="P204" s="1"/>
      <c r="Q204" s="47" t="s">
        <v>2567</v>
      </c>
      <c r="R204" s="46"/>
      <c r="S204" s="46"/>
      <c r="T204" s="48" t="s">
        <v>2567</v>
      </c>
      <c r="U204" s="49" t="s">
        <v>2567</v>
      </c>
      <c r="V204" s="50"/>
      <c r="W204" s="1"/>
      <c r="X204" s="1"/>
      <c r="Y204" s="1"/>
      <c r="Z204" s="1"/>
      <c r="AA204" s="1"/>
      <c r="AB204" s="1"/>
    </row>
    <row r="205" spans="1:28" x14ac:dyDescent="0.25">
      <c r="C205" s="1">
        <v>382</v>
      </c>
      <c r="D205" s="46"/>
      <c r="E205" s="1"/>
      <c r="F205" s="1"/>
      <c r="G205" s="1"/>
      <c r="H205" s="1"/>
      <c r="I205" s="1"/>
      <c r="J205" s="1"/>
      <c r="K205" s="1"/>
      <c r="L205" s="1"/>
      <c r="M205" s="1"/>
      <c r="N205" s="1"/>
      <c r="O205" s="1"/>
      <c r="P205" s="1"/>
      <c r="Q205" s="47" t="s">
        <v>2567</v>
      </c>
      <c r="R205" s="46"/>
      <c r="S205" s="46"/>
      <c r="T205" s="48" t="s">
        <v>2567</v>
      </c>
      <c r="U205" s="49" t="s">
        <v>2567</v>
      </c>
      <c r="V205" s="50"/>
      <c r="W205" s="1"/>
      <c r="X205" s="1"/>
      <c r="Y205" s="1"/>
      <c r="Z205" s="1"/>
      <c r="AA205" s="1"/>
      <c r="AB205" s="1"/>
    </row>
    <row r="206" spans="1:28" x14ac:dyDescent="0.25">
      <c r="C206" s="1">
        <v>383</v>
      </c>
      <c r="D206" s="46"/>
      <c r="E206" s="1"/>
      <c r="F206" s="1"/>
      <c r="G206" s="1"/>
      <c r="H206" s="1"/>
      <c r="I206" s="1"/>
      <c r="J206" s="1"/>
      <c r="K206" s="1"/>
      <c r="L206" s="1"/>
      <c r="M206" s="1"/>
      <c r="N206" s="1"/>
      <c r="O206" s="1"/>
      <c r="P206" s="1"/>
      <c r="Q206" s="47" t="s">
        <v>2567</v>
      </c>
      <c r="R206" s="46"/>
      <c r="S206" s="46"/>
      <c r="T206" s="48" t="s">
        <v>2567</v>
      </c>
      <c r="U206" s="49" t="s">
        <v>2567</v>
      </c>
      <c r="V206" s="50"/>
      <c r="W206" s="1"/>
      <c r="X206" s="1"/>
      <c r="Y206" s="1"/>
      <c r="Z206" s="1"/>
      <c r="AA206" s="1"/>
      <c r="AB206" s="1"/>
    </row>
    <row r="207" spans="1:28" x14ac:dyDescent="0.25">
      <c r="C207" s="1">
        <v>384</v>
      </c>
      <c r="D207" s="46"/>
      <c r="E207" s="1"/>
      <c r="F207" s="1"/>
      <c r="G207" s="1"/>
      <c r="H207" s="1"/>
      <c r="I207" s="1"/>
      <c r="J207" s="1"/>
      <c r="K207" s="1"/>
      <c r="L207" s="1"/>
      <c r="M207" s="1"/>
      <c r="N207" s="1"/>
      <c r="O207" s="1"/>
      <c r="P207" s="1"/>
      <c r="Q207" s="47" t="s">
        <v>2567</v>
      </c>
      <c r="R207" s="46"/>
      <c r="S207" s="46"/>
      <c r="T207" s="48" t="s">
        <v>2567</v>
      </c>
      <c r="U207" s="49" t="s">
        <v>2567</v>
      </c>
      <c r="V207" s="50"/>
      <c r="W207" s="1"/>
      <c r="X207" s="1"/>
      <c r="Y207" s="1"/>
      <c r="Z207" s="1"/>
      <c r="AA207" s="1"/>
      <c r="AB207" s="1"/>
    </row>
    <row r="208" spans="1:28" x14ac:dyDescent="0.25">
      <c r="C208" s="1">
        <v>385</v>
      </c>
      <c r="D208" s="46"/>
      <c r="E208" s="1"/>
      <c r="F208" s="1"/>
      <c r="G208" s="1"/>
      <c r="H208" s="1"/>
      <c r="I208" s="1"/>
      <c r="J208" s="1"/>
      <c r="K208" s="1"/>
      <c r="L208" s="1"/>
      <c r="M208" s="1"/>
      <c r="N208" s="1"/>
      <c r="O208" s="1"/>
      <c r="P208" s="1"/>
      <c r="Q208" s="47" t="s">
        <v>2567</v>
      </c>
      <c r="R208" s="46"/>
      <c r="S208" s="46"/>
      <c r="T208" s="48" t="s">
        <v>2567</v>
      </c>
      <c r="U208" s="49" t="s">
        <v>2567</v>
      </c>
      <c r="V208" s="50"/>
      <c r="W208" s="1"/>
      <c r="X208" s="1"/>
      <c r="Y208" s="1"/>
      <c r="Z208" s="1"/>
      <c r="AA208" s="1"/>
      <c r="AB208" s="1"/>
    </row>
    <row r="209" spans="3:28" x14ac:dyDescent="0.25">
      <c r="C209" s="1">
        <v>386</v>
      </c>
      <c r="D209" s="46"/>
      <c r="E209" s="1"/>
      <c r="F209" s="1"/>
      <c r="G209" s="1"/>
      <c r="H209" s="1"/>
      <c r="I209" s="1"/>
      <c r="J209" s="1"/>
      <c r="K209" s="1"/>
      <c r="L209" s="1"/>
      <c r="M209" s="1"/>
      <c r="N209" s="1"/>
      <c r="O209" s="1"/>
      <c r="P209" s="1"/>
      <c r="Q209" s="47" t="s">
        <v>2567</v>
      </c>
      <c r="R209" s="46"/>
      <c r="S209" s="46"/>
      <c r="T209" s="48" t="s">
        <v>2567</v>
      </c>
      <c r="U209" s="49" t="s">
        <v>2567</v>
      </c>
      <c r="V209" s="50"/>
      <c r="W209" s="1"/>
      <c r="X209" s="1"/>
      <c r="Y209" s="1"/>
      <c r="Z209" s="1"/>
      <c r="AA209" s="1"/>
      <c r="AB209" s="1"/>
    </row>
    <row r="210" spans="3:28" x14ac:dyDescent="0.25">
      <c r="C210" s="1">
        <v>387</v>
      </c>
      <c r="D210" s="46"/>
      <c r="E210" s="1"/>
      <c r="F210" s="1"/>
      <c r="G210" s="1"/>
      <c r="H210" s="1"/>
      <c r="I210" s="1"/>
      <c r="J210" s="1"/>
      <c r="K210" s="1"/>
      <c r="L210" s="1"/>
      <c r="M210" s="1"/>
      <c r="N210" s="1"/>
      <c r="O210" s="1"/>
      <c r="P210" s="1"/>
      <c r="Q210" s="47" t="s">
        <v>2567</v>
      </c>
      <c r="R210" s="46"/>
      <c r="S210" s="46"/>
      <c r="T210" s="48" t="s">
        <v>2567</v>
      </c>
      <c r="U210" s="49" t="s">
        <v>2567</v>
      </c>
      <c r="V210" s="50"/>
      <c r="W210" s="1"/>
      <c r="X210" s="1"/>
      <c r="Y210" s="1"/>
      <c r="Z210" s="1"/>
      <c r="AA210" s="1"/>
      <c r="AB210" s="1"/>
    </row>
    <row r="211" spans="3:28" x14ac:dyDescent="0.25">
      <c r="C211" s="1">
        <v>388</v>
      </c>
      <c r="D211" s="46"/>
      <c r="E211" s="1"/>
      <c r="F211" s="1"/>
      <c r="G211" s="1"/>
      <c r="H211" s="1"/>
      <c r="I211" s="1"/>
      <c r="J211" s="1"/>
      <c r="K211" s="1"/>
      <c r="L211" s="1"/>
      <c r="M211" s="1"/>
      <c r="N211" s="1"/>
      <c r="O211" s="1"/>
      <c r="P211" s="1"/>
      <c r="Q211" s="47" t="s">
        <v>2567</v>
      </c>
      <c r="R211" s="46"/>
      <c r="S211" s="46"/>
      <c r="T211" s="48" t="s">
        <v>2567</v>
      </c>
      <c r="U211" s="49" t="s">
        <v>2567</v>
      </c>
      <c r="V211" s="50"/>
      <c r="W211" s="1"/>
      <c r="X211" s="1"/>
      <c r="Y211" s="1"/>
      <c r="Z211" s="1"/>
      <c r="AA211" s="1"/>
      <c r="AB211" s="1"/>
    </row>
    <row r="212" spans="3:28" x14ac:dyDescent="0.25">
      <c r="C212" s="1">
        <v>389</v>
      </c>
      <c r="D212" s="46"/>
      <c r="E212" s="1"/>
      <c r="F212" s="1"/>
      <c r="G212" s="1"/>
      <c r="H212" s="1"/>
      <c r="I212" s="1"/>
      <c r="J212" s="1"/>
      <c r="K212" s="1"/>
      <c r="L212" s="1"/>
      <c r="M212" s="1"/>
      <c r="N212" s="1"/>
      <c r="O212" s="1"/>
      <c r="P212" s="1"/>
      <c r="Q212" s="47" t="s">
        <v>2567</v>
      </c>
      <c r="R212" s="46"/>
      <c r="S212" s="46"/>
      <c r="T212" s="48" t="s">
        <v>2567</v>
      </c>
      <c r="U212" s="49" t="s">
        <v>2567</v>
      </c>
      <c r="V212" s="50"/>
      <c r="W212" s="1"/>
      <c r="X212" s="1"/>
      <c r="Y212" s="1"/>
      <c r="Z212" s="1"/>
      <c r="AA212" s="1"/>
      <c r="AB212" s="1"/>
    </row>
    <row r="213" spans="3:28" x14ac:dyDescent="0.25">
      <c r="C213" s="1">
        <v>390</v>
      </c>
      <c r="D213" s="46"/>
      <c r="E213" s="1"/>
      <c r="F213" s="1"/>
      <c r="G213" s="1"/>
      <c r="H213" s="1"/>
      <c r="I213" s="1"/>
      <c r="J213" s="1"/>
      <c r="K213" s="1"/>
      <c r="L213" s="1"/>
      <c r="M213" s="1"/>
      <c r="N213" s="1"/>
      <c r="O213" s="1"/>
      <c r="P213" s="1"/>
      <c r="Q213" s="47" t="s">
        <v>2567</v>
      </c>
      <c r="R213" s="46"/>
      <c r="S213" s="46"/>
      <c r="T213" s="48" t="s">
        <v>2567</v>
      </c>
      <c r="U213" s="49" t="s">
        <v>2567</v>
      </c>
      <c r="V213" s="50"/>
      <c r="W213" s="1"/>
      <c r="X213" s="1"/>
      <c r="Y213" s="1"/>
      <c r="Z213" s="1"/>
      <c r="AA213" s="1"/>
      <c r="AB213" s="1"/>
    </row>
    <row r="214" spans="3:28" x14ac:dyDescent="0.25">
      <c r="C214" s="1">
        <v>391</v>
      </c>
      <c r="D214" s="46"/>
      <c r="E214" s="1"/>
      <c r="F214" s="1"/>
      <c r="G214" s="1"/>
      <c r="H214" s="1"/>
      <c r="I214" s="1"/>
      <c r="J214" s="1"/>
      <c r="K214" s="1"/>
      <c r="L214" s="1"/>
      <c r="M214" s="1"/>
      <c r="N214" s="1"/>
      <c r="O214" s="1"/>
      <c r="P214" s="1"/>
      <c r="Q214" s="47" t="s">
        <v>2567</v>
      </c>
      <c r="R214" s="46"/>
      <c r="S214" s="46"/>
      <c r="T214" s="48" t="s">
        <v>2567</v>
      </c>
      <c r="U214" s="49" t="s">
        <v>2567</v>
      </c>
      <c r="V214" s="50"/>
      <c r="W214" s="1"/>
      <c r="X214" s="1"/>
      <c r="Y214" s="1"/>
      <c r="Z214" s="1"/>
      <c r="AA214" s="1"/>
      <c r="AB214" s="1"/>
    </row>
    <row r="215" spans="3:28" x14ac:dyDescent="0.25">
      <c r="C215" s="1">
        <v>392</v>
      </c>
      <c r="D215" s="46"/>
      <c r="E215" s="1"/>
      <c r="F215" s="1"/>
      <c r="G215" s="1"/>
      <c r="H215" s="1"/>
      <c r="I215" s="1"/>
      <c r="J215" s="1"/>
      <c r="K215" s="1"/>
      <c r="L215" s="1"/>
      <c r="M215" s="1"/>
      <c r="N215" s="1"/>
      <c r="O215" s="1"/>
      <c r="P215" s="1"/>
      <c r="Q215" s="47" t="s">
        <v>2567</v>
      </c>
      <c r="R215" s="46"/>
      <c r="S215" s="46"/>
      <c r="T215" s="48" t="s">
        <v>2567</v>
      </c>
      <c r="U215" s="49" t="s">
        <v>2567</v>
      </c>
      <c r="V215" s="50"/>
      <c r="W215" s="1"/>
      <c r="X215" s="1"/>
      <c r="Y215" s="1"/>
      <c r="Z215" s="1"/>
      <c r="AA215" s="1"/>
      <c r="AB215" s="1"/>
    </row>
    <row r="216" spans="3:28" x14ac:dyDescent="0.25">
      <c r="C216" s="1">
        <v>393</v>
      </c>
      <c r="D216" s="46"/>
      <c r="E216" s="1"/>
      <c r="F216" s="1"/>
      <c r="G216" s="1"/>
      <c r="H216" s="1"/>
      <c r="I216" s="1"/>
      <c r="J216" s="1"/>
      <c r="K216" s="1"/>
      <c r="L216" s="1"/>
      <c r="M216" s="1"/>
      <c r="N216" s="1"/>
      <c r="O216" s="1"/>
      <c r="P216" s="1"/>
      <c r="Q216" s="47" t="s">
        <v>2567</v>
      </c>
      <c r="R216" s="46"/>
      <c r="S216" s="46"/>
      <c r="T216" s="48" t="s">
        <v>2567</v>
      </c>
      <c r="U216" s="49" t="s">
        <v>2567</v>
      </c>
      <c r="V216" s="50"/>
      <c r="W216" s="1"/>
      <c r="X216" s="1"/>
      <c r="Y216" s="1"/>
      <c r="Z216" s="1"/>
      <c r="AA216" s="1"/>
      <c r="AB216" s="1"/>
    </row>
    <row r="217" spans="3:28" x14ac:dyDescent="0.25">
      <c r="C217" s="1">
        <v>394</v>
      </c>
      <c r="D217" s="46"/>
      <c r="E217" s="1"/>
      <c r="F217" s="1"/>
      <c r="G217" s="1"/>
      <c r="H217" s="1"/>
      <c r="I217" s="1"/>
      <c r="J217" s="1"/>
      <c r="K217" s="1"/>
      <c r="L217" s="1"/>
      <c r="M217" s="1"/>
      <c r="N217" s="1"/>
      <c r="O217" s="1"/>
      <c r="P217" s="1"/>
      <c r="Q217" s="47" t="s">
        <v>2567</v>
      </c>
      <c r="R217" s="46"/>
      <c r="S217" s="46"/>
      <c r="T217" s="48" t="s">
        <v>2567</v>
      </c>
      <c r="U217" s="49" t="s">
        <v>2567</v>
      </c>
      <c r="V217" s="50"/>
      <c r="W217" s="1"/>
      <c r="X217" s="1"/>
      <c r="Y217" s="1"/>
      <c r="Z217" s="1"/>
      <c r="AA217" s="1"/>
      <c r="AB217" s="1"/>
    </row>
    <row r="218" spans="3:28" x14ac:dyDescent="0.25">
      <c r="C218" s="1">
        <v>395</v>
      </c>
      <c r="D218" s="46"/>
      <c r="E218" s="1"/>
      <c r="F218" s="1"/>
      <c r="G218" s="1"/>
      <c r="H218" s="1"/>
      <c r="I218" s="1"/>
      <c r="J218" s="1"/>
      <c r="K218" s="1"/>
      <c r="L218" s="1"/>
      <c r="M218" s="1"/>
      <c r="N218" s="1"/>
      <c r="O218" s="1"/>
      <c r="P218" s="1"/>
      <c r="Q218" s="47" t="s">
        <v>2567</v>
      </c>
      <c r="R218" s="46"/>
      <c r="S218" s="46"/>
      <c r="T218" s="48" t="s">
        <v>2567</v>
      </c>
      <c r="U218" s="49" t="s">
        <v>2567</v>
      </c>
      <c r="V218" s="50"/>
      <c r="W218" s="1"/>
      <c r="X218" s="1"/>
      <c r="Y218" s="1"/>
      <c r="Z218" s="1"/>
      <c r="AA218" s="1"/>
      <c r="AB218" s="1"/>
    </row>
    <row r="219" spans="3:28" x14ac:dyDescent="0.25">
      <c r="C219" s="1">
        <v>396</v>
      </c>
      <c r="D219" s="46"/>
      <c r="E219" s="1"/>
      <c r="F219" s="1"/>
      <c r="G219" s="1"/>
      <c r="H219" s="1"/>
      <c r="I219" s="1"/>
      <c r="J219" s="1"/>
      <c r="K219" s="1"/>
      <c r="L219" s="1"/>
      <c r="M219" s="1"/>
      <c r="N219" s="1"/>
      <c r="O219" s="1"/>
      <c r="P219" s="1"/>
      <c r="Q219" s="47" t="s">
        <v>2567</v>
      </c>
      <c r="R219" s="46"/>
      <c r="S219" s="46"/>
      <c r="T219" s="48" t="s">
        <v>2567</v>
      </c>
      <c r="U219" s="49" t="s">
        <v>2567</v>
      </c>
      <c r="V219" s="50"/>
      <c r="W219" s="1"/>
      <c r="X219" s="1"/>
      <c r="Y219" s="1"/>
      <c r="Z219" s="1"/>
      <c r="AA219" s="1"/>
      <c r="AB219" s="1"/>
    </row>
    <row r="220" spans="3:28" x14ac:dyDescent="0.25">
      <c r="C220" s="1">
        <v>397</v>
      </c>
      <c r="D220" s="46"/>
      <c r="E220" s="1"/>
      <c r="F220" s="1"/>
      <c r="G220" s="1"/>
      <c r="H220" s="1"/>
      <c r="I220" s="1"/>
      <c r="J220" s="1"/>
      <c r="K220" s="1"/>
      <c r="L220" s="1"/>
      <c r="M220" s="1"/>
      <c r="N220" s="1"/>
      <c r="O220" s="1"/>
      <c r="P220" s="1"/>
      <c r="Q220" s="47" t="s">
        <v>2567</v>
      </c>
      <c r="R220" s="46"/>
      <c r="S220" s="46"/>
      <c r="T220" s="48" t="s">
        <v>2567</v>
      </c>
      <c r="U220" s="49" t="s">
        <v>2567</v>
      </c>
      <c r="V220" s="50"/>
      <c r="W220" s="1"/>
      <c r="X220" s="1"/>
      <c r="Y220" s="1"/>
      <c r="Z220" s="1"/>
      <c r="AA220" s="1"/>
      <c r="AB220" s="1"/>
    </row>
    <row r="221" spans="3:28" x14ac:dyDescent="0.25">
      <c r="C221" s="1">
        <v>398</v>
      </c>
      <c r="D221" s="46"/>
      <c r="E221" s="1"/>
      <c r="F221" s="1"/>
      <c r="G221" s="1"/>
      <c r="H221" s="1"/>
      <c r="I221" s="1"/>
      <c r="J221" s="1"/>
      <c r="K221" s="1"/>
      <c r="L221" s="1"/>
      <c r="M221" s="1"/>
      <c r="N221" s="1"/>
      <c r="O221" s="1"/>
      <c r="P221" s="1"/>
      <c r="Q221" s="47" t="s">
        <v>2567</v>
      </c>
      <c r="R221" s="46"/>
      <c r="S221" s="46"/>
      <c r="T221" s="48" t="s">
        <v>2567</v>
      </c>
      <c r="U221" s="49" t="s">
        <v>2567</v>
      </c>
      <c r="V221" s="50"/>
      <c r="W221" s="1"/>
      <c r="X221" s="1"/>
      <c r="Y221" s="1"/>
      <c r="Z221" s="1"/>
      <c r="AA221" s="1"/>
      <c r="AB221" s="1"/>
    </row>
    <row r="222" spans="3:28" x14ac:dyDescent="0.25">
      <c r="C222" s="1">
        <v>399</v>
      </c>
      <c r="D222" s="46"/>
      <c r="E222" s="1"/>
      <c r="F222" s="1"/>
      <c r="G222" s="1"/>
      <c r="H222" s="1"/>
      <c r="I222" s="1"/>
      <c r="J222" s="1"/>
      <c r="K222" s="1"/>
      <c r="L222" s="1"/>
      <c r="M222" s="1"/>
      <c r="N222" s="1"/>
      <c r="O222" s="1"/>
      <c r="P222" s="1"/>
      <c r="Q222" s="47" t="s">
        <v>2567</v>
      </c>
      <c r="R222" s="46"/>
      <c r="S222" s="46"/>
      <c r="T222" s="48" t="s">
        <v>2567</v>
      </c>
      <c r="U222" s="49" t="s">
        <v>2567</v>
      </c>
      <c r="V222" s="50"/>
      <c r="W222" s="1"/>
      <c r="X222" s="1"/>
      <c r="Y222" s="1"/>
      <c r="Z222" s="1"/>
      <c r="AA222" s="1"/>
      <c r="AB222" s="1"/>
    </row>
    <row r="223" spans="3:28" x14ac:dyDescent="0.25">
      <c r="C223" s="1">
        <v>400</v>
      </c>
      <c r="D223" s="46"/>
      <c r="E223" s="1"/>
      <c r="F223" s="1"/>
      <c r="G223" s="1"/>
      <c r="H223" s="1"/>
      <c r="I223" s="1"/>
      <c r="J223" s="1"/>
      <c r="K223" s="1"/>
      <c r="L223" s="1"/>
      <c r="M223" s="1"/>
      <c r="N223" s="1"/>
      <c r="O223" s="1"/>
      <c r="P223" s="1"/>
      <c r="Q223" s="47" t="s">
        <v>2567</v>
      </c>
      <c r="R223" s="46"/>
      <c r="S223" s="46"/>
      <c r="T223" s="48" t="s">
        <v>2567</v>
      </c>
      <c r="U223" s="49" t="s">
        <v>2567</v>
      </c>
      <c r="V223" s="50"/>
      <c r="W223" s="1"/>
      <c r="X223" s="1"/>
      <c r="Y223" s="1"/>
      <c r="Z223" s="1"/>
      <c r="AA223" s="1"/>
      <c r="AB223" s="1"/>
    </row>
    <row r="224" spans="3:28" x14ac:dyDescent="0.25">
      <c r="C224" s="1">
        <v>401</v>
      </c>
      <c r="D224" s="46"/>
      <c r="E224" s="1"/>
      <c r="F224" s="1"/>
      <c r="G224" s="1"/>
      <c r="H224" s="1"/>
      <c r="I224" s="1"/>
      <c r="J224" s="1"/>
      <c r="K224" s="1"/>
      <c r="L224" s="1"/>
      <c r="M224" s="1"/>
      <c r="N224" s="1"/>
      <c r="O224" s="1"/>
      <c r="P224" s="1"/>
      <c r="Q224" s="47" t="s">
        <v>2567</v>
      </c>
      <c r="R224" s="46"/>
      <c r="S224" s="46"/>
      <c r="T224" s="48" t="s">
        <v>2567</v>
      </c>
      <c r="U224" s="49" t="s">
        <v>2567</v>
      </c>
      <c r="V224" s="50"/>
      <c r="W224" s="1"/>
      <c r="X224" s="1"/>
      <c r="Y224" s="1"/>
      <c r="Z224" s="1"/>
      <c r="AA224" s="1"/>
      <c r="AB224" s="1"/>
    </row>
    <row r="225" spans="3:28" x14ac:dyDescent="0.25">
      <c r="C225" s="1">
        <v>402</v>
      </c>
      <c r="D225" s="46"/>
      <c r="E225" s="1"/>
      <c r="F225" s="1"/>
      <c r="G225" s="1"/>
      <c r="H225" s="1"/>
      <c r="I225" s="1"/>
      <c r="J225" s="1"/>
      <c r="K225" s="1"/>
      <c r="L225" s="1"/>
      <c r="M225" s="1"/>
      <c r="N225" s="1"/>
      <c r="O225" s="1"/>
      <c r="P225" s="1"/>
      <c r="Q225" s="47" t="s">
        <v>2567</v>
      </c>
      <c r="R225" s="46"/>
      <c r="S225" s="46"/>
      <c r="T225" s="48" t="s">
        <v>2567</v>
      </c>
      <c r="U225" s="49" t="s">
        <v>2567</v>
      </c>
      <c r="V225" s="50"/>
      <c r="W225" s="1"/>
      <c r="X225" s="1"/>
      <c r="Y225" s="1"/>
      <c r="Z225" s="1"/>
      <c r="AA225" s="1"/>
      <c r="AB225" s="1"/>
    </row>
    <row r="226" spans="3:28" x14ac:dyDescent="0.25">
      <c r="C226" s="1">
        <v>403</v>
      </c>
      <c r="D226" s="46"/>
      <c r="E226" s="1"/>
      <c r="F226" s="1"/>
      <c r="G226" s="1"/>
      <c r="H226" s="1"/>
      <c r="I226" s="1"/>
      <c r="J226" s="1"/>
      <c r="K226" s="1"/>
      <c r="L226" s="1"/>
      <c r="M226" s="1"/>
      <c r="N226" s="1"/>
      <c r="O226" s="1"/>
      <c r="P226" s="1"/>
      <c r="Q226" s="47" t="s">
        <v>2567</v>
      </c>
      <c r="R226" s="46"/>
      <c r="S226" s="46"/>
      <c r="T226" s="48" t="s">
        <v>2567</v>
      </c>
      <c r="U226" s="49" t="s">
        <v>2567</v>
      </c>
      <c r="V226" s="50"/>
      <c r="W226" s="1"/>
      <c r="X226" s="1"/>
      <c r="Y226" s="1"/>
      <c r="Z226" s="1"/>
      <c r="AA226" s="1"/>
      <c r="AB226" s="1"/>
    </row>
    <row r="227" spans="3:28" x14ac:dyDescent="0.25">
      <c r="C227" s="1">
        <v>404</v>
      </c>
      <c r="D227" s="46"/>
      <c r="E227" s="1"/>
      <c r="F227" s="1"/>
      <c r="G227" s="1"/>
      <c r="H227" s="1"/>
      <c r="I227" s="1"/>
      <c r="J227" s="1"/>
      <c r="K227" s="1"/>
      <c r="L227" s="1"/>
      <c r="M227" s="1"/>
      <c r="N227" s="1"/>
      <c r="O227" s="1"/>
      <c r="P227" s="1"/>
      <c r="Q227" s="47" t="s">
        <v>2567</v>
      </c>
      <c r="R227" s="46"/>
      <c r="S227" s="46"/>
      <c r="T227" s="48" t="s">
        <v>2567</v>
      </c>
      <c r="U227" s="49" t="s">
        <v>2567</v>
      </c>
      <c r="V227" s="50"/>
      <c r="W227" s="1"/>
      <c r="X227" s="1"/>
      <c r="Y227" s="1"/>
      <c r="Z227" s="1"/>
      <c r="AA227" s="1"/>
      <c r="AB227" s="1"/>
    </row>
    <row r="228" spans="3:28" x14ac:dyDescent="0.25">
      <c r="C228" s="1">
        <v>405</v>
      </c>
      <c r="D228" s="46"/>
      <c r="E228" s="1"/>
      <c r="F228" s="1"/>
      <c r="G228" s="1"/>
      <c r="H228" s="1"/>
      <c r="I228" s="1"/>
      <c r="J228" s="1"/>
      <c r="K228" s="1"/>
      <c r="L228" s="1"/>
      <c r="M228" s="1"/>
      <c r="N228" s="1"/>
      <c r="O228" s="1"/>
      <c r="P228" s="1"/>
      <c r="Q228" s="47" t="s">
        <v>2567</v>
      </c>
      <c r="R228" s="46"/>
      <c r="S228" s="46"/>
      <c r="T228" s="48" t="s">
        <v>2567</v>
      </c>
      <c r="U228" s="49" t="s">
        <v>2567</v>
      </c>
      <c r="V228" s="50"/>
      <c r="W228" s="1"/>
      <c r="X228" s="1"/>
      <c r="Y228" s="1"/>
      <c r="Z228" s="1"/>
      <c r="AA228" s="1"/>
      <c r="AB228" s="1"/>
    </row>
    <row r="229" spans="3:28" x14ac:dyDescent="0.25">
      <c r="C229" s="1">
        <v>406</v>
      </c>
      <c r="D229" s="46"/>
      <c r="E229" s="1"/>
      <c r="F229" s="1"/>
      <c r="G229" s="1"/>
      <c r="H229" s="1"/>
      <c r="I229" s="1"/>
      <c r="J229" s="1"/>
      <c r="K229" s="1"/>
      <c r="L229" s="1"/>
      <c r="M229" s="1"/>
      <c r="N229" s="1"/>
      <c r="O229" s="1"/>
      <c r="P229" s="1"/>
      <c r="Q229" s="47" t="s">
        <v>2567</v>
      </c>
      <c r="R229" s="46"/>
      <c r="S229" s="46"/>
      <c r="T229" s="48" t="s">
        <v>2567</v>
      </c>
      <c r="U229" s="49" t="s">
        <v>2567</v>
      </c>
      <c r="V229" s="50"/>
      <c r="W229" s="1"/>
      <c r="X229" s="1"/>
      <c r="Y229" s="1"/>
      <c r="Z229" s="1"/>
      <c r="AA229" s="1"/>
      <c r="AB229" s="1"/>
    </row>
    <row r="230" spans="3:28" x14ac:dyDescent="0.25">
      <c r="C230" s="1">
        <v>407</v>
      </c>
      <c r="D230" s="46"/>
      <c r="E230" s="1"/>
      <c r="F230" s="1"/>
      <c r="G230" s="1"/>
      <c r="H230" s="1"/>
      <c r="I230" s="1"/>
      <c r="J230" s="1"/>
      <c r="K230" s="1"/>
      <c r="L230" s="1"/>
      <c r="M230" s="1"/>
      <c r="N230" s="1"/>
      <c r="O230" s="1"/>
      <c r="P230" s="1"/>
      <c r="Q230" s="47" t="s">
        <v>2567</v>
      </c>
      <c r="R230" s="46"/>
      <c r="S230" s="46"/>
      <c r="T230" s="48" t="s">
        <v>2567</v>
      </c>
      <c r="U230" s="49" t="s">
        <v>2567</v>
      </c>
      <c r="V230" s="50"/>
      <c r="W230" s="1"/>
      <c r="X230" s="1"/>
      <c r="Y230" s="1"/>
      <c r="Z230" s="1"/>
      <c r="AA230" s="1"/>
      <c r="AB230" s="1"/>
    </row>
    <row r="231" spans="3:28" x14ac:dyDescent="0.25">
      <c r="C231" s="1">
        <v>408</v>
      </c>
      <c r="D231" s="46"/>
      <c r="E231" s="1"/>
      <c r="F231" s="1"/>
      <c r="G231" s="1"/>
      <c r="H231" s="1"/>
      <c r="I231" s="1"/>
      <c r="J231" s="1"/>
      <c r="K231" s="1"/>
      <c r="L231" s="1"/>
      <c r="M231" s="1"/>
      <c r="N231" s="1"/>
      <c r="O231" s="1"/>
      <c r="P231" s="1"/>
      <c r="Q231" s="47" t="s">
        <v>2567</v>
      </c>
      <c r="R231" s="46"/>
      <c r="S231" s="46"/>
      <c r="T231" s="48" t="s">
        <v>2567</v>
      </c>
      <c r="U231" s="49" t="s">
        <v>2567</v>
      </c>
      <c r="V231" s="50"/>
      <c r="W231" s="1"/>
      <c r="X231" s="1"/>
      <c r="Y231" s="1"/>
      <c r="Z231" s="1"/>
      <c r="AA231" s="1"/>
      <c r="AB231" s="1"/>
    </row>
    <row r="232" spans="3:28" x14ac:dyDescent="0.25">
      <c r="C232" s="1">
        <v>409</v>
      </c>
      <c r="D232" s="46"/>
      <c r="E232" s="1"/>
      <c r="F232" s="1"/>
      <c r="G232" s="1"/>
      <c r="H232" s="1"/>
      <c r="I232" s="1"/>
      <c r="J232" s="1"/>
      <c r="K232" s="1"/>
      <c r="L232" s="1"/>
      <c r="M232" s="1"/>
      <c r="N232" s="1"/>
      <c r="O232" s="1"/>
      <c r="P232" s="1"/>
      <c r="Q232" s="47" t="s">
        <v>2567</v>
      </c>
      <c r="R232" s="46"/>
      <c r="S232" s="46"/>
      <c r="T232" s="48" t="s">
        <v>2567</v>
      </c>
      <c r="U232" s="49" t="s">
        <v>2567</v>
      </c>
      <c r="V232" s="50"/>
      <c r="W232" s="1"/>
      <c r="X232" s="1"/>
      <c r="Y232" s="1"/>
      <c r="Z232" s="1"/>
      <c r="AA232" s="1"/>
      <c r="AB232" s="1"/>
    </row>
    <row r="233" spans="3:28" x14ac:dyDescent="0.25">
      <c r="C233" s="1">
        <v>410</v>
      </c>
      <c r="D233" s="46"/>
      <c r="E233" s="1"/>
      <c r="F233" s="1"/>
      <c r="G233" s="1"/>
      <c r="H233" s="1"/>
      <c r="I233" s="1"/>
      <c r="J233" s="1"/>
      <c r="K233" s="1"/>
      <c r="L233" s="1"/>
      <c r="M233" s="1"/>
      <c r="N233" s="1"/>
      <c r="O233" s="1"/>
      <c r="P233" s="1"/>
      <c r="Q233" s="47" t="s">
        <v>2567</v>
      </c>
      <c r="R233" s="46"/>
      <c r="S233" s="46"/>
      <c r="T233" s="48" t="s">
        <v>2567</v>
      </c>
      <c r="U233" s="49" t="s">
        <v>2567</v>
      </c>
      <c r="V233" s="50"/>
      <c r="W233" s="1"/>
      <c r="X233" s="1"/>
      <c r="Y233" s="1"/>
      <c r="Z233" s="1"/>
      <c r="AA233" s="1"/>
      <c r="AB233" s="1"/>
    </row>
    <row r="234" spans="3:28" x14ac:dyDescent="0.25">
      <c r="C234" s="1">
        <v>411</v>
      </c>
      <c r="D234" s="46"/>
      <c r="E234" s="1"/>
      <c r="F234" s="1"/>
      <c r="G234" s="1"/>
      <c r="H234" s="1"/>
      <c r="I234" s="1"/>
      <c r="J234" s="1"/>
      <c r="K234" s="1"/>
      <c r="L234" s="1"/>
      <c r="M234" s="1"/>
      <c r="N234" s="1"/>
      <c r="O234" s="1"/>
      <c r="P234" s="1"/>
      <c r="Q234" s="47" t="s">
        <v>2567</v>
      </c>
      <c r="R234" s="46"/>
      <c r="S234" s="46"/>
      <c r="T234" s="48" t="s">
        <v>2567</v>
      </c>
      <c r="U234" s="49" t="s">
        <v>2567</v>
      </c>
      <c r="V234" s="50"/>
      <c r="W234" s="1"/>
      <c r="X234" s="1"/>
      <c r="Y234" s="1"/>
      <c r="Z234" s="1"/>
      <c r="AA234" s="1"/>
      <c r="AB234" s="1"/>
    </row>
    <row r="235" spans="3:28" x14ac:dyDescent="0.25">
      <c r="C235" s="1">
        <v>412</v>
      </c>
      <c r="D235" s="46"/>
      <c r="E235" s="1"/>
      <c r="F235" s="1"/>
      <c r="G235" s="1"/>
      <c r="H235" s="1"/>
      <c r="I235" s="1"/>
      <c r="J235" s="1"/>
      <c r="K235" s="1"/>
      <c r="L235" s="1"/>
      <c r="M235" s="1"/>
      <c r="N235" s="1"/>
      <c r="O235" s="1"/>
      <c r="P235" s="1"/>
      <c r="Q235" s="47" t="s">
        <v>2567</v>
      </c>
      <c r="R235" s="46"/>
      <c r="S235" s="46"/>
      <c r="T235" s="48" t="s">
        <v>2567</v>
      </c>
      <c r="U235" s="49" t="s">
        <v>2567</v>
      </c>
      <c r="V235" s="50"/>
      <c r="W235" s="1"/>
      <c r="X235" s="1"/>
      <c r="Y235" s="1"/>
      <c r="Z235" s="1"/>
      <c r="AA235" s="1"/>
      <c r="AB235" s="1"/>
    </row>
    <row r="236" spans="3:28" x14ac:dyDescent="0.25">
      <c r="C236" s="1">
        <v>413</v>
      </c>
      <c r="D236" s="46"/>
      <c r="E236" s="1"/>
      <c r="F236" s="1"/>
      <c r="G236" s="1"/>
      <c r="H236" s="1"/>
      <c r="I236" s="1"/>
      <c r="J236" s="1"/>
      <c r="K236" s="1"/>
      <c r="L236" s="1"/>
      <c r="M236" s="1"/>
      <c r="N236" s="1"/>
      <c r="O236" s="1"/>
      <c r="P236" s="1"/>
      <c r="Q236" s="47" t="s">
        <v>2567</v>
      </c>
      <c r="R236" s="46"/>
      <c r="S236" s="46"/>
      <c r="T236" s="48" t="s">
        <v>2567</v>
      </c>
      <c r="U236" s="49" t="s">
        <v>2567</v>
      </c>
      <c r="V236" s="50"/>
      <c r="W236" s="1"/>
      <c r="X236" s="1"/>
      <c r="Y236" s="1"/>
      <c r="Z236" s="1"/>
      <c r="AA236" s="1"/>
      <c r="AB236" s="1"/>
    </row>
    <row r="237" spans="3:28" x14ac:dyDescent="0.25">
      <c r="C237" s="1">
        <v>414</v>
      </c>
      <c r="D237" s="46"/>
      <c r="E237" s="1"/>
      <c r="F237" s="1"/>
      <c r="G237" s="1"/>
      <c r="H237" s="1"/>
      <c r="I237" s="1"/>
      <c r="J237" s="1"/>
      <c r="K237" s="1"/>
      <c r="L237" s="1"/>
      <c r="M237" s="1"/>
      <c r="N237" s="1"/>
      <c r="O237" s="1"/>
      <c r="P237" s="1"/>
      <c r="Q237" s="47" t="s">
        <v>2567</v>
      </c>
      <c r="R237" s="46"/>
      <c r="S237" s="46"/>
      <c r="T237" s="48" t="s">
        <v>2567</v>
      </c>
      <c r="U237" s="49" t="s">
        <v>2567</v>
      </c>
      <c r="V237" s="50"/>
      <c r="W237" s="1"/>
      <c r="X237" s="1"/>
      <c r="Y237" s="1"/>
      <c r="Z237" s="1"/>
      <c r="AA237" s="1"/>
      <c r="AB237" s="1"/>
    </row>
    <row r="238" spans="3:28" x14ac:dyDescent="0.25">
      <c r="C238" s="1">
        <v>415</v>
      </c>
      <c r="D238" s="46"/>
      <c r="E238" s="1"/>
      <c r="F238" s="1"/>
      <c r="G238" s="1"/>
      <c r="H238" s="1"/>
      <c r="I238" s="1"/>
      <c r="J238" s="1"/>
      <c r="K238" s="1"/>
      <c r="L238" s="1"/>
      <c r="M238" s="1"/>
      <c r="N238" s="1"/>
      <c r="O238" s="1"/>
      <c r="P238" s="1"/>
      <c r="Q238" s="47" t="s">
        <v>2567</v>
      </c>
      <c r="R238" s="46"/>
      <c r="S238" s="46"/>
      <c r="T238" s="48" t="s">
        <v>2567</v>
      </c>
      <c r="U238" s="49" t="s">
        <v>2567</v>
      </c>
      <c r="V238" s="50"/>
      <c r="W238" s="1"/>
      <c r="X238" s="1"/>
      <c r="Y238" s="1"/>
      <c r="Z238" s="1"/>
      <c r="AA238" s="1"/>
      <c r="AB238" s="1"/>
    </row>
    <row r="239" spans="3:28" x14ac:dyDescent="0.25">
      <c r="C239" s="1">
        <v>416</v>
      </c>
      <c r="D239" s="46"/>
      <c r="E239" s="1"/>
      <c r="F239" s="1"/>
      <c r="G239" s="1"/>
      <c r="H239" s="1"/>
      <c r="I239" s="1"/>
      <c r="J239" s="1"/>
      <c r="K239" s="1"/>
      <c r="L239" s="1"/>
      <c r="M239" s="1"/>
      <c r="N239" s="1"/>
      <c r="O239" s="1"/>
      <c r="P239" s="1"/>
      <c r="Q239" s="47" t="s">
        <v>2567</v>
      </c>
      <c r="R239" s="46"/>
      <c r="S239" s="46"/>
      <c r="T239" s="48" t="s">
        <v>2567</v>
      </c>
      <c r="U239" s="49" t="s">
        <v>2567</v>
      </c>
      <c r="V239" s="50"/>
      <c r="W239" s="1"/>
      <c r="X239" s="1"/>
      <c r="Y239" s="1"/>
      <c r="Z239" s="1"/>
      <c r="AA239" s="1"/>
      <c r="AB239" s="1"/>
    </row>
    <row r="240" spans="3:28" x14ac:dyDescent="0.25">
      <c r="C240" s="1">
        <v>417</v>
      </c>
      <c r="D240" s="46"/>
      <c r="E240" s="1"/>
      <c r="F240" s="1"/>
      <c r="G240" s="1"/>
      <c r="H240" s="1"/>
      <c r="I240" s="1"/>
      <c r="J240" s="1"/>
      <c r="K240" s="1"/>
      <c r="L240" s="1"/>
      <c r="M240" s="1"/>
      <c r="N240" s="1"/>
      <c r="O240" s="1"/>
      <c r="P240" s="1"/>
      <c r="Q240" s="47" t="s">
        <v>2567</v>
      </c>
      <c r="R240" s="46"/>
      <c r="S240" s="46"/>
      <c r="T240" s="48" t="s">
        <v>2567</v>
      </c>
      <c r="U240" s="49" t="s">
        <v>2567</v>
      </c>
      <c r="V240" s="50"/>
      <c r="W240" s="1"/>
      <c r="X240" s="1"/>
      <c r="Y240" s="1"/>
      <c r="Z240" s="1"/>
      <c r="AA240" s="1"/>
      <c r="AB240" s="1"/>
    </row>
    <row r="241" spans="3:28" x14ac:dyDescent="0.25">
      <c r="C241" s="1">
        <v>418</v>
      </c>
      <c r="D241" s="46"/>
      <c r="E241" s="1"/>
      <c r="F241" s="1"/>
      <c r="G241" s="1"/>
      <c r="H241" s="1"/>
      <c r="I241" s="1"/>
      <c r="J241" s="1"/>
      <c r="K241" s="1"/>
      <c r="L241" s="1"/>
      <c r="M241" s="1"/>
      <c r="N241" s="1"/>
      <c r="O241" s="1"/>
      <c r="P241" s="1"/>
      <c r="Q241" s="47" t="s">
        <v>2567</v>
      </c>
      <c r="R241" s="46"/>
      <c r="S241" s="46"/>
      <c r="T241" s="48" t="s">
        <v>2567</v>
      </c>
      <c r="U241" s="49" t="s">
        <v>2567</v>
      </c>
      <c r="V241" s="50"/>
      <c r="W241" s="1"/>
      <c r="X241" s="1"/>
      <c r="Y241" s="1"/>
      <c r="Z241" s="1"/>
      <c r="AA241" s="1"/>
      <c r="AB241" s="1"/>
    </row>
    <row r="242" spans="3:28" x14ac:dyDescent="0.25">
      <c r="C242" s="1">
        <v>419</v>
      </c>
      <c r="D242" s="46"/>
      <c r="E242" s="1"/>
      <c r="F242" s="1"/>
      <c r="G242" s="1"/>
      <c r="H242" s="1"/>
      <c r="I242" s="1"/>
      <c r="J242" s="1"/>
      <c r="K242" s="1"/>
      <c r="L242" s="1"/>
      <c r="M242" s="1"/>
      <c r="N242" s="1"/>
      <c r="O242" s="1"/>
      <c r="P242" s="1"/>
      <c r="Q242" s="47" t="s">
        <v>2567</v>
      </c>
      <c r="R242" s="46"/>
      <c r="S242" s="46"/>
      <c r="T242" s="48" t="s">
        <v>2567</v>
      </c>
      <c r="U242" s="49" t="s">
        <v>2567</v>
      </c>
      <c r="V242" s="50"/>
      <c r="W242" s="1"/>
      <c r="X242" s="1"/>
      <c r="Y242" s="1"/>
      <c r="Z242" s="1"/>
      <c r="AA242" s="1"/>
      <c r="AB242" s="1"/>
    </row>
    <row r="243" spans="3:28" x14ac:dyDescent="0.25">
      <c r="C243" s="1">
        <v>420</v>
      </c>
      <c r="D243" s="46"/>
      <c r="E243" s="1"/>
      <c r="F243" s="1"/>
      <c r="G243" s="1"/>
      <c r="H243" s="1"/>
      <c r="I243" s="1"/>
      <c r="J243" s="1"/>
      <c r="K243" s="1"/>
      <c r="L243" s="1"/>
      <c r="M243" s="1"/>
      <c r="N243" s="1"/>
      <c r="O243" s="1"/>
      <c r="P243" s="1"/>
      <c r="Q243" s="47" t="s">
        <v>2567</v>
      </c>
      <c r="R243" s="46"/>
      <c r="S243" s="46"/>
      <c r="T243" s="48" t="s">
        <v>2567</v>
      </c>
      <c r="U243" s="49" t="s">
        <v>2567</v>
      </c>
      <c r="V243" s="50"/>
      <c r="W243" s="1"/>
      <c r="X243" s="1"/>
      <c r="Y243" s="1"/>
      <c r="Z243" s="1"/>
      <c r="AA243" s="1"/>
      <c r="AB243" s="1"/>
    </row>
    <row r="244" spans="3:28" x14ac:dyDescent="0.25">
      <c r="C244" s="1">
        <v>421</v>
      </c>
      <c r="D244" s="46"/>
      <c r="E244" s="1"/>
      <c r="F244" s="1"/>
      <c r="G244" s="1"/>
      <c r="H244" s="1"/>
      <c r="I244" s="1"/>
      <c r="J244" s="1"/>
      <c r="K244" s="1"/>
      <c r="L244" s="1"/>
      <c r="M244" s="1"/>
      <c r="N244" s="1"/>
      <c r="O244" s="1"/>
      <c r="P244" s="1"/>
      <c r="Q244" s="47" t="s">
        <v>2567</v>
      </c>
      <c r="R244" s="46"/>
      <c r="S244" s="46"/>
      <c r="T244" s="48" t="s">
        <v>2567</v>
      </c>
      <c r="U244" s="49" t="s">
        <v>2567</v>
      </c>
      <c r="V244" s="50"/>
      <c r="W244" s="1"/>
      <c r="X244" s="1"/>
      <c r="Y244" s="1"/>
      <c r="Z244" s="1"/>
      <c r="AA244" s="1"/>
      <c r="AB244" s="1"/>
    </row>
    <row r="245" spans="3:28" x14ac:dyDescent="0.25">
      <c r="C245" s="1">
        <v>422</v>
      </c>
      <c r="D245" s="46"/>
      <c r="E245" s="1"/>
      <c r="F245" s="1"/>
      <c r="G245" s="1"/>
      <c r="H245" s="1"/>
      <c r="I245" s="1"/>
      <c r="J245" s="1"/>
      <c r="K245" s="1"/>
      <c r="L245" s="1"/>
      <c r="M245" s="1"/>
      <c r="N245" s="1"/>
      <c r="O245" s="1"/>
      <c r="P245" s="1"/>
      <c r="Q245" s="47" t="s">
        <v>2567</v>
      </c>
      <c r="R245" s="46"/>
      <c r="S245" s="46"/>
      <c r="T245" s="48" t="s">
        <v>2567</v>
      </c>
      <c r="U245" s="49" t="s">
        <v>2567</v>
      </c>
      <c r="V245" s="50"/>
      <c r="W245" s="1"/>
      <c r="X245" s="1"/>
      <c r="Y245" s="1"/>
      <c r="Z245" s="1"/>
      <c r="AA245" s="1"/>
      <c r="AB245" s="1"/>
    </row>
    <row r="246" spans="3:28" x14ac:dyDescent="0.25">
      <c r="C246" s="1">
        <v>423</v>
      </c>
      <c r="D246" s="46"/>
      <c r="E246" s="1"/>
      <c r="F246" s="1"/>
      <c r="G246" s="1"/>
      <c r="H246" s="1"/>
      <c r="I246" s="1"/>
      <c r="J246" s="1"/>
      <c r="K246" s="1"/>
      <c r="L246" s="1"/>
      <c r="M246" s="1"/>
      <c r="N246" s="1"/>
      <c r="O246" s="1"/>
      <c r="P246" s="1"/>
      <c r="Q246" s="47" t="s">
        <v>2567</v>
      </c>
      <c r="R246" s="46"/>
      <c r="S246" s="46"/>
      <c r="T246" s="48" t="s">
        <v>2567</v>
      </c>
      <c r="U246" s="49" t="s">
        <v>2567</v>
      </c>
      <c r="V246" s="50"/>
      <c r="W246" s="1"/>
      <c r="X246" s="1"/>
      <c r="Y246" s="1"/>
      <c r="Z246" s="1"/>
      <c r="AA246" s="1"/>
      <c r="AB246" s="1"/>
    </row>
    <row r="247" spans="3:28" x14ac:dyDescent="0.25">
      <c r="C247" s="1">
        <v>424</v>
      </c>
      <c r="D247" s="46"/>
      <c r="E247" s="1"/>
      <c r="F247" s="1"/>
      <c r="G247" s="1"/>
      <c r="H247" s="1"/>
      <c r="I247" s="1"/>
      <c r="J247" s="1"/>
      <c r="K247" s="1"/>
      <c r="L247" s="1"/>
      <c r="M247" s="1"/>
      <c r="N247" s="1"/>
      <c r="O247" s="1"/>
      <c r="P247" s="1"/>
      <c r="Q247" s="47" t="s">
        <v>2567</v>
      </c>
      <c r="R247" s="46"/>
      <c r="S247" s="46"/>
      <c r="T247" s="48" t="s">
        <v>2567</v>
      </c>
      <c r="U247" s="49" t="s">
        <v>2567</v>
      </c>
      <c r="V247" s="50"/>
      <c r="W247" s="1"/>
      <c r="X247" s="1"/>
      <c r="Y247" s="1"/>
      <c r="Z247" s="1"/>
      <c r="AA247" s="1"/>
      <c r="AB247" s="1"/>
    </row>
    <row r="248" spans="3:28" x14ac:dyDescent="0.25">
      <c r="C248" s="1">
        <v>425</v>
      </c>
      <c r="D248" s="46"/>
      <c r="E248" s="1"/>
      <c r="F248" s="1"/>
      <c r="G248" s="1"/>
      <c r="H248" s="1"/>
      <c r="I248" s="1"/>
      <c r="J248" s="1"/>
      <c r="K248" s="1"/>
      <c r="L248" s="1"/>
      <c r="M248" s="1"/>
      <c r="N248" s="1"/>
      <c r="O248" s="1"/>
      <c r="P248" s="1"/>
      <c r="Q248" s="47" t="s">
        <v>2567</v>
      </c>
      <c r="R248" s="46"/>
      <c r="S248" s="46"/>
      <c r="T248" s="48" t="s">
        <v>2567</v>
      </c>
      <c r="U248" s="49" t="s">
        <v>2567</v>
      </c>
      <c r="V248" s="50"/>
      <c r="W248" s="1"/>
      <c r="X248" s="1"/>
      <c r="Y248" s="1"/>
      <c r="Z248" s="1"/>
      <c r="AA248" s="1"/>
      <c r="AB248" s="1"/>
    </row>
    <row r="249" spans="3:28" x14ac:dyDescent="0.25">
      <c r="C249" s="1">
        <v>426</v>
      </c>
      <c r="D249" s="46"/>
      <c r="E249" s="1"/>
      <c r="F249" s="1"/>
      <c r="G249" s="1"/>
      <c r="H249" s="1"/>
      <c r="I249" s="1"/>
      <c r="J249" s="1"/>
      <c r="K249" s="1"/>
      <c r="L249" s="1"/>
      <c r="M249" s="1"/>
      <c r="N249" s="1"/>
      <c r="O249" s="1"/>
      <c r="P249" s="1"/>
      <c r="Q249" s="47" t="s">
        <v>2567</v>
      </c>
      <c r="R249" s="46"/>
      <c r="S249" s="46"/>
      <c r="T249" s="48" t="s">
        <v>2567</v>
      </c>
      <c r="U249" s="49" t="s">
        <v>2567</v>
      </c>
      <c r="V249" s="50"/>
      <c r="W249" s="1"/>
      <c r="X249" s="1"/>
      <c r="Y249" s="1"/>
      <c r="Z249" s="1"/>
      <c r="AA249" s="1"/>
      <c r="AB249" s="1"/>
    </row>
    <row r="250" spans="3:28" x14ac:dyDescent="0.25">
      <c r="C250" s="1">
        <v>427</v>
      </c>
      <c r="D250" s="46"/>
      <c r="E250" s="1"/>
      <c r="F250" s="1"/>
      <c r="G250" s="1"/>
      <c r="H250" s="1"/>
      <c r="I250" s="1"/>
      <c r="J250" s="1"/>
      <c r="K250" s="1"/>
      <c r="L250" s="1"/>
      <c r="M250" s="1"/>
      <c r="N250" s="1"/>
      <c r="O250" s="1"/>
      <c r="P250" s="1"/>
      <c r="Q250" s="47" t="s">
        <v>2567</v>
      </c>
      <c r="R250" s="46"/>
      <c r="S250" s="46"/>
      <c r="T250" s="48" t="s">
        <v>2567</v>
      </c>
      <c r="U250" s="49" t="s">
        <v>2567</v>
      </c>
      <c r="V250" s="50"/>
      <c r="W250" s="1"/>
      <c r="X250" s="1"/>
      <c r="Y250" s="1"/>
      <c r="Z250" s="1"/>
      <c r="AA250" s="1"/>
      <c r="AB250" s="1"/>
    </row>
    <row r="251" spans="3:28" x14ac:dyDescent="0.25">
      <c r="C251" s="1">
        <v>428</v>
      </c>
      <c r="D251" s="46"/>
      <c r="E251" s="1"/>
      <c r="F251" s="1"/>
      <c r="G251" s="1"/>
      <c r="H251" s="1"/>
      <c r="I251" s="1"/>
      <c r="J251" s="1"/>
      <c r="K251" s="1"/>
      <c r="L251" s="1"/>
      <c r="M251" s="1"/>
      <c r="N251" s="1"/>
      <c r="O251" s="1"/>
      <c r="P251" s="1"/>
      <c r="Q251" s="47" t="s">
        <v>2567</v>
      </c>
      <c r="R251" s="46"/>
      <c r="S251" s="46"/>
      <c r="T251" s="48" t="s">
        <v>2567</v>
      </c>
      <c r="U251" s="49" t="s">
        <v>2567</v>
      </c>
      <c r="V251" s="50"/>
      <c r="W251" s="1"/>
      <c r="X251" s="1"/>
      <c r="Y251" s="1"/>
      <c r="Z251" s="1"/>
      <c r="AA251" s="1"/>
      <c r="AB251" s="1"/>
    </row>
    <row r="252" spans="3:28" x14ac:dyDescent="0.25">
      <c r="C252" s="1">
        <v>429</v>
      </c>
      <c r="D252" s="46"/>
      <c r="E252" s="1"/>
      <c r="F252" s="1"/>
      <c r="G252" s="1"/>
      <c r="H252" s="1"/>
      <c r="I252" s="1"/>
      <c r="J252" s="1"/>
      <c r="K252" s="1"/>
      <c r="L252" s="1"/>
      <c r="M252" s="1"/>
      <c r="N252" s="1"/>
      <c r="O252" s="1"/>
      <c r="P252" s="1"/>
      <c r="Q252" s="47" t="s">
        <v>2567</v>
      </c>
      <c r="R252" s="46"/>
      <c r="S252" s="46"/>
      <c r="T252" s="48" t="s">
        <v>2567</v>
      </c>
      <c r="U252" s="49" t="s">
        <v>2567</v>
      </c>
      <c r="V252" s="50"/>
      <c r="W252" s="1"/>
      <c r="X252" s="1"/>
      <c r="Y252" s="1"/>
      <c r="Z252" s="1"/>
      <c r="AA252" s="1"/>
      <c r="AB252" s="1"/>
    </row>
    <row r="253" spans="3:28" x14ac:dyDescent="0.25">
      <c r="C253" s="1">
        <v>430</v>
      </c>
      <c r="D253" s="46"/>
      <c r="E253" s="1"/>
      <c r="F253" s="1"/>
      <c r="G253" s="1"/>
      <c r="H253" s="1"/>
      <c r="I253" s="1"/>
      <c r="J253" s="1"/>
      <c r="K253" s="1"/>
      <c r="L253" s="1"/>
      <c r="M253" s="1"/>
      <c r="N253" s="1"/>
      <c r="O253" s="1"/>
      <c r="P253" s="1"/>
      <c r="Q253" s="47" t="s">
        <v>2567</v>
      </c>
      <c r="R253" s="46"/>
      <c r="S253" s="46"/>
      <c r="T253" s="48" t="s">
        <v>2567</v>
      </c>
      <c r="U253" s="49" t="s">
        <v>2567</v>
      </c>
      <c r="V253" s="50"/>
      <c r="W253" s="1"/>
      <c r="X253" s="1"/>
      <c r="Y253" s="1"/>
      <c r="Z253" s="1"/>
      <c r="AA253" s="1"/>
      <c r="AB253" s="1"/>
    </row>
    <row r="254" spans="3:28" x14ac:dyDescent="0.25">
      <c r="C254" s="1">
        <v>431</v>
      </c>
      <c r="D254" s="46"/>
      <c r="E254" s="1"/>
      <c r="F254" s="1"/>
      <c r="G254" s="1"/>
      <c r="H254" s="1"/>
      <c r="I254" s="1"/>
      <c r="J254" s="1"/>
      <c r="K254" s="1"/>
      <c r="L254" s="1"/>
      <c r="M254" s="1"/>
      <c r="N254" s="1"/>
      <c r="O254" s="1"/>
      <c r="P254" s="1"/>
      <c r="Q254" s="47" t="s">
        <v>2567</v>
      </c>
      <c r="R254" s="46"/>
      <c r="S254" s="46"/>
      <c r="T254" s="48" t="s">
        <v>2567</v>
      </c>
      <c r="U254" s="49" t="s">
        <v>2567</v>
      </c>
      <c r="V254" s="50"/>
      <c r="W254" s="1"/>
      <c r="X254" s="1"/>
      <c r="Y254" s="1"/>
      <c r="Z254" s="1"/>
      <c r="AA254" s="1"/>
      <c r="AB254" s="1"/>
    </row>
    <row r="255" spans="3:28" x14ac:dyDescent="0.25">
      <c r="C255" s="1">
        <v>432</v>
      </c>
      <c r="D255" s="46"/>
      <c r="E255" s="1"/>
      <c r="F255" s="1"/>
      <c r="G255" s="1"/>
      <c r="H255" s="1"/>
      <c r="I255" s="1"/>
      <c r="J255" s="1"/>
      <c r="K255" s="1"/>
      <c r="L255" s="1"/>
      <c r="M255" s="1"/>
      <c r="N255" s="1"/>
      <c r="O255" s="1"/>
      <c r="P255" s="1"/>
      <c r="Q255" s="47" t="s">
        <v>2567</v>
      </c>
      <c r="R255" s="46"/>
      <c r="S255" s="46"/>
      <c r="T255" s="48" t="s">
        <v>2567</v>
      </c>
      <c r="U255" s="49" t="s">
        <v>2567</v>
      </c>
      <c r="V255" s="50"/>
      <c r="W255" s="1"/>
      <c r="X255" s="1"/>
      <c r="Y255" s="1"/>
      <c r="Z255" s="1"/>
      <c r="AA255" s="1"/>
      <c r="AB255" s="1"/>
    </row>
    <row r="256" spans="3:28" x14ac:dyDescent="0.25">
      <c r="C256" s="1">
        <v>433</v>
      </c>
      <c r="D256" s="46"/>
      <c r="E256" s="1"/>
      <c r="F256" s="1"/>
      <c r="G256" s="1"/>
      <c r="H256" s="1"/>
      <c r="I256" s="1"/>
      <c r="J256" s="1"/>
      <c r="K256" s="1"/>
      <c r="L256" s="1"/>
      <c r="M256" s="1"/>
      <c r="N256" s="1"/>
      <c r="O256" s="1"/>
      <c r="P256" s="1"/>
      <c r="Q256" s="47" t="s">
        <v>2567</v>
      </c>
      <c r="R256" s="46"/>
      <c r="S256" s="46"/>
      <c r="T256" s="48" t="s">
        <v>2567</v>
      </c>
      <c r="U256" s="49" t="s">
        <v>2567</v>
      </c>
      <c r="V256" s="50"/>
      <c r="W256" s="1"/>
      <c r="X256" s="1"/>
      <c r="Y256" s="1"/>
      <c r="Z256" s="1"/>
      <c r="AA256" s="1"/>
      <c r="AB256" s="1"/>
    </row>
    <row r="257" spans="3:28" x14ac:dyDescent="0.25">
      <c r="C257" s="1">
        <v>434</v>
      </c>
      <c r="D257" s="46"/>
      <c r="E257" s="1"/>
      <c r="F257" s="1"/>
      <c r="G257" s="1"/>
      <c r="H257" s="1"/>
      <c r="I257" s="1"/>
      <c r="J257" s="1"/>
      <c r="K257" s="1"/>
      <c r="L257" s="1"/>
      <c r="M257" s="1"/>
      <c r="N257" s="1"/>
      <c r="O257" s="1"/>
      <c r="P257" s="1"/>
      <c r="Q257" s="47" t="s">
        <v>2567</v>
      </c>
      <c r="R257" s="46"/>
      <c r="S257" s="46"/>
      <c r="T257" s="48" t="s">
        <v>2567</v>
      </c>
      <c r="U257" s="49" t="s">
        <v>2567</v>
      </c>
      <c r="V257" s="50"/>
      <c r="W257" s="1"/>
      <c r="X257" s="1"/>
      <c r="Y257" s="1"/>
      <c r="Z257" s="1"/>
      <c r="AA257" s="1"/>
      <c r="AB257" s="1"/>
    </row>
    <row r="258" spans="3:28" x14ac:dyDescent="0.25">
      <c r="C258" s="1">
        <v>435</v>
      </c>
      <c r="D258" s="46"/>
      <c r="E258" s="1"/>
      <c r="F258" s="1"/>
      <c r="G258" s="1"/>
      <c r="H258" s="1"/>
      <c r="I258" s="1"/>
      <c r="J258" s="1"/>
      <c r="K258" s="1"/>
      <c r="L258" s="1"/>
      <c r="M258" s="1"/>
      <c r="N258" s="1"/>
      <c r="O258" s="1"/>
      <c r="P258" s="1"/>
      <c r="Q258" s="47" t="s">
        <v>2567</v>
      </c>
      <c r="R258" s="46"/>
      <c r="S258" s="46"/>
      <c r="T258" s="48" t="s">
        <v>2567</v>
      </c>
      <c r="U258" s="49" t="s">
        <v>2567</v>
      </c>
      <c r="V258" s="50"/>
      <c r="W258" s="1"/>
      <c r="X258" s="1"/>
      <c r="Y258" s="1"/>
      <c r="Z258" s="1"/>
      <c r="AA258" s="1"/>
      <c r="AB258" s="1"/>
    </row>
    <row r="259" spans="3:28" x14ac:dyDescent="0.25">
      <c r="C259" s="1">
        <v>436</v>
      </c>
      <c r="D259" s="46"/>
      <c r="E259" s="1"/>
      <c r="F259" s="1"/>
      <c r="G259" s="1"/>
      <c r="H259" s="1"/>
      <c r="I259" s="1"/>
      <c r="J259" s="1"/>
      <c r="K259" s="1"/>
      <c r="L259" s="1"/>
      <c r="M259" s="1"/>
      <c r="N259" s="1"/>
      <c r="O259" s="1"/>
      <c r="P259" s="1"/>
      <c r="Q259" s="47" t="s">
        <v>2567</v>
      </c>
      <c r="R259" s="46"/>
      <c r="S259" s="46"/>
      <c r="T259" s="48" t="s">
        <v>2567</v>
      </c>
      <c r="U259" s="49" t="s">
        <v>2567</v>
      </c>
      <c r="V259" s="50"/>
      <c r="W259" s="1"/>
      <c r="X259" s="1"/>
      <c r="Y259" s="1"/>
      <c r="Z259" s="1"/>
      <c r="AA259" s="1"/>
      <c r="AB259" s="1"/>
    </row>
    <row r="260" spans="3:28" x14ac:dyDescent="0.25">
      <c r="C260" s="1">
        <v>437</v>
      </c>
      <c r="D260" s="46"/>
      <c r="E260" s="1"/>
      <c r="F260" s="1"/>
      <c r="G260" s="1"/>
      <c r="H260" s="1"/>
      <c r="I260" s="1"/>
      <c r="J260" s="1"/>
      <c r="K260" s="1"/>
      <c r="L260" s="1"/>
      <c r="M260" s="1"/>
      <c r="N260" s="1"/>
      <c r="O260" s="1"/>
      <c r="P260" s="1"/>
      <c r="Q260" s="47" t="s">
        <v>2567</v>
      </c>
      <c r="R260" s="46"/>
      <c r="S260" s="46"/>
      <c r="T260" s="48" t="s">
        <v>2567</v>
      </c>
      <c r="U260" s="49" t="s">
        <v>2567</v>
      </c>
      <c r="V260" s="50"/>
      <c r="W260" s="1"/>
      <c r="X260" s="1"/>
      <c r="Y260" s="1"/>
      <c r="Z260" s="1"/>
      <c r="AA260" s="1"/>
      <c r="AB260" s="1"/>
    </row>
    <row r="261" spans="3:28" x14ac:dyDescent="0.25">
      <c r="C261" s="1">
        <v>438</v>
      </c>
      <c r="D261" s="46"/>
      <c r="E261" s="1"/>
      <c r="F261" s="1"/>
      <c r="G261" s="1"/>
      <c r="H261" s="1"/>
      <c r="I261" s="1"/>
      <c r="J261" s="1"/>
      <c r="K261" s="1"/>
      <c r="L261" s="1"/>
      <c r="M261" s="1"/>
      <c r="N261" s="1"/>
      <c r="O261" s="1"/>
      <c r="P261" s="1"/>
      <c r="Q261" s="47" t="s">
        <v>2567</v>
      </c>
      <c r="R261" s="46"/>
      <c r="S261" s="46"/>
      <c r="T261" s="48" t="s">
        <v>2567</v>
      </c>
      <c r="U261" s="49" t="s">
        <v>2567</v>
      </c>
      <c r="V261" s="50"/>
      <c r="W261" s="1"/>
      <c r="X261" s="1"/>
      <c r="Y261" s="1"/>
      <c r="Z261" s="1"/>
      <c r="AA261" s="1"/>
      <c r="AB261" s="1"/>
    </row>
    <row r="262" spans="3:28" x14ac:dyDescent="0.25">
      <c r="C262" s="1">
        <v>439</v>
      </c>
      <c r="D262" s="46"/>
      <c r="E262" s="1"/>
      <c r="F262" s="1"/>
      <c r="G262" s="1"/>
      <c r="H262" s="1"/>
      <c r="I262" s="1"/>
      <c r="J262" s="1"/>
      <c r="K262" s="1"/>
      <c r="L262" s="1"/>
      <c r="M262" s="1"/>
      <c r="N262" s="1"/>
      <c r="O262" s="1"/>
      <c r="P262" s="1"/>
      <c r="Q262" s="47" t="s">
        <v>2567</v>
      </c>
      <c r="R262" s="46"/>
      <c r="S262" s="46"/>
      <c r="T262" s="48" t="s">
        <v>2567</v>
      </c>
      <c r="U262" s="49" t="s">
        <v>2567</v>
      </c>
      <c r="V262" s="50"/>
      <c r="W262" s="1"/>
      <c r="X262" s="1"/>
      <c r="Y262" s="1"/>
      <c r="Z262" s="1"/>
      <c r="AA262" s="1"/>
      <c r="AB262" s="1"/>
    </row>
    <row r="263" spans="3:28" x14ac:dyDescent="0.25">
      <c r="C263" s="1">
        <v>440</v>
      </c>
      <c r="D263" s="46"/>
      <c r="E263" s="1"/>
      <c r="F263" s="1"/>
      <c r="G263" s="1"/>
      <c r="H263" s="1"/>
      <c r="I263" s="1"/>
      <c r="J263" s="1"/>
      <c r="K263" s="1"/>
      <c r="L263" s="1"/>
      <c r="M263" s="1"/>
      <c r="N263" s="1"/>
      <c r="O263" s="1"/>
      <c r="P263" s="1"/>
      <c r="Q263" s="47" t="s">
        <v>2567</v>
      </c>
      <c r="R263" s="46"/>
      <c r="S263" s="46"/>
      <c r="T263" s="48" t="s">
        <v>2567</v>
      </c>
      <c r="U263" s="49" t="s">
        <v>2567</v>
      </c>
      <c r="V263" s="50"/>
      <c r="W263" s="1"/>
      <c r="X263" s="1"/>
      <c r="Y263" s="1"/>
      <c r="Z263" s="1"/>
      <c r="AA263" s="1"/>
      <c r="AB263" s="1"/>
    </row>
    <row r="264" spans="3:28" x14ac:dyDescent="0.25">
      <c r="C264" s="1">
        <v>441</v>
      </c>
      <c r="D264" s="46"/>
      <c r="E264" s="1"/>
      <c r="F264" s="1"/>
      <c r="G264" s="1"/>
      <c r="H264" s="1"/>
      <c r="I264" s="1"/>
      <c r="J264" s="1"/>
      <c r="K264" s="1"/>
      <c r="L264" s="1"/>
      <c r="M264" s="1"/>
      <c r="N264" s="1"/>
      <c r="O264" s="1"/>
      <c r="P264" s="1"/>
      <c r="Q264" s="47" t="s">
        <v>2567</v>
      </c>
      <c r="R264" s="46"/>
      <c r="S264" s="46"/>
      <c r="T264" s="48" t="s">
        <v>2567</v>
      </c>
      <c r="U264" s="49" t="s">
        <v>2567</v>
      </c>
      <c r="V264" s="50"/>
      <c r="W264" s="1"/>
      <c r="X264" s="1"/>
      <c r="Y264" s="1"/>
      <c r="Z264" s="1"/>
      <c r="AA264" s="1"/>
      <c r="AB264" s="1"/>
    </row>
    <row r="265" spans="3:28" x14ac:dyDescent="0.25">
      <c r="C265" s="1">
        <v>442</v>
      </c>
      <c r="D265" s="46"/>
      <c r="E265" s="1"/>
      <c r="F265" s="1"/>
      <c r="G265" s="1"/>
      <c r="H265" s="1"/>
      <c r="I265" s="1"/>
      <c r="J265" s="1"/>
      <c r="K265" s="1"/>
      <c r="L265" s="1"/>
      <c r="M265" s="1"/>
      <c r="N265" s="1"/>
      <c r="O265" s="1"/>
      <c r="P265" s="1"/>
      <c r="Q265" s="47" t="s">
        <v>2567</v>
      </c>
      <c r="R265" s="46"/>
      <c r="S265" s="46"/>
      <c r="T265" s="48" t="s">
        <v>2567</v>
      </c>
      <c r="U265" s="49" t="s">
        <v>2567</v>
      </c>
      <c r="V265" s="50"/>
      <c r="W265" s="1"/>
      <c r="X265" s="1"/>
      <c r="Y265" s="1"/>
      <c r="Z265" s="1"/>
      <c r="AA265" s="1"/>
      <c r="AB265" s="1"/>
    </row>
    <row r="266" spans="3:28" x14ac:dyDescent="0.25">
      <c r="C266" s="1">
        <v>443</v>
      </c>
      <c r="D266" s="46"/>
      <c r="E266" s="1"/>
      <c r="F266" s="1"/>
      <c r="G266" s="1"/>
      <c r="H266" s="1"/>
      <c r="I266" s="1"/>
      <c r="J266" s="1"/>
      <c r="K266" s="1"/>
      <c r="L266" s="1"/>
      <c r="M266" s="1"/>
      <c r="N266" s="1"/>
      <c r="O266" s="1"/>
      <c r="P266" s="1"/>
      <c r="Q266" s="47" t="s">
        <v>2567</v>
      </c>
      <c r="R266" s="46"/>
      <c r="S266" s="46"/>
      <c r="T266" s="48" t="s">
        <v>2567</v>
      </c>
      <c r="U266" s="49" t="s">
        <v>2567</v>
      </c>
      <c r="V266" s="50"/>
      <c r="W266" s="1"/>
      <c r="X266" s="1"/>
      <c r="Y266" s="1"/>
      <c r="Z266" s="1"/>
      <c r="AA266" s="1"/>
      <c r="AB266" s="1"/>
    </row>
    <row r="267" spans="3:28" x14ac:dyDescent="0.25">
      <c r="C267" s="1">
        <v>444</v>
      </c>
      <c r="D267" s="46"/>
      <c r="E267" s="1"/>
      <c r="F267" s="1"/>
      <c r="G267" s="1"/>
      <c r="H267" s="1"/>
      <c r="I267" s="1"/>
      <c r="J267" s="1"/>
      <c r="K267" s="1"/>
      <c r="L267" s="1"/>
      <c r="M267" s="1"/>
      <c r="N267" s="1"/>
      <c r="O267" s="1"/>
      <c r="P267" s="1"/>
      <c r="Q267" s="47" t="s">
        <v>2567</v>
      </c>
      <c r="R267" s="46"/>
      <c r="S267" s="46"/>
      <c r="T267" s="48" t="s">
        <v>2567</v>
      </c>
      <c r="U267" s="49" t="s">
        <v>2567</v>
      </c>
      <c r="V267" s="50"/>
      <c r="W267" s="1"/>
      <c r="X267" s="1"/>
      <c r="Y267" s="1"/>
      <c r="Z267" s="1"/>
      <c r="AA267" s="1"/>
      <c r="AB267" s="1"/>
    </row>
    <row r="268" spans="3:28" x14ac:dyDescent="0.25">
      <c r="C268" s="1">
        <v>445</v>
      </c>
      <c r="D268" s="46"/>
      <c r="E268" s="1"/>
      <c r="F268" s="1"/>
      <c r="G268" s="1"/>
      <c r="H268" s="1"/>
      <c r="I268" s="1"/>
      <c r="J268" s="1"/>
      <c r="K268" s="1"/>
      <c r="L268" s="1"/>
      <c r="M268" s="1"/>
      <c r="N268" s="1"/>
      <c r="O268" s="1"/>
      <c r="P268" s="1"/>
      <c r="Q268" s="47" t="s">
        <v>2567</v>
      </c>
      <c r="R268" s="46"/>
      <c r="S268" s="46"/>
      <c r="T268" s="48" t="s">
        <v>2567</v>
      </c>
      <c r="U268" s="49" t="s">
        <v>2567</v>
      </c>
      <c r="V268" s="50"/>
      <c r="W268" s="1"/>
      <c r="X268" s="1"/>
      <c r="Y268" s="1"/>
      <c r="Z268" s="1"/>
      <c r="AA268" s="1"/>
      <c r="AB268" s="1"/>
    </row>
    <row r="269" spans="3:28" x14ac:dyDescent="0.25">
      <c r="C269" s="1">
        <v>446</v>
      </c>
      <c r="D269" s="46"/>
      <c r="E269" s="1"/>
      <c r="F269" s="1"/>
      <c r="G269" s="1"/>
      <c r="H269" s="1"/>
      <c r="I269" s="1"/>
      <c r="J269" s="1"/>
      <c r="K269" s="1"/>
      <c r="L269" s="1"/>
      <c r="M269" s="1"/>
      <c r="N269" s="1"/>
      <c r="O269" s="1"/>
      <c r="P269" s="1"/>
      <c r="Q269" s="47" t="s">
        <v>2567</v>
      </c>
      <c r="R269" s="46"/>
      <c r="S269" s="46"/>
      <c r="T269" s="48" t="s">
        <v>2567</v>
      </c>
      <c r="U269" s="49" t="s">
        <v>2567</v>
      </c>
      <c r="V269" s="50"/>
      <c r="W269" s="1"/>
      <c r="X269" s="1"/>
      <c r="Y269" s="1"/>
      <c r="Z269" s="1"/>
      <c r="AA269" s="1"/>
      <c r="AB269" s="1"/>
    </row>
    <row r="270" spans="3:28" x14ac:dyDescent="0.25">
      <c r="C270" s="1">
        <v>447</v>
      </c>
      <c r="D270" s="46"/>
      <c r="E270" s="1"/>
      <c r="F270" s="1"/>
      <c r="G270" s="1"/>
      <c r="H270" s="1"/>
      <c r="I270" s="1"/>
      <c r="J270" s="1"/>
      <c r="K270" s="1"/>
      <c r="L270" s="1"/>
      <c r="M270" s="1"/>
      <c r="N270" s="1"/>
      <c r="O270" s="1"/>
      <c r="P270" s="1"/>
      <c r="Q270" s="47" t="s">
        <v>2567</v>
      </c>
      <c r="R270" s="46"/>
      <c r="S270" s="46"/>
      <c r="T270" s="48" t="s">
        <v>2567</v>
      </c>
      <c r="U270" s="49" t="s">
        <v>2567</v>
      </c>
      <c r="V270" s="50"/>
      <c r="W270" s="1"/>
      <c r="X270" s="1"/>
      <c r="Y270" s="1"/>
      <c r="Z270" s="1"/>
      <c r="AA270" s="1"/>
      <c r="AB270" s="1"/>
    </row>
    <row r="271" spans="3:28" x14ac:dyDescent="0.25">
      <c r="C271" s="1">
        <v>448</v>
      </c>
      <c r="D271" s="46"/>
      <c r="E271" s="1"/>
      <c r="F271" s="1"/>
      <c r="G271" s="1"/>
      <c r="H271" s="1"/>
      <c r="I271" s="1"/>
      <c r="J271" s="1"/>
      <c r="K271" s="1"/>
      <c r="L271" s="1"/>
      <c r="M271" s="1"/>
      <c r="N271" s="1"/>
      <c r="O271" s="1"/>
      <c r="P271" s="1"/>
      <c r="Q271" s="47" t="s">
        <v>2567</v>
      </c>
      <c r="R271" s="46"/>
      <c r="S271" s="46"/>
      <c r="T271" s="48" t="s">
        <v>2567</v>
      </c>
      <c r="U271" s="49" t="s">
        <v>2567</v>
      </c>
      <c r="V271" s="50"/>
      <c r="W271" s="1"/>
      <c r="X271" s="1"/>
      <c r="Y271" s="1"/>
      <c r="Z271" s="1"/>
      <c r="AA271" s="1"/>
      <c r="AB271" s="1"/>
    </row>
    <row r="272" spans="3:28" x14ac:dyDescent="0.25">
      <c r="C272" s="1">
        <v>449</v>
      </c>
      <c r="D272" s="46"/>
      <c r="E272" s="1"/>
      <c r="F272" s="1"/>
      <c r="G272" s="1"/>
      <c r="H272" s="1"/>
      <c r="I272" s="1"/>
      <c r="J272" s="1"/>
      <c r="K272" s="1"/>
      <c r="L272" s="1"/>
      <c r="M272" s="1"/>
      <c r="N272" s="1"/>
      <c r="O272" s="1"/>
      <c r="P272" s="1"/>
      <c r="Q272" s="47" t="s">
        <v>2567</v>
      </c>
      <c r="R272" s="46"/>
      <c r="S272" s="46"/>
      <c r="T272" s="48" t="s">
        <v>2567</v>
      </c>
      <c r="U272" s="49" t="s">
        <v>2567</v>
      </c>
      <c r="V272" s="50"/>
      <c r="W272" s="1"/>
      <c r="X272" s="1"/>
      <c r="Y272" s="1"/>
      <c r="Z272" s="1"/>
      <c r="AA272" s="1"/>
      <c r="AB272" s="1"/>
    </row>
    <row r="273" spans="3:28" x14ac:dyDescent="0.25">
      <c r="C273" s="1">
        <v>450</v>
      </c>
      <c r="D273" s="46"/>
      <c r="E273" s="1"/>
      <c r="F273" s="1"/>
      <c r="G273" s="1"/>
      <c r="H273" s="1"/>
      <c r="I273" s="1"/>
      <c r="J273" s="1"/>
      <c r="K273" s="1"/>
      <c r="L273" s="1"/>
      <c r="M273" s="1"/>
      <c r="N273" s="1"/>
      <c r="O273" s="1"/>
      <c r="P273" s="1"/>
      <c r="Q273" s="47" t="s">
        <v>2567</v>
      </c>
      <c r="R273" s="46"/>
      <c r="S273" s="46"/>
      <c r="T273" s="48" t="s">
        <v>2567</v>
      </c>
      <c r="U273" s="49" t="s">
        <v>2567</v>
      </c>
      <c r="V273" s="50"/>
      <c r="W273" s="1"/>
      <c r="X273" s="1"/>
      <c r="Y273" s="1"/>
      <c r="Z273" s="1"/>
      <c r="AA273" s="1"/>
      <c r="AB273" s="1"/>
    </row>
    <row r="274" spans="3:28" x14ac:dyDescent="0.25">
      <c r="C274" s="1">
        <v>451</v>
      </c>
      <c r="D274" s="46"/>
      <c r="E274" s="1"/>
      <c r="F274" s="1"/>
      <c r="G274" s="1"/>
      <c r="H274" s="1"/>
      <c r="I274" s="1"/>
      <c r="J274" s="1"/>
      <c r="K274" s="1"/>
      <c r="L274" s="1"/>
      <c r="M274" s="1"/>
      <c r="N274" s="1"/>
      <c r="O274" s="1"/>
      <c r="P274" s="1"/>
      <c r="Q274" s="47" t="s">
        <v>2567</v>
      </c>
      <c r="R274" s="46"/>
      <c r="S274" s="46"/>
      <c r="T274" s="48" t="s">
        <v>2567</v>
      </c>
      <c r="U274" s="49" t="s">
        <v>2567</v>
      </c>
      <c r="V274" s="50"/>
      <c r="W274" s="1"/>
      <c r="X274" s="1"/>
      <c r="Y274" s="1"/>
      <c r="Z274" s="1"/>
      <c r="AA274" s="1"/>
      <c r="AB274" s="1"/>
    </row>
    <row r="275" spans="3:28" x14ac:dyDescent="0.25">
      <c r="C275" s="1">
        <v>452</v>
      </c>
      <c r="D275" s="46"/>
      <c r="E275" s="1"/>
      <c r="F275" s="1"/>
      <c r="G275" s="1"/>
      <c r="H275" s="1"/>
      <c r="I275" s="1"/>
      <c r="J275" s="1"/>
      <c r="K275" s="1"/>
      <c r="L275" s="1"/>
      <c r="M275" s="1"/>
      <c r="N275" s="1"/>
      <c r="O275" s="1"/>
      <c r="P275" s="1"/>
      <c r="Q275" s="47" t="s">
        <v>2567</v>
      </c>
      <c r="R275" s="46"/>
      <c r="S275" s="46"/>
      <c r="T275" s="48" t="s">
        <v>2567</v>
      </c>
      <c r="U275" s="49" t="s">
        <v>2567</v>
      </c>
      <c r="V275" s="50"/>
      <c r="W275" s="1"/>
      <c r="X275" s="1"/>
      <c r="Y275" s="1"/>
      <c r="Z275" s="1"/>
      <c r="AA275" s="1"/>
      <c r="AB275" s="1"/>
    </row>
    <row r="276" spans="3:28" x14ac:dyDescent="0.25">
      <c r="C276" s="1">
        <v>453</v>
      </c>
      <c r="D276" s="46"/>
      <c r="E276" s="1"/>
      <c r="F276" s="1"/>
      <c r="G276" s="1"/>
      <c r="H276" s="1"/>
      <c r="I276" s="1"/>
      <c r="J276" s="1"/>
      <c r="K276" s="1"/>
      <c r="L276" s="1"/>
      <c r="M276" s="1"/>
      <c r="N276" s="1"/>
      <c r="O276" s="1"/>
      <c r="P276" s="1"/>
      <c r="Q276" s="47" t="s">
        <v>2567</v>
      </c>
      <c r="R276" s="46"/>
      <c r="S276" s="46"/>
      <c r="T276" s="48" t="s">
        <v>2567</v>
      </c>
      <c r="U276" s="49" t="s">
        <v>2567</v>
      </c>
      <c r="V276" s="50"/>
      <c r="W276" s="1"/>
      <c r="X276" s="1"/>
      <c r="Y276" s="1"/>
      <c r="Z276" s="1"/>
      <c r="AA276" s="1"/>
      <c r="AB276" s="1"/>
    </row>
    <row r="277" spans="3:28" x14ac:dyDescent="0.25">
      <c r="C277" s="1">
        <v>454</v>
      </c>
      <c r="D277" s="46"/>
      <c r="E277" s="1"/>
      <c r="F277" s="1"/>
      <c r="G277" s="1"/>
      <c r="H277" s="1"/>
      <c r="I277" s="1"/>
      <c r="J277" s="1"/>
      <c r="K277" s="1"/>
      <c r="L277" s="1"/>
      <c r="M277" s="1"/>
      <c r="N277" s="1"/>
      <c r="O277" s="1"/>
      <c r="P277" s="1"/>
      <c r="Q277" s="47" t="s">
        <v>2567</v>
      </c>
      <c r="R277" s="46"/>
      <c r="S277" s="46"/>
      <c r="T277" s="48" t="s">
        <v>2567</v>
      </c>
      <c r="U277" s="49" t="s">
        <v>2567</v>
      </c>
      <c r="V277" s="50"/>
      <c r="W277" s="1"/>
      <c r="X277" s="1"/>
      <c r="Y277" s="1"/>
      <c r="Z277" s="1"/>
      <c r="AA277" s="1"/>
      <c r="AB277" s="1"/>
    </row>
    <row r="278" spans="3:28" x14ac:dyDescent="0.25">
      <c r="C278" s="1">
        <v>455</v>
      </c>
      <c r="D278" s="46"/>
      <c r="E278" s="1"/>
      <c r="F278" s="1"/>
      <c r="G278" s="1"/>
      <c r="H278" s="1"/>
      <c r="I278" s="1"/>
      <c r="J278" s="1"/>
      <c r="K278" s="1"/>
      <c r="L278" s="1"/>
      <c r="M278" s="1"/>
      <c r="N278" s="1"/>
      <c r="O278" s="1"/>
      <c r="P278" s="1"/>
      <c r="Q278" s="47" t="s">
        <v>2567</v>
      </c>
      <c r="R278" s="46"/>
      <c r="S278" s="46"/>
      <c r="T278" s="48" t="s">
        <v>2567</v>
      </c>
      <c r="U278" s="49" t="s">
        <v>2567</v>
      </c>
      <c r="V278" s="50"/>
      <c r="W278" s="1"/>
      <c r="X278" s="1"/>
      <c r="Y278" s="1"/>
      <c r="Z278" s="1"/>
      <c r="AA278" s="1"/>
      <c r="AB278" s="1"/>
    </row>
    <row r="279" spans="3:28" x14ac:dyDescent="0.25">
      <c r="C279" s="1">
        <v>456</v>
      </c>
      <c r="D279" s="46"/>
      <c r="E279" s="1"/>
      <c r="F279" s="1"/>
      <c r="G279" s="1"/>
      <c r="H279" s="1"/>
      <c r="I279" s="1"/>
      <c r="J279" s="1"/>
      <c r="K279" s="1"/>
      <c r="L279" s="1"/>
      <c r="M279" s="1"/>
      <c r="N279" s="1"/>
      <c r="O279" s="1"/>
      <c r="P279" s="1"/>
      <c r="Q279" s="47" t="s">
        <v>2567</v>
      </c>
      <c r="R279" s="46"/>
      <c r="S279" s="46"/>
      <c r="T279" s="48" t="s">
        <v>2567</v>
      </c>
      <c r="U279" s="49" t="s">
        <v>2567</v>
      </c>
      <c r="V279" s="50"/>
      <c r="W279" s="1"/>
      <c r="X279" s="1"/>
      <c r="Y279" s="1"/>
      <c r="Z279" s="1"/>
      <c r="AA279" s="1"/>
      <c r="AB279" s="1"/>
    </row>
    <row r="280" spans="3:28" x14ac:dyDescent="0.25">
      <c r="C280" s="1">
        <v>457</v>
      </c>
      <c r="D280" s="46"/>
      <c r="E280" s="1"/>
      <c r="F280" s="1"/>
      <c r="G280" s="1"/>
      <c r="H280" s="1"/>
      <c r="I280" s="1"/>
      <c r="J280" s="1"/>
      <c r="K280" s="1"/>
      <c r="L280" s="1"/>
      <c r="M280" s="1"/>
      <c r="N280" s="1"/>
      <c r="O280" s="1"/>
      <c r="P280" s="1"/>
      <c r="Q280" s="47" t="s">
        <v>2567</v>
      </c>
      <c r="R280" s="46"/>
      <c r="S280" s="46"/>
      <c r="T280" s="48" t="s">
        <v>2567</v>
      </c>
      <c r="U280" s="49" t="s">
        <v>2567</v>
      </c>
      <c r="V280" s="50"/>
      <c r="W280" s="1"/>
      <c r="X280" s="1"/>
      <c r="Y280" s="1"/>
      <c r="Z280" s="1"/>
      <c r="AA280" s="1"/>
      <c r="AB280" s="1"/>
    </row>
    <row r="281" spans="3:28" x14ac:dyDescent="0.25">
      <c r="C281" s="1">
        <v>458</v>
      </c>
      <c r="D281" s="46"/>
      <c r="E281" s="1"/>
      <c r="F281" s="1"/>
      <c r="G281" s="1"/>
      <c r="H281" s="1"/>
      <c r="I281" s="1"/>
      <c r="J281" s="1"/>
      <c r="K281" s="1"/>
      <c r="L281" s="1"/>
      <c r="M281" s="1"/>
      <c r="N281" s="1"/>
      <c r="O281" s="1"/>
      <c r="P281" s="1"/>
      <c r="Q281" s="47" t="s">
        <v>2567</v>
      </c>
      <c r="R281" s="46"/>
      <c r="S281" s="46"/>
      <c r="T281" s="48" t="s">
        <v>2567</v>
      </c>
      <c r="U281" s="49" t="s">
        <v>2567</v>
      </c>
      <c r="V281" s="50"/>
      <c r="W281" s="1"/>
      <c r="X281" s="1"/>
      <c r="Y281" s="1"/>
      <c r="Z281" s="1"/>
      <c r="AA281" s="1"/>
      <c r="AB281" s="1"/>
    </row>
    <row r="282" spans="3:28" x14ac:dyDescent="0.25">
      <c r="C282" s="1">
        <v>459</v>
      </c>
      <c r="D282" s="46"/>
      <c r="E282" s="1"/>
      <c r="F282" s="1"/>
      <c r="G282" s="1"/>
      <c r="H282" s="1"/>
      <c r="I282" s="1"/>
      <c r="J282" s="1"/>
      <c r="K282" s="1"/>
      <c r="L282" s="1"/>
      <c r="M282" s="1"/>
      <c r="N282" s="1"/>
      <c r="O282" s="1"/>
      <c r="P282" s="1"/>
      <c r="Q282" s="47" t="s">
        <v>2567</v>
      </c>
      <c r="R282" s="46"/>
      <c r="S282" s="46"/>
      <c r="T282" s="48" t="s">
        <v>2567</v>
      </c>
      <c r="U282" s="49" t="s">
        <v>2567</v>
      </c>
      <c r="V282" s="50"/>
      <c r="W282" s="1"/>
      <c r="X282" s="1"/>
      <c r="Y282" s="1"/>
      <c r="Z282" s="1"/>
      <c r="AA282" s="1"/>
      <c r="AB282" s="1"/>
    </row>
    <row r="283" spans="3:28" x14ac:dyDescent="0.25">
      <c r="C283" s="1">
        <v>460</v>
      </c>
      <c r="D283" s="46"/>
      <c r="E283" s="1"/>
      <c r="F283" s="1"/>
      <c r="G283" s="1"/>
      <c r="H283" s="1"/>
      <c r="I283" s="1"/>
      <c r="J283" s="1"/>
      <c r="K283" s="1"/>
      <c r="L283" s="1"/>
      <c r="M283" s="1"/>
      <c r="N283" s="1"/>
      <c r="O283" s="1"/>
      <c r="P283" s="1"/>
      <c r="Q283" s="47" t="s">
        <v>2567</v>
      </c>
      <c r="R283" s="46"/>
      <c r="S283" s="46"/>
      <c r="T283" s="48" t="s">
        <v>2567</v>
      </c>
      <c r="U283" s="49" t="s">
        <v>2567</v>
      </c>
      <c r="V283" s="50"/>
      <c r="W283" s="1"/>
      <c r="X283" s="1"/>
      <c r="Y283" s="1"/>
      <c r="Z283" s="1"/>
      <c r="AA283" s="1"/>
      <c r="AB283" s="1"/>
    </row>
    <row r="284" spans="3:28" x14ac:dyDescent="0.25">
      <c r="C284" s="1">
        <v>461</v>
      </c>
      <c r="D284" s="46"/>
      <c r="E284" s="1"/>
      <c r="F284" s="1"/>
      <c r="G284" s="1"/>
      <c r="H284" s="1"/>
      <c r="I284" s="1"/>
      <c r="J284" s="1"/>
      <c r="K284" s="1"/>
      <c r="L284" s="1"/>
      <c r="M284" s="1"/>
      <c r="N284" s="1"/>
      <c r="O284" s="1"/>
      <c r="P284" s="1"/>
      <c r="Q284" s="47" t="s">
        <v>2567</v>
      </c>
      <c r="R284" s="46"/>
      <c r="S284" s="46"/>
      <c r="T284" s="48" t="s">
        <v>2567</v>
      </c>
      <c r="U284" s="49" t="s">
        <v>2567</v>
      </c>
      <c r="V284" s="50"/>
      <c r="W284" s="1"/>
      <c r="X284" s="1"/>
      <c r="Y284" s="1"/>
      <c r="Z284" s="1"/>
      <c r="AA284" s="1"/>
      <c r="AB284" s="1"/>
    </row>
    <row r="285" spans="3:28" x14ac:dyDescent="0.25">
      <c r="C285" s="1">
        <v>462</v>
      </c>
      <c r="D285" s="46"/>
      <c r="E285" s="1"/>
      <c r="F285" s="1"/>
      <c r="G285" s="1"/>
      <c r="H285" s="1"/>
      <c r="I285" s="1"/>
      <c r="J285" s="1"/>
      <c r="K285" s="1"/>
      <c r="L285" s="1"/>
      <c r="M285" s="1"/>
      <c r="N285" s="1"/>
      <c r="O285" s="1"/>
      <c r="P285" s="1"/>
      <c r="Q285" s="47" t="s">
        <v>2567</v>
      </c>
      <c r="R285" s="46"/>
      <c r="S285" s="46"/>
      <c r="T285" s="48" t="s">
        <v>2567</v>
      </c>
      <c r="U285" s="49" t="s">
        <v>2567</v>
      </c>
      <c r="V285" s="50"/>
      <c r="W285" s="1"/>
      <c r="X285" s="1"/>
      <c r="Y285" s="1"/>
      <c r="Z285" s="1"/>
      <c r="AA285" s="1"/>
      <c r="AB285" s="1"/>
    </row>
    <row r="286" spans="3:28" x14ac:dyDescent="0.25">
      <c r="C286" s="1">
        <v>463</v>
      </c>
      <c r="D286" s="46"/>
      <c r="E286" s="1"/>
      <c r="F286" s="1"/>
      <c r="G286" s="1"/>
      <c r="H286" s="1"/>
      <c r="I286" s="1"/>
      <c r="J286" s="1"/>
      <c r="K286" s="1"/>
      <c r="L286" s="1"/>
      <c r="M286" s="1"/>
      <c r="N286" s="1"/>
      <c r="O286" s="1"/>
      <c r="P286" s="1"/>
      <c r="Q286" s="47" t="s">
        <v>2567</v>
      </c>
      <c r="R286" s="46"/>
      <c r="S286" s="46"/>
      <c r="T286" s="48" t="s">
        <v>2567</v>
      </c>
      <c r="U286" s="49" t="s">
        <v>2567</v>
      </c>
      <c r="V286" s="50"/>
      <c r="W286" s="1"/>
      <c r="X286" s="1"/>
      <c r="Y286" s="1"/>
      <c r="Z286" s="1"/>
      <c r="AA286" s="1"/>
      <c r="AB286" s="1"/>
    </row>
    <row r="287" spans="3:28" x14ac:dyDescent="0.25">
      <c r="C287" s="1">
        <v>464</v>
      </c>
      <c r="D287" s="46"/>
      <c r="E287" s="1"/>
      <c r="F287" s="1"/>
      <c r="G287" s="1"/>
      <c r="H287" s="1"/>
      <c r="I287" s="1"/>
      <c r="J287" s="1"/>
      <c r="K287" s="1"/>
      <c r="L287" s="1"/>
      <c r="M287" s="1"/>
      <c r="N287" s="1"/>
      <c r="O287" s="1"/>
      <c r="P287" s="1"/>
      <c r="Q287" s="47" t="s">
        <v>2567</v>
      </c>
      <c r="R287" s="46"/>
      <c r="S287" s="46"/>
      <c r="T287" s="48" t="s">
        <v>2567</v>
      </c>
      <c r="U287" s="49" t="s">
        <v>2567</v>
      </c>
      <c r="V287" s="50"/>
      <c r="W287" s="1"/>
      <c r="X287" s="1"/>
      <c r="Y287" s="1"/>
      <c r="Z287" s="1"/>
      <c r="AA287" s="1"/>
      <c r="AB287" s="1"/>
    </row>
    <row r="288" spans="3:28" x14ac:dyDescent="0.25">
      <c r="C288" s="1">
        <v>465</v>
      </c>
      <c r="D288" s="46"/>
      <c r="E288" s="1"/>
      <c r="F288" s="1"/>
      <c r="G288" s="1"/>
      <c r="H288" s="1"/>
      <c r="I288" s="1"/>
      <c r="J288" s="1"/>
      <c r="K288" s="1"/>
      <c r="L288" s="1"/>
      <c r="M288" s="1"/>
      <c r="N288" s="1"/>
      <c r="O288" s="1"/>
      <c r="P288" s="1"/>
      <c r="Q288" s="47" t="s">
        <v>2567</v>
      </c>
      <c r="R288" s="46"/>
      <c r="S288" s="46"/>
      <c r="T288" s="48" t="s">
        <v>2567</v>
      </c>
      <c r="U288" s="49" t="s">
        <v>2567</v>
      </c>
      <c r="V288" s="50"/>
      <c r="W288" s="1"/>
      <c r="X288" s="1"/>
      <c r="Y288" s="1"/>
      <c r="Z288" s="1"/>
      <c r="AA288" s="1"/>
      <c r="AB288" s="1"/>
    </row>
    <row r="289" spans="3:28" x14ac:dyDescent="0.25">
      <c r="C289" s="1">
        <v>466</v>
      </c>
      <c r="D289" s="46"/>
      <c r="E289" s="1"/>
      <c r="F289" s="1"/>
      <c r="G289" s="1"/>
      <c r="H289" s="1"/>
      <c r="I289" s="1"/>
      <c r="J289" s="1"/>
      <c r="K289" s="1"/>
      <c r="L289" s="1"/>
      <c r="M289" s="1"/>
      <c r="N289" s="1"/>
      <c r="O289" s="1"/>
      <c r="P289" s="1"/>
      <c r="Q289" s="47" t="s">
        <v>2567</v>
      </c>
      <c r="R289" s="46"/>
      <c r="S289" s="46"/>
      <c r="T289" s="48" t="s">
        <v>2567</v>
      </c>
      <c r="U289" s="49" t="s">
        <v>2567</v>
      </c>
      <c r="V289" s="50"/>
      <c r="W289" s="1"/>
      <c r="X289" s="1"/>
      <c r="Y289" s="1"/>
      <c r="Z289" s="1"/>
      <c r="AA289" s="1"/>
      <c r="AB289" s="1"/>
    </row>
    <row r="290" spans="3:28" x14ac:dyDescent="0.25">
      <c r="C290" s="1">
        <v>467</v>
      </c>
      <c r="D290" s="46"/>
      <c r="E290" s="1"/>
      <c r="F290" s="1"/>
      <c r="G290" s="1"/>
      <c r="H290" s="1"/>
      <c r="I290" s="1"/>
      <c r="J290" s="1"/>
      <c r="K290" s="1"/>
      <c r="L290" s="1"/>
      <c r="M290" s="1"/>
      <c r="N290" s="1"/>
      <c r="O290" s="1"/>
      <c r="P290" s="1"/>
      <c r="Q290" s="47" t="s">
        <v>2567</v>
      </c>
      <c r="R290" s="46"/>
      <c r="S290" s="46"/>
      <c r="T290" s="48" t="s">
        <v>2567</v>
      </c>
      <c r="U290" s="49" t="s">
        <v>2567</v>
      </c>
      <c r="V290" s="50"/>
      <c r="W290" s="1"/>
      <c r="X290" s="1"/>
      <c r="Y290" s="1"/>
      <c r="Z290" s="1"/>
      <c r="AA290" s="1"/>
      <c r="AB290" s="1"/>
    </row>
    <row r="291" spans="3:28" x14ac:dyDescent="0.25">
      <c r="C291" s="1">
        <v>468</v>
      </c>
      <c r="D291" s="46"/>
      <c r="E291" s="1"/>
      <c r="F291" s="1"/>
      <c r="G291" s="1"/>
      <c r="H291" s="1"/>
      <c r="I291" s="1"/>
      <c r="J291" s="1"/>
      <c r="K291" s="1"/>
      <c r="L291" s="1"/>
      <c r="M291" s="1"/>
      <c r="N291" s="1"/>
      <c r="O291" s="1"/>
      <c r="P291" s="1"/>
      <c r="Q291" s="47" t="s">
        <v>2567</v>
      </c>
      <c r="R291" s="46"/>
      <c r="S291" s="46"/>
      <c r="T291" s="48" t="s">
        <v>2567</v>
      </c>
      <c r="U291" s="49" t="s">
        <v>2567</v>
      </c>
      <c r="V291" s="50"/>
      <c r="W291" s="1"/>
      <c r="X291" s="1"/>
      <c r="Y291" s="1"/>
      <c r="Z291" s="1"/>
      <c r="AA291" s="1"/>
      <c r="AB291" s="1"/>
    </row>
    <row r="292" spans="3:28" x14ac:dyDescent="0.25">
      <c r="C292" s="1">
        <v>469</v>
      </c>
      <c r="D292" s="46"/>
      <c r="E292" s="1"/>
      <c r="F292" s="1"/>
      <c r="G292" s="1"/>
      <c r="H292" s="1"/>
      <c r="I292" s="1"/>
      <c r="J292" s="1"/>
      <c r="K292" s="1"/>
      <c r="L292" s="1"/>
      <c r="M292" s="1"/>
      <c r="N292" s="1"/>
      <c r="O292" s="1"/>
      <c r="P292" s="1"/>
      <c r="Q292" s="47" t="s">
        <v>2567</v>
      </c>
      <c r="R292" s="46"/>
      <c r="S292" s="46"/>
      <c r="T292" s="48" t="s">
        <v>2567</v>
      </c>
      <c r="U292" s="49" t="s">
        <v>2567</v>
      </c>
      <c r="V292" s="50"/>
      <c r="W292" s="1"/>
      <c r="X292" s="1"/>
      <c r="Y292" s="1"/>
      <c r="Z292" s="1"/>
      <c r="AA292" s="1"/>
      <c r="AB292" s="1"/>
    </row>
    <row r="293" spans="3:28" x14ac:dyDescent="0.25">
      <c r="C293" s="1">
        <v>470</v>
      </c>
      <c r="D293" s="46"/>
      <c r="E293" s="1"/>
      <c r="F293" s="1"/>
      <c r="G293" s="1"/>
      <c r="H293" s="1"/>
      <c r="I293" s="1"/>
      <c r="J293" s="1"/>
      <c r="K293" s="1"/>
      <c r="L293" s="1"/>
      <c r="M293" s="1"/>
      <c r="N293" s="1"/>
      <c r="O293" s="1"/>
      <c r="P293" s="1"/>
      <c r="Q293" s="47" t="s">
        <v>2567</v>
      </c>
      <c r="R293" s="46"/>
      <c r="S293" s="46"/>
      <c r="T293" s="48" t="s">
        <v>2567</v>
      </c>
      <c r="U293" s="49" t="s">
        <v>2567</v>
      </c>
      <c r="V293" s="50"/>
      <c r="W293" s="1"/>
      <c r="X293" s="1"/>
      <c r="Y293" s="1"/>
      <c r="Z293" s="1"/>
      <c r="AA293" s="1"/>
      <c r="AB293" s="1"/>
    </row>
    <row r="294" spans="3:28" x14ac:dyDescent="0.25">
      <c r="C294" s="1">
        <v>471</v>
      </c>
      <c r="D294" s="46"/>
      <c r="E294" s="1"/>
      <c r="F294" s="1"/>
      <c r="G294" s="1"/>
      <c r="H294" s="1"/>
      <c r="I294" s="1"/>
      <c r="J294" s="1"/>
      <c r="K294" s="1"/>
      <c r="L294" s="1"/>
      <c r="M294" s="1"/>
      <c r="N294" s="1"/>
      <c r="O294" s="1"/>
      <c r="P294" s="1"/>
      <c r="Q294" s="47" t="s">
        <v>2567</v>
      </c>
      <c r="R294" s="46"/>
      <c r="S294" s="46"/>
      <c r="T294" s="48" t="s">
        <v>2567</v>
      </c>
      <c r="U294" s="49" t="s">
        <v>2567</v>
      </c>
      <c r="V294" s="50"/>
      <c r="W294" s="1"/>
      <c r="X294" s="1"/>
      <c r="Y294" s="1"/>
      <c r="Z294" s="1"/>
      <c r="AA294" s="1"/>
      <c r="AB294" s="1"/>
    </row>
    <row r="295" spans="3:28" x14ac:dyDescent="0.25">
      <c r="C295" s="1">
        <v>472</v>
      </c>
      <c r="D295" s="46"/>
      <c r="E295" s="1"/>
      <c r="F295" s="1"/>
      <c r="G295" s="1"/>
      <c r="H295" s="1"/>
      <c r="I295" s="1"/>
      <c r="J295" s="1"/>
      <c r="K295" s="1"/>
      <c r="L295" s="1"/>
      <c r="M295" s="1"/>
      <c r="N295" s="1"/>
      <c r="O295" s="1"/>
      <c r="P295" s="1"/>
      <c r="Q295" s="47" t="s">
        <v>2567</v>
      </c>
      <c r="R295" s="46"/>
      <c r="S295" s="46"/>
      <c r="T295" s="48" t="s">
        <v>2567</v>
      </c>
      <c r="U295" s="49" t="s">
        <v>2567</v>
      </c>
      <c r="V295" s="50"/>
      <c r="W295" s="1"/>
      <c r="X295" s="1"/>
      <c r="Y295" s="1"/>
      <c r="Z295" s="1"/>
      <c r="AA295" s="1"/>
      <c r="AB295" s="1"/>
    </row>
    <row r="296" spans="3:28" x14ac:dyDescent="0.25">
      <c r="C296" s="1">
        <v>473</v>
      </c>
      <c r="D296" s="46"/>
      <c r="E296" s="1"/>
      <c r="F296" s="1"/>
      <c r="G296" s="1"/>
      <c r="H296" s="1"/>
      <c r="I296" s="1"/>
      <c r="J296" s="1"/>
      <c r="K296" s="1"/>
      <c r="L296" s="1"/>
      <c r="M296" s="1"/>
      <c r="N296" s="1"/>
      <c r="O296" s="1"/>
      <c r="P296" s="1"/>
      <c r="Q296" s="47" t="s">
        <v>2567</v>
      </c>
      <c r="R296" s="46"/>
      <c r="S296" s="46"/>
      <c r="T296" s="48" t="s">
        <v>2567</v>
      </c>
      <c r="U296" s="49" t="s">
        <v>2567</v>
      </c>
      <c r="V296" s="50"/>
      <c r="W296" s="1"/>
      <c r="X296" s="1"/>
      <c r="Y296" s="1"/>
      <c r="Z296" s="1"/>
      <c r="AA296" s="1"/>
      <c r="AB296" s="1"/>
    </row>
    <row r="297" spans="3:28" x14ac:dyDescent="0.25">
      <c r="C297" s="1">
        <v>474</v>
      </c>
      <c r="D297" s="46"/>
      <c r="E297" s="1"/>
      <c r="F297" s="1"/>
      <c r="G297" s="1"/>
      <c r="H297" s="1"/>
      <c r="I297" s="1"/>
      <c r="J297" s="1"/>
      <c r="K297" s="1"/>
      <c r="L297" s="1"/>
      <c r="M297" s="1"/>
      <c r="N297" s="1"/>
      <c r="O297" s="1"/>
      <c r="P297" s="1"/>
      <c r="Q297" s="47" t="s">
        <v>2567</v>
      </c>
      <c r="R297" s="46"/>
      <c r="S297" s="46"/>
      <c r="T297" s="48" t="s">
        <v>2567</v>
      </c>
      <c r="U297" s="49" t="s">
        <v>2567</v>
      </c>
      <c r="V297" s="50"/>
      <c r="W297" s="1"/>
      <c r="X297" s="1"/>
      <c r="Y297" s="1"/>
      <c r="Z297" s="1"/>
      <c r="AA297" s="1"/>
      <c r="AB297" s="1"/>
    </row>
    <row r="298" spans="3:28" x14ac:dyDescent="0.25">
      <c r="C298" s="1">
        <v>475</v>
      </c>
      <c r="D298" s="46"/>
      <c r="E298" s="1"/>
      <c r="F298" s="1"/>
      <c r="G298" s="1"/>
      <c r="H298" s="1"/>
      <c r="I298" s="1"/>
      <c r="J298" s="1"/>
      <c r="K298" s="1"/>
      <c r="L298" s="1"/>
      <c r="M298" s="1"/>
      <c r="N298" s="1"/>
      <c r="O298" s="1"/>
      <c r="P298" s="1"/>
      <c r="Q298" s="47" t="s">
        <v>2567</v>
      </c>
      <c r="R298" s="46"/>
      <c r="S298" s="46"/>
      <c r="T298" s="48" t="s">
        <v>2567</v>
      </c>
      <c r="U298" s="49" t="s">
        <v>2567</v>
      </c>
      <c r="V298" s="50"/>
      <c r="W298" s="1"/>
      <c r="X298" s="1"/>
      <c r="Y298" s="1"/>
      <c r="Z298" s="1"/>
      <c r="AA298" s="1"/>
      <c r="AB298" s="1"/>
    </row>
    <row r="299" spans="3:28" x14ac:dyDescent="0.25">
      <c r="C299" s="1">
        <v>476</v>
      </c>
      <c r="D299" s="46"/>
      <c r="E299" s="1"/>
      <c r="F299" s="1"/>
      <c r="G299" s="1"/>
      <c r="H299" s="1"/>
      <c r="I299" s="1"/>
      <c r="J299" s="1"/>
      <c r="K299" s="1"/>
      <c r="L299" s="1"/>
      <c r="M299" s="1"/>
      <c r="N299" s="1"/>
      <c r="O299" s="1"/>
      <c r="P299" s="1"/>
      <c r="Q299" s="47" t="s">
        <v>2567</v>
      </c>
      <c r="R299" s="46"/>
      <c r="S299" s="46"/>
      <c r="T299" s="48" t="s">
        <v>2567</v>
      </c>
      <c r="U299" s="49" t="s">
        <v>2567</v>
      </c>
      <c r="V299" s="50"/>
      <c r="W299" s="1"/>
      <c r="X299" s="1"/>
      <c r="Y299" s="1"/>
      <c r="Z299" s="1"/>
      <c r="AA299" s="1"/>
      <c r="AB299" s="1"/>
    </row>
    <row r="300" spans="3:28" x14ac:dyDescent="0.25">
      <c r="C300" s="1">
        <v>477</v>
      </c>
      <c r="D300" s="46"/>
      <c r="E300" s="1"/>
      <c r="F300" s="1"/>
      <c r="G300" s="1"/>
      <c r="H300" s="1"/>
      <c r="I300" s="1"/>
      <c r="J300" s="1"/>
      <c r="K300" s="1"/>
      <c r="L300" s="1"/>
      <c r="M300" s="1"/>
      <c r="N300" s="1"/>
      <c r="O300" s="1"/>
      <c r="P300" s="1"/>
      <c r="Q300" s="47" t="s">
        <v>2567</v>
      </c>
      <c r="R300" s="46"/>
      <c r="S300" s="46"/>
      <c r="T300" s="48" t="s">
        <v>2567</v>
      </c>
      <c r="U300" s="49" t="s">
        <v>2567</v>
      </c>
      <c r="V300" s="50"/>
      <c r="W300" s="1"/>
      <c r="X300" s="1"/>
      <c r="Y300" s="1"/>
      <c r="Z300" s="1"/>
      <c r="AA300" s="1"/>
      <c r="AB300" s="1"/>
    </row>
    <row r="301" spans="3:28" x14ac:dyDescent="0.25">
      <c r="C301" s="1">
        <v>478</v>
      </c>
      <c r="D301" s="46"/>
      <c r="E301" s="1"/>
      <c r="F301" s="1"/>
      <c r="G301" s="1"/>
      <c r="H301" s="1"/>
      <c r="I301" s="1"/>
      <c r="J301" s="1"/>
      <c r="K301" s="1"/>
      <c r="L301" s="1"/>
      <c r="M301" s="1"/>
      <c r="N301" s="1"/>
      <c r="O301" s="1"/>
      <c r="P301" s="1"/>
      <c r="Q301" s="47" t="s">
        <v>2567</v>
      </c>
      <c r="R301" s="46"/>
      <c r="S301" s="46"/>
      <c r="T301" s="48" t="s">
        <v>2567</v>
      </c>
      <c r="U301" s="49" t="s">
        <v>2567</v>
      </c>
      <c r="V301" s="50"/>
      <c r="W301" s="1"/>
      <c r="X301" s="1"/>
      <c r="Y301" s="1"/>
      <c r="Z301" s="1"/>
      <c r="AA301" s="1"/>
      <c r="AB301" s="1"/>
    </row>
    <row r="302" spans="3:28" x14ac:dyDescent="0.25">
      <c r="C302" s="1">
        <v>479</v>
      </c>
      <c r="D302" s="46"/>
      <c r="E302" s="1"/>
      <c r="F302" s="1"/>
      <c r="G302" s="1"/>
      <c r="H302" s="1"/>
      <c r="I302" s="1"/>
      <c r="J302" s="1"/>
      <c r="K302" s="1"/>
      <c r="L302" s="1"/>
      <c r="M302" s="1"/>
      <c r="N302" s="1"/>
      <c r="O302" s="1"/>
      <c r="P302" s="1"/>
      <c r="Q302" s="47" t="s">
        <v>2567</v>
      </c>
      <c r="R302" s="46"/>
      <c r="S302" s="46"/>
      <c r="T302" s="48" t="s">
        <v>2567</v>
      </c>
      <c r="U302" s="49" t="s">
        <v>2567</v>
      </c>
      <c r="V302" s="50"/>
      <c r="W302" s="1"/>
      <c r="X302" s="1"/>
      <c r="Y302" s="1"/>
      <c r="Z302" s="1"/>
      <c r="AA302" s="1"/>
      <c r="AB302" s="1"/>
    </row>
    <row r="303" spans="3:28" x14ac:dyDescent="0.25">
      <c r="C303" s="1">
        <v>480</v>
      </c>
      <c r="D303" s="46"/>
      <c r="E303" s="1"/>
      <c r="F303" s="1"/>
      <c r="G303" s="1"/>
      <c r="H303" s="1"/>
      <c r="I303" s="1"/>
      <c r="J303" s="1"/>
      <c r="K303" s="1"/>
      <c r="L303" s="1"/>
      <c r="M303" s="1"/>
      <c r="N303" s="1"/>
      <c r="O303" s="1"/>
      <c r="P303" s="1"/>
      <c r="Q303" s="47" t="s">
        <v>2567</v>
      </c>
      <c r="R303" s="46"/>
      <c r="S303" s="46"/>
      <c r="T303" s="48" t="s">
        <v>2567</v>
      </c>
      <c r="U303" s="49" t="s">
        <v>2567</v>
      </c>
      <c r="V303" s="50"/>
      <c r="W303" s="1"/>
      <c r="X303" s="1"/>
      <c r="Y303" s="1"/>
      <c r="Z303" s="1"/>
      <c r="AA303" s="1"/>
      <c r="AB303" s="1"/>
    </row>
    <row r="304" spans="3:28" x14ac:dyDescent="0.25">
      <c r="C304" s="1">
        <v>481</v>
      </c>
      <c r="D304" s="46"/>
      <c r="E304" s="1"/>
      <c r="F304" s="1"/>
      <c r="G304" s="1"/>
      <c r="H304" s="1"/>
      <c r="I304" s="1"/>
      <c r="J304" s="1"/>
      <c r="K304" s="1"/>
      <c r="L304" s="1"/>
      <c r="M304" s="1"/>
      <c r="N304" s="1"/>
      <c r="O304" s="1"/>
      <c r="P304" s="1"/>
      <c r="Q304" s="47" t="s">
        <v>2567</v>
      </c>
      <c r="R304" s="46"/>
      <c r="S304" s="46"/>
      <c r="T304" s="48" t="s">
        <v>2567</v>
      </c>
      <c r="U304" s="49" t="s">
        <v>2567</v>
      </c>
      <c r="V304" s="50"/>
      <c r="W304" s="1"/>
      <c r="X304" s="1"/>
      <c r="Y304" s="1"/>
      <c r="Z304" s="1"/>
      <c r="AA304" s="1"/>
      <c r="AB304" s="1"/>
    </row>
    <row r="305" spans="3:28" x14ac:dyDescent="0.25">
      <c r="C305" s="1">
        <v>482</v>
      </c>
      <c r="D305" s="46"/>
      <c r="E305" s="1"/>
      <c r="F305" s="1"/>
      <c r="G305" s="1"/>
      <c r="H305" s="1"/>
      <c r="I305" s="1"/>
      <c r="J305" s="1"/>
      <c r="K305" s="1"/>
      <c r="L305" s="1"/>
      <c r="M305" s="1"/>
      <c r="N305" s="1"/>
      <c r="O305" s="1"/>
      <c r="P305" s="1"/>
      <c r="Q305" s="47" t="s">
        <v>2567</v>
      </c>
      <c r="R305" s="46"/>
      <c r="S305" s="46"/>
      <c r="T305" s="48" t="s">
        <v>2567</v>
      </c>
      <c r="U305" s="49" t="s">
        <v>2567</v>
      </c>
      <c r="V305" s="50"/>
      <c r="W305" s="1"/>
      <c r="X305" s="1"/>
      <c r="Y305" s="1"/>
      <c r="Z305" s="1"/>
      <c r="AA305" s="1"/>
      <c r="AB305" s="1"/>
    </row>
    <row r="306" spans="3:28" x14ac:dyDescent="0.25">
      <c r="C306" s="1">
        <v>483</v>
      </c>
      <c r="D306" s="46"/>
      <c r="E306" s="1"/>
      <c r="F306" s="1"/>
      <c r="G306" s="1"/>
      <c r="H306" s="1"/>
      <c r="I306" s="1"/>
      <c r="J306" s="1"/>
      <c r="K306" s="1"/>
      <c r="L306" s="1"/>
      <c r="M306" s="1"/>
      <c r="N306" s="1"/>
      <c r="O306" s="1"/>
      <c r="P306" s="1"/>
      <c r="Q306" s="47" t="s">
        <v>2567</v>
      </c>
      <c r="R306" s="46"/>
      <c r="S306" s="46"/>
      <c r="T306" s="48" t="s">
        <v>2567</v>
      </c>
      <c r="U306" s="49" t="s">
        <v>2567</v>
      </c>
      <c r="V306" s="50"/>
      <c r="W306" s="1"/>
      <c r="X306" s="1"/>
      <c r="Y306" s="1"/>
      <c r="Z306" s="1"/>
      <c r="AA306" s="1"/>
      <c r="AB306" s="1"/>
    </row>
    <row r="307" spans="3:28" x14ac:dyDescent="0.25">
      <c r="C307" s="1">
        <v>484</v>
      </c>
      <c r="D307" s="46"/>
      <c r="E307" s="1"/>
      <c r="F307" s="1"/>
      <c r="G307" s="1"/>
      <c r="H307" s="1"/>
      <c r="I307" s="1"/>
      <c r="J307" s="1"/>
      <c r="K307" s="1"/>
      <c r="L307" s="1"/>
      <c r="M307" s="1"/>
      <c r="N307" s="1"/>
      <c r="O307" s="1"/>
      <c r="P307" s="1"/>
      <c r="Q307" s="47" t="s">
        <v>2567</v>
      </c>
      <c r="R307" s="46"/>
      <c r="S307" s="46"/>
      <c r="T307" s="48" t="s">
        <v>2567</v>
      </c>
      <c r="U307" s="49" t="s">
        <v>2567</v>
      </c>
      <c r="V307" s="50"/>
      <c r="W307" s="1"/>
      <c r="X307" s="1"/>
      <c r="Y307" s="1"/>
      <c r="Z307" s="1"/>
      <c r="AA307" s="1"/>
      <c r="AB307" s="1"/>
    </row>
    <row r="308" spans="3:28" x14ac:dyDescent="0.25">
      <c r="C308" s="1">
        <v>485</v>
      </c>
      <c r="D308" s="46"/>
      <c r="E308" s="1"/>
      <c r="F308" s="1"/>
      <c r="G308" s="1"/>
      <c r="H308" s="1"/>
      <c r="I308" s="1"/>
      <c r="J308" s="1"/>
      <c r="K308" s="1"/>
      <c r="L308" s="1"/>
      <c r="M308" s="1"/>
      <c r="N308" s="1"/>
      <c r="O308" s="1"/>
      <c r="P308" s="1"/>
      <c r="Q308" s="47" t="s">
        <v>2567</v>
      </c>
      <c r="R308" s="46"/>
      <c r="S308" s="46"/>
      <c r="T308" s="48" t="s">
        <v>2567</v>
      </c>
      <c r="U308" s="49" t="s">
        <v>2567</v>
      </c>
      <c r="V308" s="50"/>
      <c r="W308" s="1"/>
      <c r="X308" s="1"/>
      <c r="Y308" s="1"/>
      <c r="Z308" s="1"/>
      <c r="AA308" s="1"/>
      <c r="AB308" s="1"/>
    </row>
    <row r="309" spans="3:28" x14ac:dyDescent="0.25">
      <c r="C309" s="1">
        <v>486</v>
      </c>
      <c r="D309" s="46"/>
      <c r="E309" s="1"/>
      <c r="F309" s="1"/>
      <c r="G309" s="1"/>
      <c r="H309" s="1"/>
      <c r="I309" s="1"/>
      <c r="J309" s="1"/>
      <c r="K309" s="1"/>
      <c r="L309" s="1"/>
      <c r="M309" s="1"/>
      <c r="N309" s="1"/>
      <c r="O309" s="1"/>
      <c r="P309" s="1"/>
      <c r="Q309" s="47" t="s">
        <v>2567</v>
      </c>
      <c r="R309" s="46"/>
      <c r="S309" s="46"/>
      <c r="T309" s="48" t="s">
        <v>2567</v>
      </c>
      <c r="U309" s="49" t="s">
        <v>2567</v>
      </c>
      <c r="V309" s="50"/>
      <c r="W309" s="1"/>
      <c r="X309" s="1"/>
      <c r="Y309" s="1"/>
      <c r="Z309" s="1"/>
      <c r="AA309" s="1"/>
      <c r="AB309" s="1"/>
    </row>
    <row r="310" spans="3:28" x14ac:dyDescent="0.25">
      <c r="C310" s="1">
        <v>487</v>
      </c>
      <c r="D310" s="46"/>
      <c r="E310" s="1"/>
      <c r="F310" s="1"/>
      <c r="G310" s="1"/>
      <c r="H310" s="1"/>
      <c r="I310" s="1"/>
      <c r="J310" s="1"/>
      <c r="K310" s="1"/>
      <c r="L310" s="1"/>
      <c r="M310" s="1"/>
      <c r="N310" s="1"/>
      <c r="O310" s="1"/>
      <c r="P310" s="1"/>
      <c r="Q310" s="47" t="s">
        <v>2567</v>
      </c>
      <c r="R310" s="46"/>
      <c r="S310" s="46"/>
      <c r="T310" s="48" t="s">
        <v>2567</v>
      </c>
      <c r="U310" s="49" t="s">
        <v>2567</v>
      </c>
      <c r="V310" s="50"/>
      <c r="W310" s="1"/>
      <c r="X310" s="1"/>
      <c r="Y310" s="1"/>
      <c r="Z310" s="1"/>
      <c r="AA310" s="1"/>
      <c r="AB310" s="1"/>
    </row>
    <row r="311" spans="3:28" x14ac:dyDescent="0.25">
      <c r="C311" s="1">
        <v>488</v>
      </c>
      <c r="D311" s="46"/>
      <c r="E311" s="1"/>
      <c r="F311" s="1"/>
      <c r="G311" s="1"/>
      <c r="H311" s="1"/>
      <c r="I311" s="1"/>
      <c r="J311" s="1"/>
      <c r="K311" s="1"/>
      <c r="L311" s="1"/>
      <c r="M311" s="1"/>
      <c r="N311" s="1"/>
      <c r="O311" s="1"/>
      <c r="P311" s="1"/>
      <c r="Q311" s="47" t="s">
        <v>2567</v>
      </c>
      <c r="R311" s="46"/>
      <c r="S311" s="46"/>
      <c r="T311" s="48" t="s">
        <v>2567</v>
      </c>
      <c r="U311" s="49" t="s">
        <v>2567</v>
      </c>
      <c r="V311" s="50"/>
      <c r="W311" s="1"/>
      <c r="X311" s="1"/>
      <c r="Y311" s="1"/>
      <c r="Z311" s="1"/>
      <c r="AA311" s="1"/>
      <c r="AB311" s="1"/>
    </row>
    <row r="312" spans="3:28" x14ac:dyDescent="0.25">
      <c r="C312" s="1">
        <v>489</v>
      </c>
      <c r="D312" s="46"/>
      <c r="E312" s="1"/>
      <c r="F312" s="1"/>
      <c r="G312" s="1"/>
      <c r="H312" s="1"/>
      <c r="I312" s="1"/>
      <c r="J312" s="1"/>
      <c r="K312" s="1"/>
      <c r="L312" s="1"/>
      <c r="M312" s="1"/>
      <c r="N312" s="1"/>
      <c r="O312" s="1"/>
      <c r="P312" s="1"/>
      <c r="Q312" s="47" t="s">
        <v>2567</v>
      </c>
      <c r="R312" s="46"/>
      <c r="S312" s="46"/>
      <c r="T312" s="48" t="s">
        <v>2567</v>
      </c>
      <c r="U312" s="49" t="s">
        <v>2567</v>
      </c>
      <c r="V312" s="50"/>
      <c r="W312" s="1"/>
      <c r="X312" s="1"/>
      <c r="Y312" s="1"/>
      <c r="Z312" s="1"/>
      <c r="AA312" s="1"/>
      <c r="AB312" s="1"/>
    </row>
    <row r="313" spans="3:28" x14ac:dyDescent="0.25">
      <c r="C313" s="1">
        <v>490</v>
      </c>
      <c r="D313" s="46"/>
      <c r="E313" s="1"/>
      <c r="F313" s="1"/>
      <c r="G313" s="1"/>
      <c r="H313" s="1"/>
      <c r="I313" s="1"/>
      <c r="J313" s="1"/>
      <c r="K313" s="1"/>
      <c r="L313" s="1"/>
      <c r="M313" s="1"/>
      <c r="N313" s="1"/>
      <c r="O313" s="1"/>
      <c r="P313" s="1"/>
      <c r="Q313" s="47" t="s">
        <v>2567</v>
      </c>
      <c r="R313" s="46"/>
      <c r="S313" s="46"/>
      <c r="T313" s="48" t="s">
        <v>2567</v>
      </c>
      <c r="U313" s="49" t="s">
        <v>2567</v>
      </c>
      <c r="V313" s="50"/>
      <c r="W313" s="1"/>
      <c r="X313" s="1"/>
      <c r="Y313" s="1"/>
      <c r="Z313" s="1"/>
      <c r="AA313" s="1"/>
      <c r="AB313" s="1"/>
    </row>
    <row r="314" spans="3:28" x14ac:dyDescent="0.25">
      <c r="C314" s="1">
        <v>491</v>
      </c>
      <c r="D314" s="46"/>
      <c r="E314" s="1"/>
      <c r="F314" s="1"/>
      <c r="G314" s="1"/>
      <c r="H314" s="1"/>
      <c r="I314" s="1"/>
      <c r="J314" s="1"/>
      <c r="K314" s="1"/>
      <c r="L314" s="1"/>
      <c r="M314" s="1"/>
      <c r="N314" s="1"/>
      <c r="O314" s="1"/>
      <c r="P314" s="1"/>
      <c r="Q314" s="47" t="s">
        <v>2567</v>
      </c>
      <c r="R314" s="46"/>
      <c r="S314" s="46"/>
      <c r="T314" s="48" t="s">
        <v>2567</v>
      </c>
      <c r="U314" s="49" t="s">
        <v>2567</v>
      </c>
      <c r="V314" s="50"/>
      <c r="W314" s="1"/>
      <c r="X314" s="1"/>
      <c r="Y314" s="1"/>
      <c r="Z314" s="1"/>
      <c r="AA314" s="1"/>
      <c r="AB314" s="1"/>
    </row>
    <row r="315" spans="3:28" x14ac:dyDescent="0.25">
      <c r="C315" s="1">
        <v>492</v>
      </c>
      <c r="D315" s="46"/>
      <c r="E315" s="1"/>
      <c r="F315" s="1"/>
      <c r="G315" s="1"/>
      <c r="H315" s="1"/>
      <c r="I315" s="1"/>
      <c r="J315" s="1"/>
      <c r="K315" s="1"/>
      <c r="L315" s="1"/>
      <c r="M315" s="1"/>
      <c r="N315" s="1"/>
      <c r="O315" s="1"/>
      <c r="P315" s="1"/>
      <c r="Q315" s="47" t="s">
        <v>2567</v>
      </c>
      <c r="R315" s="46"/>
      <c r="S315" s="46"/>
      <c r="T315" s="48" t="s">
        <v>2567</v>
      </c>
      <c r="U315" s="49" t="s">
        <v>2567</v>
      </c>
      <c r="V315" s="50"/>
      <c r="W315" s="1"/>
      <c r="X315" s="1"/>
      <c r="Y315" s="1"/>
      <c r="Z315" s="1"/>
      <c r="AA315" s="1"/>
      <c r="AB315" s="1"/>
    </row>
    <row r="316" spans="3:28" x14ac:dyDescent="0.25">
      <c r="C316" s="1">
        <v>493</v>
      </c>
      <c r="D316" s="46"/>
      <c r="E316" s="1"/>
      <c r="F316" s="1"/>
      <c r="G316" s="1"/>
      <c r="H316" s="1"/>
      <c r="I316" s="1"/>
      <c r="J316" s="1"/>
      <c r="K316" s="1"/>
      <c r="L316" s="1"/>
      <c r="M316" s="1"/>
      <c r="N316" s="1"/>
      <c r="O316" s="1"/>
      <c r="P316" s="1"/>
      <c r="Q316" s="47" t="s">
        <v>2567</v>
      </c>
      <c r="R316" s="46"/>
      <c r="S316" s="46"/>
      <c r="T316" s="48" t="s">
        <v>2567</v>
      </c>
      <c r="U316" s="49" t="s">
        <v>2567</v>
      </c>
      <c r="V316" s="50"/>
      <c r="W316" s="1"/>
      <c r="X316" s="1"/>
      <c r="Y316" s="1"/>
      <c r="Z316" s="1"/>
      <c r="AA316" s="1"/>
      <c r="AB316" s="1"/>
    </row>
    <row r="317" spans="3:28" x14ac:dyDescent="0.25">
      <c r="C317" s="1">
        <v>494</v>
      </c>
      <c r="D317" s="46"/>
      <c r="E317" s="1"/>
      <c r="F317" s="1"/>
      <c r="G317" s="1"/>
      <c r="H317" s="1"/>
      <c r="I317" s="1"/>
      <c r="J317" s="1"/>
      <c r="K317" s="1"/>
      <c r="L317" s="1"/>
      <c r="M317" s="1"/>
      <c r="N317" s="1"/>
      <c r="O317" s="1"/>
      <c r="P317" s="1"/>
      <c r="Q317" s="47" t="s">
        <v>2567</v>
      </c>
      <c r="R317" s="46"/>
      <c r="S317" s="46"/>
      <c r="T317" s="48" t="s">
        <v>2567</v>
      </c>
      <c r="U317" s="49" t="s">
        <v>2567</v>
      </c>
      <c r="V317" s="50"/>
      <c r="W317" s="1"/>
      <c r="X317" s="1"/>
      <c r="Y317" s="1"/>
      <c r="Z317" s="1"/>
      <c r="AA317" s="1"/>
      <c r="AB317" s="1"/>
    </row>
    <row r="318" spans="3:28" x14ac:dyDescent="0.25">
      <c r="C318" s="1">
        <v>495</v>
      </c>
      <c r="D318" s="46"/>
      <c r="E318" s="1"/>
      <c r="F318" s="1"/>
      <c r="G318" s="1"/>
      <c r="H318" s="1"/>
      <c r="I318" s="1"/>
      <c r="J318" s="1"/>
      <c r="K318" s="1"/>
      <c r="L318" s="1"/>
      <c r="M318" s="1"/>
      <c r="N318" s="1"/>
      <c r="O318" s="1"/>
      <c r="P318" s="1"/>
      <c r="Q318" s="47" t="s">
        <v>2567</v>
      </c>
      <c r="R318" s="46"/>
      <c r="S318" s="46"/>
      <c r="T318" s="48" t="s">
        <v>2567</v>
      </c>
      <c r="U318" s="49" t="s">
        <v>2567</v>
      </c>
      <c r="V318" s="50"/>
      <c r="W318" s="1"/>
      <c r="X318" s="1"/>
      <c r="Y318" s="1"/>
      <c r="Z318" s="1"/>
      <c r="AA318" s="1"/>
      <c r="AB318" s="1"/>
    </row>
    <row r="319" spans="3:28" x14ac:dyDescent="0.25">
      <c r="C319" s="1">
        <v>496</v>
      </c>
      <c r="D319" s="46"/>
      <c r="E319" s="1"/>
      <c r="F319" s="1"/>
      <c r="G319" s="1"/>
      <c r="H319" s="1"/>
      <c r="I319" s="1"/>
      <c r="J319" s="1"/>
      <c r="K319" s="1"/>
      <c r="L319" s="1"/>
      <c r="M319" s="1"/>
      <c r="N319" s="1"/>
      <c r="O319" s="1"/>
      <c r="P319" s="1"/>
      <c r="Q319" s="47" t="s">
        <v>2567</v>
      </c>
      <c r="R319" s="46"/>
      <c r="S319" s="46"/>
      <c r="T319" s="48" t="s">
        <v>2567</v>
      </c>
      <c r="U319" s="49" t="s">
        <v>2567</v>
      </c>
      <c r="V319" s="50"/>
      <c r="W319" s="1"/>
      <c r="X319" s="1"/>
      <c r="Y319" s="1"/>
      <c r="Z319" s="1"/>
      <c r="AA319" s="1"/>
      <c r="AB319" s="1"/>
    </row>
    <row r="320" spans="3:28" x14ac:dyDescent="0.25">
      <c r="C320" s="1">
        <v>497</v>
      </c>
      <c r="D320" s="46"/>
      <c r="E320" s="1"/>
      <c r="F320" s="1"/>
      <c r="G320" s="1"/>
      <c r="H320" s="1"/>
      <c r="I320" s="1"/>
      <c r="J320" s="1"/>
      <c r="K320" s="1"/>
      <c r="L320" s="1"/>
      <c r="M320" s="1"/>
      <c r="N320" s="1"/>
      <c r="O320" s="1"/>
      <c r="P320" s="1"/>
      <c r="Q320" s="47" t="s">
        <v>2567</v>
      </c>
      <c r="R320" s="46"/>
      <c r="S320" s="46"/>
      <c r="T320" s="48" t="s">
        <v>2567</v>
      </c>
      <c r="U320" s="49" t="s">
        <v>2567</v>
      </c>
      <c r="V320" s="50"/>
      <c r="W320" s="1"/>
      <c r="X320" s="1"/>
      <c r="Y320" s="1"/>
      <c r="Z320" s="1"/>
      <c r="AA320" s="1"/>
      <c r="AB320" s="1"/>
    </row>
    <row r="321" spans="3:28" x14ac:dyDescent="0.25">
      <c r="C321" s="1">
        <v>498</v>
      </c>
      <c r="D321" s="46"/>
      <c r="E321" s="1"/>
      <c r="F321" s="1"/>
      <c r="G321" s="1"/>
      <c r="H321" s="1"/>
      <c r="I321" s="1"/>
      <c r="J321" s="1"/>
      <c r="K321" s="1"/>
      <c r="L321" s="1"/>
      <c r="M321" s="1"/>
      <c r="N321" s="1"/>
      <c r="O321" s="1"/>
      <c r="P321" s="1"/>
      <c r="Q321" s="47" t="s">
        <v>2567</v>
      </c>
      <c r="R321" s="46"/>
      <c r="S321" s="46"/>
      <c r="T321" s="48" t="s">
        <v>2567</v>
      </c>
      <c r="U321" s="49" t="s">
        <v>2567</v>
      </c>
      <c r="V321" s="50"/>
      <c r="W321" s="1"/>
      <c r="X321" s="1"/>
      <c r="Y321" s="1"/>
      <c r="Z321" s="1"/>
      <c r="AA321" s="1"/>
      <c r="AB321" s="1"/>
    </row>
    <row r="322" spans="3:28" x14ac:dyDescent="0.25">
      <c r="C322" s="1">
        <v>499</v>
      </c>
      <c r="D322" s="46"/>
      <c r="E322" s="1"/>
      <c r="F322" s="1"/>
      <c r="G322" s="1"/>
      <c r="H322" s="1"/>
      <c r="I322" s="1"/>
      <c r="J322" s="1"/>
      <c r="K322" s="1"/>
      <c r="L322" s="1"/>
      <c r="M322" s="1"/>
      <c r="N322" s="1"/>
      <c r="O322" s="1"/>
      <c r="P322" s="1"/>
      <c r="Q322" s="47" t="s">
        <v>2567</v>
      </c>
      <c r="R322" s="46"/>
      <c r="S322" s="46"/>
      <c r="T322" s="48" t="s">
        <v>2567</v>
      </c>
      <c r="U322" s="49" t="s">
        <v>2567</v>
      </c>
      <c r="V322" s="50"/>
      <c r="W322" s="1"/>
      <c r="X322" s="1"/>
      <c r="Y322" s="1"/>
      <c r="Z322" s="1"/>
      <c r="AA322" s="1"/>
      <c r="AB322" s="1"/>
    </row>
    <row r="323" spans="3:28" x14ac:dyDescent="0.25">
      <c r="C323" s="1">
        <v>500</v>
      </c>
      <c r="D323" s="46"/>
      <c r="E323" s="1"/>
      <c r="F323" s="1"/>
      <c r="G323" s="1"/>
      <c r="H323" s="1"/>
      <c r="I323" s="1"/>
      <c r="J323" s="1"/>
      <c r="K323" s="1"/>
      <c r="L323" s="1"/>
      <c r="M323" s="1"/>
      <c r="N323" s="1"/>
      <c r="O323" s="1"/>
      <c r="P323" s="1"/>
      <c r="Q323" s="47" t="s">
        <v>2567</v>
      </c>
      <c r="R323" s="46"/>
      <c r="S323" s="46"/>
      <c r="T323" s="48" t="s">
        <v>2567</v>
      </c>
      <c r="U323" s="49" t="s">
        <v>2567</v>
      </c>
      <c r="V323" s="50"/>
      <c r="W323" s="1"/>
      <c r="X323" s="1"/>
      <c r="Y323" s="1"/>
      <c r="Z323" s="1"/>
      <c r="AA323" s="1"/>
      <c r="AB323" s="1"/>
    </row>
    <row r="324" spans="3:28" x14ac:dyDescent="0.25">
      <c r="C324" s="1">
        <v>501</v>
      </c>
      <c r="D324" s="46"/>
      <c r="E324" s="1"/>
      <c r="F324" s="1"/>
      <c r="G324" s="1"/>
      <c r="H324" s="1"/>
      <c r="I324" s="1"/>
      <c r="J324" s="1"/>
      <c r="K324" s="1"/>
      <c r="L324" s="1"/>
      <c r="M324" s="1"/>
      <c r="N324" s="1"/>
      <c r="O324" s="1"/>
      <c r="P324" s="1"/>
      <c r="Q324" s="47" t="s">
        <v>2567</v>
      </c>
      <c r="R324" s="46"/>
      <c r="S324" s="46"/>
      <c r="T324" s="48" t="s">
        <v>2567</v>
      </c>
      <c r="U324" s="49" t="s">
        <v>2567</v>
      </c>
      <c r="V324" s="50"/>
      <c r="W324" s="1"/>
      <c r="X324" s="1"/>
      <c r="Y324" s="1"/>
      <c r="Z324" s="1"/>
      <c r="AA324" s="1"/>
      <c r="AB324" s="1"/>
    </row>
    <row r="325" spans="3:28" x14ac:dyDescent="0.25">
      <c r="C325" s="1">
        <v>502</v>
      </c>
      <c r="D325" s="46"/>
      <c r="E325" s="1"/>
      <c r="F325" s="1"/>
      <c r="G325" s="1"/>
      <c r="H325" s="1"/>
      <c r="I325" s="1"/>
      <c r="J325" s="1"/>
      <c r="K325" s="1"/>
      <c r="L325" s="1"/>
      <c r="M325" s="1"/>
      <c r="N325" s="1"/>
      <c r="O325" s="1"/>
      <c r="P325" s="1"/>
      <c r="Q325" s="47" t="s">
        <v>2567</v>
      </c>
      <c r="R325" s="46"/>
      <c r="S325" s="46"/>
      <c r="T325" s="48" t="s">
        <v>2567</v>
      </c>
      <c r="U325" s="49" t="s">
        <v>2567</v>
      </c>
      <c r="V325" s="50"/>
      <c r="W325" s="1"/>
      <c r="X325" s="1"/>
      <c r="Y325" s="1"/>
      <c r="Z325" s="1"/>
      <c r="AA325" s="1"/>
      <c r="AB325" s="1"/>
    </row>
    <row r="326" spans="3:28" x14ac:dyDescent="0.25">
      <c r="C326" s="1">
        <v>503</v>
      </c>
      <c r="D326" s="46"/>
      <c r="E326" s="1"/>
      <c r="F326" s="1"/>
      <c r="G326" s="1"/>
      <c r="H326" s="1"/>
      <c r="I326" s="1"/>
      <c r="J326" s="1"/>
      <c r="K326" s="1"/>
      <c r="L326" s="1"/>
      <c r="M326" s="1"/>
      <c r="N326" s="1"/>
      <c r="O326" s="1"/>
      <c r="P326" s="1"/>
      <c r="Q326" s="47" t="s">
        <v>2567</v>
      </c>
      <c r="R326" s="46"/>
      <c r="S326" s="46"/>
      <c r="T326" s="48" t="s">
        <v>2567</v>
      </c>
      <c r="U326" s="49" t="s">
        <v>2567</v>
      </c>
      <c r="V326" s="50"/>
      <c r="W326" s="1"/>
      <c r="X326" s="1"/>
      <c r="Y326" s="1"/>
      <c r="Z326" s="1"/>
      <c r="AA326" s="1"/>
      <c r="AB326" s="1"/>
    </row>
    <row r="327" spans="3:28" x14ac:dyDescent="0.25">
      <c r="C327" s="1">
        <v>504</v>
      </c>
      <c r="D327" s="46"/>
      <c r="E327" s="1"/>
      <c r="F327" s="1"/>
      <c r="G327" s="1"/>
      <c r="H327" s="1"/>
      <c r="I327" s="1"/>
      <c r="J327" s="1"/>
      <c r="K327" s="1"/>
      <c r="L327" s="1"/>
      <c r="M327" s="1"/>
      <c r="N327" s="1"/>
      <c r="O327" s="1"/>
      <c r="P327" s="1"/>
      <c r="Q327" s="47" t="s">
        <v>2567</v>
      </c>
      <c r="R327" s="46"/>
      <c r="S327" s="46"/>
      <c r="T327" s="48" t="s">
        <v>2567</v>
      </c>
      <c r="U327" s="49" t="s">
        <v>2567</v>
      </c>
      <c r="V327" s="50"/>
      <c r="W327" s="1"/>
      <c r="X327" s="1"/>
      <c r="Y327" s="1"/>
      <c r="Z327" s="1"/>
      <c r="AA327" s="1"/>
      <c r="AB327" s="1"/>
    </row>
    <row r="328" spans="3:28" x14ac:dyDescent="0.25">
      <c r="C328" s="1">
        <v>505</v>
      </c>
      <c r="D328" s="46"/>
      <c r="E328" s="1"/>
      <c r="F328" s="1"/>
      <c r="G328" s="1"/>
      <c r="H328" s="1"/>
      <c r="I328" s="1"/>
      <c r="J328" s="1"/>
      <c r="K328" s="1"/>
      <c r="L328" s="1"/>
      <c r="M328" s="1"/>
      <c r="N328" s="1"/>
      <c r="O328" s="1"/>
      <c r="P328" s="1"/>
      <c r="Q328" s="47" t="s">
        <v>2567</v>
      </c>
      <c r="R328" s="46"/>
      <c r="S328" s="46"/>
      <c r="T328" s="48" t="s">
        <v>2567</v>
      </c>
      <c r="U328" s="49" t="s">
        <v>2567</v>
      </c>
      <c r="V328" s="50"/>
      <c r="W328" s="1"/>
      <c r="X328" s="1"/>
      <c r="Y328" s="1"/>
      <c r="Z328" s="1"/>
      <c r="AA328" s="1"/>
      <c r="AB328" s="1"/>
    </row>
    <row r="329" spans="3:28" x14ac:dyDescent="0.25">
      <c r="C329" s="1">
        <v>506</v>
      </c>
      <c r="D329" s="46"/>
      <c r="E329" s="1"/>
      <c r="F329" s="1"/>
      <c r="G329" s="1"/>
      <c r="H329" s="1"/>
      <c r="I329" s="1"/>
      <c r="J329" s="1"/>
      <c r="K329" s="1"/>
      <c r="L329" s="1"/>
      <c r="M329" s="1"/>
      <c r="N329" s="1"/>
      <c r="O329" s="1"/>
      <c r="P329" s="1"/>
      <c r="Q329" s="47" t="s">
        <v>2567</v>
      </c>
      <c r="R329" s="46"/>
      <c r="S329" s="46"/>
      <c r="T329" s="48" t="s">
        <v>2567</v>
      </c>
      <c r="U329" s="49" t="s">
        <v>2567</v>
      </c>
      <c r="V329" s="50"/>
      <c r="W329" s="1"/>
      <c r="X329" s="1"/>
      <c r="Y329" s="1"/>
      <c r="Z329" s="1"/>
      <c r="AA329" s="1"/>
      <c r="AB329" s="1"/>
    </row>
    <row r="330" spans="3:28" x14ac:dyDescent="0.25">
      <c r="C330" s="1">
        <v>507</v>
      </c>
      <c r="D330" s="46"/>
      <c r="E330" s="1"/>
      <c r="F330" s="1"/>
      <c r="G330" s="1"/>
      <c r="H330" s="1"/>
      <c r="I330" s="1"/>
      <c r="J330" s="1"/>
      <c r="K330" s="1"/>
      <c r="L330" s="1"/>
      <c r="M330" s="1"/>
      <c r="N330" s="1"/>
      <c r="O330" s="1"/>
      <c r="P330" s="1"/>
      <c r="Q330" s="47" t="s">
        <v>2567</v>
      </c>
      <c r="R330" s="46"/>
      <c r="S330" s="46"/>
      <c r="T330" s="48" t="s">
        <v>2567</v>
      </c>
      <c r="U330" s="49" t="s">
        <v>2567</v>
      </c>
      <c r="V330" s="50"/>
      <c r="W330" s="1"/>
      <c r="X330" s="1"/>
      <c r="Y330" s="1"/>
      <c r="Z330" s="1"/>
      <c r="AA330" s="1"/>
      <c r="AB330" s="1"/>
    </row>
    <row r="331" spans="3:28" x14ac:dyDescent="0.25">
      <c r="C331" s="1">
        <v>508</v>
      </c>
      <c r="D331" s="46"/>
      <c r="E331" s="1"/>
      <c r="F331" s="1"/>
      <c r="G331" s="1"/>
      <c r="H331" s="1"/>
      <c r="I331" s="1"/>
      <c r="J331" s="1"/>
      <c r="K331" s="1"/>
      <c r="L331" s="1"/>
      <c r="M331" s="1"/>
      <c r="N331" s="1"/>
      <c r="O331" s="1"/>
      <c r="P331" s="1"/>
      <c r="Q331" s="47" t="s">
        <v>2567</v>
      </c>
      <c r="R331" s="46"/>
      <c r="S331" s="46"/>
      <c r="T331" s="48" t="s">
        <v>2567</v>
      </c>
      <c r="U331" s="49" t="s">
        <v>2567</v>
      </c>
      <c r="V331" s="50"/>
      <c r="W331" s="1"/>
      <c r="X331" s="1"/>
      <c r="Y331" s="1"/>
      <c r="Z331" s="1"/>
      <c r="AA331" s="1"/>
      <c r="AB331" s="1"/>
    </row>
    <row r="332" spans="3:28" x14ac:dyDescent="0.25">
      <c r="C332" s="1">
        <v>509</v>
      </c>
      <c r="D332" s="46"/>
      <c r="E332" s="1"/>
      <c r="F332" s="1"/>
      <c r="G332" s="1"/>
      <c r="H332" s="1"/>
      <c r="I332" s="1"/>
      <c r="J332" s="1"/>
      <c r="K332" s="1"/>
      <c r="L332" s="1"/>
      <c r="M332" s="1"/>
      <c r="N332" s="1"/>
      <c r="O332" s="1"/>
      <c r="P332" s="1"/>
      <c r="Q332" s="47" t="s">
        <v>2567</v>
      </c>
      <c r="R332" s="46"/>
      <c r="S332" s="46"/>
      <c r="T332" s="48" t="s">
        <v>2567</v>
      </c>
      <c r="U332" s="49" t="s">
        <v>2567</v>
      </c>
      <c r="V332" s="50"/>
      <c r="W332" s="1"/>
      <c r="X332" s="1"/>
      <c r="Y332" s="1"/>
      <c r="Z332" s="1"/>
      <c r="AA332" s="1"/>
      <c r="AB332" s="1"/>
    </row>
    <row r="333" spans="3:28" x14ac:dyDescent="0.25">
      <c r="C333" s="1">
        <v>510</v>
      </c>
      <c r="D333" s="46"/>
      <c r="E333" s="1"/>
      <c r="F333" s="1"/>
      <c r="G333" s="1"/>
      <c r="H333" s="1"/>
      <c r="I333" s="1"/>
      <c r="J333" s="1"/>
      <c r="K333" s="1"/>
      <c r="L333" s="1"/>
      <c r="M333" s="1"/>
      <c r="N333" s="1"/>
      <c r="O333" s="1"/>
      <c r="P333" s="1"/>
      <c r="Q333" s="47" t="s">
        <v>2567</v>
      </c>
      <c r="R333" s="46"/>
      <c r="S333" s="46"/>
      <c r="T333" s="48" t="s">
        <v>2567</v>
      </c>
      <c r="U333" s="49" t="s">
        <v>2567</v>
      </c>
      <c r="V333" s="50"/>
      <c r="W333" s="1"/>
      <c r="X333" s="1"/>
      <c r="Y333" s="1"/>
      <c r="Z333" s="1"/>
      <c r="AA333" s="1"/>
      <c r="AB333" s="1"/>
    </row>
    <row r="334" spans="3:28" x14ac:dyDescent="0.25">
      <c r="C334" s="1">
        <v>511</v>
      </c>
      <c r="D334" s="46"/>
      <c r="E334" s="1"/>
      <c r="F334" s="1"/>
      <c r="G334" s="1"/>
      <c r="H334" s="1"/>
      <c r="I334" s="1"/>
      <c r="J334" s="1"/>
      <c r="K334" s="1"/>
      <c r="L334" s="1"/>
      <c r="M334" s="1"/>
      <c r="N334" s="1"/>
      <c r="O334" s="1"/>
      <c r="P334" s="1"/>
      <c r="Q334" s="47" t="s">
        <v>2567</v>
      </c>
      <c r="R334" s="46"/>
      <c r="S334" s="46"/>
      <c r="T334" s="48" t="s">
        <v>2567</v>
      </c>
      <c r="U334" s="49" t="s">
        <v>2567</v>
      </c>
      <c r="V334" s="50"/>
      <c r="W334" s="1"/>
      <c r="X334" s="1"/>
      <c r="Y334" s="1"/>
      <c r="Z334" s="1"/>
      <c r="AA334" s="1"/>
      <c r="AB334" s="1"/>
    </row>
    <row r="335" spans="3:28" x14ac:dyDescent="0.25">
      <c r="C335" s="1">
        <v>512</v>
      </c>
      <c r="D335" s="46"/>
      <c r="E335" s="1"/>
      <c r="F335" s="1"/>
      <c r="G335" s="1"/>
      <c r="H335" s="1"/>
      <c r="I335" s="1"/>
      <c r="J335" s="1"/>
      <c r="K335" s="1"/>
      <c r="L335" s="1"/>
      <c r="M335" s="1"/>
      <c r="N335" s="1"/>
      <c r="O335" s="1"/>
      <c r="P335" s="1"/>
      <c r="Q335" s="47" t="s">
        <v>2567</v>
      </c>
      <c r="R335" s="46"/>
      <c r="S335" s="46"/>
      <c r="T335" s="48" t="s">
        <v>2567</v>
      </c>
      <c r="U335" s="49" t="s">
        <v>2567</v>
      </c>
      <c r="V335" s="50"/>
      <c r="W335" s="1"/>
      <c r="X335" s="1"/>
      <c r="Y335" s="1"/>
      <c r="Z335" s="1"/>
      <c r="AA335" s="1"/>
      <c r="AB335" s="1"/>
    </row>
    <row r="336" spans="3:28" x14ac:dyDescent="0.25">
      <c r="C336" s="1">
        <v>513</v>
      </c>
      <c r="D336" s="46"/>
      <c r="E336" s="1"/>
      <c r="F336" s="1"/>
      <c r="G336" s="1"/>
      <c r="H336" s="1"/>
      <c r="I336" s="1"/>
      <c r="J336" s="1"/>
      <c r="K336" s="1"/>
      <c r="L336" s="1"/>
      <c r="M336" s="1"/>
      <c r="N336" s="1"/>
      <c r="O336" s="1"/>
      <c r="P336" s="1"/>
      <c r="Q336" s="47" t="s">
        <v>2567</v>
      </c>
      <c r="R336" s="46"/>
      <c r="S336" s="46"/>
      <c r="T336" s="48" t="s">
        <v>2567</v>
      </c>
      <c r="U336" s="49" t="s">
        <v>2567</v>
      </c>
      <c r="V336" s="50"/>
      <c r="W336" s="1"/>
      <c r="X336" s="1"/>
      <c r="Y336" s="1"/>
      <c r="Z336" s="1"/>
      <c r="AA336" s="1"/>
      <c r="AB336" s="1"/>
    </row>
    <row r="337" spans="3:28" x14ac:dyDescent="0.25">
      <c r="C337" s="1">
        <v>514</v>
      </c>
      <c r="D337" s="46"/>
      <c r="E337" s="1"/>
      <c r="F337" s="1"/>
      <c r="G337" s="1"/>
      <c r="H337" s="1"/>
      <c r="I337" s="1"/>
      <c r="J337" s="1"/>
      <c r="K337" s="1"/>
      <c r="L337" s="1"/>
      <c r="M337" s="1"/>
      <c r="N337" s="1"/>
      <c r="O337" s="1"/>
      <c r="P337" s="1"/>
      <c r="Q337" s="47" t="s">
        <v>2567</v>
      </c>
      <c r="R337" s="46"/>
      <c r="S337" s="46"/>
      <c r="T337" s="48" t="s">
        <v>2567</v>
      </c>
      <c r="U337" s="49" t="s">
        <v>2567</v>
      </c>
      <c r="V337" s="50"/>
      <c r="W337" s="1"/>
      <c r="X337" s="1"/>
      <c r="Y337" s="1"/>
      <c r="Z337" s="1"/>
      <c r="AA337" s="1"/>
      <c r="AB337" s="1"/>
    </row>
    <row r="338" spans="3:28" x14ac:dyDescent="0.25">
      <c r="C338" s="1">
        <v>515</v>
      </c>
      <c r="D338" s="46"/>
      <c r="E338" s="1"/>
      <c r="F338" s="1"/>
      <c r="G338" s="1"/>
      <c r="H338" s="1"/>
      <c r="I338" s="1"/>
      <c r="J338" s="1"/>
      <c r="K338" s="1"/>
      <c r="L338" s="1"/>
      <c r="M338" s="1"/>
      <c r="N338" s="1"/>
      <c r="O338" s="1"/>
      <c r="P338" s="1"/>
      <c r="Q338" s="47" t="s">
        <v>2567</v>
      </c>
      <c r="R338" s="46"/>
      <c r="S338" s="46"/>
      <c r="T338" s="48" t="s">
        <v>2567</v>
      </c>
      <c r="U338" s="49" t="s">
        <v>2567</v>
      </c>
      <c r="V338" s="50"/>
      <c r="W338" s="1"/>
      <c r="X338" s="1"/>
      <c r="Y338" s="1"/>
      <c r="Z338" s="1"/>
      <c r="AA338" s="1"/>
      <c r="AB338" s="1"/>
    </row>
    <row r="339" spans="3:28" x14ac:dyDescent="0.25">
      <c r="C339" s="1">
        <v>516</v>
      </c>
      <c r="D339" s="46"/>
      <c r="E339" s="1"/>
      <c r="F339" s="1"/>
      <c r="G339" s="1"/>
      <c r="H339" s="1"/>
      <c r="I339" s="1"/>
      <c r="J339" s="1"/>
      <c r="K339" s="1"/>
      <c r="L339" s="1"/>
      <c r="M339" s="1"/>
      <c r="N339" s="1"/>
      <c r="O339" s="1"/>
      <c r="P339" s="1"/>
      <c r="Q339" s="47" t="s">
        <v>2567</v>
      </c>
      <c r="R339" s="46"/>
      <c r="S339" s="46"/>
      <c r="T339" s="48" t="s">
        <v>2567</v>
      </c>
      <c r="U339" s="49" t="s">
        <v>2567</v>
      </c>
      <c r="V339" s="50"/>
      <c r="W339" s="1"/>
      <c r="X339" s="1"/>
      <c r="Y339" s="1"/>
      <c r="Z339" s="1"/>
      <c r="AA339" s="1"/>
      <c r="AB339" s="1"/>
    </row>
    <row r="340" spans="3:28" x14ac:dyDescent="0.25">
      <c r="C340" s="1">
        <v>517</v>
      </c>
      <c r="D340" s="46"/>
      <c r="E340" s="1"/>
      <c r="F340" s="1"/>
      <c r="G340" s="1"/>
      <c r="H340" s="1"/>
      <c r="I340" s="1"/>
      <c r="J340" s="1"/>
      <c r="K340" s="1"/>
      <c r="L340" s="1"/>
      <c r="M340" s="1"/>
      <c r="N340" s="1"/>
      <c r="O340" s="1"/>
      <c r="P340" s="1"/>
      <c r="Q340" s="47" t="s">
        <v>2567</v>
      </c>
      <c r="R340" s="46"/>
      <c r="S340" s="46"/>
      <c r="T340" s="48" t="s">
        <v>2567</v>
      </c>
      <c r="U340" s="49" t="s">
        <v>2567</v>
      </c>
      <c r="V340" s="50"/>
      <c r="W340" s="1"/>
      <c r="X340" s="1"/>
      <c r="Y340" s="1"/>
      <c r="Z340" s="1"/>
      <c r="AA340" s="1"/>
      <c r="AB340" s="1"/>
    </row>
    <row r="341" spans="3:28" x14ac:dyDescent="0.25">
      <c r="C341" s="1">
        <v>518</v>
      </c>
      <c r="D341" s="46"/>
      <c r="E341" s="1"/>
      <c r="F341" s="1"/>
      <c r="G341" s="1"/>
      <c r="H341" s="1"/>
      <c r="I341" s="1"/>
      <c r="J341" s="1"/>
      <c r="K341" s="1"/>
      <c r="L341" s="1"/>
      <c r="M341" s="1"/>
      <c r="N341" s="1"/>
      <c r="O341" s="1"/>
      <c r="P341" s="1"/>
      <c r="Q341" s="47" t="s">
        <v>2567</v>
      </c>
      <c r="R341" s="46"/>
      <c r="S341" s="46"/>
      <c r="T341" s="48" t="s">
        <v>2567</v>
      </c>
      <c r="U341" s="49" t="s">
        <v>2567</v>
      </c>
      <c r="V341" s="50"/>
      <c r="W341" s="1"/>
      <c r="X341" s="1"/>
      <c r="Y341" s="1"/>
      <c r="Z341" s="1"/>
      <c r="AA341" s="1"/>
      <c r="AB341" s="1"/>
    </row>
    <row r="342" spans="3:28" x14ac:dyDescent="0.25">
      <c r="C342" s="1">
        <v>519</v>
      </c>
      <c r="D342" s="46"/>
      <c r="E342" s="1"/>
      <c r="F342" s="1"/>
      <c r="G342" s="1"/>
      <c r="H342" s="1"/>
      <c r="I342" s="1"/>
      <c r="J342" s="1"/>
      <c r="K342" s="1"/>
      <c r="L342" s="1"/>
      <c r="M342" s="1"/>
      <c r="N342" s="1"/>
      <c r="O342" s="1"/>
      <c r="P342" s="1"/>
      <c r="Q342" s="47" t="s">
        <v>2567</v>
      </c>
      <c r="R342" s="46"/>
      <c r="S342" s="46"/>
      <c r="T342" s="48" t="s">
        <v>2567</v>
      </c>
      <c r="U342" s="49" t="s">
        <v>2567</v>
      </c>
      <c r="V342" s="50"/>
      <c r="W342" s="1"/>
      <c r="X342" s="1"/>
      <c r="Y342" s="1"/>
      <c r="Z342" s="1"/>
      <c r="AA342" s="1"/>
      <c r="AB342" s="1"/>
    </row>
    <row r="343" spans="3:28" x14ac:dyDescent="0.25">
      <c r="C343" s="1">
        <v>520</v>
      </c>
      <c r="D343" s="46"/>
      <c r="E343" s="1"/>
      <c r="F343" s="1"/>
      <c r="G343" s="1"/>
      <c r="H343" s="1"/>
      <c r="I343" s="1"/>
      <c r="J343" s="1"/>
      <c r="K343" s="1"/>
      <c r="L343" s="1"/>
      <c r="M343" s="1"/>
      <c r="N343" s="1"/>
      <c r="O343" s="1"/>
      <c r="P343" s="1"/>
      <c r="Q343" s="47" t="s">
        <v>2567</v>
      </c>
      <c r="R343" s="46"/>
      <c r="S343" s="46"/>
      <c r="T343" s="48" t="s">
        <v>2567</v>
      </c>
      <c r="U343" s="49" t="s">
        <v>2567</v>
      </c>
      <c r="V343" s="50"/>
      <c r="W343" s="1"/>
      <c r="X343" s="1"/>
      <c r="Y343" s="1"/>
      <c r="Z343" s="1"/>
      <c r="AA343" s="1"/>
      <c r="AB343" s="1"/>
    </row>
    <row r="344" spans="3:28" x14ac:dyDescent="0.25">
      <c r="C344" s="1">
        <v>521</v>
      </c>
      <c r="D344" s="46"/>
      <c r="E344" s="1"/>
      <c r="F344" s="1"/>
      <c r="G344" s="1"/>
      <c r="H344" s="1"/>
      <c r="I344" s="1"/>
      <c r="J344" s="1"/>
      <c r="K344" s="1"/>
      <c r="L344" s="1"/>
      <c r="M344" s="1"/>
      <c r="N344" s="1"/>
      <c r="O344" s="1"/>
      <c r="P344" s="1"/>
      <c r="Q344" s="47" t="s">
        <v>2567</v>
      </c>
      <c r="R344" s="46"/>
      <c r="S344" s="46"/>
      <c r="T344" s="48" t="s">
        <v>2567</v>
      </c>
      <c r="U344" s="49" t="s">
        <v>2567</v>
      </c>
      <c r="V344" s="50"/>
      <c r="W344" s="1"/>
      <c r="X344" s="1"/>
      <c r="Y344" s="1"/>
      <c r="Z344" s="1"/>
      <c r="AA344" s="1"/>
      <c r="AB344" s="1"/>
    </row>
    <row r="345" spans="3:28" x14ac:dyDescent="0.25">
      <c r="C345" s="1">
        <v>522</v>
      </c>
      <c r="D345" s="46"/>
      <c r="E345" s="1"/>
      <c r="F345" s="1"/>
      <c r="G345" s="1"/>
      <c r="H345" s="1"/>
      <c r="I345" s="1"/>
      <c r="J345" s="1"/>
      <c r="K345" s="1"/>
      <c r="L345" s="1"/>
      <c r="M345" s="1"/>
      <c r="N345" s="1"/>
      <c r="O345" s="1"/>
      <c r="P345" s="1"/>
      <c r="Q345" s="47" t="s">
        <v>2567</v>
      </c>
      <c r="R345" s="46"/>
      <c r="S345" s="46"/>
      <c r="T345" s="48" t="s">
        <v>2567</v>
      </c>
      <c r="U345" s="49" t="s">
        <v>2567</v>
      </c>
      <c r="V345" s="50"/>
      <c r="W345" s="1"/>
      <c r="X345" s="1"/>
      <c r="Y345" s="1"/>
      <c r="Z345" s="1"/>
      <c r="AA345" s="1"/>
      <c r="AB345" s="1"/>
    </row>
    <row r="346" spans="3:28" x14ac:dyDescent="0.25">
      <c r="C346" s="1">
        <v>523</v>
      </c>
      <c r="D346" s="46"/>
      <c r="E346" s="1"/>
      <c r="F346" s="1"/>
      <c r="G346" s="1"/>
      <c r="H346" s="1"/>
      <c r="I346" s="1"/>
      <c r="J346" s="1"/>
      <c r="K346" s="1"/>
      <c r="L346" s="1"/>
      <c r="M346" s="1"/>
      <c r="N346" s="1"/>
      <c r="O346" s="1"/>
      <c r="P346" s="1"/>
      <c r="Q346" s="47" t="s">
        <v>2567</v>
      </c>
      <c r="R346" s="46"/>
      <c r="S346" s="46"/>
      <c r="T346" s="48" t="s">
        <v>2567</v>
      </c>
      <c r="U346" s="49" t="s">
        <v>2567</v>
      </c>
      <c r="V346" s="50"/>
      <c r="W346" s="1"/>
      <c r="X346" s="1"/>
      <c r="Y346" s="1"/>
      <c r="Z346" s="1"/>
      <c r="AA346" s="1"/>
      <c r="AB346" s="1"/>
    </row>
    <row r="347" spans="3:28" x14ac:dyDescent="0.25">
      <c r="C347" s="1">
        <v>524</v>
      </c>
      <c r="D347" s="46"/>
      <c r="E347" s="1"/>
      <c r="F347" s="1"/>
      <c r="G347" s="1"/>
      <c r="H347" s="1"/>
      <c r="I347" s="1"/>
      <c r="J347" s="1"/>
      <c r="K347" s="1"/>
      <c r="L347" s="1"/>
      <c r="M347" s="1"/>
      <c r="N347" s="1"/>
      <c r="O347" s="1"/>
      <c r="P347" s="1"/>
      <c r="Q347" s="47" t="s">
        <v>2567</v>
      </c>
      <c r="R347" s="46"/>
      <c r="S347" s="46"/>
      <c r="T347" s="48" t="s">
        <v>2567</v>
      </c>
      <c r="U347" s="49" t="s">
        <v>2567</v>
      </c>
      <c r="V347" s="50"/>
      <c r="W347" s="1"/>
      <c r="X347" s="1"/>
      <c r="Y347" s="1"/>
      <c r="Z347" s="1"/>
      <c r="AA347" s="1"/>
      <c r="AB347" s="1"/>
    </row>
    <row r="348" spans="3:28" x14ac:dyDescent="0.25">
      <c r="C348" s="1">
        <v>525</v>
      </c>
      <c r="D348" s="46"/>
      <c r="E348" s="1"/>
      <c r="F348" s="1"/>
      <c r="G348" s="1"/>
      <c r="H348" s="1"/>
      <c r="I348" s="1"/>
      <c r="J348" s="1"/>
      <c r="K348" s="1"/>
      <c r="L348" s="1"/>
      <c r="M348" s="1"/>
      <c r="N348" s="1"/>
      <c r="O348" s="1"/>
      <c r="P348" s="1"/>
      <c r="Q348" s="47" t="s">
        <v>2567</v>
      </c>
      <c r="R348" s="46"/>
      <c r="S348" s="46"/>
      <c r="T348" s="48" t="s">
        <v>2567</v>
      </c>
      <c r="U348" s="49" t="s">
        <v>2567</v>
      </c>
      <c r="V348" s="50"/>
      <c r="W348" s="1"/>
      <c r="X348" s="1"/>
      <c r="Y348" s="1"/>
      <c r="Z348" s="1"/>
      <c r="AA348" s="1"/>
      <c r="AB348" s="1"/>
    </row>
    <row r="349" spans="3:28" x14ac:dyDescent="0.25">
      <c r="C349" s="1">
        <v>526</v>
      </c>
      <c r="D349" s="46"/>
      <c r="E349" s="1"/>
      <c r="F349" s="1"/>
      <c r="G349" s="1"/>
      <c r="H349" s="1"/>
      <c r="I349" s="1"/>
      <c r="J349" s="1"/>
      <c r="K349" s="1"/>
      <c r="L349" s="1"/>
      <c r="M349" s="1"/>
      <c r="N349" s="1"/>
      <c r="O349" s="1"/>
      <c r="P349" s="1"/>
      <c r="Q349" s="47" t="s">
        <v>2567</v>
      </c>
      <c r="R349" s="46"/>
      <c r="S349" s="46"/>
      <c r="T349" s="48" t="s">
        <v>2567</v>
      </c>
      <c r="U349" s="49" t="s">
        <v>2567</v>
      </c>
      <c r="V349" s="50"/>
      <c r="W349" s="1"/>
      <c r="X349" s="1"/>
      <c r="Y349" s="1"/>
      <c r="Z349" s="1"/>
      <c r="AA349" s="1"/>
      <c r="AB349" s="1"/>
    </row>
    <row r="350" spans="3:28" x14ac:dyDescent="0.25">
      <c r="C350" s="1">
        <v>527</v>
      </c>
      <c r="D350" s="46"/>
      <c r="E350" s="1"/>
      <c r="F350" s="1"/>
      <c r="G350" s="1"/>
      <c r="H350" s="1"/>
      <c r="I350" s="1"/>
      <c r="J350" s="1"/>
      <c r="K350" s="1"/>
      <c r="L350" s="1"/>
      <c r="M350" s="1"/>
      <c r="N350" s="1"/>
      <c r="O350" s="1"/>
      <c r="P350" s="1"/>
      <c r="Q350" s="47" t="s">
        <v>2567</v>
      </c>
      <c r="R350" s="46"/>
      <c r="S350" s="46"/>
      <c r="T350" s="48" t="s">
        <v>2567</v>
      </c>
      <c r="U350" s="49" t="s">
        <v>2567</v>
      </c>
      <c r="V350" s="50"/>
      <c r="W350" s="1"/>
      <c r="X350" s="1"/>
      <c r="Y350" s="1"/>
      <c r="Z350" s="1"/>
      <c r="AA350" s="1"/>
      <c r="AB350" s="1"/>
    </row>
    <row r="351" spans="3:28" x14ac:dyDescent="0.25">
      <c r="C351" s="1">
        <v>528</v>
      </c>
      <c r="D351" s="46"/>
      <c r="E351" s="1"/>
      <c r="F351" s="1"/>
      <c r="G351" s="1"/>
      <c r="H351" s="1"/>
      <c r="I351" s="1"/>
      <c r="J351" s="1"/>
      <c r="K351" s="1"/>
      <c r="L351" s="1"/>
      <c r="M351" s="1"/>
      <c r="N351" s="1"/>
      <c r="O351" s="1"/>
      <c r="P351" s="1"/>
      <c r="Q351" s="47" t="s">
        <v>2567</v>
      </c>
      <c r="R351" s="46"/>
      <c r="S351" s="46"/>
      <c r="T351" s="48" t="s">
        <v>2567</v>
      </c>
      <c r="U351" s="49" t="s">
        <v>2567</v>
      </c>
      <c r="V351" s="50"/>
      <c r="W351" s="1"/>
      <c r="X351" s="1"/>
      <c r="Y351" s="1"/>
      <c r="Z351" s="1"/>
      <c r="AA351" s="1"/>
      <c r="AB351" s="1"/>
    </row>
    <row r="352" spans="3:28" x14ac:dyDescent="0.25">
      <c r="C352" s="1">
        <v>529</v>
      </c>
      <c r="D352" s="46"/>
      <c r="E352" s="1"/>
      <c r="F352" s="1"/>
      <c r="G352" s="1"/>
      <c r="H352" s="1"/>
      <c r="I352" s="1"/>
      <c r="J352" s="1"/>
      <c r="K352" s="1"/>
      <c r="L352" s="1"/>
      <c r="M352" s="1"/>
      <c r="N352" s="1"/>
      <c r="O352" s="1"/>
      <c r="P352" s="1"/>
      <c r="Q352" s="47" t="s">
        <v>2567</v>
      </c>
      <c r="R352" s="46"/>
      <c r="S352" s="46"/>
      <c r="T352" s="48" t="s">
        <v>2567</v>
      </c>
      <c r="U352" s="49" t="s">
        <v>2567</v>
      </c>
      <c r="V352" s="50"/>
      <c r="W352" s="1"/>
      <c r="X352" s="1"/>
      <c r="Y352" s="1"/>
      <c r="Z352" s="1"/>
      <c r="AA352" s="1"/>
      <c r="AB352" s="1"/>
    </row>
    <row r="353" spans="3:28" x14ac:dyDescent="0.25">
      <c r="C353" s="1">
        <v>530</v>
      </c>
      <c r="D353" s="46"/>
      <c r="E353" s="1"/>
      <c r="F353" s="1"/>
      <c r="G353" s="1"/>
      <c r="H353" s="1"/>
      <c r="I353" s="1"/>
      <c r="J353" s="1"/>
      <c r="K353" s="1"/>
      <c r="L353" s="1"/>
      <c r="M353" s="1"/>
      <c r="N353" s="1"/>
      <c r="O353" s="1"/>
      <c r="P353" s="1"/>
      <c r="Q353" s="47" t="s">
        <v>2567</v>
      </c>
      <c r="R353" s="46"/>
      <c r="S353" s="46"/>
      <c r="T353" s="48" t="s">
        <v>2567</v>
      </c>
      <c r="U353" s="49" t="s">
        <v>2567</v>
      </c>
      <c r="V353" s="50"/>
      <c r="W353" s="1"/>
      <c r="X353" s="1"/>
      <c r="Y353" s="1"/>
      <c r="Z353" s="1"/>
      <c r="AA353" s="1"/>
      <c r="AB353" s="1"/>
    </row>
    <row r="354" spans="3:28" x14ac:dyDescent="0.25">
      <c r="C354" s="1">
        <v>531</v>
      </c>
      <c r="D354" s="46"/>
      <c r="E354" s="1"/>
      <c r="F354" s="1"/>
      <c r="G354" s="1"/>
      <c r="H354" s="1"/>
      <c r="I354" s="1"/>
      <c r="J354" s="1"/>
      <c r="K354" s="1"/>
      <c r="L354" s="1"/>
      <c r="M354" s="1"/>
      <c r="N354" s="1"/>
      <c r="O354" s="1"/>
      <c r="P354" s="1"/>
      <c r="Q354" s="47" t="s">
        <v>2567</v>
      </c>
      <c r="R354" s="46"/>
      <c r="S354" s="46"/>
      <c r="T354" s="48" t="s">
        <v>2567</v>
      </c>
      <c r="U354" s="49" t="s">
        <v>2567</v>
      </c>
      <c r="V354" s="50"/>
      <c r="W354" s="1"/>
      <c r="X354" s="1"/>
      <c r="Y354" s="1"/>
      <c r="Z354" s="1"/>
      <c r="AA354" s="1"/>
      <c r="AB354" s="1"/>
    </row>
    <row r="355" spans="3:28" x14ac:dyDescent="0.25">
      <c r="C355" s="1">
        <v>532</v>
      </c>
      <c r="D355" s="46"/>
      <c r="E355" s="1"/>
      <c r="F355" s="1"/>
      <c r="G355" s="1"/>
      <c r="H355" s="1"/>
      <c r="I355" s="1"/>
      <c r="J355" s="1"/>
      <c r="K355" s="1"/>
      <c r="L355" s="1"/>
      <c r="M355" s="1"/>
      <c r="N355" s="1"/>
      <c r="O355" s="1"/>
      <c r="P355" s="1"/>
      <c r="Q355" s="47" t="s">
        <v>2567</v>
      </c>
      <c r="R355" s="46"/>
      <c r="S355" s="46"/>
      <c r="T355" s="48" t="s">
        <v>2567</v>
      </c>
      <c r="U355" s="49" t="s">
        <v>2567</v>
      </c>
      <c r="V355" s="50"/>
      <c r="W355" s="1"/>
      <c r="X355" s="1"/>
      <c r="Y355" s="1"/>
      <c r="Z355" s="1"/>
      <c r="AA355" s="1"/>
      <c r="AB355" s="1"/>
    </row>
    <row r="356" spans="3:28" x14ac:dyDescent="0.25">
      <c r="C356" s="1">
        <v>533</v>
      </c>
      <c r="D356" s="46"/>
      <c r="E356" s="1"/>
      <c r="F356" s="1"/>
      <c r="G356" s="1"/>
      <c r="H356" s="1"/>
      <c r="I356" s="1"/>
      <c r="J356" s="1"/>
      <c r="K356" s="1"/>
      <c r="L356" s="1"/>
      <c r="M356" s="1"/>
      <c r="N356" s="1"/>
      <c r="O356" s="1"/>
      <c r="P356" s="1"/>
      <c r="Q356" s="47" t="s">
        <v>2567</v>
      </c>
      <c r="R356" s="46"/>
      <c r="S356" s="46"/>
      <c r="T356" s="48" t="s">
        <v>2567</v>
      </c>
      <c r="U356" s="49" t="s">
        <v>2567</v>
      </c>
      <c r="V356" s="50"/>
      <c r="W356" s="1"/>
      <c r="X356" s="1"/>
      <c r="Y356" s="1"/>
      <c r="Z356" s="1"/>
      <c r="AA356" s="1"/>
      <c r="AB356" s="1"/>
    </row>
    <row r="357" spans="3:28" x14ac:dyDescent="0.25">
      <c r="C357" s="1">
        <v>534</v>
      </c>
      <c r="D357" s="46"/>
      <c r="E357" s="1"/>
      <c r="F357" s="1"/>
      <c r="G357" s="1"/>
      <c r="H357" s="1"/>
      <c r="I357" s="1"/>
      <c r="J357" s="1"/>
      <c r="K357" s="1"/>
      <c r="L357" s="1"/>
      <c r="M357" s="1"/>
      <c r="N357" s="1"/>
      <c r="O357" s="1"/>
      <c r="P357" s="1"/>
      <c r="Q357" s="47" t="s">
        <v>2567</v>
      </c>
      <c r="R357" s="46"/>
      <c r="S357" s="46"/>
      <c r="T357" s="48" t="s">
        <v>2567</v>
      </c>
      <c r="U357" s="49" t="s">
        <v>2567</v>
      </c>
      <c r="V357" s="50"/>
      <c r="W357" s="1"/>
      <c r="X357" s="1"/>
      <c r="Y357" s="1"/>
      <c r="Z357" s="1"/>
      <c r="AA357" s="1"/>
      <c r="AB357" s="1"/>
    </row>
    <row r="358" spans="3:28" x14ac:dyDescent="0.25">
      <c r="C358" s="1">
        <v>535</v>
      </c>
      <c r="D358" s="46"/>
      <c r="E358" s="1"/>
      <c r="F358" s="1"/>
      <c r="G358" s="1"/>
      <c r="H358" s="1"/>
      <c r="I358" s="1"/>
      <c r="J358" s="1"/>
      <c r="K358" s="1"/>
      <c r="L358" s="1"/>
      <c r="M358" s="1"/>
      <c r="N358" s="1"/>
      <c r="O358" s="1"/>
      <c r="P358" s="1"/>
      <c r="Q358" s="47" t="s">
        <v>2567</v>
      </c>
      <c r="R358" s="46"/>
      <c r="S358" s="46"/>
      <c r="T358" s="48" t="s">
        <v>2567</v>
      </c>
      <c r="U358" s="49" t="s">
        <v>2567</v>
      </c>
      <c r="V358" s="50"/>
      <c r="W358" s="1"/>
      <c r="X358" s="1"/>
      <c r="Y358" s="1"/>
      <c r="Z358" s="1"/>
      <c r="AA358" s="1"/>
      <c r="AB358" s="1"/>
    </row>
    <row r="359" spans="3:28" x14ac:dyDescent="0.25">
      <c r="C359" s="1">
        <v>536</v>
      </c>
      <c r="D359" s="46"/>
      <c r="E359" s="1"/>
      <c r="F359" s="1"/>
      <c r="G359" s="1"/>
      <c r="H359" s="1"/>
      <c r="I359" s="1"/>
      <c r="J359" s="1"/>
      <c r="K359" s="1"/>
      <c r="L359" s="1"/>
      <c r="M359" s="1"/>
      <c r="N359" s="1"/>
      <c r="O359" s="1"/>
      <c r="P359" s="1"/>
      <c r="Q359" s="47" t="s">
        <v>2567</v>
      </c>
      <c r="R359" s="46"/>
      <c r="S359" s="46"/>
      <c r="T359" s="48" t="s">
        <v>2567</v>
      </c>
      <c r="U359" s="49" t="s">
        <v>2567</v>
      </c>
      <c r="V359" s="50"/>
      <c r="W359" s="1"/>
      <c r="X359" s="1"/>
      <c r="Y359" s="1"/>
      <c r="Z359" s="1"/>
      <c r="AA359" s="1"/>
      <c r="AB359" s="1"/>
    </row>
    <row r="360" spans="3:28" x14ac:dyDescent="0.25">
      <c r="C360" s="1">
        <v>537</v>
      </c>
      <c r="D360" s="46"/>
      <c r="E360" s="1"/>
      <c r="F360" s="1"/>
      <c r="G360" s="1"/>
      <c r="H360" s="1"/>
      <c r="I360" s="1"/>
      <c r="J360" s="1"/>
      <c r="K360" s="1"/>
      <c r="L360" s="1"/>
      <c r="M360" s="1"/>
      <c r="N360" s="1"/>
      <c r="O360" s="1"/>
      <c r="P360" s="1"/>
      <c r="Q360" s="47" t="s">
        <v>2567</v>
      </c>
      <c r="R360" s="46"/>
      <c r="S360" s="46"/>
      <c r="T360" s="48" t="s">
        <v>2567</v>
      </c>
      <c r="U360" s="49" t="s">
        <v>2567</v>
      </c>
      <c r="V360" s="50"/>
      <c r="W360" s="1"/>
      <c r="X360" s="1"/>
      <c r="Y360" s="1"/>
      <c r="Z360" s="1"/>
      <c r="AA360" s="1"/>
      <c r="AB360" s="1"/>
    </row>
    <row r="361" spans="3:28" x14ac:dyDescent="0.25">
      <c r="C361" s="1">
        <v>538</v>
      </c>
      <c r="D361" s="46"/>
      <c r="E361" s="1"/>
      <c r="F361" s="1"/>
      <c r="G361" s="1"/>
      <c r="H361" s="1"/>
      <c r="I361" s="1"/>
      <c r="J361" s="1"/>
      <c r="K361" s="1"/>
      <c r="L361" s="1"/>
      <c r="M361" s="1"/>
      <c r="N361" s="1"/>
      <c r="O361" s="1"/>
      <c r="P361" s="1"/>
      <c r="Q361" s="47" t="s">
        <v>2567</v>
      </c>
      <c r="R361" s="46"/>
      <c r="S361" s="46"/>
      <c r="T361" s="48" t="s">
        <v>2567</v>
      </c>
      <c r="U361" s="49" t="s">
        <v>2567</v>
      </c>
      <c r="V361" s="50"/>
      <c r="W361" s="1"/>
      <c r="X361" s="1"/>
      <c r="Y361" s="1"/>
      <c r="Z361" s="1"/>
      <c r="AA361" s="1"/>
      <c r="AB361" s="1"/>
    </row>
    <row r="362" spans="3:28" x14ac:dyDescent="0.25">
      <c r="C362" s="1">
        <v>539</v>
      </c>
      <c r="D362" s="46"/>
      <c r="E362" s="1"/>
      <c r="F362" s="1"/>
      <c r="G362" s="1"/>
      <c r="H362" s="1"/>
      <c r="I362" s="1"/>
      <c r="J362" s="1"/>
      <c r="K362" s="1"/>
      <c r="L362" s="1"/>
      <c r="M362" s="1"/>
      <c r="N362" s="1"/>
      <c r="O362" s="1"/>
      <c r="P362" s="1"/>
      <c r="Q362" s="47" t="s">
        <v>2567</v>
      </c>
      <c r="R362" s="46"/>
      <c r="S362" s="46"/>
      <c r="T362" s="48" t="s">
        <v>2567</v>
      </c>
      <c r="U362" s="49" t="s">
        <v>2567</v>
      </c>
      <c r="V362" s="50"/>
      <c r="W362" s="1"/>
      <c r="X362" s="1"/>
      <c r="Y362" s="1"/>
      <c r="Z362" s="1"/>
      <c r="AA362" s="1"/>
      <c r="AB362" s="1"/>
    </row>
    <row r="363" spans="3:28" x14ac:dyDescent="0.25">
      <c r="C363" s="1">
        <v>540</v>
      </c>
      <c r="D363" s="46"/>
      <c r="E363" s="1"/>
      <c r="F363" s="1"/>
      <c r="G363" s="1"/>
      <c r="H363" s="1"/>
      <c r="I363" s="1"/>
      <c r="J363" s="1"/>
      <c r="K363" s="1"/>
      <c r="L363" s="1"/>
      <c r="M363" s="1"/>
      <c r="N363" s="1"/>
      <c r="O363" s="1"/>
      <c r="P363" s="1"/>
      <c r="Q363" s="47" t="s">
        <v>2567</v>
      </c>
      <c r="R363" s="46"/>
      <c r="S363" s="46"/>
      <c r="T363" s="48" t="s">
        <v>2567</v>
      </c>
      <c r="U363" s="49" t="s">
        <v>2567</v>
      </c>
      <c r="V363" s="50"/>
      <c r="W363" s="1"/>
      <c r="X363" s="1"/>
      <c r="Y363" s="1"/>
      <c r="Z363" s="1"/>
      <c r="AA363" s="1"/>
      <c r="AB363" s="1"/>
    </row>
    <row r="364" spans="3:28" x14ac:dyDescent="0.25">
      <c r="C364" s="1">
        <v>541</v>
      </c>
      <c r="D364" s="46"/>
      <c r="E364" s="1"/>
      <c r="F364" s="1"/>
      <c r="G364" s="1"/>
      <c r="H364" s="1"/>
      <c r="I364" s="1"/>
      <c r="J364" s="1"/>
      <c r="K364" s="1"/>
      <c r="L364" s="1"/>
      <c r="M364" s="1"/>
      <c r="N364" s="1"/>
      <c r="O364" s="1"/>
      <c r="P364" s="1"/>
      <c r="Q364" s="47" t="s">
        <v>2567</v>
      </c>
      <c r="R364" s="46"/>
      <c r="S364" s="46"/>
      <c r="T364" s="48" t="s">
        <v>2567</v>
      </c>
      <c r="U364" s="49" t="s">
        <v>2567</v>
      </c>
      <c r="V364" s="50"/>
      <c r="W364" s="1"/>
      <c r="X364" s="1"/>
      <c r="Y364" s="1"/>
      <c r="Z364" s="1"/>
      <c r="AA364" s="1"/>
      <c r="AB364" s="1"/>
    </row>
    <row r="365" spans="3:28" x14ac:dyDescent="0.25">
      <c r="C365" s="1">
        <v>542</v>
      </c>
      <c r="D365" s="46"/>
      <c r="E365" s="1"/>
      <c r="F365" s="1"/>
      <c r="G365" s="1"/>
      <c r="H365" s="1"/>
      <c r="I365" s="1"/>
      <c r="J365" s="1"/>
      <c r="K365" s="1"/>
      <c r="L365" s="1"/>
      <c r="M365" s="1"/>
      <c r="N365" s="1"/>
      <c r="O365" s="1"/>
      <c r="P365" s="1"/>
      <c r="Q365" s="47" t="s">
        <v>2567</v>
      </c>
      <c r="R365" s="46"/>
      <c r="S365" s="46"/>
      <c r="T365" s="48" t="s">
        <v>2567</v>
      </c>
      <c r="U365" s="49" t="s">
        <v>2567</v>
      </c>
      <c r="V365" s="50"/>
      <c r="W365" s="1"/>
      <c r="X365" s="1"/>
      <c r="Y365" s="1"/>
      <c r="Z365" s="1"/>
      <c r="AA365" s="1"/>
      <c r="AB365" s="1"/>
    </row>
    <row r="366" spans="3:28" x14ac:dyDescent="0.25">
      <c r="C366" s="1">
        <v>543</v>
      </c>
      <c r="D366" s="46"/>
      <c r="E366" s="1"/>
      <c r="F366" s="1"/>
      <c r="G366" s="1"/>
      <c r="H366" s="1"/>
      <c r="I366" s="1"/>
      <c r="J366" s="1"/>
      <c r="K366" s="1"/>
      <c r="L366" s="1"/>
      <c r="M366" s="1"/>
      <c r="N366" s="1"/>
      <c r="O366" s="1"/>
      <c r="P366" s="1"/>
      <c r="Q366" s="47" t="s">
        <v>2567</v>
      </c>
      <c r="R366" s="46"/>
      <c r="S366" s="46"/>
      <c r="T366" s="48" t="s">
        <v>2567</v>
      </c>
      <c r="U366" s="49" t="s">
        <v>2567</v>
      </c>
      <c r="V366" s="50"/>
      <c r="W366" s="1"/>
      <c r="X366" s="1"/>
      <c r="Y366" s="1"/>
      <c r="Z366" s="1"/>
      <c r="AA366" s="1"/>
      <c r="AB366" s="1"/>
    </row>
    <row r="367" spans="3:28" x14ac:dyDescent="0.25">
      <c r="C367" s="1">
        <v>544</v>
      </c>
      <c r="D367" s="46"/>
      <c r="E367" s="1"/>
      <c r="F367" s="1"/>
      <c r="G367" s="1"/>
      <c r="H367" s="1"/>
      <c r="I367" s="1"/>
      <c r="J367" s="1"/>
      <c r="K367" s="1"/>
      <c r="L367" s="1"/>
      <c r="M367" s="1"/>
      <c r="N367" s="1"/>
      <c r="O367" s="1"/>
      <c r="P367" s="1"/>
      <c r="Q367" s="47" t="s">
        <v>2567</v>
      </c>
      <c r="R367" s="46"/>
      <c r="S367" s="46"/>
      <c r="T367" s="48" t="s">
        <v>2567</v>
      </c>
      <c r="U367" s="49" t="s">
        <v>2567</v>
      </c>
      <c r="V367" s="50"/>
      <c r="W367" s="1"/>
      <c r="X367" s="1"/>
      <c r="Y367" s="1"/>
      <c r="Z367" s="1"/>
      <c r="AA367" s="1"/>
      <c r="AB367" s="1"/>
    </row>
    <row r="368" spans="3:28" x14ac:dyDescent="0.25">
      <c r="C368" s="1">
        <v>545</v>
      </c>
      <c r="D368" s="46"/>
      <c r="E368" s="1"/>
      <c r="F368" s="1"/>
      <c r="G368" s="1"/>
      <c r="H368" s="1"/>
      <c r="I368" s="1"/>
      <c r="J368" s="1"/>
      <c r="K368" s="1"/>
      <c r="L368" s="1"/>
      <c r="M368" s="1"/>
      <c r="N368" s="1"/>
      <c r="O368" s="1"/>
      <c r="P368" s="1"/>
      <c r="Q368" s="47" t="s">
        <v>2567</v>
      </c>
      <c r="R368" s="46"/>
      <c r="S368" s="46"/>
      <c r="T368" s="48" t="s">
        <v>2567</v>
      </c>
      <c r="U368" s="49" t="s">
        <v>2567</v>
      </c>
      <c r="V368" s="50"/>
      <c r="W368" s="1"/>
      <c r="X368" s="1"/>
      <c r="Y368" s="1"/>
      <c r="Z368" s="1"/>
      <c r="AA368" s="1"/>
      <c r="AB368" s="1"/>
    </row>
    <row r="369" spans="3:28" x14ac:dyDescent="0.25">
      <c r="C369" s="1">
        <v>546</v>
      </c>
      <c r="D369" s="46"/>
      <c r="E369" s="1"/>
      <c r="F369" s="1"/>
      <c r="G369" s="1"/>
      <c r="H369" s="1"/>
      <c r="I369" s="1"/>
      <c r="J369" s="1"/>
      <c r="K369" s="1"/>
      <c r="L369" s="1"/>
      <c r="M369" s="1"/>
      <c r="N369" s="1"/>
      <c r="O369" s="1"/>
      <c r="P369" s="1"/>
      <c r="Q369" s="47" t="s">
        <v>2567</v>
      </c>
      <c r="R369" s="46"/>
      <c r="S369" s="46"/>
      <c r="T369" s="48" t="s">
        <v>2567</v>
      </c>
      <c r="U369" s="49" t="s">
        <v>2567</v>
      </c>
      <c r="V369" s="50"/>
      <c r="W369" s="1"/>
      <c r="X369" s="1"/>
      <c r="Y369" s="1"/>
      <c r="Z369" s="1"/>
      <c r="AA369" s="1"/>
      <c r="AB369" s="1"/>
    </row>
    <row r="370" spans="3:28" x14ac:dyDescent="0.25">
      <c r="C370" s="1">
        <v>547</v>
      </c>
      <c r="D370" s="46"/>
      <c r="E370" s="1"/>
      <c r="F370" s="1"/>
      <c r="G370" s="1"/>
      <c r="H370" s="1"/>
      <c r="I370" s="1"/>
      <c r="J370" s="1"/>
      <c r="K370" s="1"/>
      <c r="L370" s="1"/>
      <c r="M370" s="1"/>
      <c r="N370" s="1"/>
      <c r="O370" s="1"/>
      <c r="P370" s="1"/>
      <c r="Q370" s="47" t="s">
        <v>2567</v>
      </c>
      <c r="R370" s="46"/>
      <c r="S370" s="46"/>
      <c r="T370" s="48" t="s">
        <v>2567</v>
      </c>
      <c r="U370" s="49" t="s">
        <v>2567</v>
      </c>
      <c r="V370" s="50"/>
      <c r="W370" s="1"/>
      <c r="X370" s="1"/>
      <c r="Y370" s="1"/>
      <c r="Z370" s="1"/>
      <c r="AA370" s="1"/>
      <c r="AB370" s="1"/>
    </row>
    <row r="371" spans="3:28" x14ac:dyDescent="0.25">
      <c r="C371" s="1">
        <v>548</v>
      </c>
      <c r="D371" s="46"/>
      <c r="E371" s="1"/>
      <c r="F371" s="1"/>
      <c r="G371" s="1"/>
      <c r="H371" s="1"/>
      <c r="I371" s="1"/>
      <c r="J371" s="1"/>
      <c r="K371" s="1"/>
      <c r="L371" s="1"/>
      <c r="M371" s="1"/>
      <c r="N371" s="1"/>
      <c r="O371" s="1"/>
      <c r="P371" s="1"/>
      <c r="Q371" s="47" t="s">
        <v>2567</v>
      </c>
      <c r="R371" s="46"/>
      <c r="S371" s="46"/>
      <c r="T371" s="48" t="s">
        <v>2567</v>
      </c>
      <c r="U371" s="49" t="s">
        <v>2567</v>
      </c>
      <c r="V371" s="50"/>
      <c r="W371" s="1"/>
      <c r="X371" s="1"/>
      <c r="Y371" s="1"/>
      <c r="Z371" s="1"/>
      <c r="AA371" s="1"/>
      <c r="AB371" s="1"/>
    </row>
    <row r="372" spans="3:28" x14ac:dyDescent="0.25">
      <c r="C372" s="1">
        <v>549</v>
      </c>
      <c r="D372" s="46"/>
      <c r="E372" s="1"/>
      <c r="F372" s="1"/>
      <c r="G372" s="1"/>
      <c r="H372" s="1"/>
      <c r="I372" s="1"/>
      <c r="J372" s="1"/>
      <c r="K372" s="1"/>
      <c r="L372" s="1"/>
      <c r="M372" s="1"/>
      <c r="N372" s="1"/>
      <c r="O372" s="1"/>
      <c r="P372" s="1"/>
      <c r="Q372" s="47" t="s">
        <v>2567</v>
      </c>
      <c r="R372" s="46"/>
      <c r="S372" s="46"/>
      <c r="T372" s="48" t="s">
        <v>2567</v>
      </c>
      <c r="U372" s="49" t="s">
        <v>2567</v>
      </c>
      <c r="V372" s="50"/>
      <c r="W372" s="1"/>
      <c r="X372" s="1"/>
      <c r="Y372" s="1"/>
      <c r="Z372" s="1"/>
      <c r="AA372" s="1"/>
      <c r="AB372" s="1"/>
    </row>
    <row r="373" spans="3:28" x14ac:dyDescent="0.25">
      <c r="C373" s="1">
        <v>550</v>
      </c>
      <c r="D373" s="46"/>
      <c r="E373" s="1"/>
      <c r="F373" s="1"/>
      <c r="G373" s="1"/>
      <c r="H373" s="1"/>
      <c r="I373" s="1"/>
      <c r="J373" s="1"/>
      <c r="K373" s="1"/>
      <c r="L373" s="1"/>
      <c r="M373" s="1"/>
      <c r="N373" s="1"/>
      <c r="O373" s="1"/>
      <c r="P373" s="1"/>
      <c r="Q373" s="47" t="s">
        <v>2567</v>
      </c>
      <c r="R373" s="46"/>
      <c r="S373" s="46"/>
      <c r="T373" s="48" t="s">
        <v>2567</v>
      </c>
      <c r="U373" s="49" t="s">
        <v>2567</v>
      </c>
      <c r="V373" s="50"/>
      <c r="W373" s="1"/>
      <c r="X373" s="1"/>
      <c r="Y373" s="1"/>
      <c r="Z373" s="1"/>
      <c r="AA373" s="1"/>
      <c r="AB373" s="1"/>
    </row>
    <row r="374" spans="3:28" x14ac:dyDescent="0.25">
      <c r="C374" s="1">
        <v>551</v>
      </c>
      <c r="D374" s="46"/>
      <c r="E374" s="1"/>
      <c r="F374" s="1"/>
      <c r="G374" s="1"/>
      <c r="H374" s="1"/>
      <c r="I374" s="1"/>
      <c r="J374" s="1"/>
      <c r="K374" s="1"/>
      <c r="L374" s="1"/>
      <c r="M374" s="1"/>
      <c r="N374" s="1"/>
      <c r="O374" s="1"/>
      <c r="P374" s="1"/>
      <c r="Q374" s="47" t="s">
        <v>2567</v>
      </c>
      <c r="R374" s="46"/>
      <c r="S374" s="46"/>
      <c r="T374" s="48" t="s">
        <v>2567</v>
      </c>
      <c r="U374" s="49" t="s">
        <v>2567</v>
      </c>
      <c r="V374" s="50"/>
      <c r="W374" s="1"/>
      <c r="X374" s="1"/>
      <c r="Y374" s="1"/>
      <c r="Z374" s="1"/>
      <c r="AA374" s="1"/>
      <c r="AB374" s="1"/>
    </row>
    <row r="375" spans="3:28" x14ac:dyDescent="0.25">
      <c r="C375" s="1">
        <v>552</v>
      </c>
      <c r="D375" s="46"/>
      <c r="E375" s="1"/>
      <c r="F375" s="1"/>
      <c r="G375" s="1"/>
      <c r="H375" s="1"/>
      <c r="I375" s="1"/>
      <c r="J375" s="1"/>
      <c r="K375" s="1"/>
      <c r="L375" s="1"/>
      <c r="M375" s="1"/>
      <c r="N375" s="1"/>
      <c r="O375" s="1"/>
      <c r="P375" s="1"/>
      <c r="Q375" s="47" t="s">
        <v>2567</v>
      </c>
      <c r="R375" s="46"/>
      <c r="S375" s="46"/>
      <c r="T375" s="48" t="s">
        <v>2567</v>
      </c>
      <c r="U375" s="49" t="s">
        <v>2567</v>
      </c>
      <c r="V375" s="50"/>
      <c r="W375" s="1"/>
      <c r="X375" s="1"/>
      <c r="Y375" s="1"/>
      <c r="Z375" s="1"/>
      <c r="AA375" s="1"/>
      <c r="AB375" s="1"/>
    </row>
    <row r="376" spans="3:28" x14ac:dyDescent="0.25">
      <c r="C376" s="1">
        <v>553</v>
      </c>
      <c r="D376" s="46"/>
      <c r="E376" s="1"/>
      <c r="F376" s="1"/>
      <c r="G376" s="1"/>
      <c r="H376" s="1"/>
      <c r="I376" s="1"/>
      <c r="J376" s="1"/>
      <c r="K376" s="1"/>
      <c r="L376" s="1"/>
      <c r="M376" s="1"/>
      <c r="N376" s="1"/>
      <c r="O376" s="1"/>
      <c r="P376" s="1"/>
      <c r="Q376" s="47" t="s">
        <v>2567</v>
      </c>
      <c r="R376" s="46"/>
      <c r="S376" s="46"/>
      <c r="T376" s="48" t="s">
        <v>2567</v>
      </c>
      <c r="U376" s="49" t="s">
        <v>2567</v>
      </c>
      <c r="V376" s="50"/>
      <c r="W376" s="1"/>
      <c r="X376" s="1"/>
      <c r="Y376" s="1"/>
      <c r="Z376" s="1"/>
      <c r="AA376" s="1"/>
      <c r="AB376" s="1"/>
    </row>
    <row r="377" spans="3:28" x14ac:dyDescent="0.25">
      <c r="C377" s="1">
        <v>554</v>
      </c>
      <c r="D377" s="46"/>
      <c r="E377" s="1"/>
      <c r="F377" s="1"/>
      <c r="G377" s="1"/>
      <c r="H377" s="1"/>
      <c r="I377" s="1"/>
      <c r="J377" s="1"/>
      <c r="K377" s="1"/>
      <c r="L377" s="1"/>
      <c r="M377" s="1"/>
      <c r="N377" s="1"/>
      <c r="O377" s="1"/>
      <c r="P377" s="1"/>
      <c r="Q377" s="47" t="s">
        <v>2567</v>
      </c>
      <c r="R377" s="46"/>
      <c r="S377" s="46"/>
      <c r="T377" s="48" t="s">
        <v>2567</v>
      </c>
      <c r="U377" s="49" t="s">
        <v>2567</v>
      </c>
      <c r="V377" s="50"/>
      <c r="W377" s="1"/>
      <c r="X377" s="1"/>
      <c r="Y377" s="1"/>
      <c r="Z377" s="1"/>
      <c r="AA377" s="1"/>
      <c r="AB377" s="1"/>
    </row>
    <row r="378" spans="3:28" x14ac:dyDescent="0.25">
      <c r="C378" s="1">
        <v>555</v>
      </c>
      <c r="D378" s="46"/>
      <c r="E378" s="1"/>
      <c r="F378" s="1"/>
      <c r="G378" s="1"/>
      <c r="H378" s="1"/>
      <c r="I378" s="1"/>
      <c r="J378" s="1"/>
      <c r="K378" s="1"/>
      <c r="L378" s="1"/>
      <c r="M378" s="1"/>
      <c r="N378" s="1"/>
      <c r="O378" s="1"/>
      <c r="P378" s="1"/>
      <c r="Q378" s="47" t="s">
        <v>2567</v>
      </c>
      <c r="R378" s="46"/>
      <c r="S378" s="46"/>
      <c r="T378" s="48" t="s">
        <v>2567</v>
      </c>
      <c r="U378" s="49" t="s">
        <v>2567</v>
      </c>
      <c r="V378" s="50"/>
      <c r="W378" s="1"/>
      <c r="X378" s="1"/>
      <c r="Y378" s="1"/>
      <c r="Z378" s="1"/>
      <c r="AA378" s="1"/>
      <c r="AB378" s="1"/>
    </row>
    <row r="379" spans="3:28" x14ac:dyDescent="0.25">
      <c r="C379" s="1">
        <v>556</v>
      </c>
      <c r="D379" s="46"/>
      <c r="E379" s="1"/>
      <c r="F379" s="1"/>
      <c r="G379" s="1"/>
      <c r="H379" s="1"/>
      <c r="I379" s="1"/>
      <c r="J379" s="1"/>
      <c r="K379" s="1"/>
      <c r="L379" s="1"/>
      <c r="M379" s="1"/>
      <c r="N379" s="1"/>
      <c r="O379" s="1"/>
      <c r="P379" s="1"/>
      <c r="Q379" s="47" t="s">
        <v>2567</v>
      </c>
      <c r="R379" s="46"/>
      <c r="S379" s="46"/>
      <c r="T379" s="48" t="s">
        <v>2567</v>
      </c>
      <c r="U379" s="49" t="s">
        <v>2567</v>
      </c>
      <c r="V379" s="50"/>
      <c r="W379" s="1"/>
      <c r="X379" s="1"/>
      <c r="Y379" s="1"/>
      <c r="Z379" s="1"/>
      <c r="AA379" s="1"/>
      <c r="AB379" s="1"/>
    </row>
    <row r="380" spans="3:28" x14ac:dyDescent="0.25">
      <c r="C380" s="1">
        <v>557</v>
      </c>
      <c r="D380" s="46"/>
      <c r="E380" s="1"/>
      <c r="F380" s="1"/>
      <c r="G380" s="1"/>
      <c r="H380" s="1"/>
      <c r="I380" s="1"/>
      <c r="J380" s="1"/>
      <c r="K380" s="1"/>
      <c r="L380" s="1"/>
      <c r="M380" s="1"/>
      <c r="N380" s="1"/>
      <c r="O380" s="1"/>
      <c r="P380" s="1"/>
      <c r="Q380" s="47" t="s">
        <v>2567</v>
      </c>
      <c r="R380" s="46"/>
      <c r="S380" s="46"/>
      <c r="T380" s="48" t="s">
        <v>2567</v>
      </c>
      <c r="U380" s="49" t="s">
        <v>2567</v>
      </c>
      <c r="V380" s="50"/>
      <c r="W380" s="1"/>
      <c r="X380" s="1"/>
      <c r="Y380" s="1"/>
      <c r="Z380" s="1"/>
      <c r="AA380" s="1"/>
      <c r="AB380" s="1"/>
    </row>
    <row r="381" spans="3:28" x14ac:dyDescent="0.25">
      <c r="C381" s="1">
        <v>558</v>
      </c>
      <c r="D381" s="46"/>
      <c r="E381" s="1"/>
      <c r="F381" s="1"/>
      <c r="G381" s="1"/>
      <c r="H381" s="1"/>
      <c r="I381" s="1"/>
      <c r="J381" s="1"/>
      <c r="K381" s="1"/>
      <c r="L381" s="1"/>
      <c r="M381" s="1"/>
      <c r="N381" s="1"/>
      <c r="O381" s="1"/>
      <c r="P381" s="1"/>
      <c r="Q381" s="47" t="s">
        <v>2567</v>
      </c>
      <c r="R381" s="46"/>
      <c r="S381" s="46"/>
      <c r="T381" s="48" t="s">
        <v>2567</v>
      </c>
      <c r="U381" s="49" t="s">
        <v>2567</v>
      </c>
      <c r="V381" s="50"/>
      <c r="W381" s="1"/>
      <c r="X381" s="1"/>
      <c r="Y381" s="1"/>
      <c r="Z381" s="1"/>
      <c r="AA381" s="1"/>
      <c r="AB381" s="1"/>
    </row>
    <row r="382" spans="3:28" x14ac:dyDescent="0.25">
      <c r="C382" s="1">
        <v>559</v>
      </c>
      <c r="D382" s="46"/>
      <c r="E382" s="1"/>
      <c r="F382" s="1"/>
      <c r="G382" s="1"/>
      <c r="H382" s="1"/>
      <c r="I382" s="1"/>
      <c r="J382" s="1"/>
      <c r="K382" s="1"/>
      <c r="L382" s="1"/>
      <c r="M382" s="1"/>
      <c r="N382" s="1"/>
      <c r="O382" s="1"/>
      <c r="P382" s="1"/>
      <c r="Q382" s="47" t="s">
        <v>2567</v>
      </c>
      <c r="R382" s="46"/>
      <c r="S382" s="46"/>
      <c r="T382" s="48" t="s">
        <v>2567</v>
      </c>
      <c r="U382" s="49" t="s">
        <v>2567</v>
      </c>
      <c r="V382" s="50"/>
      <c r="W382" s="1"/>
      <c r="X382" s="1"/>
      <c r="Y382" s="1"/>
      <c r="Z382" s="1"/>
      <c r="AA382" s="1"/>
      <c r="AB382" s="1"/>
    </row>
    <row r="383" spans="3:28" x14ac:dyDescent="0.25">
      <c r="C383" s="1">
        <v>560</v>
      </c>
      <c r="D383" s="46"/>
      <c r="E383" s="1"/>
      <c r="F383" s="1"/>
      <c r="G383" s="1"/>
      <c r="H383" s="1"/>
      <c r="I383" s="1"/>
      <c r="J383" s="1"/>
      <c r="K383" s="1"/>
      <c r="L383" s="1"/>
      <c r="M383" s="1"/>
      <c r="N383" s="1"/>
      <c r="O383" s="1"/>
      <c r="P383" s="1"/>
      <c r="Q383" s="47" t="s">
        <v>2567</v>
      </c>
      <c r="R383" s="46"/>
      <c r="S383" s="46"/>
      <c r="T383" s="48" t="s">
        <v>2567</v>
      </c>
      <c r="U383" s="49" t="s">
        <v>2567</v>
      </c>
      <c r="V383" s="50"/>
      <c r="W383" s="1"/>
      <c r="X383" s="1"/>
      <c r="Y383" s="1"/>
      <c r="Z383" s="1"/>
      <c r="AA383" s="1"/>
      <c r="AB383" s="1"/>
    </row>
    <row r="384" spans="3:28" x14ac:dyDescent="0.25">
      <c r="C384" s="1">
        <v>561</v>
      </c>
      <c r="D384" s="46"/>
      <c r="E384" s="1"/>
      <c r="F384" s="1"/>
      <c r="G384" s="1"/>
      <c r="H384" s="1"/>
      <c r="I384" s="1"/>
      <c r="J384" s="1"/>
      <c r="K384" s="1"/>
      <c r="L384" s="1"/>
      <c r="M384" s="1"/>
      <c r="N384" s="1"/>
      <c r="O384" s="1"/>
      <c r="P384" s="1"/>
      <c r="Q384" s="47" t="s">
        <v>2567</v>
      </c>
      <c r="R384" s="46"/>
      <c r="S384" s="46"/>
      <c r="T384" s="48" t="s">
        <v>2567</v>
      </c>
      <c r="U384" s="49" t="s">
        <v>2567</v>
      </c>
      <c r="V384" s="50"/>
      <c r="W384" s="1"/>
      <c r="X384" s="1"/>
      <c r="Y384" s="1"/>
      <c r="Z384" s="1"/>
      <c r="AA384" s="1"/>
      <c r="AB384" s="1"/>
    </row>
    <row r="385" spans="3:28" x14ac:dyDescent="0.25">
      <c r="C385" s="1">
        <v>562</v>
      </c>
      <c r="D385" s="46"/>
      <c r="E385" s="1"/>
      <c r="F385" s="1"/>
      <c r="G385" s="1"/>
      <c r="H385" s="1"/>
      <c r="I385" s="1"/>
      <c r="J385" s="1"/>
      <c r="K385" s="1"/>
      <c r="L385" s="1"/>
      <c r="M385" s="1"/>
      <c r="N385" s="1"/>
      <c r="O385" s="1"/>
      <c r="P385" s="1"/>
      <c r="Q385" s="47" t="s">
        <v>2567</v>
      </c>
      <c r="R385" s="46"/>
      <c r="S385" s="46"/>
      <c r="T385" s="48" t="s">
        <v>2567</v>
      </c>
      <c r="U385" s="49" t="s">
        <v>2567</v>
      </c>
      <c r="V385" s="50"/>
      <c r="W385" s="1"/>
      <c r="X385" s="1"/>
      <c r="Y385" s="1"/>
      <c r="Z385" s="1"/>
      <c r="AA385" s="1"/>
      <c r="AB385" s="1"/>
    </row>
    <row r="386" spans="3:28" x14ac:dyDescent="0.25">
      <c r="C386" s="1">
        <v>563</v>
      </c>
      <c r="D386" s="46"/>
      <c r="E386" s="1"/>
      <c r="F386" s="1"/>
      <c r="G386" s="1"/>
      <c r="H386" s="1"/>
      <c r="I386" s="1"/>
      <c r="J386" s="1"/>
      <c r="K386" s="1"/>
      <c r="L386" s="1"/>
      <c r="M386" s="1"/>
      <c r="N386" s="1"/>
      <c r="O386" s="1"/>
      <c r="P386" s="1"/>
      <c r="Q386" s="47" t="s">
        <v>2567</v>
      </c>
      <c r="R386" s="46"/>
      <c r="S386" s="46"/>
      <c r="T386" s="48" t="s">
        <v>2567</v>
      </c>
      <c r="U386" s="49" t="s">
        <v>2567</v>
      </c>
      <c r="V386" s="50"/>
      <c r="W386" s="1"/>
      <c r="X386" s="1"/>
      <c r="Y386" s="1"/>
      <c r="Z386" s="1"/>
      <c r="AA386" s="1"/>
      <c r="AB386" s="1"/>
    </row>
    <row r="387" spans="3:28" x14ac:dyDescent="0.25">
      <c r="C387" s="1">
        <v>564</v>
      </c>
      <c r="D387" s="46"/>
      <c r="E387" s="1"/>
      <c r="F387" s="1"/>
      <c r="G387" s="1"/>
      <c r="H387" s="1"/>
      <c r="I387" s="1"/>
      <c r="J387" s="1"/>
      <c r="K387" s="1"/>
      <c r="L387" s="1"/>
      <c r="M387" s="1"/>
      <c r="N387" s="1"/>
      <c r="O387" s="1"/>
      <c r="P387" s="1"/>
      <c r="Q387" s="47" t="s">
        <v>2567</v>
      </c>
      <c r="R387" s="46"/>
      <c r="S387" s="46"/>
      <c r="T387" s="48" t="s">
        <v>2567</v>
      </c>
      <c r="U387" s="49" t="s">
        <v>2567</v>
      </c>
      <c r="V387" s="50"/>
      <c r="W387" s="1"/>
      <c r="X387" s="1"/>
      <c r="Y387" s="1"/>
      <c r="Z387" s="1"/>
      <c r="AA387" s="1"/>
      <c r="AB387" s="1"/>
    </row>
    <row r="388" spans="3:28" x14ac:dyDescent="0.25">
      <c r="C388" s="1">
        <v>565</v>
      </c>
      <c r="D388" s="46"/>
      <c r="E388" s="1"/>
      <c r="F388" s="1"/>
      <c r="G388" s="1"/>
      <c r="H388" s="1"/>
      <c r="I388" s="1"/>
      <c r="J388" s="1"/>
      <c r="K388" s="1"/>
      <c r="L388" s="1"/>
      <c r="M388" s="1"/>
      <c r="N388" s="1"/>
      <c r="O388" s="1"/>
      <c r="P388" s="1"/>
      <c r="Q388" s="47" t="s">
        <v>2567</v>
      </c>
      <c r="R388" s="46"/>
      <c r="S388" s="46"/>
      <c r="T388" s="48" t="s">
        <v>2567</v>
      </c>
      <c r="U388" s="49" t="s">
        <v>2567</v>
      </c>
      <c r="V388" s="50"/>
      <c r="W388" s="1"/>
      <c r="X388" s="1"/>
      <c r="Y388" s="1"/>
      <c r="Z388" s="1"/>
      <c r="AA388" s="1"/>
      <c r="AB388" s="1"/>
    </row>
    <row r="389" spans="3:28" x14ac:dyDescent="0.25">
      <c r="C389" s="1">
        <v>566</v>
      </c>
      <c r="D389" s="46"/>
      <c r="E389" s="1"/>
      <c r="F389" s="1"/>
      <c r="G389" s="1"/>
      <c r="H389" s="1"/>
      <c r="I389" s="1"/>
      <c r="J389" s="1"/>
      <c r="K389" s="1"/>
      <c r="L389" s="1"/>
      <c r="M389" s="1"/>
      <c r="N389" s="1"/>
      <c r="O389" s="1"/>
      <c r="P389" s="1"/>
      <c r="Q389" s="47" t="s">
        <v>2567</v>
      </c>
      <c r="R389" s="46"/>
      <c r="S389" s="46"/>
      <c r="T389" s="48" t="s">
        <v>2567</v>
      </c>
      <c r="U389" s="49" t="s">
        <v>2567</v>
      </c>
      <c r="V389" s="50"/>
      <c r="W389" s="1"/>
      <c r="X389" s="1"/>
      <c r="Y389" s="1"/>
      <c r="Z389" s="1"/>
      <c r="AA389" s="1"/>
      <c r="AB389" s="1"/>
    </row>
    <row r="390" spans="3:28" x14ac:dyDescent="0.25">
      <c r="C390" s="1">
        <v>567</v>
      </c>
      <c r="D390" s="46"/>
      <c r="E390" s="1"/>
      <c r="F390" s="1"/>
      <c r="G390" s="1"/>
      <c r="H390" s="1"/>
      <c r="I390" s="1"/>
      <c r="J390" s="1"/>
      <c r="K390" s="1"/>
      <c r="L390" s="1"/>
      <c r="M390" s="1"/>
      <c r="N390" s="1"/>
      <c r="O390" s="1"/>
      <c r="P390" s="1"/>
      <c r="Q390" s="47" t="s">
        <v>2567</v>
      </c>
      <c r="R390" s="46"/>
      <c r="S390" s="46"/>
      <c r="T390" s="48" t="s">
        <v>2567</v>
      </c>
      <c r="U390" s="49" t="s">
        <v>2567</v>
      </c>
      <c r="V390" s="50"/>
      <c r="W390" s="1"/>
      <c r="X390" s="1"/>
      <c r="Y390" s="1"/>
      <c r="Z390" s="1"/>
      <c r="AA390" s="1"/>
      <c r="AB390" s="1"/>
    </row>
    <row r="391" spans="3:28" x14ac:dyDescent="0.25">
      <c r="C391" s="1">
        <v>568</v>
      </c>
      <c r="D391" s="46"/>
      <c r="E391" s="1"/>
      <c r="F391" s="1"/>
      <c r="G391" s="1"/>
      <c r="H391" s="1"/>
      <c r="I391" s="1"/>
      <c r="J391" s="1"/>
      <c r="K391" s="1"/>
      <c r="L391" s="1"/>
      <c r="M391" s="1"/>
      <c r="N391" s="1"/>
      <c r="O391" s="1"/>
      <c r="P391" s="1"/>
      <c r="Q391" s="47" t="s">
        <v>2567</v>
      </c>
      <c r="R391" s="46"/>
      <c r="S391" s="46"/>
      <c r="T391" s="48" t="s">
        <v>2567</v>
      </c>
      <c r="U391" s="49" t="s">
        <v>2567</v>
      </c>
      <c r="V391" s="50"/>
      <c r="W391" s="1"/>
      <c r="X391" s="1"/>
      <c r="Y391" s="1"/>
      <c r="Z391" s="1"/>
      <c r="AA391" s="1"/>
      <c r="AB391" s="1"/>
    </row>
    <row r="392" spans="3:28" x14ac:dyDescent="0.25">
      <c r="C392" s="1">
        <v>569</v>
      </c>
      <c r="D392" s="46"/>
      <c r="E392" s="1"/>
      <c r="F392" s="1"/>
      <c r="G392" s="1"/>
      <c r="H392" s="1"/>
      <c r="I392" s="1"/>
      <c r="J392" s="1"/>
      <c r="K392" s="1"/>
      <c r="L392" s="1"/>
      <c r="M392" s="1"/>
      <c r="N392" s="1"/>
      <c r="O392" s="1"/>
      <c r="P392" s="1"/>
      <c r="Q392" s="47" t="s">
        <v>2567</v>
      </c>
      <c r="R392" s="46"/>
      <c r="S392" s="46"/>
      <c r="T392" s="48" t="s">
        <v>2567</v>
      </c>
      <c r="U392" s="49" t="s">
        <v>2567</v>
      </c>
      <c r="V392" s="50"/>
      <c r="W392" s="1"/>
      <c r="X392" s="1"/>
      <c r="Y392" s="1"/>
      <c r="Z392" s="1"/>
      <c r="AA392" s="1"/>
      <c r="AB392" s="1"/>
    </row>
    <row r="393" spans="3:28" x14ac:dyDescent="0.25">
      <c r="C393" s="1">
        <v>570</v>
      </c>
      <c r="D393" s="46"/>
      <c r="E393" s="1"/>
      <c r="F393" s="1"/>
      <c r="G393" s="1"/>
      <c r="H393" s="1"/>
      <c r="I393" s="1"/>
      <c r="J393" s="1"/>
      <c r="K393" s="1"/>
      <c r="L393" s="1"/>
      <c r="M393" s="1"/>
      <c r="N393" s="1"/>
      <c r="O393" s="1"/>
      <c r="P393" s="1"/>
      <c r="Q393" s="47" t="s">
        <v>2567</v>
      </c>
      <c r="R393" s="46"/>
      <c r="S393" s="46"/>
      <c r="T393" s="48" t="s">
        <v>2567</v>
      </c>
      <c r="U393" s="49" t="s">
        <v>2567</v>
      </c>
      <c r="V393" s="50"/>
      <c r="W393" s="1"/>
      <c r="X393" s="1"/>
      <c r="Y393" s="1"/>
      <c r="Z393" s="1"/>
      <c r="AA393" s="1"/>
      <c r="AB393" s="1"/>
    </row>
    <row r="394" spans="3:28" x14ac:dyDescent="0.25">
      <c r="C394" s="1">
        <v>571</v>
      </c>
      <c r="D394" s="46"/>
      <c r="E394" s="1"/>
      <c r="F394" s="1"/>
      <c r="G394" s="1"/>
      <c r="H394" s="1"/>
      <c r="I394" s="1"/>
      <c r="J394" s="1"/>
      <c r="K394" s="1"/>
      <c r="L394" s="1"/>
      <c r="M394" s="1"/>
      <c r="N394" s="1"/>
      <c r="O394" s="1"/>
      <c r="P394" s="1"/>
      <c r="Q394" s="47" t="s">
        <v>2567</v>
      </c>
      <c r="R394" s="46"/>
      <c r="S394" s="46"/>
      <c r="T394" s="48" t="s">
        <v>2567</v>
      </c>
      <c r="U394" s="49" t="s">
        <v>2567</v>
      </c>
      <c r="V394" s="50"/>
      <c r="W394" s="1"/>
      <c r="X394" s="1"/>
      <c r="Y394" s="1"/>
      <c r="Z394" s="1"/>
      <c r="AA394" s="1"/>
      <c r="AB394" s="1"/>
    </row>
    <row r="395" spans="3:28" x14ac:dyDescent="0.25">
      <c r="C395" s="1">
        <v>572</v>
      </c>
      <c r="D395" s="46"/>
      <c r="E395" s="1"/>
      <c r="F395" s="1"/>
      <c r="G395" s="1"/>
      <c r="H395" s="1"/>
      <c r="I395" s="1"/>
      <c r="J395" s="1"/>
      <c r="K395" s="1"/>
      <c r="L395" s="1"/>
      <c r="M395" s="1"/>
      <c r="N395" s="1"/>
      <c r="O395" s="1"/>
      <c r="P395" s="1"/>
      <c r="Q395" s="47" t="s">
        <v>2567</v>
      </c>
      <c r="R395" s="46"/>
      <c r="S395" s="46"/>
      <c r="T395" s="48" t="s">
        <v>2567</v>
      </c>
      <c r="U395" s="49" t="s">
        <v>2567</v>
      </c>
      <c r="V395" s="50"/>
      <c r="W395" s="1"/>
      <c r="X395" s="1"/>
      <c r="Y395" s="1"/>
      <c r="Z395" s="1"/>
      <c r="AA395" s="1"/>
      <c r="AB395" s="1"/>
    </row>
    <row r="396" spans="3:28" x14ac:dyDescent="0.25">
      <c r="C396" s="1">
        <v>573</v>
      </c>
      <c r="D396" s="46"/>
      <c r="E396" s="1"/>
      <c r="F396" s="1"/>
      <c r="G396" s="1"/>
      <c r="H396" s="1"/>
      <c r="I396" s="1"/>
      <c r="J396" s="1"/>
      <c r="K396" s="1"/>
      <c r="L396" s="1"/>
      <c r="M396" s="1"/>
      <c r="N396" s="1"/>
      <c r="O396" s="1"/>
      <c r="P396" s="1"/>
      <c r="Q396" s="47" t="s">
        <v>2567</v>
      </c>
      <c r="R396" s="46"/>
      <c r="S396" s="46"/>
      <c r="T396" s="48" t="s">
        <v>2567</v>
      </c>
      <c r="U396" s="49" t="s">
        <v>2567</v>
      </c>
      <c r="V396" s="50"/>
      <c r="W396" s="1"/>
      <c r="X396" s="1"/>
      <c r="Y396" s="1"/>
      <c r="Z396" s="1"/>
      <c r="AA396" s="1"/>
      <c r="AB396" s="1"/>
    </row>
    <row r="397" spans="3:28" x14ac:dyDescent="0.25">
      <c r="C397" s="1">
        <v>574</v>
      </c>
      <c r="D397" s="46"/>
      <c r="E397" s="1"/>
      <c r="F397" s="1"/>
      <c r="G397" s="1"/>
      <c r="H397" s="1"/>
      <c r="I397" s="1"/>
      <c r="J397" s="1"/>
      <c r="K397" s="1"/>
      <c r="L397" s="1"/>
      <c r="M397" s="1"/>
      <c r="N397" s="1"/>
      <c r="O397" s="1"/>
      <c r="P397" s="1"/>
      <c r="Q397" s="47" t="s">
        <v>2567</v>
      </c>
      <c r="R397" s="46"/>
      <c r="S397" s="46"/>
      <c r="T397" s="48" t="s">
        <v>2567</v>
      </c>
      <c r="U397" s="49" t="s">
        <v>2567</v>
      </c>
      <c r="V397" s="50"/>
      <c r="W397" s="1"/>
      <c r="X397" s="1"/>
      <c r="Y397" s="1"/>
      <c r="Z397" s="1"/>
      <c r="AA397" s="1"/>
      <c r="AB397" s="1"/>
    </row>
    <row r="398" spans="3:28" x14ac:dyDescent="0.25">
      <c r="C398" s="1">
        <v>575</v>
      </c>
      <c r="D398" s="46"/>
      <c r="E398" s="1"/>
      <c r="F398" s="1"/>
      <c r="G398" s="1"/>
      <c r="H398" s="1"/>
      <c r="I398" s="1"/>
      <c r="J398" s="1"/>
      <c r="K398" s="1"/>
      <c r="L398" s="1"/>
      <c r="M398" s="1"/>
      <c r="N398" s="1"/>
      <c r="O398" s="1"/>
      <c r="P398" s="1"/>
      <c r="Q398" s="47" t="s">
        <v>2567</v>
      </c>
      <c r="R398" s="46"/>
      <c r="S398" s="46"/>
      <c r="T398" s="48" t="s">
        <v>2567</v>
      </c>
      <c r="U398" s="49" t="s">
        <v>2567</v>
      </c>
      <c r="V398" s="50"/>
      <c r="W398" s="1"/>
      <c r="X398" s="1"/>
      <c r="Y398" s="1"/>
      <c r="Z398" s="1"/>
      <c r="AA398" s="1"/>
      <c r="AB398" s="1"/>
    </row>
    <row r="399" spans="3:28" x14ac:dyDescent="0.25">
      <c r="C399" s="1">
        <v>576</v>
      </c>
      <c r="D399" s="46"/>
      <c r="E399" s="1"/>
      <c r="F399" s="1"/>
      <c r="G399" s="1"/>
      <c r="H399" s="1"/>
      <c r="I399" s="1"/>
      <c r="J399" s="1"/>
      <c r="K399" s="1"/>
      <c r="L399" s="1"/>
      <c r="M399" s="1"/>
      <c r="N399" s="1"/>
      <c r="O399" s="1"/>
      <c r="P399" s="1"/>
      <c r="Q399" s="47" t="s">
        <v>2567</v>
      </c>
      <c r="R399" s="46"/>
      <c r="S399" s="46"/>
      <c r="T399" s="48" t="s">
        <v>2567</v>
      </c>
      <c r="U399" s="49" t="s">
        <v>2567</v>
      </c>
      <c r="V399" s="50"/>
      <c r="W399" s="1"/>
      <c r="X399" s="1"/>
      <c r="Y399" s="1"/>
      <c r="Z399" s="1"/>
      <c r="AA399" s="1"/>
      <c r="AB399" s="1"/>
    </row>
    <row r="400" spans="3:28" x14ac:dyDescent="0.25">
      <c r="C400" s="1">
        <v>577</v>
      </c>
      <c r="D400" s="46"/>
      <c r="E400" s="1"/>
      <c r="F400" s="1"/>
      <c r="G400" s="1"/>
      <c r="H400" s="1"/>
      <c r="I400" s="1"/>
      <c r="J400" s="1"/>
      <c r="K400" s="1"/>
      <c r="L400" s="1"/>
      <c r="M400" s="1"/>
      <c r="N400" s="1"/>
      <c r="O400" s="1"/>
      <c r="P400" s="1"/>
      <c r="Q400" s="47" t="s">
        <v>2567</v>
      </c>
      <c r="R400" s="46"/>
      <c r="S400" s="46"/>
      <c r="T400" s="48" t="s">
        <v>2567</v>
      </c>
      <c r="U400" s="49" t="s">
        <v>2567</v>
      </c>
      <c r="V400" s="50"/>
      <c r="W400" s="1"/>
      <c r="X400" s="1"/>
      <c r="Y400" s="1"/>
      <c r="Z400" s="1"/>
      <c r="AA400" s="1"/>
      <c r="AB400" s="1"/>
    </row>
    <row r="401" spans="3:28" x14ac:dyDescent="0.25">
      <c r="C401" s="1">
        <v>578</v>
      </c>
      <c r="D401" s="46"/>
      <c r="E401" s="1"/>
      <c r="F401" s="1"/>
      <c r="G401" s="1"/>
      <c r="H401" s="1"/>
      <c r="I401" s="1"/>
      <c r="J401" s="1"/>
      <c r="K401" s="1"/>
      <c r="L401" s="1"/>
      <c r="M401" s="1"/>
      <c r="N401" s="1"/>
      <c r="O401" s="1"/>
      <c r="P401" s="1"/>
      <c r="Q401" s="47" t="s">
        <v>2567</v>
      </c>
      <c r="R401" s="46"/>
      <c r="S401" s="46"/>
      <c r="T401" s="48" t="s">
        <v>2567</v>
      </c>
      <c r="U401" s="49" t="s">
        <v>2567</v>
      </c>
      <c r="V401" s="50"/>
      <c r="W401" s="1"/>
      <c r="X401" s="1"/>
      <c r="Y401" s="1"/>
      <c r="Z401" s="1"/>
      <c r="AA401" s="1"/>
      <c r="AB401" s="1"/>
    </row>
    <row r="402" spans="3:28" x14ac:dyDescent="0.25">
      <c r="C402" s="1">
        <v>579</v>
      </c>
      <c r="D402" s="46"/>
      <c r="E402" s="1"/>
      <c r="F402" s="1"/>
      <c r="G402" s="1"/>
      <c r="H402" s="1"/>
      <c r="I402" s="1"/>
      <c r="J402" s="1"/>
      <c r="K402" s="1"/>
      <c r="L402" s="1"/>
      <c r="M402" s="1"/>
      <c r="N402" s="1"/>
      <c r="O402" s="1"/>
      <c r="P402" s="1"/>
      <c r="Q402" s="47" t="s">
        <v>2567</v>
      </c>
      <c r="R402" s="46"/>
      <c r="S402" s="46"/>
      <c r="T402" s="48" t="s">
        <v>2567</v>
      </c>
      <c r="U402" s="49" t="s">
        <v>2567</v>
      </c>
      <c r="V402" s="50"/>
      <c r="W402" s="1"/>
      <c r="X402" s="1"/>
      <c r="Y402" s="1"/>
      <c r="Z402" s="1"/>
      <c r="AA402" s="1"/>
      <c r="AB402" s="1"/>
    </row>
    <row r="403" spans="3:28" x14ac:dyDescent="0.25">
      <c r="C403" s="1">
        <v>580</v>
      </c>
      <c r="D403" s="46"/>
      <c r="E403" s="1"/>
      <c r="F403" s="1"/>
      <c r="G403" s="1"/>
      <c r="H403" s="1"/>
      <c r="I403" s="1"/>
      <c r="J403" s="1"/>
      <c r="K403" s="1"/>
      <c r="L403" s="1"/>
      <c r="M403" s="1"/>
      <c r="N403" s="1"/>
      <c r="O403" s="1"/>
      <c r="P403" s="1"/>
      <c r="Q403" s="47" t="s">
        <v>2567</v>
      </c>
      <c r="R403" s="46"/>
      <c r="S403" s="46"/>
      <c r="T403" s="48" t="s">
        <v>2567</v>
      </c>
      <c r="U403" s="49" t="s">
        <v>2567</v>
      </c>
      <c r="V403" s="50"/>
      <c r="W403" s="1"/>
      <c r="X403" s="1"/>
      <c r="Y403" s="1"/>
      <c r="Z403" s="1"/>
      <c r="AA403" s="1"/>
      <c r="AB403" s="1"/>
    </row>
    <row r="404" spans="3:28" x14ac:dyDescent="0.25">
      <c r="C404" s="1">
        <v>581</v>
      </c>
      <c r="D404" s="46"/>
      <c r="E404" s="1"/>
      <c r="F404" s="1"/>
      <c r="G404" s="1"/>
      <c r="H404" s="1"/>
      <c r="I404" s="1"/>
      <c r="J404" s="1"/>
      <c r="K404" s="1"/>
      <c r="L404" s="1"/>
      <c r="M404" s="1"/>
      <c r="N404" s="1"/>
      <c r="O404" s="1"/>
      <c r="P404" s="1"/>
      <c r="Q404" s="47" t="s">
        <v>2567</v>
      </c>
      <c r="R404" s="46"/>
      <c r="S404" s="46"/>
      <c r="T404" s="48" t="s">
        <v>2567</v>
      </c>
      <c r="U404" s="49" t="s">
        <v>2567</v>
      </c>
      <c r="V404" s="50"/>
      <c r="W404" s="1"/>
      <c r="X404" s="1"/>
      <c r="Y404" s="1"/>
      <c r="Z404" s="1"/>
      <c r="AA404" s="1"/>
      <c r="AB404" s="1"/>
    </row>
    <row r="405" spans="3:28" x14ac:dyDescent="0.25">
      <c r="C405" s="1">
        <v>582</v>
      </c>
      <c r="D405" s="46"/>
      <c r="E405" s="1"/>
      <c r="F405" s="1"/>
      <c r="G405" s="1"/>
      <c r="H405" s="1"/>
      <c r="I405" s="1"/>
      <c r="J405" s="1"/>
      <c r="K405" s="1"/>
      <c r="L405" s="1"/>
      <c r="M405" s="1"/>
      <c r="N405" s="1"/>
      <c r="O405" s="1"/>
      <c r="P405" s="1"/>
      <c r="Q405" s="47" t="s">
        <v>2567</v>
      </c>
      <c r="R405" s="46"/>
      <c r="S405" s="46"/>
      <c r="T405" s="48" t="s">
        <v>2567</v>
      </c>
      <c r="U405" s="49" t="s">
        <v>2567</v>
      </c>
      <c r="V405" s="50"/>
      <c r="W405" s="1"/>
      <c r="X405" s="1"/>
      <c r="Y405" s="1"/>
      <c r="Z405" s="1"/>
      <c r="AA405" s="1"/>
      <c r="AB405" s="1"/>
    </row>
    <row r="406" spans="3:28" x14ac:dyDescent="0.25">
      <c r="C406" s="1">
        <v>583</v>
      </c>
      <c r="D406" s="46"/>
      <c r="E406" s="1"/>
      <c r="F406" s="1"/>
      <c r="G406" s="1"/>
      <c r="H406" s="1"/>
      <c r="I406" s="1"/>
      <c r="J406" s="1"/>
      <c r="K406" s="1"/>
      <c r="L406" s="1"/>
      <c r="M406" s="1"/>
      <c r="N406" s="1"/>
      <c r="O406" s="1"/>
      <c r="P406" s="1"/>
      <c r="Q406" s="47" t="s">
        <v>2567</v>
      </c>
      <c r="R406" s="46"/>
      <c r="S406" s="46"/>
      <c r="T406" s="48" t="s">
        <v>2567</v>
      </c>
      <c r="U406" s="49" t="s">
        <v>2567</v>
      </c>
      <c r="V406" s="50"/>
      <c r="W406" s="1"/>
      <c r="X406" s="1"/>
      <c r="Y406" s="1"/>
      <c r="Z406" s="1"/>
      <c r="AA406" s="1"/>
      <c r="AB406" s="1"/>
    </row>
    <row r="407" spans="3:28" x14ac:dyDescent="0.25">
      <c r="C407" s="1">
        <v>584</v>
      </c>
      <c r="D407" s="46"/>
      <c r="E407" s="1"/>
      <c r="F407" s="1"/>
      <c r="G407" s="1"/>
      <c r="H407" s="1"/>
      <c r="I407" s="1"/>
      <c r="J407" s="1"/>
      <c r="K407" s="1"/>
      <c r="L407" s="1"/>
      <c r="M407" s="1"/>
      <c r="N407" s="1"/>
      <c r="O407" s="1"/>
      <c r="P407" s="1"/>
      <c r="Q407" s="47" t="s">
        <v>2567</v>
      </c>
      <c r="R407" s="46"/>
      <c r="S407" s="46"/>
      <c r="T407" s="48" t="s">
        <v>2567</v>
      </c>
      <c r="U407" s="49" t="s">
        <v>2567</v>
      </c>
      <c r="V407" s="50"/>
      <c r="W407" s="1"/>
      <c r="X407" s="1"/>
      <c r="Y407" s="1"/>
      <c r="Z407" s="1"/>
      <c r="AA407" s="1"/>
      <c r="AB407" s="1"/>
    </row>
    <row r="408" spans="3:28" x14ac:dyDescent="0.25">
      <c r="C408" s="1">
        <v>585</v>
      </c>
      <c r="D408" s="46"/>
      <c r="E408" s="1"/>
      <c r="F408" s="1"/>
      <c r="G408" s="1"/>
      <c r="H408" s="1"/>
      <c r="I408" s="1"/>
      <c r="J408" s="1"/>
      <c r="K408" s="1"/>
      <c r="L408" s="1"/>
      <c r="M408" s="1"/>
      <c r="N408" s="1"/>
      <c r="O408" s="1"/>
      <c r="P408" s="1"/>
      <c r="Q408" s="47" t="s">
        <v>2567</v>
      </c>
      <c r="R408" s="46"/>
      <c r="S408" s="46"/>
      <c r="T408" s="48" t="s">
        <v>2567</v>
      </c>
      <c r="U408" s="49" t="s">
        <v>2567</v>
      </c>
      <c r="V408" s="50"/>
      <c r="W408" s="1"/>
      <c r="X408" s="1"/>
      <c r="Y408" s="1"/>
      <c r="Z408" s="1"/>
      <c r="AA408" s="1"/>
      <c r="AB408" s="1"/>
    </row>
    <row r="409" spans="3:28" x14ac:dyDescent="0.25">
      <c r="C409" s="1">
        <v>586</v>
      </c>
      <c r="D409" s="46"/>
      <c r="E409" s="1"/>
      <c r="F409" s="1"/>
      <c r="G409" s="1"/>
      <c r="H409" s="1"/>
      <c r="I409" s="1"/>
      <c r="J409" s="1"/>
      <c r="K409" s="1"/>
      <c r="L409" s="1"/>
      <c r="M409" s="1"/>
      <c r="N409" s="1"/>
      <c r="O409" s="1"/>
      <c r="P409" s="1"/>
      <c r="Q409" s="47" t="s">
        <v>2567</v>
      </c>
      <c r="R409" s="46"/>
      <c r="S409" s="46"/>
      <c r="T409" s="48" t="s">
        <v>2567</v>
      </c>
      <c r="U409" s="49" t="s">
        <v>2567</v>
      </c>
      <c r="V409" s="50"/>
      <c r="W409" s="1"/>
      <c r="X409" s="1"/>
      <c r="Y409" s="1"/>
      <c r="Z409" s="1"/>
      <c r="AA409" s="1"/>
      <c r="AB409" s="1"/>
    </row>
    <row r="410" spans="3:28" x14ac:dyDescent="0.25">
      <c r="C410" s="1">
        <v>587</v>
      </c>
      <c r="D410" s="46"/>
      <c r="E410" s="1"/>
      <c r="F410" s="1"/>
      <c r="G410" s="1"/>
      <c r="H410" s="1"/>
      <c r="I410" s="1"/>
      <c r="J410" s="1"/>
      <c r="K410" s="1"/>
      <c r="L410" s="1"/>
      <c r="M410" s="1"/>
      <c r="N410" s="1"/>
      <c r="O410" s="1"/>
      <c r="P410" s="1"/>
      <c r="Q410" s="47" t="s">
        <v>2567</v>
      </c>
      <c r="R410" s="46"/>
      <c r="S410" s="46"/>
      <c r="T410" s="48" t="s">
        <v>2567</v>
      </c>
      <c r="U410" s="49" t="s">
        <v>2567</v>
      </c>
      <c r="V410" s="50"/>
      <c r="W410" s="1"/>
      <c r="X410" s="1"/>
      <c r="Y410" s="1"/>
      <c r="Z410" s="1"/>
      <c r="AA410" s="1"/>
      <c r="AB410" s="1"/>
    </row>
    <row r="411" spans="3:28" x14ac:dyDescent="0.25">
      <c r="C411" s="1">
        <v>588</v>
      </c>
      <c r="D411" s="46"/>
      <c r="E411" s="1"/>
      <c r="F411" s="1"/>
      <c r="G411" s="1"/>
      <c r="H411" s="1"/>
      <c r="I411" s="1"/>
      <c r="J411" s="1"/>
      <c r="K411" s="1"/>
      <c r="L411" s="1"/>
      <c r="M411" s="1"/>
      <c r="N411" s="1"/>
      <c r="O411" s="1"/>
      <c r="P411" s="1"/>
      <c r="Q411" s="47" t="s">
        <v>2567</v>
      </c>
      <c r="R411" s="46"/>
      <c r="S411" s="46"/>
      <c r="T411" s="48" t="s">
        <v>2567</v>
      </c>
      <c r="U411" s="49" t="s">
        <v>2567</v>
      </c>
      <c r="V411" s="50"/>
      <c r="W411" s="1"/>
      <c r="X411" s="1"/>
      <c r="Y411" s="1"/>
      <c r="Z411" s="1"/>
      <c r="AA411" s="1"/>
      <c r="AB411" s="1"/>
    </row>
    <row r="412" spans="3:28" x14ac:dyDescent="0.25">
      <c r="C412" s="1">
        <v>589</v>
      </c>
      <c r="D412" s="46"/>
      <c r="E412" s="1"/>
      <c r="F412" s="1"/>
      <c r="G412" s="1"/>
      <c r="H412" s="1"/>
      <c r="I412" s="1"/>
      <c r="J412" s="1"/>
      <c r="K412" s="1"/>
      <c r="L412" s="1"/>
      <c r="M412" s="1"/>
      <c r="N412" s="1"/>
      <c r="O412" s="1"/>
      <c r="P412" s="1"/>
      <c r="Q412" s="47" t="s">
        <v>2567</v>
      </c>
      <c r="R412" s="46"/>
      <c r="S412" s="46"/>
      <c r="T412" s="48" t="s">
        <v>2567</v>
      </c>
      <c r="U412" s="49" t="s">
        <v>2567</v>
      </c>
      <c r="V412" s="50"/>
      <c r="W412" s="1"/>
      <c r="X412" s="1"/>
      <c r="Y412" s="1"/>
      <c r="Z412" s="1"/>
      <c r="AA412" s="1"/>
      <c r="AB412" s="1"/>
    </row>
    <row r="413" spans="3:28" x14ac:dyDescent="0.25">
      <c r="C413" s="1">
        <v>590</v>
      </c>
      <c r="D413" s="46"/>
      <c r="E413" s="1"/>
      <c r="F413" s="1"/>
      <c r="G413" s="1"/>
      <c r="H413" s="1"/>
      <c r="I413" s="1"/>
      <c r="J413" s="1"/>
      <c r="K413" s="1"/>
      <c r="L413" s="1"/>
      <c r="M413" s="1"/>
      <c r="N413" s="1"/>
      <c r="O413" s="1"/>
      <c r="P413" s="1"/>
      <c r="Q413" s="47" t="s">
        <v>2567</v>
      </c>
      <c r="R413" s="46"/>
      <c r="S413" s="46"/>
      <c r="T413" s="48" t="s">
        <v>2567</v>
      </c>
      <c r="U413" s="49" t="s">
        <v>2567</v>
      </c>
      <c r="V413" s="50"/>
      <c r="W413" s="1"/>
      <c r="X413" s="1"/>
      <c r="Y413" s="1"/>
      <c r="Z413" s="1"/>
      <c r="AA413" s="1"/>
      <c r="AB413" s="1"/>
    </row>
    <row r="414" spans="3:28" x14ac:dyDescent="0.25">
      <c r="C414" s="1">
        <v>591</v>
      </c>
      <c r="D414" s="46"/>
      <c r="E414" s="1"/>
      <c r="F414" s="1"/>
      <c r="G414" s="1"/>
      <c r="H414" s="1"/>
      <c r="I414" s="1"/>
      <c r="J414" s="1"/>
      <c r="K414" s="1"/>
      <c r="L414" s="1"/>
      <c r="M414" s="1"/>
      <c r="N414" s="1"/>
      <c r="O414" s="1"/>
      <c r="P414" s="1"/>
      <c r="Q414" s="47" t="s">
        <v>2567</v>
      </c>
      <c r="R414" s="46"/>
      <c r="S414" s="46"/>
      <c r="T414" s="48" t="s">
        <v>2567</v>
      </c>
      <c r="U414" s="49" t="s">
        <v>2567</v>
      </c>
      <c r="V414" s="50"/>
      <c r="W414" s="1"/>
      <c r="X414" s="1"/>
      <c r="Y414" s="1"/>
      <c r="Z414" s="1"/>
      <c r="AA414" s="1"/>
      <c r="AB414" s="1"/>
    </row>
    <row r="415" spans="3:28" x14ac:dyDescent="0.25">
      <c r="C415" s="1">
        <v>592</v>
      </c>
      <c r="D415" s="46"/>
      <c r="E415" s="1"/>
      <c r="F415" s="1"/>
      <c r="G415" s="1"/>
      <c r="H415" s="1"/>
      <c r="I415" s="1"/>
      <c r="J415" s="1"/>
      <c r="K415" s="1"/>
      <c r="L415" s="1"/>
      <c r="M415" s="1"/>
      <c r="N415" s="1"/>
      <c r="O415" s="1"/>
      <c r="P415" s="1"/>
      <c r="Q415" s="47" t="s">
        <v>2567</v>
      </c>
      <c r="R415" s="46"/>
      <c r="S415" s="46"/>
      <c r="T415" s="48" t="s">
        <v>2567</v>
      </c>
      <c r="U415" s="49" t="s">
        <v>2567</v>
      </c>
      <c r="V415" s="50"/>
      <c r="W415" s="1"/>
      <c r="X415" s="1"/>
      <c r="Y415" s="1"/>
      <c r="Z415" s="1"/>
      <c r="AA415" s="1"/>
      <c r="AB415" s="1"/>
    </row>
    <row r="416" spans="3:28" x14ac:dyDescent="0.25">
      <c r="C416" s="1">
        <v>593</v>
      </c>
      <c r="D416" s="46"/>
      <c r="E416" s="1"/>
      <c r="F416" s="1"/>
      <c r="G416" s="1"/>
      <c r="H416" s="1"/>
      <c r="I416" s="1"/>
      <c r="J416" s="1"/>
      <c r="K416" s="1"/>
      <c r="L416" s="1"/>
      <c r="M416" s="1"/>
      <c r="N416" s="1"/>
      <c r="O416" s="1"/>
      <c r="P416" s="1"/>
      <c r="Q416" s="47" t="s">
        <v>2567</v>
      </c>
      <c r="R416" s="46"/>
      <c r="S416" s="46"/>
      <c r="T416" s="48" t="s">
        <v>2567</v>
      </c>
      <c r="U416" s="49" t="s">
        <v>2567</v>
      </c>
      <c r="V416" s="50"/>
      <c r="W416" s="1"/>
      <c r="X416" s="1"/>
      <c r="Y416" s="1"/>
      <c r="Z416" s="1"/>
      <c r="AA416" s="1"/>
      <c r="AB416" s="1"/>
    </row>
    <row r="417" spans="3:28" x14ac:dyDescent="0.25">
      <c r="C417" s="1">
        <v>594</v>
      </c>
      <c r="D417" s="46"/>
      <c r="E417" s="1"/>
      <c r="F417" s="1"/>
      <c r="G417" s="1"/>
      <c r="H417" s="1"/>
      <c r="I417" s="1"/>
      <c r="J417" s="1"/>
      <c r="K417" s="1"/>
      <c r="L417" s="1"/>
      <c r="M417" s="1"/>
      <c r="N417" s="1"/>
      <c r="O417" s="1"/>
      <c r="P417" s="1"/>
      <c r="Q417" s="47" t="s">
        <v>2567</v>
      </c>
      <c r="R417" s="46"/>
      <c r="S417" s="46"/>
      <c r="T417" s="48" t="s">
        <v>2567</v>
      </c>
      <c r="U417" s="49" t="s">
        <v>2567</v>
      </c>
      <c r="V417" s="50"/>
      <c r="W417" s="1"/>
      <c r="X417" s="1"/>
      <c r="Y417" s="1"/>
      <c r="Z417" s="1"/>
      <c r="AA417" s="1"/>
      <c r="AB417" s="1"/>
    </row>
    <row r="418" spans="3:28" x14ac:dyDescent="0.25">
      <c r="C418" s="1">
        <v>595</v>
      </c>
      <c r="D418" s="46"/>
      <c r="E418" s="1"/>
      <c r="F418" s="1"/>
      <c r="G418" s="1"/>
      <c r="H418" s="1"/>
      <c r="I418" s="1"/>
      <c r="J418" s="1"/>
      <c r="K418" s="1"/>
      <c r="L418" s="1"/>
      <c r="M418" s="1"/>
      <c r="N418" s="1"/>
      <c r="O418" s="1"/>
      <c r="P418" s="1"/>
      <c r="Q418" s="47" t="s">
        <v>2567</v>
      </c>
      <c r="R418" s="46"/>
      <c r="S418" s="46"/>
      <c r="T418" s="48" t="s">
        <v>2567</v>
      </c>
      <c r="U418" s="49" t="s">
        <v>2567</v>
      </c>
      <c r="V418" s="50"/>
      <c r="W418" s="1"/>
      <c r="X418" s="1"/>
      <c r="Y418" s="1"/>
      <c r="Z418" s="1"/>
      <c r="AA418" s="1"/>
      <c r="AB418" s="1"/>
    </row>
    <row r="419" spans="3:28" x14ac:dyDescent="0.25">
      <c r="C419" s="1">
        <v>596</v>
      </c>
      <c r="D419" s="46"/>
      <c r="E419" s="1"/>
      <c r="F419" s="1"/>
      <c r="G419" s="1"/>
      <c r="H419" s="1"/>
      <c r="I419" s="1"/>
      <c r="J419" s="1"/>
      <c r="K419" s="1"/>
      <c r="L419" s="1"/>
      <c r="M419" s="1"/>
      <c r="N419" s="1"/>
      <c r="O419" s="1"/>
      <c r="P419" s="1"/>
      <c r="Q419" s="47" t="s">
        <v>2567</v>
      </c>
      <c r="R419" s="46"/>
      <c r="S419" s="46"/>
      <c r="T419" s="48" t="s">
        <v>2567</v>
      </c>
      <c r="U419" s="49" t="s">
        <v>2567</v>
      </c>
      <c r="V419" s="50"/>
      <c r="W419" s="1"/>
      <c r="X419" s="1"/>
      <c r="Y419" s="1"/>
      <c r="Z419" s="1"/>
      <c r="AA419" s="1"/>
      <c r="AB419" s="1"/>
    </row>
    <row r="420" spans="3:28" x14ac:dyDescent="0.25">
      <c r="C420" s="1">
        <v>597</v>
      </c>
      <c r="D420" s="46"/>
      <c r="E420" s="1"/>
      <c r="F420" s="1"/>
      <c r="G420" s="1"/>
      <c r="H420" s="1"/>
      <c r="I420" s="1"/>
      <c r="J420" s="1"/>
      <c r="K420" s="1"/>
      <c r="L420" s="1"/>
      <c r="M420" s="1"/>
      <c r="N420" s="1"/>
      <c r="O420" s="1"/>
      <c r="P420" s="1"/>
      <c r="Q420" s="47" t="s">
        <v>2567</v>
      </c>
      <c r="R420" s="46"/>
      <c r="S420" s="46"/>
      <c r="T420" s="48" t="s">
        <v>2567</v>
      </c>
      <c r="U420" s="49" t="s">
        <v>2567</v>
      </c>
      <c r="V420" s="50"/>
      <c r="W420" s="1"/>
      <c r="X420" s="1"/>
      <c r="Y420" s="1"/>
      <c r="Z420" s="1"/>
      <c r="AA420" s="1"/>
      <c r="AB420" s="1"/>
    </row>
    <row r="421" spans="3:28" x14ac:dyDescent="0.25">
      <c r="C421" s="1">
        <v>598</v>
      </c>
      <c r="D421" s="46"/>
      <c r="E421" s="1"/>
      <c r="F421" s="1"/>
      <c r="G421" s="1"/>
      <c r="H421" s="1"/>
      <c r="I421" s="1"/>
      <c r="J421" s="1"/>
      <c r="K421" s="1"/>
      <c r="L421" s="1"/>
      <c r="M421" s="1"/>
      <c r="N421" s="1"/>
      <c r="O421" s="1"/>
      <c r="P421" s="1"/>
      <c r="Q421" s="47" t="s">
        <v>2567</v>
      </c>
      <c r="R421" s="46"/>
      <c r="S421" s="46"/>
      <c r="T421" s="48" t="s">
        <v>2567</v>
      </c>
      <c r="U421" s="49" t="s">
        <v>2567</v>
      </c>
      <c r="V421" s="50"/>
      <c r="W421" s="1"/>
      <c r="X421" s="1"/>
      <c r="Y421" s="1"/>
      <c r="Z421" s="1"/>
      <c r="AA421" s="1"/>
      <c r="AB421" s="1"/>
    </row>
    <row r="422" spans="3:28" x14ac:dyDescent="0.25">
      <c r="C422" s="1">
        <v>599</v>
      </c>
      <c r="D422" s="46"/>
      <c r="E422" s="1"/>
      <c r="F422" s="1"/>
      <c r="G422" s="1"/>
      <c r="H422" s="1"/>
      <c r="I422" s="1"/>
      <c r="J422" s="1"/>
      <c r="K422" s="1"/>
      <c r="L422" s="1"/>
      <c r="M422" s="1"/>
      <c r="N422" s="1"/>
      <c r="O422" s="1"/>
      <c r="P422" s="1"/>
      <c r="Q422" s="47" t="s">
        <v>2567</v>
      </c>
      <c r="R422" s="46"/>
      <c r="S422" s="46"/>
      <c r="T422" s="48" t="s">
        <v>2567</v>
      </c>
      <c r="U422" s="49" t="s">
        <v>2567</v>
      </c>
      <c r="V422" s="50"/>
      <c r="W422" s="1"/>
      <c r="X422" s="1"/>
      <c r="Y422" s="1"/>
      <c r="Z422" s="1"/>
      <c r="AA422" s="1"/>
      <c r="AB422" s="1"/>
    </row>
    <row r="423" spans="3:28" x14ac:dyDescent="0.25">
      <c r="C423" s="1">
        <v>600</v>
      </c>
      <c r="D423" s="46"/>
      <c r="E423" s="1"/>
      <c r="F423" s="1"/>
      <c r="G423" s="1"/>
      <c r="H423" s="1"/>
      <c r="I423" s="1"/>
      <c r="J423" s="1"/>
      <c r="K423" s="1"/>
      <c r="L423" s="1"/>
      <c r="M423" s="1"/>
      <c r="N423" s="1"/>
      <c r="O423" s="1"/>
      <c r="P423" s="1"/>
      <c r="Q423" s="47" t="s">
        <v>2567</v>
      </c>
      <c r="R423" s="46"/>
      <c r="S423" s="46"/>
      <c r="T423" s="48" t="s">
        <v>2567</v>
      </c>
      <c r="U423" s="49" t="s">
        <v>2567</v>
      </c>
      <c r="V423" s="50"/>
      <c r="W423" s="1"/>
      <c r="X423" s="1"/>
      <c r="Y423" s="1"/>
      <c r="Z423" s="1"/>
      <c r="AA423" s="1"/>
      <c r="AB423" s="1"/>
    </row>
    <row r="424" spans="3:28" x14ac:dyDescent="0.25">
      <c r="C424" s="1">
        <v>601</v>
      </c>
      <c r="D424" s="46"/>
      <c r="E424" s="1"/>
      <c r="F424" s="1"/>
      <c r="G424" s="1"/>
      <c r="H424" s="1"/>
      <c r="I424" s="1"/>
      <c r="J424" s="1"/>
      <c r="K424" s="1"/>
      <c r="L424" s="1"/>
      <c r="M424" s="1"/>
      <c r="N424" s="1"/>
      <c r="O424" s="1"/>
      <c r="P424" s="1"/>
      <c r="Q424" s="47" t="s">
        <v>2567</v>
      </c>
      <c r="R424" s="46"/>
      <c r="S424" s="46"/>
      <c r="T424" s="48" t="s">
        <v>2567</v>
      </c>
      <c r="U424" s="49" t="s">
        <v>2567</v>
      </c>
      <c r="V424" s="50"/>
      <c r="W424" s="1"/>
      <c r="X424" s="1"/>
      <c r="Y424" s="1"/>
      <c r="Z424" s="1"/>
      <c r="AA424" s="1"/>
      <c r="AB424" s="1"/>
    </row>
    <row r="425" spans="3:28" x14ac:dyDescent="0.25">
      <c r="C425" s="1">
        <v>602</v>
      </c>
      <c r="D425" s="46"/>
      <c r="E425" s="1"/>
      <c r="F425" s="1"/>
      <c r="G425" s="1"/>
      <c r="H425" s="1"/>
      <c r="I425" s="1"/>
      <c r="J425" s="1"/>
      <c r="K425" s="1"/>
      <c r="L425" s="1"/>
      <c r="M425" s="1"/>
      <c r="N425" s="1"/>
      <c r="O425" s="1"/>
      <c r="P425" s="1"/>
      <c r="Q425" s="47" t="s">
        <v>2567</v>
      </c>
      <c r="R425" s="46"/>
      <c r="S425" s="46"/>
      <c r="T425" s="48" t="s">
        <v>2567</v>
      </c>
      <c r="U425" s="49" t="s">
        <v>2567</v>
      </c>
      <c r="V425" s="50"/>
      <c r="W425" s="1"/>
      <c r="X425" s="1"/>
      <c r="Y425" s="1"/>
      <c r="Z425" s="1"/>
      <c r="AA425" s="1"/>
      <c r="AB425" s="1"/>
    </row>
    <row r="426" spans="3:28" x14ac:dyDescent="0.25">
      <c r="C426" s="1">
        <v>603</v>
      </c>
      <c r="D426" s="46"/>
      <c r="E426" s="1"/>
      <c r="F426" s="1"/>
      <c r="G426" s="1"/>
      <c r="H426" s="1"/>
      <c r="I426" s="1"/>
      <c r="J426" s="1"/>
      <c r="K426" s="1"/>
      <c r="L426" s="1"/>
      <c r="M426" s="1"/>
      <c r="N426" s="1"/>
      <c r="O426" s="1"/>
      <c r="P426" s="1"/>
      <c r="Q426" s="47" t="s">
        <v>2567</v>
      </c>
      <c r="R426" s="46"/>
      <c r="S426" s="46"/>
      <c r="T426" s="48" t="s">
        <v>2567</v>
      </c>
      <c r="U426" s="49" t="s">
        <v>2567</v>
      </c>
      <c r="V426" s="50"/>
      <c r="W426" s="1"/>
      <c r="X426" s="1"/>
      <c r="Y426" s="1"/>
      <c r="Z426" s="1"/>
      <c r="AA426" s="1"/>
      <c r="AB426" s="1"/>
    </row>
    <row r="427" spans="3:28" x14ac:dyDescent="0.25">
      <c r="C427" s="1">
        <v>604</v>
      </c>
      <c r="D427" s="46"/>
      <c r="E427" s="1"/>
      <c r="F427" s="1"/>
      <c r="G427" s="1"/>
      <c r="H427" s="1"/>
      <c r="I427" s="1"/>
      <c r="J427" s="1"/>
      <c r="K427" s="1"/>
      <c r="L427" s="1"/>
      <c r="M427" s="1"/>
      <c r="N427" s="1"/>
      <c r="O427" s="1"/>
      <c r="P427" s="1"/>
      <c r="Q427" s="47" t="s">
        <v>2567</v>
      </c>
      <c r="R427" s="46"/>
      <c r="S427" s="46"/>
      <c r="T427" s="48" t="s">
        <v>2567</v>
      </c>
      <c r="U427" s="49" t="s">
        <v>2567</v>
      </c>
      <c r="V427" s="50"/>
      <c r="W427" s="1"/>
      <c r="X427" s="1"/>
      <c r="Y427" s="1"/>
      <c r="Z427" s="1"/>
      <c r="AA427" s="1"/>
      <c r="AB427" s="1"/>
    </row>
    <row r="428" spans="3:28" x14ac:dyDescent="0.25">
      <c r="C428" s="1">
        <v>605</v>
      </c>
      <c r="D428" s="46"/>
      <c r="E428" s="1"/>
      <c r="F428" s="1"/>
      <c r="G428" s="1"/>
      <c r="H428" s="1"/>
      <c r="I428" s="1"/>
      <c r="J428" s="1"/>
      <c r="K428" s="1"/>
      <c r="L428" s="1"/>
      <c r="M428" s="1"/>
      <c r="N428" s="1"/>
      <c r="O428" s="1"/>
      <c r="P428" s="1"/>
      <c r="Q428" s="47" t="s">
        <v>2567</v>
      </c>
      <c r="R428" s="46"/>
      <c r="S428" s="46"/>
      <c r="T428" s="48" t="s">
        <v>2567</v>
      </c>
      <c r="U428" s="49" t="s">
        <v>2567</v>
      </c>
      <c r="V428" s="50"/>
      <c r="W428" s="1"/>
      <c r="X428" s="1"/>
      <c r="Y428" s="1"/>
      <c r="Z428" s="1"/>
      <c r="AA428" s="1"/>
      <c r="AB428" s="1"/>
    </row>
    <row r="429" spans="3:28" x14ac:dyDescent="0.25">
      <c r="C429" s="1">
        <v>606</v>
      </c>
      <c r="D429" s="46"/>
      <c r="E429" s="1"/>
      <c r="F429" s="1"/>
      <c r="G429" s="1"/>
      <c r="H429" s="1"/>
      <c r="I429" s="1"/>
      <c r="J429" s="1"/>
      <c r="K429" s="1"/>
      <c r="L429" s="1"/>
      <c r="M429" s="1"/>
      <c r="N429" s="1"/>
      <c r="O429" s="1"/>
      <c r="P429" s="1"/>
      <c r="Q429" s="47" t="s">
        <v>2567</v>
      </c>
      <c r="R429" s="46"/>
      <c r="S429" s="46"/>
      <c r="T429" s="48" t="s">
        <v>2567</v>
      </c>
      <c r="U429" s="49" t="s">
        <v>2567</v>
      </c>
      <c r="V429" s="50"/>
      <c r="W429" s="1"/>
      <c r="X429" s="1"/>
      <c r="Y429" s="1"/>
      <c r="Z429" s="1"/>
      <c r="AA429" s="1"/>
      <c r="AB429" s="1"/>
    </row>
    <row r="430" spans="3:28" x14ac:dyDescent="0.25">
      <c r="C430" s="1">
        <v>607</v>
      </c>
      <c r="D430" s="46"/>
      <c r="E430" s="1"/>
      <c r="F430" s="1"/>
      <c r="G430" s="1"/>
      <c r="H430" s="1"/>
      <c r="I430" s="1"/>
      <c r="J430" s="1"/>
      <c r="K430" s="1"/>
      <c r="L430" s="1"/>
      <c r="M430" s="1"/>
      <c r="N430" s="1"/>
      <c r="O430" s="1"/>
      <c r="P430" s="1"/>
      <c r="Q430" s="47" t="s">
        <v>2567</v>
      </c>
      <c r="R430" s="46"/>
      <c r="S430" s="46"/>
      <c r="T430" s="48" t="s">
        <v>2567</v>
      </c>
      <c r="U430" s="49" t="s">
        <v>2567</v>
      </c>
      <c r="V430" s="50"/>
      <c r="W430" s="1"/>
      <c r="X430" s="1"/>
      <c r="Y430" s="1"/>
      <c r="Z430" s="1"/>
      <c r="AA430" s="1"/>
      <c r="AB430" s="1"/>
    </row>
    <row r="431" spans="3:28" x14ac:dyDescent="0.25">
      <c r="C431" s="1">
        <v>608</v>
      </c>
      <c r="D431" s="46"/>
      <c r="E431" s="1"/>
      <c r="F431" s="1"/>
      <c r="G431" s="1"/>
      <c r="H431" s="1"/>
      <c r="I431" s="1"/>
      <c r="J431" s="1"/>
      <c r="K431" s="1"/>
      <c r="L431" s="1"/>
      <c r="M431" s="1"/>
      <c r="N431" s="1"/>
      <c r="O431" s="1"/>
      <c r="P431" s="1"/>
      <c r="Q431" s="47" t="s">
        <v>2567</v>
      </c>
      <c r="R431" s="46"/>
      <c r="S431" s="46"/>
      <c r="T431" s="48" t="s">
        <v>2567</v>
      </c>
      <c r="U431" s="49" t="s">
        <v>2567</v>
      </c>
      <c r="V431" s="50"/>
      <c r="W431" s="1"/>
      <c r="X431" s="1"/>
      <c r="Y431" s="1"/>
      <c r="Z431" s="1"/>
      <c r="AA431" s="1"/>
      <c r="AB431" s="1"/>
    </row>
    <row r="432" spans="3:28" x14ac:dyDescent="0.25">
      <c r="C432" s="1">
        <v>609</v>
      </c>
      <c r="D432" s="46"/>
      <c r="E432" s="1"/>
      <c r="F432" s="1"/>
      <c r="G432" s="1"/>
      <c r="H432" s="1"/>
      <c r="I432" s="1"/>
      <c r="J432" s="1"/>
      <c r="K432" s="1"/>
      <c r="L432" s="1"/>
      <c r="M432" s="1"/>
      <c r="N432" s="1"/>
      <c r="O432" s="1"/>
      <c r="P432" s="1"/>
      <c r="Q432" s="47" t="s">
        <v>2567</v>
      </c>
      <c r="R432" s="46"/>
      <c r="S432" s="46"/>
      <c r="T432" s="48" t="s">
        <v>2567</v>
      </c>
      <c r="U432" s="49" t="s">
        <v>2567</v>
      </c>
      <c r="V432" s="50"/>
      <c r="W432" s="1"/>
      <c r="X432" s="1"/>
      <c r="Y432" s="1"/>
      <c r="Z432" s="1"/>
      <c r="AA432" s="1"/>
      <c r="AB432" s="1"/>
    </row>
    <row r="433" spans="3:28" x14ac:dyDescent="0.25">
      <c r="C433" s="1">
        <v>610</v>
      </c>
      <c r="D433" s="46"/>
      <c r="E433" s="1"/>
      <c r="F433" s="1"/>
      <c r="G433" s="1"/>
      <c r="H433" s="1"/>
      <c r="I433" s="1"/>
      <c r="J433" s="1"/>
      <c r="K433" s="1"/>
      <c r="L433" s="1"/>
      <c r="M433" s="1"/>
      <c r="N433" s="1"/>
      <c r="O433" s="1"/>
      <c r="P433" s="1"/>
      <c r="Q433" s="47" t="s">
        <v>2567</v>
      </c>
      <c r="R433" s="46"/>
      <c r="S433" s="46"/>
      <c r="T433" s="48" t="s">
        <v>2567</v>
      </c>
      <c r="U433" s="49" t="s">
        <v>2567</v>
      </c>
      <c r="V433" s="50"/>
      <c r="W433" s="1"/>
      <c r="X433" s="1"/>
      <c r="Y433" s="1"/>
      <c r="Z433" s="1"/>
      <c r="AA433" s="1"/>
      <c r="AB433" s="1"/>
    </row>
    <row r="434" spans="3:28" x14ac:dyDescent="0.25">
      <c r="C434" s="1">
        <v>611</v>
      </c>
      <c r="D434" s="46"/>
      <c r="E434" s="1"/>
      <c r="F434" s="1"/>
      <c r="G434" s="1"/>
      <c r="H434" s="1"/>
      <c r="I434" s="1"/>
      <c r="J434" s="1"/>
      <c r="K434" s="1"/>
      <c r="L434" s="1"/>
      <c r="M434" s="1"/>
      <c r="N434" s="1"/>
      <c r="O434" s="1"/>
      <c r="P434" s="1"/>
      <c r="Q434" s="47" t="s">
        <v>2567</v>
      </c>
      <c r="R434" s="46"/>
      <c r="S434" s="46"/>
      <c r="T434" s="48" t="s">
        <v>2567</v>
      </c>
      <c r="U434" s="49" t="s">
        <v>2567</v>
      </c>
      <c r="V434" s="50"/>
      <c r="W434" s="1"/>
      <c r="X434" s="1"/>
      <c r="Y434" s="1"/>
      <c r="Z434" s="1"/>
      <c r="AA434" s="1"/>
      <c r="AB434" s="1"/>
    </row>
    <row r="435" spans="3:28" x14ac:dyDescent="0.25">
      <c r="C435" s="1">
        <v>612</v>
      </c>
      <c r="D435" s="46"/>
      <c r="E435" s="1"/>
      <c r="F435" s="1"/>
      <c r="G435" s="1"/>
      <c r="H435" s="1"/>
      <c r="I435" s="1"/>
      <c r="J435" s="1"/>
      <c r="K435" s="1"/>
      <c r="L435" s="1"/>
      <c r="M435" s="1"/>
      <c r="N435" s="1"/>
      <c r="O435" s="1"/>
      <c r="P435" s="1"/>
      <c r="Q435" s="47" t="s">
        <v>2567</v>
      </c>
      <c r="R435" s="46"/>
      <c r="S435" s="46"/>
      <c r="T435" s="48" t="s">
        <v>2567</v>
      </c>
      <c r="U435" s="49" t="s">
        <v>2567</v>
      </c>
      <c r="V435" s="50"/>
      <c r="W435" s="1"/>
      <c r="X435" s="1"/>
      <c r="Y435" s="1"/>
      <c r="Z435" s="1"/>
      <c r="AA435" s="1"/>
      <c r="AB435" s="1"/>
    </row>
    <row r="436" spans="3:28" x14ac:dyDescent="0.25">
      <c r="C436" s="1">
        <v>613</v>
      </c>
      <c r="D436" s="46"/>
      <c r="E436" s="1"/>
      <c r="F436" s="1"/>
      <c r="G436" s="1"/>
      <c r="H436" s="1"/>
      <c r="I436" s="1"/>
      <c r="J436" s="1"/>
      <c r="K436" s="1"/>
      <c r="L436" s="1"/>
      <c r="M436" s="1"/>
      <c r="N436" s="1"/>
      <c r="O436" s="1"/>
      <c r="P436" s="1"/>
      <c r="Q436" s="47" t="s">
        <v>2567</v>
      </c>
      <c r="R436" s="46"/>
      <c r="S436" s="46"/>
      <c r="T436" s="48" t="s">
        <v>2567</v>
      </c>
      <c r="U436" s="49" t="s">
        <v>2567</v>
      </c>
      <c r="V436" s="50"/>
      <c r="W436" s="1"/>
      <c r="X436" s="1"/>
      <c r="Y436" s="1"/>
      <c r="Z436" s="1"/>
      <c r="AA436" s="1"/>
      <c r="AB436" s="1"/>
    </row>
    <row r="437" spans="3:28" x14ac:dyDescent="0.25">
      <c r="C437" s="1">
        <v>614</v>
      </c>
      <c r="D437" s="46"/>
      <c r="E437" s="1"/>
      <c r="F437" s="1"/>
      <c r="G437" s="1"/>
      <c r="H437" s="1"/>
      <c r="I437" s="1"/>
      <c r="J437" s="1"/>
      <c r="K437" s="1"/>
      <c r="L437" s="1"/>
      <c r="M437" s="1"/>
      <c r="N437" s="1"/>
      <c r="O437" s="1"/>
      <c r="P437" s="1"/>
      <c r="Q437" s="47" t="s">
        <v>2567</v>
      </c>
      <c r="R437" s="46"/>
      <c r="S437" s="46"/>
      <c r="T437" s="48" t="s">
        <v>2567</v>
      </c>
      <c r="U437" s="49" t="s">
        <v>2567</v>
      </c>
      <c r="V437" s="50"/>
      <c r="W437" s="1"/>
      <c r="X437" s="1"/>
      <c r="Y437" s="1"/>
      <c r="Z437" s="1"/>
      <c r="AA437" s="1"/>
      <c r="AB437" s="1"/>
    </row>
    <row r="438" spans="3:28" x14ac:dyDescent="0.25">
      <c r="C438" s="1">
        <v>615</v>
      </c>
      <c r="D438" s="46"/>
      <c r="E438" s="1"/>
      <c r="F438" s="1"/>
      <c r="G438" s="1"/>
      <c r="H438" s="1"/>
      <c r="I438" s="1"/>
      <c r="J438" s="1"/>
      <c r="K438" s="1"/>
      <c r="L438" s="1"/>
      <c r="M438" s="1"/>
      <c r="N438" s="1"/>
      <c r="O438" s="1"/>
      <c r="P438" s="1"/>
      <c r="Q438" s="47" t="s">
        <v>2567</v>
      </c>
      <c r="R438" s="46"/>
      <c r="S438" s="46"/>
      <c r="T438" s="48" t="s">
        <v>2567</v>
      </c>
      <c r="U438" s="49" t="s">
        <v>2567</v>
      </c>
      <c r="V438" s="50"/>
      <c r="W438" s="1"/>
      <c r="X438" s="1"/>
      <c r="Y438" s="1"/>
      <c r="Z438" s="1"/>
      <c r="AA438" s="1"/>
      <c r="AB438" s="1"/>
    </row>
    <row r="439" spans="3:28" x14ac:dyDescent="0.25">
      <c r="C439" s="1">
        <v>616</v>
      </c>
      <c r="D439" s="46"/>
      <c r="E439" s="1"/>
      <c r="F439" s="1"/>
      <c r="G439" s="1"/>
      <c r="H439" s="1"/>
      <c r="I439" s="1"/>
      <c r="J439" s="1"/>
      <c r="K439" s="1"/>
      <c r="L439" s="1"/>
      <c r="M439" s="1"/>
      <c r="N439" s="1"/>
      <c r="O439" s="1"/>
      <c r="P439" s="1"/>
      <c r="Q439" s="47" t="s">
        <v>2567</v>
      </c>
      <c r="R439" s="46"/>
      <c r="S439" s="46"/>
      <c r="T439" s="48" t="s">
        <v>2567</v>
      </c>
      <c r="U439" s="49" t="s">
        <v>2567</v>
      </c>
      <c r="V439" s="50"/>
      <c r="W439" s="1"/>
      <c r="X439" s="1"/>
      <c r="Y439" s="1"/>
      <c r="Z439" s="1"/>
      <c r="AA439" s="1"/>
      <c r="AB439" s="1"/>
    </row>
    <row r="440" spans="3:28" x14ac:dyDescent="0.25">
      <c r="C440" s="1">
        <v>617</v>
      </c>
      <c r="D440" s="46"/>
      <c r="E440" s="1"/>
      <c r="F440" s="1"/>
      <c r="G440" s="1"/>
      <c r="H440" s="1"/>
      <c r="I440" s="1"/>
      <c r="J440" s="1"/>
      <c r="K440" s="1"/>
      <c r="L440" s="1"/>
      <c r="M440" s="1"/>
      <c r="N440" s="1"/>
      <c r="O440" s="1"/>
      <c r="P440" s="1"/>
      <c r="Q440" s="47" t="s">
        <v>2567</v>
      </c>
      <c r="R440" s="46"/>
      <c r="S440" s="46"/>
      <c r="T440" s="48" t="s">
        <v>2567</v>
      </c>
      <c r="U440" s="49" t="s">
        <v>2567</v>
      </c>
      <c r="V440" s="50"/>
      <c r="W440" s="1"/>
      <c r="X440" s="1"/>
      <c r="Y440" s="1"/>
      <c r="Z440" s="1"/>
      <c r="AA440" s="1"/>
      <c r="AB440" s="1"/>
    </row>
    <row r="441" spans="3:28" x14ac:dyDescent="0.25">
      <c r="C441" s="1">
        <v>618</v>
      </c>
      <c r="D441" s="46"/>
      <c r="E441" s="1"/>
      <c r="F441" s="1"/>
      <c r="G441" s="1"/>
      <c r="H441" s="1"/>
      <c r="I441" s="1"/>
      <c r="J441" s="1"/>
      <c r="K441" s="1"/>
      <c r="L441" s="1"/>
      <c r="M441" s="1"/>
      <c r="N441" s="1"/>
      <c r="O441" s="1"/>
      <c r="P441" s="1"/>
      <c r="Q441" s="47" t="s">
        <v>2567</v>
      </c>
      <c r="R441" s="46"/>
      <c r="S441" s="46"/>
      <c r="T441" s="48" t="s">
        <v>2567</v>
      </c>
      <c r="U441" s="49" t="s">
        <v>2567</v>
      </c>
      <c r="V441" s="50"/>
      <c r="W441" s="1"/>
      <c r="X441" s="1"/>
      <c r="Y441" s="1"/>
      <c r="Z441" s="1"/>
      <c r="AA441" s="1"/>
      <c r="AB441" s="1"/>
    </row>
    <row r="442" spans="3:28" x14ac:dyDescent="0.25">
      <c r="C442" s="1">
        <v>619</v>
      </c>
      <c r="D442" s="46"/>
      <c r="E442" s="1"/>
      <c r="F442" s="1"/>
      <c r="G442" s="1"/>
      <c r="H442" s="1"/>
      <c r="I442" s="1"/>
      <c r="J442" s="1"/>
      <c r="K442" s="1"/>
      <c r="L442" s="1"/>
      <c r="M442" s="1"/>
      <c r="N442" s="1"/>
      <c r="O442" s="1"/>
      <c r="P442" s="1"/>
      <c r="Q442" s="47" t="s">
        <v>2567</v>
      </c>
      <c r="R442" s="46"/>
      <c r="S442" s="46"/>
      <c r="T442" s="48" t="s">
        <v>2567</v>
      </c>
      <c r="U442" s="49" t="s">
        <v>2567</v>
      </c>
      <c r="V442" s="50"/>
      <c r="W442" s="1"/>
      <c r="X442" s="1"/>
      <c r="Y442" s="1"/>
      <c r="Z442" s="1"/>
      <c r="AA442" s="1"/>
      <c r="AB442" s="1"/>
    </row>
    <row r="443" spans="3:28" x14ac:dyDescent="0.25">
      <c r="C443" s="1">
        <v>620</v>
      </c>
      <c r="D443" s="46"/>
      <c r="E443" s="1"/>
      <c r="F443" s="1"/>
      <c r="G443" s="1"/>
      <c r="H443" s="1"/>
      <c r="I443" s="1"/>
      <c r="J443" s="1"/>
      <c r="K443" s="1"/>
      <c r="L443" s="1"/>
      <c r="M443" s="1"/>
      <c r="N443" s="1"/>
      <c r="O443" s="1"/>
      <c r="P443" s="1"/>
      <c r="Q443" s="47" t="s">
        <v>2567</v>
      </c>
      <c r="R443" s="46"/>
      <c r="S443" s="46"/>
      <c r="T443" s="48" t="s">
        <v>2567</v>
      </c>
      <c r="U443" s="49" t="s">
        <v>2567</v>
      </c>
      <c r="V443" s="50"/>
      <c r="W443" s="1"/>
      <c r="X443" s="1"/>
      <c r="Y443" s="1"/>
      <c r="Z443" s="1"/>
      <c r="AA443" s="1"/>
      <c r="AB443" s="1"/>
    </row>
    <row r="444" spans="3:28" x14ac:dyDescent="0.25">
      <c r="C444" s="1">
        <v>621</v>
      </c>
      <c r="D444" s="46"/>
      <c r="E444" s="1"/>
      <c r="F444" s="1"/>
      <c r="G444" s="1"/>
      <c r="H444" s="1"/>
      <c r="I444" s="1"/>
      <c r="J444" s="1"/>
      <c r="K444" s="1"/>
      <c r="L444" s="1"/>
      <c r="M444" s="1"/>
      <c r="N444" s="1"/>
      <c r="O444" s="1"/>
      <c r="P444" s="1"/>
      <c r="Q444" s="47" t="s">
        <v>2567</v>
      </c>
      <c r="R444" s="46"/>
      <c r="S444" s="46"/>
      <c r="T444" s="48" t="s">
        <v>2567</v>
      </c>
      <c r="U444" s="49" t="s">
        <v>2567</v>
      </c>
      <c r="V444" s="50"/>
      <c r="W444" s="1"/>
      <c r="X444" s="1"/>
      <c r="Y444" s="1"/>
      <c r="Z444" s="1"/>
      <c r="AA444" s="1"/>
      <c r="AB444" s="1"/>
    </row>
    <row r="445" spans="3:28" x14ac:dyDescent="0.25">
      <c r="C445" s="1">
        <v>622</v>
      </c>
      <c r="D445" s="46"/>
      <c r="E445" s="1"/>
      <c r="F445" s="1"/>
      <c r="G445" s="1"/>
      <c r="H445" s="1"/>
      <c r="I445" s="1"/>
      <c r="J445" s="1"/>
      <c r="K445" s="1"/>
      <c r="L445" s="1"/>
      <c r="M445" s="1"/>
      <c r="N445" s="1"/>
      <c r="O445" s="1"/>
      <c r="P445" s="1"/>
      <c r="Q445" s="47" t="s">
        <v>2567</v>
      </c>
      <c r="R445" s="46"/>
      <c r="S445" s="46"/>
      <c r="T445" s="48" t="s">
        <v>2567</v>
      </c>
      <c r="U445" s="49" t="s">
        <v>2567</v>
      </c>
      <c r="V445" s="50"/>
      <c r="W445" s="1"/>
      <c r="X445" s="1"/>
      <c r="Y445" s="1"/>
      <c r="Z445" s="1"/>
      <c r="AA445" s="1"/>
      <c r="AB445" s="1"/>
    </row>
    <row r="446" spans="3:28" x14ac:dyDescent="0.25">
      <c r="C446" s="1">
        <v>623</v>
      </c>
      <c r="D446" s="46"/>
      <c r="E446" s="1"/>
      <c r="F446" s="1"/>
      <c r="G446" s="1"/>
      <c r="H446" s="1"/>
      <c r="I446" s="1"/>
      <c r="J446" s="1"/>
      <c r="K446" s="1"/>
      <c r="L446" s="1"/>
      <c r="M446" s="1"/>
      <c r="N446" s="1"/>
      <c r="O446" s="1"/>
      <c r="P446" s="1"/>
      <c r="Q446" s="47" t="s">
        <v>2567</v>
      </c>
      <c r="R446" s="46"/>
      <c r="S446" s="46"/>
      <c r="T446" s="48" t="s">
        <v>2567</v>
      </c>
      <c r="U446" s="49" t="s">
        <v>2567</v>
      </c>
      <c r="V446" s="50"/>
      <c r="W446" s="1"/>
      <c r="X446" s="1"/>
      <c r="Y446" s="1"/>
      <c r="Z446" s="1"/>
      <c r="AA446" s="1"/>
      <c r="AB446" s="1"/>
    </row>
    <row r="447" spans="3:28" x14ac:dyDescent="0.25">
      <c r="C447" s="1">
        <v>624</v>
      </c>
      <c r="D447" s="46"/>
      <c r="E447" s="1"/>
      <c r="F447" s="1"/>
      <c r="G447" s="1"/>
      <c r="H447" s="1"/>
      <c r="I447" s="1"/>
      <c r="J447" s="1"/>
      <c r="K447" s="1"/>
      <c r="L447" s="1"/>
      <c r="M447" s="1"/>
      <c r="N447" s="1"/>
      <c r="O447" s="1"/>
      <c r="P447" s="1"/>
      <c r="Q447" s="47" t="s">
        <v>2567</v>
      </c>
      <c r="R447" s="46"/>
      <c r="S447" s="46"/>
      <c r="T447" s="48" t="s">
        <v>2567</v>
      </c>
      <c r="U447" s="49" t="s">
        <v>2567</v>
      </c>
      <c r="V447" s="50"/>
      <c r="W447" s="1"/>
      <c r="X447" s="1"/>
      <c r="Y447" s="1"/>
      <c r="Z447" s="1"/>
      <c r="AA447" s="1"/>
      <c r="AB447" s="1"/>
    </row>
    <row r="448" spans="3:28" x14ac:dyDescent="0.25">
      <c r="C448" s="1">
        <v>625</v>
      </c>
      <c r="D448" s="46"/>
      <c r="E448" s="1"/>
      <c r="F448" s="1"/>
      <c r="G448" s="1"/>
      <c r="H448" s="1"/>
      <c r="I448" s="1"/>
      <c r="J448" s="1"/>
      <c r="K448" s="1"/>
      <c r="L448" s="1"/>
      <c r="M448" s="1"/>
      <c r="N448" s="1"/>
      <c r="O448" s="1"/>
      <c r="P448" s="1"/>
      <c r="Q448" s="47" t="s">
        <v>2567</v>
      </c>
      <c r="R448" s="46"/>
      <c r="S448" s="46"/>
      <c r="T448" s="48" t="s">
        <v>2567</v>
      </c>
      <c r="U448" s="49" t="s">
        <v>2567</v>
      </c>
      <c r="V448" s="50"/>
      <c r="W448" s="1"/>
      <c r="X448" s="1"/>
      <c r="Y448" s="1"/>
      <c r="Z448" s="1"/>
      <c r="AA448" s="1"/>
      <c r="AB448" s="1"/>
    </row>
    <row r="449" spans="3:28" x14ac:dyDescent="0.25">
      <c r="C449" s="1">
        <v>626</v>
      </c>
      <c r="D449" s="46"/>
      <c r="E449" s="1"/>
      <c r="F449" s="1"/>
      <c r="G449" s="1"/>
      <c r="H449" s="1"/>
      <c r="I449" s="1"/>
      <c r="J449" s="1"/>
      <c r="K449" s="1"/>
      <c r="L449" s="1"/>
      <c r="M449" s="1"/>
      <c r="N449" s="1"/>
      <c r="O449" s="1"/>
      <c r="P449" s="1"/>
      <c r="Q449" s="47" t="s">
        <v>2567</v>
      </c>
      <c r="R449" s="46"/>
      <c r="S449" s="46"/>
      <c r="T449" s="48" t="s">
        <v>2567</v>
      </c>
      <c r="U449" s="49" t="s">
        <v>2567</v>
      </c>
      <c r="V449" s="50"/>
      <c r="W449" s="1"/>
      <c r="X449" s="1"/>
      <c r="Y449" s="1"/>
      <c r="Z449" s="1"/>
      <c r="AA449" s="1"/>
      <c r="AB449" s="1"/>
    </row>
    <row r="450" spans="3:28" x14ac:dyDescent="0.25">
      <c r="C450" s="1">
        <v>627</v>
      </c>
      <c r="D450" s="46"/>
      <c r="E450" s="1"/>
      <c r="F450" s="1"/>
      <c r="G450" s="1"/>
      <c r="H450" s="1"/>
      <c r="I450" s="1"/>
      <c r="J450" s="1"/>
      <c r="K450" s="1"/>
      <c r="L450" s="1"/>
      <c r="M450" s="1"/>
      <c r="N450" s="1"/>
      <c r="O450" s="1"/>
      <c r="P450" s="1"/>
      <c r="Q450" s="47" t="s">
        <v>2567</v>
      </c>
      <c r="R450" s="46"/>
      <c r="S450" s="46"/>
      <c r="T450" s="48" t="s">
        <v>2567</v>
      </c>
      <c r="U450" s="49" t="s">
        <v>2567</v>
      </c>
      <c r="V450" s="50"/>
      <c r="W450" s="1"/>
      <c r="X450" s="1"/>
      <c r="Y450" s="1"/>
      <c r="Z450" s="1"/>
      <c r="AA450" s="1"/>
      <c r="AB450" s="1"/>
    </row>
    <row r="451" spans="3:28" x14ac:dyDescent="0.25">
      <c r="C451" s="1">
        <v>628</v>
      </c>
      <c r="D451" s="46"/>
      <c r="E451" s="1"/>
      <c r="F451" s="1"/>
      <c r="G451" s="1"/>
      <c r="H451" s="1"/>
      <c r="I451" s="1"/>
      <c r="J451" s="1"/>
      <c r="K451" s="1"/>
      <c r="L451" s="1"/>
      <c r="M451" s="1"/>
      <c r="N451" s="1"/>
      <c r="O451" s="1"/>
      <c r="P451" s="1"/>
      <c r="Q451" s="47" t="s">
        <v>2567</v>
      </c>
      <c r="R451" s="46"/>
      <c r="S451" s="46"/>
      <c r="T451" s="48" t="s">
        <v>2567</v>
      </c>
      <c r="U451" s="49" t="s">
        <v>2567</v>
      </c>
      <c r="V451" s="50"/>
      <c r="W451" s="1"/>
      <c r="X451" s="1"/>
      <c r="Y451" s="1"/>
      <c r="Z451" s="1"/>
      <c r="AA451" s="1"/>
      <c r="AB451" s="1"/>
    </row>
    <row r="452" spans="3:28" x14ac:dyDescent="0.25">
      <c r="C452" s="1">
        <v>629</v>
      </c>
      <c r="D452" s="46"/>
      <c r="E452" s="1"/>
      <c r="F452" s="1"/>
      <c r="G452" s="1"/>
      <c r="H452" s="1"/>
      <c r="I452" s="1"/>
      <c r="J452" s="1"/>
      <c r="K452" s="1"/>
      <c r="L452" s="1"/>
      <c r="M452" s="1"/>
      <c r="N452" s="1"/>
      <c r="O452" s="1"/>
      <c r="P452" s="1"/>
      <c r="Q452" s="47" t="s">
        <v>2567</v>
      </c>
      <c r="R452" s="46"/>
      <c r="S452" s="46"/>
      <c r="T452" s="48" t="s">
        <v>2567</v>
      </c>
      <c r="U452" s="49" t="s">
        <v>2567</v>
      </c>
      <c r="V452" s="50"/>
      <c r="W452" s="1"/>
      <c r="X452" s="1"/>
      <c r="Y452" s="1"/>
      <c r="Z452" s="1"/>
      <c r="AA452" s="1"/>
      <c r="AB452" s="1"/>
    </row>
    <row r="453" spans="3:28" x14ac:dyDescent="0.25">
      <c r="C453" s="1">
        <v>630</v>
      </c>
      <c r="D453" s="46"/>
      <c r="E453" s="1"/>
      <c r="F453" s="1"/>
      <c r="G453" s="1"/>
      <c r="H453" s="1"/>
      <c r="I453" s="1"/>
      <c r="J453" s="1"/>
      <c r="K453" s="1"/>
      <c r="L453" s="1"/>
      <c r="M453" s="1"/>
      <c r="N453" s="1"/>
      <c r="O453" s="1"/>
      <c r="P453" s="1"/>
      <c r="Q453" s="47" t="s">
        <v>2567</v>
      </c>
      <c r="R453" s="46"/>
      <c r="S453" s="46"/>
      <c r="T453" s="48" t="s">
        <v>2567</v>
      </c>
      <c r="U453" s="49" t="s">
        <v>2567</v>
      </c>
      <c r="V453" s="50"/>
      <c r="W453" s="1"/>
      <c r="X453" s="1"/>
      <c r="Y453" s="1"/>
      <c r="Z453" s="1"/>
      <c r="AA453" s="1"/>
      <c r="AB453" s="1"/>
    </row>
    <row r="454" spans="3:28" x14ac:dyDescent="0.25">
      <c r="C454" s="1">
        <v>631</v>
      </c>
      <c r="D454" s="46"/>
      <c r="E454" s="1"/>
      <c r="F454" s="1"/>
      <c r="G454" s="1"/>
      <c r="H454" s="1"/>
      <c r="I454" s="1"/>
      <c r="J454" s="1"/>
      <c r="K454" s="1"/>
      <c r="L454" s="1"/>
      <c r="M454" s="1"/>
      <c r="N454" s="1"/>
      <c r="O454" s="1"/>
      <c r="P454" s="1"/>
      <c r="Q454" s="47" t="s">
        <v>2567</v>
      </c>
      <c r="R454" s="46"/>
      <c r="S454" s="46"/>
      <c r="T454" s="48" t="s">
        <v>2567</v>
      </c>
      <c r="U454" s="49" t="s">
        <v>2567</v>
      </c>
      <c r="V454" s="50"/>
      <c r="W454" s="1"/>
      <c r="X454" s="1"/>
      <c r="Y454" s="1"/>
      <c r="Z454" s="1"/>
      <c r="AA454" s="1"/>
      <c r="AB454" s="1"/>
    </row>
    <row r="455" spans="3:28" x14ac:dyDescent="0.25">
      <c r="C455" s="1">
        <v>632</v>
      </c>
      <c r="D455" s="46"/>
      <c r="E455" s="1"/>
      <c r="F455" s="1"/>
      <c r="G455" s="1"/>
      <c r="H455" s="1"/>
      <c r="I455" s="1"/>
      <c r="J455" s="1"/>
      <c r="K455" s="1"/>
      <c r="L455" s="1"/>
      <c r="M455" s="1"/>
      <c r="N455" s="1"/>
      <c r="O455" s="1"/>
      <c r="P455" s="1"/>
      <c r="Q455" s="47" t="s">
        <v>2567</v>
      </c>
      <c r="R455" s="46"/>
      <c r="S455" s="46"/>
      <c r="T455" s="48" t="s">
        <v>2567</v>
      </c>
      <c r="U455" s="49" t="s">
        <v>2567</v>
      </c>
      <c r="V455" s="50"/>
      <c r="W455" s="1"/>
      <c r="X455" s="1"/>
      <c r="Y455" s="1"/>
      <c r="Z455" s="1"/>
      <c r="AA455" s="1"/>
      <c r="AB455" s="1"/>
    </row>
    <row r="456" spans="3:28" x14ac:dyDescent="0.25">
      <c r="C456" s="1">
        <v>633</v>
      </c>
      <c r="D456" s="46"/>
      <c r="E456" s="1"/>
      <c r="F456" s="1"/>
      <c r="G456" s="1"/>
      <c r="H456" s="1"/>
      <c r="I456" s="1"/>
      <c r="J456" s="1"/>
      <c r="K456" s="1"/>
      <c r="L456" s="1"/>
      <c r="M456" s="1"/>
      <c r="N456" s="1"/>
      <c r="O456" s="1"/>
      <c r="P456" s="1"/>
      <c r="Q456" s="47" t="s">
        <v>2567</v>
      </c>
      <c r="R456" s="46"/>
      <c r="S456" s="46"/>
      <c r="T456" s="48" t="s">
        <v>2567</v>
      </c>
      <c r="U456" s="49" t="s">
        <v>2567</v>
      </c>
      <c r="V456" s="50"/>
      <c r="W456" s="1"/>
      <c r="X456" s="1"/>
      <c r="Y456" s="1"/>
      <c r="Z456" s="1"/>
      <c r="AA456" s="1"/>
      <c r="AB456" s="1"/>
    </row>
    <row r="457" spans="3:28" x14ac:dyDescent="0.25">
      <c r="C457" s="1">
        <v>634</v>
      </c>
      <c r="D457" s="46"/>
      <c r="E457" s="1"/>
      <c r="F457" s="1"/>
      <c r="G457" s="1"/>
      <c r="H457" s="1"/>
      <c r="I457" s="1"/>
      <c r="J457" s="1"/>
      <c r="K457" s="1"/>
      <c r="L457" s="1"/>
      <c r="M457" s="1"/>
      <c r="N457" s="1"/>
      <c r="O457" s="1"/>
      <c r="P457" s="1"/>
      <c r="Q457" s="47" t="s">
        <v>2567</v>
      </c>
      <c r="R457" s="46"/>
      <c r="S457" s="46"/>
      <c r="T457" s="48" t="s">
        <v>2567</v>
      </c>
      <c r="U457" s="49" t="s">
        <v>2567</v>
      </c>
      <c r="V457" s="50"/>
      <c r="W457" s="1"/>
      <c r="X457" s="1"/>
      <c r="Y457" s="1"/>
      <c r="Z457" s="1"/>
      <c r="AA457" s="1"/>
      <c r="AB457" s="1"/>
    </row>
    <row r="458" spans="3:28" x14ac:dyDescent="0.25">
      <c r="C458" s="1">
        <v>635</v>
      </c>
      <c r="D458" s="46"/>
      <c r="E458" s="1"/>
      <c r="F458" s="1"/>
      <c r="G458" s="1"/>
      <c r="H458" s="1"/>
      <c r="I458" s="1"/>
      <c r="J458" s="1"/>
      <c r="K458" s="1"/>
      <c r="L458" s="1"/>
      <c r="M458" s="1"/>
      <c r="N458" s="1"/>
      <c r="O458" s="1"/>
      <c r="P458" s="1"/>
      <c r="Q458" s="47" t="s">
        <v>2567</v>
      </c>
      <c r="R458" s="46"/>
      <c r="S458" s="46"/>
      <c r="T458" s="48" t="s">
        <v>2567</v>
      </c>
      <c r="U458" s="49" t="s">
        <v>2567</v>
      </c>
      <c r="V458" s="50"/>
      <c r="W458" s="1"/>
      <c r="X458" s="1"/>
      <c r="Y458" s="1"/>
      <c r="Z458" s="1"/>
      <c r="AA458" s="1"/>
      <c r="AB458" s="1"/>
    </row>
    <row r="459" spans="3:28" x14ac:dyDescent="0.25">
      <c r="C459" s="1">
        <v>636</v>
      </c>
      <c r="D459" s="46"/>
      <c r="E459" s="1"/>
      <c r="F459" s="1"/>
      <c r="G459" s="1"/>
      <c r="H459" s="1"/>
      <c r="I459" s="1"/>
      <c r="J459" s="1"/>
      <c r="K459" s="1"/>
      <c r="L459" s="1"/>
      <c r="M459" s="1"/>
      <c r="N459" s="1"/>
      <c r="O459" s="1"/>
      <c r="P459" s="1"/>
      <c r="Q459" s="47" t="s">
        <v>2567</v>
      </c>
      <c r="R459" s="46"/>
      <c r="S459" s="46"/>
      <c r="T459" s="48" t="s">
        <v>2567</v>
      </c>
      <c r="U459" s="49" t="s">
        <v>2567</v>
      </c>
      <c r="V459" s="50"/>
      <c r="W459" s="1"/>
      <c r="X459" s="1"/>
      <c r="Y459" s="1"/>
      <c r="Z459" s="1"/>
      <c r="AA459" s="1"/>
      <c r="AB459" s="1"/>
    </row>
    <row r="460" spans="3:28" x14ac:dyDescent="0.25">
      <c r="C460" s="1">
        <v>637</v>
      </c>
      <c r="D460" s="46"/>
      <c r="E460" s="1"/>
      <c r="F460" s="1"/>
      <c r="G460" s="1"/>
      <c r="H460" s="1"/>
      <c r="I460" s="1"/>
      <c r="J460" s="1"/>
      <c r="K460" s="1"/>
      <c r="L460" s="1"/>
      <c r="M460" s="1"/>
      <c r="N460" s="1"/>
      <c r="O460" s="1"/>
      <c r="P460" s="1"/>
      <c r="Q460" s="47" t="s">
        <v>2567</v>
      </c>
      <c r="R460" s="46"/>
      <c r="S460" s="46"/>
      <c r="T460" s="48" t="s">
        <v>2567</v>
      </c>
      <c r="U460" s="49" t="s">
        <v>2567</v>
      </c>
      <c r="V460" s="50"/>
      <c r="W460" s="1"/>
      <c r="X460" s="1"/>
      <c r="Y460" s="1"/>
      <c r="Z460" s="1"/>
      <c r="AA460" s="1"/>
      <c r="AB460" s="1"/>
    </row>
    <row r="461" spans="3:28" x14ac:dyDescent="0.25">
      <c r="C461" s="1">
        <v>638</v>
      </c>
      <c r="D461" s="46"/>
      <c r="E461" s="1"/>
      <c r="F461" s="1"/>
      <c r="G461" s="1"/>
      <c r="H461" s="1"/>
      <c r="I461" s="1"/>
      <c r="J461" s="1"/>
      <c r="K461" s="1"/>
      <c r="L461" s="1"/>
      <c r="M461" s="1"/>
      <c r="N461" s="1"/>
      <c r="O461" s="1"/>
      <c r="P461" s="1"/>
      <c r="Q461" s="47" t="s">
        <v>2567</v>
      </c>
      <c r="R461" s="46"/>
      <c r="S461" s="46"/>
      <c r="T461" s="48" t="s">
        <v>2567</v>
      </c>
      <c r="U461" s="49" t="s">
        <v>2567</v>
      </c>
      <c r="V461" s="50"/>
      <c r="W461" s="1"/>
      <c r="X461" s="1"/>
      <c r="Y461" s="1"/>
      <c r="Z461" s="1"/>
      <c r="AA461" s="1"/>
      <c r="AB461" s="1"/>
    </row>
    <row r="462" spans="3:28" x14ac:dyDescent="0.25">
      <c r="C462" s="1">
        <v>639</v>
      </c>
      <c r="D462" s="46"/>
      <c r="E462" s="1"/>
      <c r="F462" s="1"/>
      <c r="G462" s="1"/>
      <c r="H462" s="1"/>
      <c r="I462" s="1"/>
      <c r="J462" s="1"/>
      <c r="K462" s="1"/>
      <c r="L462" s="1"/>
      <c r="M462" s="1"/>
      <c r="N462" s="1"/>
      <c r="O462" s="1"/>
      <c r="P462" s="1"/>
      <c r="Q462" s="47" t="s">
        <v>2567</v>
      </c>
      <c r="R462" s="46"/>
      <c r="S462" s="46"/>
      <c r="T462" s="48" t="s">
        <v>2567</v>
      </c>
      <c r="U462" s="49" t="s">
        <v>2567</v>
      </c>
      <c r="V462" s="50"/>
      <c r="W462" s="1"/>
      <c r="X462" s="1"/>
      <c r="Y462" s="1"/>
      <c r="Z462" s="1"/>
      <c r="AA462" s="1"/>
      <c r="AB462" s="1"/>
    </row>
    <row r="463" spans="3:28" x14ac:dyDescent="0.25">
      <c r="C463" s="1">
        <v>640</v>
      </c>
      <c r="D463" s="46"/>
      <c r="E463" s="1"/>
      <c r="F463" s="1"/>
      <c r="G463" s="1"/>
      <c r="H463" s="1"/>
      <c r="I463" s="1"/>
      <c r="J463" s="1"/>
      <c r="K463" s="1"/>
      <c r="L463" s="1"/>
      <c r="M463" s="1"/>
      <c r="N463" s="1"/>
      <c r="O463" s="1"/>
      <c r="P463" s="1"/>
      <c r="Q463" s="47" t="s">
        <v>2567</v>
      </c>
      <c r="R463" s="46"/>
      <c r="S463" s="46"/>
      <c r="T463" s="48" t="s">
        <v>2567</v>
      </c>
      <c r="U463" s="49" t="s">
        <v>2567</v>
      </c>
      <c r="V463" s="50"/>
      <c r="W463" s="1"/>
      <c r="X463" s="1"/>
      <c r="Y463" s="1"/>
      <c r="Z463" s="1"/>
      <c r="AA463" s="1"/>
      <c r="AB463" s="1"/>
    </row>
    <row r="464" spans="3:28" x14ac:dyDescent="0.25">
      <c r="C464" s="1">
        <v>641</v>
      </c>
      <c r="D464" s="46"/>
      <c r="E464" s="1"/>
      <c r="F464" s="1"/>
      <c r="G464" s="1"/>
      <c r="H464" s="1"/>
      <c r="I464" s="1"/>
      <c r="J464" s="1"/>
      <c r="K464" s="1"/>
      <c r="L464" s="1"/>
      <c r="M464" s="1"/>
      <c r="N464" s="1"/>
      <c r="O464" s="1"/>
      <c r="P464" s="1"/>
      <c r="Q464" s="47" t="s">
        <v>2567</v>
      </c>
      <c r="R464" s="46"/>
      <c r="S464" s="46"/>
      <c r="T464" s="48" t="s">
        <v>2567</v>
      </c>
      <c r="U464" s="49" t="s">
        <v>2567</v>
      </c>
      <c r="V464" s="50"/>
      <c r="W464" s="1"/>
      <c r="X464" s="1"/>
      <c r="Y464" s="1"/>
      <c r="Z464" s="1"/>
      <c r="AA464" s="1"/>
      <c r="AB464" s="1"/>
    </row>
    <row r="465" spans="3:28" x14ac:dyDescent="0.25">
      <c r="C465" s="1">
        <v>642</v>
      </c>
      <c r="D465" s="46"/>
      <c r="E465" s="1"/>
      <c r="F465" s="1"/>
      <c r="G465" s="1"/>
      <c r="H465" s="1"/>
      <c r="I465" s="1"/>
      <c r="J465" s="1"/>
      <c r="K465" s="1"/>
      <c r="L465" s="1"/>
      <c r="M465" s="1"/>
      <c r="N465" s="1"/>
      <c r="O465" s="1"/>
      <c r="P465" s="1"/>
      <c r="Q465" s="47" t="s">
        <v>2567</v>
      </c>
      <c r="R465" s="46"/>
      <c r="S465" s="46"/>
      <c r="T465" s="48" t="s">
        <v>2567</v>
      </c>
      <c r="U465" s="49" t="s">
        <v>2567</v>
      </c>
      <c r="V465" s="50"/>
      <c r="W465" s="1"/>
      <c r="X465" s="1"/>
      <c r="Y465" s="1"/>
      <c r="Z465" s="1"/>
      <c r="AA465" s="1"/>
      <c r="AB465" s="1"/>
    </row>
    <row r="466" spans="3:28" x14ac:dyDescent="0.25">
      <c r="C466" s="1">
        <v>643</v>
      </c>
      <c r="D466" s="46"/>
      <c r="E466" s="1"/>
      <c r="F466" s="1"/>
      <c r="G466" s="1"/>
      <c r="H466" s="1"/>
      <c r="I466" s="1"/>
      <c r="J466" s="1"/>
      <c r="K466" s="1"/>
      <c r="L466" s="1"/>
      <c r="M466" s="1"/>
      <c r="N466" s="1"/>
      <c r="O466" s="1"/>
      <c r="P466" s="1"/>
      <c r="Q466" s="47" t="s">
        <v>2567</v>
      </c>
      <c r="R466" s="46"/>
      <c r="S466" s="46"/>
      <c r="T466" s="48" t="s">
        <v>2567</v>
      </c>
      <c r="U466" s="49" t="s">
        <v>2567</v>
      </c>
      <c r="V466" s="50"/>
      <c r="W466" s="1"/>
      <c r="X466" s="1"/>
      <c r="Y466" s="1"/>
      <c r="Z466" s="1"/>
      <c r="AA466" s="1"/>
      <c r="AB466" s="1"/>
    </row>
    <row r="467" spans="3:28" x14ac:dyDescent="0.25">
      <c r="C467" s="1">
        <v>644</v>
      </c>
      <c r="D467" s="46"/>
      <c r="E467" s="1"/>
      <c r="F467" s="1"/>
      <c r="G467" s="1"/>
      <c r="H467" s="1"/>
      <c r="I467" s="1"/>
      <c r="J467" s="1"/>
      <c r="K467" s="1"/>
      <c r="L467" s="1"/>
      <c r="M467" s="1"/>
      <c r="N467" s="1"/>
      <c r="O467" s="1"/>
      <c r="P467" s="1"/>
      <c r="Q467" s="47" t="s">
        <v>2567</v>
      </c>
      <c r="R467" s="46"/>
      <c r="S467" s="46"/>
      <c r="T467" s="48" t="s">
        <v>2567</v>
      </c>
      <c r="U467" s="49" t="s">
        <v>2567</v>
      </c>
      <c r="V467" s="50"/>
      <c r="W467" s="1"/>
      <c r="X467" s="1"/>
      <c r="Y467" s="1"/>
      <c r="Z467" s="1"/>
      <c r="AA467" s="1"/>
      <c r="AB467" s="1"/>
    </row>
    <row r="468" spans="3:28" x14ac:dyDescent="0.25">
      <c r="C468" s="1">
        <v>645</v>
      </c>
      <c r="D468" s="46"/>
      <c r="E468" s="1"/>
      <c r="F468" s="1"/>
      <c r="G468" s="1"/>
      <c r="H468" s="1"/>
      <c r="I468" s="1"/>
      <c r="J468" s="1"/>
      <c r="K468" s="1"/>
      <c r="L468" s="1"/>
      <c r="M468" s="1"/>
      <c r="N468" s="1"/>
      <c r="O468" s="1"/>
      <c r="P468" s="1"/>
      <c r="Q468" s="47" t="s">
        <v>2567</v>
      </c>
      <c r="R468" s="46"/>
      <c r="S468" s="46"/>
      <c r="T468" s="48" t="s">
        <v>2567</v>
      </c>
      <c r="U468" s="49" t="s">
        <v>2567</v>
      </c>
      <c r="V468" s="50"/>
      <c r="W468" s="1"/>
      <c r="X468" s="1"/>
      <c r="Y468" s="1"/>
      <c r="Z468" s="1"/>
      <c r="AA468" s="1"/>
      <c r="AB468" s="1"/>
    </row>
    <row r="469" spans="3:28" x14ac:dyDescent="0.25">
      <c r="C469" s="1">
        <v>646</v>
      </c>
      <c r="D469" s="46"/>
      <c r="E469" s="1"/>
      <c r="F469" s="1"/>
      <c r="G469" s="1"/>
      <c r="H469" s="1"/>
      <c r="I469" s="1"/>
      <c r="J469" s="1"/>
      <c r="K469" s="1"/>
      <c r="L469" s="1"/>
      <c r="M469" s="1"/>
      <c r="N469" s="1"/>
      <c r="O469" s="1"/>
      <c r="P469" s="1"/>
      <c r="Q469" s="47" t="s">
        <v>2567</v>
      </c>
      <c r="R469" s="46"/>
      <c r="S469" s="46"/>
      <c r="T469" s="48" t="s">
        <v>2567</v>
      </c>
      <c r="U469" s="49" t="s">
        <v>2567</v>
      </c>
      <c r="V469" s="50"/>
      <c r="W469" s="1"/>
      <c r="X469" s="1"/>
      <c r="Y469" s="1"/>
      <c r="Z469" s="1"/>
      <c r="AA469" s="1"/>
      <c r="AB469" s="1"/>
    </row>
    <row r="470" spans="3:28" x14ac:dyDescent="0.25">
      <c r="C470" s="1">
        <v>647</v>
      </c>
      <c r="D470" s="46"/>
      <c r="E470" s="1"/>
      <c r="F470" s="1"/>
      <c r="G470" s="1"/>
      <c r="H470" s="1"/>
      <c r="I470" s="1"/>
      <c r="J470" s="1"/>
      <c r="K470" s="1"/>
      <c r="L470" s="1"/>
      <c r="M470" s="1"/>
      <c r="N470" s="1"/>
      <c r="O470" s="1"/>
      <c r="P470" s="1"/>
      <c r="Q470" s="47" t="s">
        <v>2567</v>
      </c>
      <c r="R470" s="46"/>
      <c r="S470" s="46"/>
      <c r="T470" s="48" t="s">
        <v>2567</v>
      </c>
      <c r="U470" s="49" t="s">
        <v>2567</v>
      </c>
      <c r="V470" s="50"/>
      <c r="W470" s="1"/>
      <c r="X470" s="1"/>
      <c r="Y470" s="1"/>
      <c r="Z470" s="1"/>
      <c r="AA470" s="1"/>
      <c r="AB470" s="1"/>
    </row>
    <row r="471" spans="3:28" x14ac:dyDescent="0.25">
      <c r="C471" s="1">
        <v>648</v>
      </c>
      <c r="D471" s="46"/>
      <c r="E471" s="1"/>
      <c r="F471" s="1"/>
      <c r="G471" s="1"/>
      <c r="H471" s="1"/>
      <c r="I471" s="1"/>
      <c r="J471" s="1"/>
      <c r="K471" s="1"/>
      <c r="L471" s="1"/>
      <c r="M471" s="1"/>
      <c r="N471" s="1"/>
      <c r="O471" s="1"/>
      <c r="P471" s="1"/>
      <c r="Q471" s="47" t="s">
        <v>2567</v>
      </c>
      <c r="R471" s="46"/>
      <c r="S471" s="46"/>
      <c r="T471" s="48" t="s">
        <v>2567</v>
      </c>
      <c r="U471" s="49" t="s">
        <v>2567</v>
      </c>
      <c r="V471" s="50"/>
      <c r="W471" s="1"/>
      <c r="X471" s="1"/>
      <c r="Y471" s="1"/>
      <c r="Z471" s="1"/>
      <c r="AA471" s="1"/>
      <c r="AB471" s="1"/>
    </row>
    <row r="472" spans="3:28" x14ac:dyDescent="0.25">
      <c r="C472" s="1">
        <v>649</v>
      </c>
      <c r="D472" s="46"/>
      <c r="E472" s="1"/>
      <c r="F472" s="1"/>
      <c r="G472" s="1"/>
      <c r="H472" s="1"/>
      <c r="I472" s="1"/>
      <c r="J472" s="1"/>
      <c r="K472" s="1"/>
      <c r="L472" s="1"/>
      <c r="M472" s="1"/>
      <c r="N472" s="1"/>
      <c r="O472" s="1"/>
      <c r="P472" s="1"/>
      <c r="Q472" s="47" t="s">
        <v>2567</v>
      </c>
      <c r="R472" s="46"/>
      <c r="S472" s="46"/>
      <c r="T472" s="48" t="s">
        <v>2567</v>
      </c>
      <c r="U472" s="49" t="s">
        <v>2567</v>
      </c>
      <c r="V472" s="50"/>
      <c r="W472" s="1"/>
      <c r="X472" s="1"/>
      <c r="Y472" s="1"/>
      <c r="Z472" s="1"/>
      <c r="AA472" s="1"/>
      <c r="AB472" s="1"/>
    </row>
    <row r="473" spans="3:28" x14ac:dyDescent="0.25">
      <c r="C473" s="1">
        <v>650</v>
      </c>
      <c r="D473" s="46"/>
      <c r="E473" s="1"/>
      <c r="F473" s="1"/>
      <c r="G473" s="1"/>
      <c r="H473" s="1"/>
      <c r="I473" s="1"/>
      <c r="J473" s="1"/>
      <c r="K473" s="1"/>
      <c r="L473" s="1"/>
      <c r="M473" s="1"/>
      <c r="N473" s="1"/>
      <c r="O473" s="1"/>
      <c r="P473" s="1"/>
      <c r="Q473" s="47" t="s">
        <v>2567</v>
      </c>
      <c r="R473" s="46"/>
      <c r="S473" s="46"/>
      <c r="T473" s="48" t="s">
        <v>2567</v>
      </c>
      <c r="U473" s="49" t="s">
        <v>2567</v>
      </c>
      <c r="V473" s="50"/>
      <c r="W473" s="1"/>
      <c r="X473" s="1"/>
      <c r="Y473" s="1"/>
      <c r="Z473" s="1"/>
      <c r="AA473" s="1"/>
      <c r="AB473" s="1"/>
    </row>
    <row r="474" spans="3:28" x14ac:dyDescent="0.25">
      <c r="C474" s="1">
        <v>651</v>
      </c>
      <c r="D474" s="46"/>
      <c r="E474" s="1"/>
      <c r="F474" s="1"/>
      <c r="G474" s="1"/>
      <c r="H474" s="1"/>
      <c r="I474" s="1"/>
      <c r="J474" s="1"/>
      <c r="K474" s="1"/>
      <c r="L474" s="1"/>
      <c r="M474" s="1"/>
      <c r="N474" s="1"/>
      <c r="O474" s="1"/>
      <c r="P474" s="1"/>
      <c r="Q474" s="47" t="s">
        <v>2567</v>
      </c>
      <c r="R474" s="46"/>
      <c r="S474" s="46"/>
      <c r="T474" s="48" t="s">
        <v>2567</v>
      </c>
      <c r="U474" s="49" t="s">
        <v>2567</v>
      </c>
      <c r="V474" s="50"/>
      <c r="W474" s="1"/>
      <c r="X474" s="1"/>
      <c r="Y474" s="1"/>
      <c r="Z474" s="1"/>
      <c r="AA474" s="1"/>
      <c r="AB474" s="1"/>
    </row>
    <row r="475" spans="3:28" x14ac:dyDescent="0.25">
      <c r="C475" s="1">
        <v>652</v>
      </c>
      <c r="D475" s="46"/>
      <c r="E475" s="1"/>
      <c r="F475" s="1"/>
      <c r="G475" s="1"/>
      <c r="H475" s="1"/>
      <c r="I475" s="1"/>
      <c r="J475" s="1"/>
      <c r="K475" s="1"/>
      <c r="L475" s="1"/>
      <c r="M475" s="1"/>
      <c r="N475" s="1"/>
      <c r="O475" s="1"/>
      <c r="P475" s="1"/>
      <c r="Q475" s="47" t="s">
        <v>2567</v>
      </c>
      <c r="R475" s="46"/>
      <c r="S475" s="46"/>
      <c r="T475" s="48" t="s">
        <v>2567</v>
      </c>
      <c r="U475" s="49" t="s">
        <v>2567</v>
      </c>
      <c r="V475" s="50"/>
      <c r="W475" s="1"/>
      <c r="X475" s="1"/>
      <c r="Y475" s="1"/>
      <c r="Z475" s="1"/>
      <c r="AA475" s="1"/>
      <c r="AB475" s="1"/>
    </row>
    <row r="476" spans="3:28" x14ac:dyDescent="0.25">
      <c r="C476" s="1">
        <v>653</v>
      </c>
      <c r="D476" s="46"/>
      <c r="E476" s="1"/>
      <c r="F476" s="1"/>
      <c r="G476" s="1"/>
      <c r="H476" s="1"/>
      <c r="I476" s="1"/>
      <c r="J476" s="1"/>
      <c r="K476" s="1"/>
      <c r="L476" s="1"/>
      <c r="M476" s="1"/>
      <c r="N476" s="1"/>
      <c r="O476" s="1"/>
      <c r="P476" s="1"/>
      <c r="Q476" s="47" t="s">
        <v>2567</v>
      </c>
      <c r="R476" s="46"/>
      <c r="S476" s="46"/>
      <c r="T476" s="48" t="s">
        <v>2567</v>
      </c>
      <c r="U476" s="49" t="s">
        <v>2567</v>
      </c>
      <c r="V476" s="50"/>
      <c r="W476" s="1"/>
      <c r="X476" s="1"/>
      <c r="Y476" s="1"/>
      <c r="Z476" s="1"/>
      <c r="AA476" s="1"/>
      <c r="AB476" s="1"/>
    </row>
    <row r="477" spans="3:28" x14ac:dyDescent="0.25">
      <c r="C477" s="1">
        <v>654</v>
      </c>
      <c r="D477" s="46"/>
      <c r="E477" s="1"/>
      <c r="F477" s="1"/>
      <c r="G477" s="1"/>
      <c r="H477" s="1"/>
      <c r="I477" s="1"/>
      <c r="J477" s="1"/>
      <c r="K477" s="1"/>
      <c r="L477" s="1"/>
      <c r="M477" s="1"/>
      <c r="N477" s="1"/>
      <c r="O477" s="1"/>
      <c r="P477" s="1"/>
      <c r="Q477" s="47" t="s">
        <v>2567</v>
      </c>
      <c r="R477" s="46"/>
      <c r="S477" s="46"/>
      <c r="T477" s="48" t="s">
        <v>2567</v>
      </c>
      <c r="U477" s="49" t="s">
        <v>2567</v>
      </c>
      <c r="V477" s="50"/>
      <c r="W477" s="1"/>
      <c r="X477" s="1"/>
      <c r="Y477" s="1"/>
      <c r="Z477" s="1"/>
      <c r="AA477" s="1"/>
      <c r="AB477" s="1"/>
    </row>
    <row r="478" spans="3:28" x14ac:dyDescent="0.25">
      <c r="C478" s="1">
        <v>655</v>
      </c>
      <c r="D478" s="46"/>
      <c r="E478" s="1"/>
      <c r="F478" s="1"/>
      <c r="G478" s="1"/>
      <c r="H478" s="1"/>
      <c r="I478" s="1"/>
      <c r="J478" s="1"/>
      <c r="K478" s="1"/>
      <c r="L478" s="1"/>
      <c r="M478" s="1"/>
      <c r="N478" s="1"/>
      <c r="O478" s="1"/>
      <c r="P478" s="1"/>
      <c r="Q478" s="47" t="s">
        <v>2567</v>
      </c>
      <c r="R478" s="46"/>
      <c r="S478" s="46"/>
      <c r="T478" s="48" t="s">
        <v>2567</v>
      </c>
      <c r="U478" s="49" t="s">
        <v>2567</v>
      </c>
      <c r="V478" s="50"/>
      <c r="W478" s="1"/>
      <c r="X478" s="1"/>
      <c r="Y478" s="1"/>
      <c r="Z478" s="1"/>
      <c r="AA478" s="1"/>
      <c r="AB478" s="1"/>
    </row>
    <row r="479" spans="3:28" x14ac:dyDescent="0.25">
      <c r="C479" s="1">
        <v>656</v>
      </c>
      <c r="D479" s="46"/>
      <c r="E479" s="1"/>
      <c r="F479" s="1"/>
      <c r="G479" s="1"/>
      <c r="H479" s="1"/>
      <c r="I479" s="1"/>
      <c r="J479" s="1"/>
      <c r="K479" s="1"/>
      <c r="L479" s="1"/>
      <c r="M479" s="1"/>
      <c r="N479" s="1"/>
      <c r="O479" s="1"/>
      <c r="P479" s="1"/>
      <c r="Q479" s="47" t="s">
        <v>2567</v>
      </c>
      <c r="R479" s="46"/>
      <c r="S479" s="46"/>
      <c r="T479" s="48" t="s">
        <v>2567</v>
      </c>
      <c r="U479" s="49" t="s">
        <v>2567</v>
      </c>
      <c r="V479" s="50"/>
      <c r="W479" s="1"/>
      <c r="X479" s="1"/>
      <c r="Y479" s="1"/>
      <c r="Z479" s="1"/>
      <c r="AA479" s="1"/>
      <c r="AB479" s="1"/>
    </row>
    <row r="480" spans="3:28" x14ac:dyDescent="0.25">
      <c r="C480" s="1">
        <v>657</v>
      </c>
      <c r="D480" s="46"/>
      <c r="E480" s="1"/>
      <c r="F480" s="1"/>
      <c r="G480" s="1"/>
      <c r="H480" s="1"/>
      <c r="I480" s="1"/>
      <c r="J480" s="1"/>
      <c r="K480" s="1"/>
      <c r="L480" s="1"/>
      <c r="M480" s="1"/>
      <c r="N480" s="1"/>
      <c r="O480" s="1"/>
      <c r="P480" s="1"/>
      <c r="Q480" s="47" t="s">
        <v>2567</v>
      </c>
      <c r="R480" s="46"/>
      <c r="S480" s="46"/>
      <c r="T480" s="48" t="s">
        <v>2567</v>
      </c>
      <c r="U480" s="49" t="s">
        <v>2567</v>
      </c>
      <c r="V480" s="50"/>
      <c r="W480" s="1"/>
      <c r="X480" s="1"/>
      <c r="Y480" s="1"/>
      <c r="Z480" s="1"/>
      <c r="AA480" s="1"/>
      <c r="AB480" s="1"/>
    </row>
    <row r="481" spans="3:28" x14ac:dyDescent="0.25">
      <c r="C481" s="1">
        <v>658</v>
      </c>
      <c r="D481" s="46"/>
      <c r="E481" s="1"/>
      <c r="F481" s="1"/>
      <c r="G481" s="1"/>
      <c r="H481" s="1"/>
      <c r="I481" s="1"/>
      <c r="J481" s="1"/>
      <c r="K481" s="1"/>
      <c r="L481" s="1"/>
      <c r="M481" s="1"/>
      <c r="N481" s="1"/>
      <c r="O481" s="1"/>
      <c r="P481" s="1"/>
      <c r="Q481" s="47" t="s">
        <v>2567</v>
      </c>
      <c r="R481" s="46"/>
      <c r="S481" s="46"/>
      <c r="T481" s="48" t="s">
        <v>2567</v>
      </c>
      <c r="U481" s="49" t="s">
        <v>2567</v>
      </c>
      <c r="V481" s="50"/>
      <c r="W481" s="1"/>
      <c r="X481" s="1"/>
      <c r="Y481" s="1"/>
      <c r="Z481" s="1"/>
      <c r="AA481" s="1"/>
      <c r="AB481" s="1"/>
    </row>
    <row r="482" spans="3:28" x14ac:dyDescent="0.25">
      <c r="C482" s="1">
        <v>659</v>
      </c>
      <c r="D482" s="46"/>
      <c r="E482" s="1"/>
      <c r="F482" s="1"/>
      <c r="G482" s="1"/>
      <c r="H482" s="1"/>
      <c r="I482" s="1"/>
      <c r="J482" s="1"/>
      <c r="K482" s="1"/>
      <c r="L482" s="1"/>
      <c r="M482" s="1"/>
      <c r="N482" s="1"/>
      <c r="O482" s="1"/>
      <c r="P482" s="1"/>
      <c r="Q482" s="47" t="s">
        <v>2567</v>
      </c>
      <c r="R482" s="46"/>
      <c r="S482" s="46"/>
      <c r="T482" s="48" t="s">
        <v>2567</v>
      </c>
      <c r="U482" s="49" t="s">
        <v>2567</v>
      </c>
      <c r="V482" s="50"/>
      <c r="W482" s="1"/>
      <c r="X482" s="1"/>
      <c r="Y482" s="1"/>
      <c r="Z482" s="1"/>
      <c r="AA482" s="1"/>
      <c r="AB482" s="1"/>
    </row>
    <row r="483" spans="3:28" x14ac:dyDescent="0.25">
      <c r="C483" s="1">
        <v>660</v>
      </c>
      <c r="D483" s="46"/>
      <c r="E483" s="1"/>
      <c r="F483" s="1"/>
      <c r="G483" s="1"/>
      <c r="H483" s="1"/>
      <c r="I483" s="1"/>
      <c r="J483" s="1"/>
      <c r="K483" s="1"/>
      <c r="L483" s="1"/>
      <c r="M483" s="1"/>
      <c r="N483" s="1"/>
      <c r="O483" s="1"/>
      <c r="P483" s="1"/>
      <c r="Q483" s="47" t="s">
        <v>2567</v>
      </c>
      <c r="R483" s="46"/>
      <c r="S483" s="46"/>
      <c r="T483" s="48" t="s">
        <v>2567</v>
      </c>
      <c r="U483" s="49" t="s">
        <v>2567</v>
      </c>
      <c r="V483" s="50"/>
      <c r="W483" s="1"/>
      <c r="X483" s="1"/>
      <c r="Y483" s="1"/>
      <c r="Z483" s="1"/>
      <c r="AA483" s="1"/>
      <c r="AB483" s="1"/>
    </row>
    <row r="484" spans="3:28" x14ac:dyDescent="0.25">
      <c r="C484" s="1">
        <v>661</v>
      </c>
      <c r="D484" s="46"/>
      <c r="E484" s="1"/>
      <c r="F484" s="1"/>
      <c r="G484" s="1"/>
      <c r="H484" s="1"/>
      <c r="I484" s="1"/>
      <c r="J484" s="1"/>
      <c r="K484" s="1"/>
      <c r="L484" s="1"/>
      <c r="M484" s="1"/>
      <c r="N484" s="1"/>
      <c r="O484" s="1"/>
      <c r="P484" s="1"/>
      <c r="Q484" s="47" t="s">
        <v>2567</v>
      </c>
      <c r="R484" s="46"/>
      <c r="S484" s="46"/>
      <c r="T484" s="48" t="s">
        <v>2567</v>
      </c>
      <c r="U484" s="49" t="s">
        <v>2567</v>
      </c>
      <c r="V484" s="50"/>
      <c r="W484" s="1"/>
      <c r="X484" s="1"/>
      <c r="Y484" s="1"/>
      <c r="Z484" s="1"/>
      <c r="AA484" s="1"/>
      <c r="AB484" s="1"/>
    </row>
    <row r="485" spans="3:28" x14ac:dyDescent="0.25">
      <c r="C485" s="1">
        <v>662</v>
      </c>
      <c r="D485" s="46"/>
      <c r="E485" s="1"/>
      <c r="F485" s="1"/>
      <c r="G485" s="1"/>
      <c r="H485" s="1"/>
      <c r="I485" s="1"/>
      <c r="J485" s="1"/>
      <c r="K485" s="1"/>
      <c r="L485" s="1"/>
      <c r="M485" s="1"/>
      <c r="N485" s="1"/>
      <c r="O485" s="1"/>
      <c r="P485" s="1"/>
      <c r="Q485" s="47" t="s">
        <v>2567</v>
      </c>
      <c r="R485" s="46"/>
      <c r="S485" s="46"/>
      <c r="T485" s="48" t="s">
        <v>2567</v>
      </c>
      <c r="U485" s="49" t="s">
        <v>2567</v>
      </c>
      <c r="V485" s="50"/>
      <c r="W485" s="1"/>
      <c r="X485" s="1"/>
      <c r="Y485" s="1"/>
      <c r="Z485" s="1"/>
      <c r="AA485" s="1"/>
      <c r="AB485" s="1"/>
    </row>
    <row r="486" spans="3:28" x14ac:dyDescent="0.25">
      <c r="C486" s="1">
        <v>663</v>
      </c>
      <c r="D486" s="46"/>
      <c r="E486" s="1"/>
      <c r="F486" s="1"/>
      <c r="G486" s="1"/>
      <c r="H486" s="1"/>
      <c r="I486" s="1"/>
      <c r="J486" s="1"/>
      <c r="K486" s="1"/>
      <c r="L486" s="1"/>
      <c r="M486" s="1"/>
      <c r="N486" s="1"/>
      <c r="O486" s="1"/>
      <c r="P486" s="1"/>
      <c r="Q486" s="47" t="s">
        <v>2567</v>
      </c>
      <c r="R486" s="46"/>
      <c r="S486" s="46"/>
      <c r="T486" s="48" t="s">
        <v>2567</v>
      </c>
      <c r="U486" s="49" t="s">
        <v>2567</v>
      </c>
      <c r="V486" s="50"/>
      <c r="W486" s="1"/>
      <c r="X486" s="1"/>
      <c r="Y486" s="1"/>
      <c r="Z486" s="1"/>
      <c r="AA486" s="1"/>
      <c r="AB486" s="1"/>
    </row>
    <row r="487" spans="3:28" x14ac:dyDescent="0.25">
      <c r="C487" s="1">
        <v>664</v>
      </c>
      <c r="D487" s="46"/>
      <c r="E487" s="1"/>
      <c r="F487" s="1"/>
      <c r="G487" s="1"/>
      <c r="H487" s="1"/>
      <c r="I487" s="1"/>
      <c r="J487" s="1"/>
      <c r="K487" s="1"/>
      <c r="L487" s="1"/>
      <c r="M487" s="1"/>
      <c r="N487" s="1"/>
      <c r="O487" s="1"/>
      <c r="P487" s="1"/>
      <c r="Q487" s="47" t="s">
        <v>2567</v>
      </c>
      <c r="R487" s="46"/>
      <c r="S487" s="46"/>
      <c r="T487" s="48" t="s">
        <v>2567</v>
      </c>
      <c r="U487" s="49" t="s">
        <v>2567</v>
      </c>
      <c r="V487" s="50"/>
      <c r="W487" s="1"/>
      <c r="X487" s="1"/>
      <c r="Y487" s="1"/>
      <c r="Z487" s="1"/>
      <c r="AA487" s="1"/>
      <c r="AB487" s="1"/>
    </row>
    <row r="488" spans="3:28" x14ac:dyDescent="0.25">
      <c r="C488" s="1">
        <v>665</v>
      </c>
      <c r="D488" s="46"/>
      <c r="E488" s="1"/>
      <c r="F488" s="1"/>
      <c r="G488" s="1"/>
      <c r="H488" s="1"/>
      <c r="I488" s="1"/>
      <c r="J488" s="1"/>
      <c r="K488" s="1"/>
      <c r="L488" s="1"/>
      <c r="M488" s="1"/>
      <c r="N488" s="1"/>
      <c r="O488" s="1"/>
      <c r="P488" s="1"/>
      <c r="Q488" s="47" t="s">
        <v>2567</v>
      </c>
      <c r="R488" s="46"/>
      <c r="S488" s="46"/>
      <c r="T488" s="48" t="s">
        <v>2567</v>
      </c>
      <c r="U488" s="49" t="s">
        <v>2567</v>
      </c>
      <c r="V488" s="50"/>
      <c r="W488" s="1"/>
      <c r="X488" s="1"/>
      <c r="Y488" s="1"/>
      <c r="Z488" s="1"/>
      <c r="AA488" s="1"/>
      <c r="AB488" s="1"/>
    </row>
    <row r="489" spans="3:28" x14ac:dyDescent="0.25">
      <c r="C489" s="1">
        <v>666</v>
      </c>
      <c r="D489" s="46"/>
      <c r="E489" s="1"/>
      <c r="F489" s="1"/>
      <c r="G489" s="1"/>
      <c r="H489" s="1"/>
      <c r="I489" s="1"/>
      <c r="J489" s="1"/>
      <c r="K489" s="1"/>
      <c r="L489" s="1"/>
      <c r="M489" s="1"/>
      <c r="N489" s="1"/>
      <c r="O489" s="1"/>
      <c r="P489" s="1"/>
      <c r="Q489" s="47" t="s">
        <v>2567</v>
      </c>
      <c r="R489" s="46"/>
      <c r="S489" s="46"/>
      <c r="T489" s="48" t="s">
        <v>2567</v>
      </c>
      <c r="U489" s="49" t="s">
        <v>2567</v>
      </c>
      <c r="V489" s="50"/>
      <c r="W489" s="1"/>
      <c r="X489" s="1"/>
      <c r="Y489" s="1"/>
      <c r="Z489" s="1"/>
      <c r="AA489" s="1"/>
      <c r="AB489" s="1"/>
    </row>
    <row r="490" spans="3:28" x14ac:dyDescent="0.25">
      <c r="C490" s="1">
        <v>667</v>
      </c>
      <c r="D490" s="46"/>
      <c r="E490" s="1"/>
      <c r="F490" s="1"/>
      <c r="G490" s="1"/>
      <c r="H490" s="1"/>
      <c r="I490" s="1"/>
      <c r="J490" s="1"/>
      <c r="K490" s="1"/>
      <c r="L490" s="1"/>
      <c r="M490" s="1"/>
      <c r="N490" s="1"/>
      <c r="O490" s="1"/>
      <c r="P490" s="1"/>
      <c r="Q490" s="47" t="s">
        <v>2567</v>
      </c>
      <c r="R490" s="46"/>
      <c r="S490" s="46"/>
      <c r="T490" s="48" t="s">
        <v>2567</v>
      </c>
      <c r="U490" s="49" t="s">
        <v>2567</v>
      </c>
      <c r="V490" s="50"/>
      <c r="W490" s="1"/>
      <c r="X490" s="1"/>
      <c r="Y490" s="1"/>
      <c r="Z490" s="1"/>
      <c r="AA490" s="1"/>
      <c r="AB490" s="1"/>
    </row>
    <row r="491" spans="3:28" x14ac:dyDescent="0.25">
      <c r="C491" s="1">
        <v>668</v>
      </c>
      <c r="D491" s="46"/>
      <c r="E491" s="1"/>
      <c r="F491" s="1"/>
      <c r="G491" s="1"/>
      <c r="H491" s="1"/>
      <c r="I491" s="1"/>
      <c r="J491" s="1"/>
      <c r="K491" s="1"/>
      <c r="L491" s="1"/>
      <c r="M491" s="1"/>
      <c r="N491" s="1"/>
      <c r="O491" s="1"/>
      <c r="P491" s="1"/>
      <c r="Q491" s="47" t="s">
        <v>2567</v>
      </c>
      <c r="R491" s="46"/>
      <c r="S491" s="46"/>
      <c r="T491" s="48" t="s">
        <v>2567</v>
      </c>
      <c r="U491" s="49" t="s">
        <v>2567</v>
      </c>
      <c r="V491" s="50"/>
      <c r="W491" s="1"/>
      <c r="X491" s="1"/>
      <c r="Y491" s="1"/>
      <c r="Z491" s="1"/>
      <c r="AA491" s="1"/>
      <c r="AB491" s="1"/>
    </row>
    <row r="492" spans="3:28" x14ac:dyDescent="0.25">
      <c r="C492" s="1">
        <v>669</v>
      </c>
      <c r="D492" s="46"/>
      <c r="E492" s="1"/>
      <c r="F492" s="1"/>
      <c r="G492" s="1"/>
      <c r="H492" s="1"/>
      <c r="I492" s="1"/>
      <c r="J492" s="1"/>
      <c r="K492" s="1"/>
      <c r="L492" s="1"/>
      <c r="M492" s="1"/>
      <c r="N492" s="1"/>
      <c r="O492" s="1"/>
      <c r="P492" s="1"/>
      <c r="Q492" s="47" t="s">
        <v>2567</v>
      </c>
      <c r="R492" s="46"/>
      <c r="S492" s="46"/>
      <c r="T492" s="48" t="s">
        <v>2567</v>
      </c>
      <c r="U492" s="49" t="s">
        <v>2567</v>
      </c>
      <c r="V492" s="50"/>
      <c r="W492" s="1"/>
      <c r="X492" s="1"/>
      <c r="Y492" s="1"/>
      <c r="Z492" s="1"/>
      <c r="AA492" s="1"/>
      <c r="AB492" s="1"/>
    </row>
    <row r="493" spans="3:28" x14ac:dyDescent="0.25">
      <c r="C493" s="1">
        <v>670</v>
      </c>
      <c r="D493" s="46"/>
      <c r="E493" s="1"/>
      <c r="F493" s="1"/>
      <c r="G493" s="1"/>
      <c r="H493" s="1"/>
      <c r="I493" s="1"/>
      <c r="J493" s="1"/>
      <c r="K493" s="1"/>
      <c r="L493" s="1"/>
      <c r="M493" s="1"/>
      <c r="N493" s="1"/>
      <c r="O493" s="1"/>
      <c r="P493" s="1"/>
      <c r="Q493" s="47" t="s">
        <v>2567</v>
      </c>
      <c r="R493" s="46"/>
      <c r="S493" s="46"/>
      <c r="T493" s="48" t="s">
        <v>2567</v>
      </c>
      <c r="U493" s="49" t="s">
        <v>2567</v>
      </c>
      <c r="V493" s="50"/>
      <c r="W493" s="1"/>
      <c r="X493" s="1"/>
      <c r="Y493" s="1"/>
      <c r="Z493" s="1"/>
      <c r="AA493" s="1"/>
      <c r="AB493" s="1"/>
    </row>
    <row r="494" spans="3:28" x14ac:dyDescent="0.25">
      <c r="C494" s="1">
        <v>671</v>
      </c>
      <c r="D494" s="46"/>
      <c r="E494" s="1"/>
      <c r="F494" s="1"/>
      <c r="G494" s="1"/>
      <c r="H494" s="1"/>
      <c r="I494" s="1"/>
      <c r="J494" s="1"/>
      <c r="K494" s="1"/>
      <c r="L494" s="1"/>
      <c r="M494" s="1"/>
      <c r="N494" s="1"/>
      <c r="O494" s="1"/>
      <c r="P494" s="1"/>
      <c r="Q494" s="47" t="s">
        <v>2567</v>
      </c>
      <c r="R494" s="46"/>
      <c r="S494" s="46"/>
      <c r="T494" s="48" t="s">
        <v>2567</v>
      </c>
      <c r="U494" s="49" t="s">
        <v>2567</v>
      </c>
      <c r="V494" s="50"/>
      <c r="W494" s="1"/>
      <c r="X494" s="1"/>
      <c r="Y494" s="1"/>
      <c r="Z494" s="1"/>
      <c r="AA494" s="1"/>
      <c r="AB494" s="1"/>
    </row>
    <row r="495" spans="3:28" x14ac:dyDescent="0.25">
      <c r="C495" s="1">
        <v>672</v>
      </c>
      <c r="D495" s="46"/>
      <c r="E495" s="1"/>
      <c r="F495" s="1"/>
      <c r="G495" s="1"/>
      <c r="H495" s="1"/>
      <c r="I495" s="1"/>
      <c r="J495" s="1"/>
      <c r="K495" s="1"/>
      <c r="L495" s="1"/>
      <c r="M495" s="1"/>
      <c r="N495" s="1"/>
      <c r="O495" s="1"/>
      <c r="P495" s="1"/>
      <c r="Q495" s="47" t="s">
        <v>2567</v>
      </c>
      <c r="R495" s="46"/>
      <c r="S495" s="46"/>
      <c r="T495" s="48" t="s">
        <v>2567</v>
      </c>
      <c r="U495" s="49" t="s">
        <v>2567</v>
      </c>
      <c r="V495" s="50"/>
      <c r="W495" s="1"/>
      <c r="X495" s="1"/>
      <c r="Y495" s="1"/>
      <c r="Z495" s="1"/>
      <c r="AA495" s="1"/>
      <c r="AB495" s="1"/>
    </row>
    <row r="496" spans="3:28" x14ac:dyDescent="0.25">
      <c r="C496" s="1">
        <v>673</v>
      </c>
      <c r="D496" s="46"/>
      <c r="E496" s="1"/>
      <c r="F496" s="1"/>
      <c r="G496" s="1"/>
      <c r="H496" s="1"/>
      <c r="I496" s="1"/>
      <c r="J496" s="1"/>
      <c r="K496" s="1"/>
      <c r="L496" s="1"/>
      <c r="M496" s="1"/>
      <c r="N496" s="1"/>
      <c r="O496" s="1"/>
      <c r="P496" s="1"/>
      <c r="Q496" s="47" t="s">
        <v>2567</v>
      </c>
      <c r="R496" s="46"/>
      <c r="S496" s="46"/>
      <c r="T496" s="48" t="s">
        <v>2567</v>
      </c>
      <c r="U496" s="49" t="s">
        <v>2567</v>
      </c>
      <c r="V496" s="50"/>
      <c r="W496" s="1"/>
      <c r="X496" s="1"/>
      <c r="Y496" s="1"/>
      <c r="Z496" s="1"/>
      <c r="AA496" s="1"/>
      <c r="AB496" s="1"/>
    </row>
    <row r="497" spans="3:28" x14ac:dyDescent="0.25">
      <c r="C497" s="1">
        <v>674</v>
      </c>
      <c r="D497" s="46"/>
      <c r="E497" s="1"/>
      <c r="F497" s="1"/>
      <c r="G497" s="1"/>
      <c r="H497" s="1"/>
      <c r="I497" s="1"/>
      <c r="J497" s="1"/>
      <c r="K497" s="1"/>
      <c r="L497" s="1"/>
      <c r="M497" s="1"/>
      <c r="N497" s="1"/>
      <c r="O497" s="1"/>
      <c r="P497" s="1"/>
      <c r="Q497" s="47" t="s">
        <v>2567</v>
      </c>
      <c r="R497" s="46"/>
      <c r="S497" s="46"/>
      <c r="T497" s="48" t="s">
        <v>2567</v>
      </c>
      <c r="U497" s="49" t="s">
        <v>2567</v>
      </c>
      <c r="V497" s="50"/>
      <c r="W497" s="1"/>
      <c r="X497" s="1"/>
      <c r="Y497" s="1"/>
      <c r="Z497" s="1"/>
      <c r="AA497" s="1"/>
      <c r="AB497" s="1"/>
    </row>
    <row r="498" spans="3:28" x14ac:dyDescent="0.25">
      <c r="C498" s="1">
        <v>675</v>
      </c>
      <c r="D498" s="46"/>
      <c r="E498" s="1"/>
      <c r="F498" s="1"/>
      <c r="G498" s="1"/>
      <c r="H498" s="1"/>
      <c r="I498" s="1"/>
      <c r="J498" s="1"/>
      <c r="K498" s="1"/>
      <c r="L498" s="1"/>
      <c r="M498" s="1"/>
      <c r="N498" s="1"/>
      <c r="O498" s="1"/>
      <c r="P498" s="1"/>
      <c r="Q498" s="47" t="s">
        <v>2567</v>
      </c>
      <c r="R498" s="46"/>
      <c r="S498" s="46"/>
      <c r="T498" s="48" t="s">
        <v>2567</v>
      </c>
      <c r="U498" s="49" t="s">
        <v>2567</v>
      </c>
      <c r="V498" s="50"/>
      <c r="W498" s="1"/>
      <c r="X498" s="1"/>
      <c r="Y498" s="1"/>
      <c r="Z498" s="1"/>
      <c r="AA498" s="1"/>
      <c r="AB498" s="1"/>
    </row>
    <row r="499" spans="3:28" x14ac:dyDescent="0.25">
      <c r="C499" s="1">
        <v>676</v>
      </c>
      <c r="D499" s="46"/>
      <c r="E499" s="1"/>
      <c r="F499" s="1"/>
      <c r="G499" s="1"/>
      <c r="H499" s="1"/>
      <c r="I499" s="1"/>
      <c r="J499" s="1"/>
      <c r="K499" s="1"/>
      <c r="L499" s="1"/>
      <c r="M499" s="1"/>
      <c r="N499" s="1"/>
      <c r="O499" s="1"/>
      <c r="P499" s="1"/>
      <c r="Q499" s="47" t="s">
        <v>2567</v>
      </c>
      <c r="R499" s="46"/>
      <c r="S499" s="46"/>
      <c r="T499" s="48" t="s">
        <v>2567</v>
      </c>
      <c r="U499" s="49" t="s">
        <v>2567</v>
      </c>
      <c r="V499" s="50"/>
      <c r="W499" s="1"/>
      <c r="X499" s="1"/>
      <c r="Y499" s="1"/>
      <c r="Z499" s="1"/>
      <c r="AA499" s="1"/>
      <c r="AB499" s="1"/>
    </row>
    <row r="500" spans="3:28" x14ac:dyDescent="0.25">
      <c r="C500" s="1">
        <v>677</v>
      </c>
      <c r="D500" s="46"/>
      <c r="E500" s="1"/>
      <c r="F500" s="1"/>
      <c r="G500" s="1"/>
      <c r="H500" s="1"/>
      <c r="I500" s="1"/>
      <c r="J500" s="1"/>
      <c r="K500" s="1"/>
      <c r="L500" s="1"/>
      <c r="M500" s="1"/>
      <c r="N500" s="1"/>
      <c r="O500" s="1"/>
      <c r="P500" s="1"/>
      <c r="Q500" s="47" t="s">
        <v>2567</v>
      </c>
      <c r="R500" s="46"/>
      <c r="S500" s="46"/>
      <c r="T500" s="48" t="s">
        <v>2567</v>
      </c>
      <c r="U500" s="49" t="s">
        <v>2567</v>
      </c>
      <c r="V500" s="50"/>
      <c r="W500" s="1"/>
      <c r="X500" s="1"/>
      <c r="Y500" s="1"/>
      <c r="Z500" s="1"/>
      <c r="AA500" s="1"/>
      <c r="AB500" s="1"/>
    </row>
    <row r="501" spans="3:28" x14ac:dyDescent="0.25">
      <c r="C501" s="1">
        <v>678</v>
      </c>
      <c r="D501" s="46"/>
      <c r="E501" s="1"/>
      <c r="F501" s="1"/>
      <c r="G501" s="1"/>
      <c r="H501" s="1"/>
      <c r="I501" s="1"/>
      <c r="J501" s="1"/>
      <c r="K501" s="1"/>
      <c r="L501" s="1"/>
      <c r="M501" s="1"/>
      <c r="N501" s="1"/>
      <c r="O501" s="1"/>
      <c r="P501" s="1"/>
      <c r="Q501" s="47" t="s">
        <v>2567</v>
      </c>
      <c r="R501" s="46"/>
      <c r="S501" s="46"/>
      <c r="T501" s="48" t="s">
        <v>2567</v>
      </c>
      <c r="U501" s="49" t="s">
        <v>2567</v>
      </c>
      <c r="V501" s="50"/>
      <c r="W501" s="1"/>
      <c r="X501" s="1"/>
      <c r="Y501" s="1"/>
      <c r="Z501" s="1"/>
      <c r="AA501" s="1"/>
      <c r="AB501" s="1"/>
    </row>
    <row r="502" spans="3:28" x14ac:dyDescent="0.25">
      <c r="C502" s="1">
        <v>679</v>
      </c>
      <c r="D502" s="46"/>
      <c r="E502" s="1"/>
      <c r="F502" s="1"/>
      <c r="G502" s="1"/>
      <c r="H502" s="1"/>
      <c r="I502" s="1"/>
      <c r="J502" s="1"/>
      <c r="K502" s="1"/>
      <c r="L502" s="1"/>
      <c r="M502" s="1"/>
      <c r="N502" s="1"/>
      <c r="O502" s="1"/>
      <c r="P502" s="1"/>
      <c r="Q502" s="47" t="s">
        <v>2567</v>
      </c>
      <c r="R502" s="46"/>
      <c r="S502" s="46"/>
      <c r="T502" s="48" t="s">
        <v>2567</v>
      </c>
      <c r="U502" s="49" t="s">
        <v>2567</v>
      </c>
      <c r="V502" s="50"/>
      <c r="W502" s="1"/>
      <c r="X502" s="1"/>
      <c r="Y502" s="1"/>
      <c r="Z502" s="1"/>
      <c r="AA502" s="1"/>
      <c r="AB502" s="1"/>
    </row>
    <row r="503" spans="3:28" x14ac:dyDescent="0.25">
      <c r="C503" s="1">
        <v>680</v>
      </c>
      <c r="D503" s="46"/>
      <c r="E503" s="1"/>
      <c r="F503" s="1"/>
      <c r="G503" s="1"/>
      <c r="H503" s="1"/>
      <c r="I503" s="1"/>
      <c r="J503" s="1"/>
      <c r="K503" s="1"/>
      <c r="L503" s="1"/>
      <c r="M503" s="1"/>
      <c r="N503" s="1"/>
      <c r="O503" s="1"/>
      <c r="P503" s="1"/>
      <c r="Q503" s="47" t="s">
        <v>2567</v>
      </c>
      <c r="R503" s="46"/>
      <c r="S503" s="46"/>
      <c r="T503" s="48" t="s">
        <v>2567</v>
      </c>
      <c r="U503" s="49" t="s">
        <v>2567</v>
      </c>
      <c r="V503" s="50"/>
      <c r="W503" s="1"/>
      <c r="X503" s="1"/>
      <c r="Y503" s="1"/>
      <c r="Z503" s="1"/>
      <c r="AA503" s="1"/>
      <c r="AB503" s="1"/>
    </row>
    <row r="504" spans="3:28" x14ac:dyDescent="0.25">
      <c r="C504" s="1">
        <v>681</v>
      </c>
      <c r="D504" s="46"/>
      <c r="E504" s="1"/>
      <c r="F504" s="1"/>
      <c r="G504" s="1"/>
      <c r="H504" s="1"/>
      <c r="I504" s="1"/>
      <c r="J504" s="1"/>
      <c r="K504" s="1"/>
      <c r="L504" s="1"/>
      <c r="M504" s="1"/>
      <c r="N504" s="1"/>
      <c r="O504" s="1"/>
      <c r="P504" s="1"/>
      <c r="Q504" s="47" t="s">
        <v>2567</v>
      </c>
      <c r="R504" s="46"/>
      <c r="S504" s="46"/>
      <c r="T504" s="48" t="s">
        <v>2567</v>
      </c>
      <c r="U504" s="49" t="s">
        <v>2567</v>
      </c>
      <c r="V504" s="50"/>
      <c r="W504" s="1"/>
      <c r="X504" s="1"/>
      <c r="Y504" s="1"/>
      <c r="Z504" s="1"/>
      <c r="AA504" s="1"/>
      <c r="AB504" s="1"/>
    </row>
    <row r="505" spans="3:28" x14ac:dyDescent="0.25">
      <c r="C505" s="1">
        <v>682</v>
      </c>
      <c r="D505" s="46"/>
      <c r="E505" s="1"/>
      <c r="F505" s="1"/>
      <c r="G505" s="1"/>
      <c r="H505" s="1"/>
      <c r="I505" s="1"/>
      <c r="J505" s="1"/>
      <c r="K505" s="1"/>
      <c r="L505" s="1"/>
      <c r="M505" s="1"/>
      <c r="N505" s="1"/>
      <c r="O505" s="1"/>
      <c r="P505" s="1"/>
      <c r="Q505" s="47" t="s">
        <v>2567</v>
      </c>
      <c r="R505" s="46"/>
      <c r="S505" s="46"/>
      <c r="T505" s="48" t="s">
        <v>2567</v>
      </c>
      <c r="U505" s="49" t="s">
        <v>2567</v>
      </c>
      <c r="V505" s="50"/>
      <c r="W505" s="1"/>
      <c r="X505" s="1"/>
      <c r="Y505" s="1"/>
      <c r="Z505" s="1"/>
      <c r="AA505" s="1"/>
      <c r="AB505" s="1"/>
    </row>
    <row r="506" spans="3:28" x14ac:dyDescent="0.25">
      <c r="C506" s="1">
        <v>683</v>
      </c>
      <c r="D506" s="46"/>
      <c r="E506" s="1"/>
      <c r="F506" s="1"/>
      <c r="G506" s="1"/>
      <c r="H506" s="1"/>
      <c r="I506" s="1"/>
      <c r="J506" s="1"/>
      <c r="K506" s="1"/>
      <c r="L506" s="1"/>
      <c r="M506" s="1"/>
      <c r="N506" s="1"/>
      <c r="O506" s="1"/>
      <c r="P506" s="1"/>
      <c r="Q506" s="47" t="s">
        <v>2567</v>
      </c>
      <c r="R506" s="46"/>
      <c r="S506" s="46"/>
      <c r="T506" s="48" t="s">
        <v>2567</v>
      </c>
      <c r="U506" s="49" t="s">
        <v>2567</v>
      </c>
      <c r="V506" s="50"/>
      <c r="W506" s="1"/>
      <c r="X506" s="1"/>
      <c r="Y506" s="1"/>
      <c r="Z506" s="1"/>
      <c r="AA506" s="1"/>
      <c r="AB506" s="1"/>
    </row>
    <row r="507" spans="3:28" x14ac:dyDescent="0.25">
      <c r="C507" s="1">
        <v>684</v>
      </c>
      <c r="D507" s="46"/>
      <c r="E507" s="1"/>
      <c r="F507" s="1"/>
      <c r="G507" s="1"/>
      <c r="H507" s="1"/>
      <c r="I507" s="1"/>
      <c r="J507" s="1"/>
      <c r="K507" s="1"/>
      <c r="L507" s="1"/>
      <c r="M507" s="1"/>
      <c r="N507" s="1"/>
      <c r="O507" s="1"/>
      <c r="P507" s="1"/>
      <c r="Q507" s="47" t="s">
        <v>2567</v>
      </c>
      <c r="R507" s="46"/>
      <c r="S507" s="46"/>
      <c r="T507" s="48" t="s">
        <v>2567</v>
      </c>
      <c r="U507" s="49" t="s">
        <v>2567</v>
      </c>
      <c r="V507" s="50"/>
      <c r="W507" s="1"/>
      <c r="X507" s="1"/>
      <c r="Y507" s="1"/>
      <c r="Z507" s="1"/>
      <c r="AA507" s="1"/>
      <c r="AB507" s="1"/>
    </row>
    <row r="508" spans="3:28" x14ac:dyDescent="0.25">
      <c r="C508" s="1">
        <v>685</v>
      </c>
      <c r="D508" s="46"/>
      <c r="E508" s="1"/>
      <c r="F508" s="1"/>
      <c r="G508" s="1"/>
      <c r="H508" s="1"/>
      <c r="I508" s="1"/>
      <c r="J508" s="1"/>
      <c r="K508" s="1"/>
      <c r="L508" s="1"/>
      <c r="M508" s="1"/>
      <c r="N508" s="1"/>
      <c r="O508" s="1"/>
      <c r="P508" s="1"/>
      <c r="Q508" s="47" t="s">
        <v>2567</v>
      </c>
      <c r="R508" s="46"/>
      <c r="S508" s="46"/>
      <c r="T508" s="48" t="s">
        <v>2567</v>
      </c>
      <c r="U508" s="49" t="s">
        <v>2567</v>
      </c>
      <c r="V508" s="50"/>
      <c r="W508" s="1"/>
      <c r="X508" s="1"/>
      <c r="Y508" s="1"/>
      <c r="Z508" s="1"/>
      <c r="AA508" s="1"/>
      <c r="AB508" s="1"/>
    </row>
    <row r="509" spans="3:28" x14ac:dyDescent="0.25">
      <c r="C509" s="1">
        <v>686</v>
      </c>
      <c r="D509" s="46"/>
      <c r="E509" s="1"/>
      <c r="F509" s="1"/>
      <c r="G509" s="1"/>
      <c r="H509" s="1"/>
      <c r="I509" s="1"/>
      <c r="J509" s="1"/>
      <c r="K509" s="1"/>
      <c r="L509" s="1"/>
      <c r="M509" s="1"/>
      <c r="N509" s="1"/>
      <c r="O509" s="1"/>
      <c r="P509" s="1"/>
      <c r="Q509" s="47" t="s">
        <v>2567</v>
      </c>
      <c r="R509" s="46"/>
      <c r="S509" s="46"/>
      <c r="T509" s="48" t="s">
        <v>2567</v>
      </c>
      <c r="U509" s="49" t="s">
        <v>2567</v>
      </c>
      <c r="V509" s="50"/>
      <c r="W509" s="1"/>
      <c r="X509" s="1"/>
      <c r="Y509" s="1"/>
      <c r="Z509" s="1"/>
      <c r="AA509" s="1"/>
      <c r="AB509" s="1"/>
    </row>
    <row r="510" spans="3:28" x14ac:dyDescent="0.25">
      <c r="C510" s="1">
        <v>687</v>
      </c>
      <c r="D510" s="46"/>
      <c r="E510" s="1"/>
      <c r="F510" s="1"/>
      <c r="G510" s="1"/>
      <c r="H510" s="1"/>
      <c r="I510" s="1"/>
      <c r="J510" s="1"/>
      <c r="K510" s="1"/>
      <c r="L510" s="1"/>
      <c r="M510" s="1"/>
      <c r="N510" s="1"/>
      <c r="O510" s="1"/>
      <c r="P510" s="1"/>
      <c r="Q510" s="47" t="s">
        <v>2567</v>
      </c>
      <c r="R510" s="46"/>
      <c r="S510" s="46"/>
      <c r="T510" s="48" t="s">
        <v>2567</v>
      </c>
      <c r="U510" s="49" t="s">
        <v>2567</v>
      </c>
      <c r="V510" s="50"/>
      <c r="W510" s="1"/>
      <c r="X510" s="1"/>
      <c r="Y510" s="1"/>
      <c r="Z510" s="1"/>
      <c r="AA510" s="1"/>
      <c r="AB510" s="1"/>
    </row>
    <row r="511" spans="3:28" x14ac:dyDescent="0.25">
      <c r="C511" s="1">
        <v>688</v>
      </c>
      <c r="D511" s="46"/>
      <c r="E511" s="1"/>
      <c r="F511" s="1"/>
      <c r="G511" s="1"/>
      <c r="H511" s="1"/>
      <c r="I511" s="1"/>
      <c r="J511" s="1"/>
      <c r="K511" s="1"/>
      <c r="L511" s="1"/>
      <c r="M511" s="1"/>
      <c r="N511" s="1"/>
      <c r="O511" s="1"/>
      <c r="P511" s="1"/>
      <c r="Q511" s="47" t="s">
        <v>2567</v>
      </c>
      <c r="R511" s="46"/>
      <c r="S511" s="46"/>
      <c r="T511" s="48" t="s">
        <v>2567</v>
      </c>
      <c r="U511" s="49" t="s">
        <v>2567</v>
      </c>
      <c r="V511" s="50"/>
      <c r="W511" s="1"/>
      <c r="X511" s="1"/>
      <c r="Y511" s="1"/>
      <c r="Z511" s="1"/>
      <c r="AA511" s="1"/>
      <c r="AB511" s="1"/>
    </row>
    <row r="512" spans="3:28" x14ac:dyDescent="0.25">
      <c r="C512" s="1">
        <v>689</v>
      </c>
      <c r="D512" s="46"/>
      <c r="E512" s="1"/>
      <c r="F512" s="1"/>
      <c r="G512" s="1"/>
      <c r="H512" s="1"/>
      <c r="I512" s="1"/>
      <c r="J512" s="1"/>
      <c r="K512" s="1"/>
      <c r="L512" s="1"/>
      <c r="M512" s="1"/>
      <c r="N512" s="1"/>
      <c r="O512" s="1"/>
      <c r="P512" s="1"/>
      <c r="Q512" s="47" t="s">
        <v>2567</v>
      </c>
      <c r="R512" s="46"/>
      <c r="S512" s="46"/>
      <c r="T512" s="48" t="s">
        <v>2567</v>
      </c>
      <c r="U512" s="49" t="s">
        <v>2567</v>
      </c>
      <c r="V512" s="50"/>
      <c r="W512" s="1"/>
      <c r="X512" s="1"/>
      <c r="Y512" s="1"/>
      <c r="Z512" s="1"/>
      <c r="AA512" s="1"/>
      <c r="AB512" s="1"/>
    </row>
    <row r="513" spans="3:28" x14ac:dyDescent="0.25">
      <c r="C513" s="1">
        <v>690</v>
      </c>
      <c r="D513" s="46"/>
      <c r="E513" s="1"/>
      <c r="F513" s="1"/>
      <c r="G513" s="1"/>
      <c r="H513" s="1"/>
      <c r="I513" s="1"/>
      <c r="J513" s="1"/>
      <c r="K513" s="1"/>
      <c r="L513" s="1"/>
      <c r="M513" s="1"/>
      <c r="N513" s="1"/>
      <c r="O513" s="1"/>
      <c r="P513" s="1"/>
      <c r="Q513" s="47" t="s">
        <v>2567</v>
      </c>
      <c r="R513" s="46"/>
      <c r="S513" s="46"/>
      <c r="T513" s="48" t="s">
        <v>2567</v>
      </c>
      <c r="U513" s="49" t="s">
        <v>2567</v>
      </c>
      <c r="V513" s="50"/>
      <c r="W513" s="1"/>
      <c r="X513" s="1"/>
      <c r="Y513" s="1"/>
      <c r="Z513" s="1"/>
      <c r="AA513" s="1"/>
      <c r="AB513" s="1"/>
    </row>
    <row r="514" spans="3:28" x14ac:dyDescent="0.25">
      <c r="C514" s="1">
        <v>691</v>
      </c>
      <c r="D514" s="46"/>
      <c r="E514" s="1"/>
      <c r="F514" s="1"/>
      <c r="G514" s="1"/>
      <c r="H514" s="1"/>
      <c r="I514" s="1"/>
      <c r="J514" s="1"/>
      <c r="K514" s="1"/>
      <c r="L514" s="1"/>
      <c r="M514" s="1"/>
      <c r="N514" s="1"/>
      <c r="O514" s="1"/>
      <c r="P514" s="1"/>
      <c r="Q514" s="47" t="s">
        <v>2567</v>
      </c>
      <c r="R514" s="46"/>
      <c r="S514" s="46"/>
      <c r="T514" s="48" t="s">
        <v>2567</v>
      </c>
      <c r="U514" s="49" t="s">
        <v>2567</v>
      </c>
      <c r="V514" s="50"/>
      <c r="W514" s="1"/>
      <c r="X514" s="1"/>
      <c r="Y514" s="1"/>
      <c r="Z514" s="1"/>
      <c r="AA514" s="1"/>
      <c r="AB514" s="1"/>
    </row>
    <row r="515" spans="3:28" x14ac:dyDescent="0.25">
      <c r="C515" s="1">
        <v>692</v>
      </c>
      <c r="D515" s="46"/>
      <c r="E515" s="1"/>
      <c r="F515" s="1"/>
      <c r="G515" s="1"/>
      <c r="H515" s="1"/>
      <c r="I515" s="1"/>
      <c r="J515" s="1"/>
      <c r="K515" s="1"/>
      <c r="L515" s="1"/>
      <c r="M515" s="1"/>
      <c r="N515" s="1"/>
      <c r="O515" s="1"/>
      <c r="P515" s="1"/>
      <c r="Q515" s="47" t="s">
        <v>2567</v>
      </c>
      <c r="R515" s="46"/>
      <c r="S515" s="46"/>
      <c r="T515" s="48" t="s">
        <v>2567</v>
      </c>
      <c r="U515" s="49" t="s">
        <v>2567</v>
      </c>
      <c r="V515" s="50"/>
      <c r="W515" s="1"/>
      <c r="X515" s="1"/>
      <c r="Y515" s="1"/>
      <c r="Z515" s="1"/>
      <c r="AA515" s="1"/>
      <c r="AB515" s="1"/>
    </row>
    <row r="516" spans="3:28" x14ac:dyDescent="0.25">
      <c r="C516" s="1">
        <v>693</v>
      </c>
      <c r="D516" s="46"/>
      <c r="E516" s="1"/>
      <c r="F516" s="1"/>
      <c r="G516" s="1"/>
      <c r="H516" s="1"/>
      <c r="I516" s="1"/>
      <c r="J516" s="1"/>
      <c r="K516" s="1"/>
      <c r="L516" s="1"/>
      <c r="M516" s="1"/>
      <c r="N516" s="1"/>
      <c r="O516" s="1"/>
      <c r="P516" s="1"/>
      <c r="Q516" s="47" t="s">
        <v>2567</v>
      </c>
      <c r="R516" s="46"/>
      <c r="S516" s="46"/>
      <c r="T516" s="48" t="s">
        <v>2567</v>
      </c>
      <c r="U516" s="49" t="s">
        <v>2567</v>
      </c>
      <c r="V516" s="50"/>
      <c r="W516" s="1"/>
      <c r="X516" s="1"/>
      <c r="Y516" s="1"/>
      <c r="Z516" s="1"/>
      <c r="AA516" s="1"/>
      <c r="AB516" s="1"/>
    </row>
    <row r="517" spans="3:28" x14ac:dyDescent="0.25">
      <c r="C517" s="1">
        <v>694</v>
      </c>
      <c r="D517" s="46"/>
      <c r="E517" s="1"/>
      <c r="F517" s="1"/>
      <c r="G517" s="1"/>
      <c r="H517" s="1"/>
      <c r="I517" s="1"/>
      <c r="J517" s="1"/>
      <c r="K517" s="1"/>
      <c r="L517" s="1"/>
      <c r="M517" s="1"/>
      <c r="N517" s="1"/>
      <c r="O517" s="1"/>
      <c r="P517" s="1"/>
      <c r="Q517" s="47" t="s">
        <v>2567</v>
      </c>
      <c r="R517" s="46"/>
      <c r="S517" s="46"/>
      <c r="T517" s="48" t="s">
        <v>2567</v>
      </c>
      <c r="U517" s="49" t="s">
        <v>2567</v>
      </c>
      <c r="V517" s="50"/>
      <c r="W517" s="1"/>
      <c r="X517" s="1"/>
      <c r="Y517" s="1"/>
      <c r="Z517" s="1"/>
      <c r="AA517" s="1"/>
      <c r="AB517" s="1"/>
    </row>
    <row r="518" spans="3:28" x14ac:dyDescent="0.25">
      <c r="C518" s="1">
        <v>695</v>
      </c>
      <c r="D518" s="46"/>
      <c r="E518" s="1"/>
      <c r="F518" s="1"/>
      <c r="G518" s="1"/>
      <c r="H518" s="1"/>
      <c r="I518" s="1"/>
      <c r="J518" s="1"/>
      <c r="K518" s="1"/>
      <c r="L518" s="1"/>
      <c r="M518" s="1"/>
      <c r="N518" s="1"/>
      <c r="O518" s="1"/>
      <c r="P518" s="1"/>
      <c r="Q518" s="47" t="s">
        <v>2567</v>
      </c>
      <c r="R518" s="46"/>
      <c r="S518" s="46"/>
      <c r="T518" s="48" t="s">
        <v>2567</v>
      </c>
      <c r="U518" s="49" t="s">
        <v>2567</v>
      </c>
      <c r="V518" s="50"/>
      <c r="W518" s="1"/>
      <c r="X518" s="1"/>
      <c r="Y518" s="1"/>
      <c r="Z518" s="1"/>
      <c r="AA518" s="1"/>
      <c r="AB518" s="1"/>
    </row>
    <row r="519" spans="3:28" x14ac:dyDescent="0.25">
      <c r="C519" s="1">
        <v>696</v>
      </c>
      <c r="D519" s="46"/>
      <c r="E519" s="1"/>
      <c r="F519" s="1"/>
      <c r="G519" s="1"/>
      <c r="H519" s="1"/>
      <c r="I519" s="1"/>
      <c r="J519" s="1"/>
      <c r="K519" s="1"/>
      <c r="L519" s="1"/>
      <c r="M519" s="1"/>
      <c r="N519" s="1"/>
      <c r="O519" s="1"/>
      <c r="P519" s="1"/>
      <c r="Q519" s="47" t="s">
        <v>2567</v>
      </c>
      <c r="R519" s="46"/>
      <c r="S519" s="46"/>
      <c r="T519" s="48" t="s">
        <v>2567</v>
      </c>
      <c r="U519" s="49" t="s">
        <v>2567</v>
      </c>
      <c r="V519" s="50"/>
      <c r="W519" s="1"/>
      <c r="X519" s="1"/>
      <c r="Y519" s="1"/>
      <c r="Z519" s="1"/>
      <c r="AA519" s="1"/>
      <c r="AB519" s="1"/>
    </row>
    <row r="520" spans="3:28" x14ac:dyDescent="0.25">
      <c r="C520" s="1">
        <v>697</v>
      </c>
      <c r="D520" s="46"/>
      <c r="E520" s="1"/>
      <c r="F520" s="1"/>
      <c r="G520" s="1"/>
      <c r="H520" s="1"/>
      <c r="I520" s="1"/>
      <c r="J520" s="1"/>
      <c r="K520" s="1"/>
      <c r="L520" s="1"/>
      <c r="M520" s="1"/>
      <c r="N520" s="1"/>
      <c r="O520" s="1"/>
      <c r="P520" s="1"/>
      <c r="Q520" s="47" t="s">
        <v>2567</v>
      </c>
      <c r="R520" s="46"/>
      <c r="S520" s="46"/>
      <c r="T520" s="48" t="s">
        <v>2567</v>
      </c>
      <c r="U520" s="49" t="s">
        <v>2567</v>
      </c>
      <c r="V520" s="50"/>
      <c r="W520" s="1"/>
      <c r="X520" s="1"/>
      <c r="Y520" s="1"/>
      <c r="Z520" s="1"/>
      <c r="AA520" s="1"/>
      <c r="AB520" s="1"/>
    </row>
    <row r="521" spans="3:28" x14ac:dyDescent="0.25">
      <c r="C521" s="1">
        <v>698</v>
      </c>
      <c r="D521" s="46"/>
      <c r="E521" s="1"/>
      <c r="F521" s="1"/>
      <c r="G521" s="1"/>
      <c r="H521" s="1"/>
      <c r="I521" s="1"/>
      <c r="J521" s="1"/>
      <c r="K521" s="1"/>
      <c r="L521" s="1"/>
      <c r="M521" s="1"/>
      <c r="N521" s="1"/>
      <c r="O521" s="1"/>
      <c r="P521" s="1"/>
      <c r="Q521" s="47" t="s">
        <v>2567</v>
      </c>
      <c r="R521" s="46"/>
      <c r="S521" s="46"/>
      <c r="T521" s="48" t="s">
        <v>2567</v>
      </c>
      <c r="U521" s="49" t="s">
        <v>2567</v>
      </c>
      <c r="V521" s="50"/>
      <c r="W521" s="1"/>
      <c r="X521" s="1"/>
      <c r="Y521" s="1"/>
      <c r="Z521" s="1"/>
      <c r="AA521" s="1"/>
      <c r="AB521" s="1"/>
    </row>
    <row r="522" spans="3:28" x14ac:dyDescent="0.25">
      <c r="C522" s="1">
        <v>699</v>
      </c>
      <c r="D522" s="46"/>
      <c r="E522" s="1"/>
      <c r="F522" s="1"/>
      <c r="G522" s="1"/>
      <c r="H522" s="1"/>
      <c r="I522" s="1"/>
      <c r="J522" s="1"/>
      <c r="K522" s="1"/>
      <c r="L522" s="1"/>
      <c r="M522" s="1"/>
      <c r="N522" s="1"/>
      <c r="O522" s="1"/>
      <c r="P522" s="1"/>
      <c r="Q522" s="47" t="s">
        <v>2567</v>
      </c>
      <c r="R522" s="46"/>
      <c r="S522" s="46"/>
      <c r="T522" s="48" t="s">
        <v>2567</v>
      </c>
      <c r="U522" s="49" t="s">
        <v>2567</v>
      </c>
      <c r="V522" s="50"/>
      <c r="W522" s="1"/>
      <c r="X522" s="1"/>
      <c r="Y522" s="1"/>
      <c r="Z522" s="1"/>
      <c r="AA522" s="1"/>
      <c r="AB522" s="1"/>
    </row>
    <row r="523" spans="3:28" x14ac:dyDescent="0.25">
      <c r="C523" s="1">
        <v>700</v>
      </c>
      <c r="D523" s="46"/>
      <c r="E523" s="1"/>
      <c r="F523" s="1"/>
      <c r="G523" s="1"/>
      <c r="H523" s="1"/>
      <c r="I523" s="1"/>
      <c r="J523" s="1"/>
      <c r="K523" s="1"/>
      <c r="L523" s="1"/>
      <c r="M523" s="1"/>
      <c r="N523" s="1"/>
      <c r="O523" s="1"/>
      <c r="P523" s="1"/>
      <c r="Q523" s="47" t="s">
        <v>2567</v>
      </c>
      <c r="R523" s="46"/>
      <c r="S523" s="46"/>
      <c r="T523" s="48" t="s">
        <v>2567</v>
      </c>
      <c r="U523" s="49" t="s">
        <v>2567</v>
      </c>
      <c r="V523" s="50"/>
      <c r="W523" s="1"/>
      <c r="X523" s="1"/>
      <c r="Y523" s="1"/>
      <c r="Z523" s="1"/>
      <c r="AA523" s="1"/>
      <c r="AB523" s="1"/>
    </row>
    <row r="524" spans="3:28" x14ac:dyDescent="0.25">
      <c r="C524" s="1">
        <v>701</v>
      </c>
      <c r="D524" s="46"/>
      <c r="E524" s="1"/>
      <c r="F524" s="1"/>
      <c r="G524" s="1"/>
      <c r="H524" s="1"/>
      <c r="I524" s="1"/>
      <c r="J524" s="1"/>
      <c r="K524" s="1"/>
      <c r="L524" s="1"/>
      <c r="M524" s="1"/>
      <c r="N524" s="1"/>
      <c r="O524" s="1"/>
      <c r="P524" s="1"/>
      <c r="Q524" s="47" t="s">
        <v>2567</v>
      </c>
      <c r="R524" s="46"/>
      <c r="S524" s="46"/>
      <c r="T524" s="48" t="s">
        <v>2567</v>
      </c>
      <c r="U524" s="49" t="s">
        <v>2567</v>
      </c>
      <c r="V524" s="50"/>
      <c r="W524" s="1"/>
      <c r="X524" s="1"/>
      <c r="Y524" s="1"/>
      <c r="Z524" s="1"/>
      <c r="AA524" s="1"/>
      <c r="AB524" s="1"/>
    </row>
    <row r="525" spans="3:28" x14ac:dyDescent="0.25">
      <c r="C525" s="1">
        <v>702</v>
      </c>
      <c r="D525" s="46"/>
      <c r="E525" s="1"/>
      <c r="F525" s="1"/>
      <c r="G525" s="1"/>
      <c r="H525" s="1"/>
      <c r="I525" s="1"/>
      <c r="J525" s="1"/>
      <c r="K525" s="1"/>
      <c r="L525" s="1"/>
      <c r="M525" s="1"/>
      <c r="N525" s="1"/>
      <c r="O525" s="1"/>
      <c r="P525" s="1"/>
      <c r="Q525" s="47" t="s">
        <v>2567</v>
      </c>
      <c r="R525" s="46"/>
      <c r="S525" s="46"/>
      <c r="T525" s="48" t="s">
        <v>2567</v>
      </c>
      <c r="U525" s="49" t="s">
        <v>2567</v>
      </c>
      <c r="V525" s="50"/>
      <c r="W525" s="1"/>
      <c r="X525" s="1"/>
      <c r="Y525" s="1"/>
      <c r="Z525" s="1"/>
      <c r="AA525" s="1"/>
      <c r="AB525" s="1"/>
    </row>
    <row r="526" spans="3:28" x14ac:dyDescent="0.25">
      <c r="C526" s="1">
        <v>703</v>
      </c>
      <c r="D526" s="46"/>
      <c r="E526" s="1"/>
      <c r="F526" s="1"/>
      <c r="G526" s="1"/>
      <c r="H526" s="1"/>
      <c r="I526" s="1"/>
      <c r="J526" s="1"/>
      <c r="K526" s="1"/>
      <c r="L526" s="1"/>
      <c r="M526" s="1"/>
      <c r="N526" s="1"/>
      <c r="O526" s="1"/>
      <c r="P526" s="1"/>
      <c r="Q526" s="47" t="s">
        <v>2567</v>
      </c>
      <c r="R526" s="46"/>
      <c r="S526" s="46"/>
      <c r="T526" s="48" t="s">
        <v>2567</v>
      </c>
      <c r="U526" s="49" t="s">
        <v>2567</v>
      </c>
      <c r="V526" s="50"/>
      <c r="W526" s="1"/>
      <c r="X526" s="1"/>
      <c r="Y526" s="1"/>
      <c r="Z526" s="1"/>
      <c r="AA526" s="1"/>
      <c r="AB526" s="1"/>
    </row>
    <row r="527" spans="3:28" x14ac:dyDescent="0.25">
      <c r="C527" s="1">
        <v>704</v>
      </c>
      <c r="D527" s="46"/>
      <c r="E527" s="1"/>
      <c r="F527" s="1"/>
      <c r="G527" s="1"/>
      <c r="H527" s="1"/>
      <c r="I527" s="1"/>
      <c r="J527" s="1"/>
      <c r="K527" s="1"/>
      <c r="L527" s="1"/>
      <c r="M527" s="1"/>
      <c r="N527" s="1"/>
      <c r="O527" s="1"/>
      <c r="P527" s="1"/>
      <c r="Q527" s="47" t="s">
        <v>2567</v>
      </c>
      <c r="R527" s="46"/>
      <c r="S527" s="46"/>
      <c r="T527" s="48" t="s">
        <v>2567</v>
      </c>
      <c r="U527" s="49" t="s">
        <v>2567</v>
      </c>
      <c r="V527" s="50"/>
      <c r="W527" s="1"/>
      <c r="X527" s="1"/>
      <c r="Y527" s="1"/>
      <c r="Z527" s="1"/>
      <c r="AA527" s="1"/>
      <c r="AB527" s="1"/>
    </row>
    <row r="528" spans="3:28" x14ac:dyDescent="0.25">
      <c r="C528" s="1">
        <v>705</v>
      </c>
      <c r="D528" s="46"/>
      <c r="E528" s="1"/>
      <c r="F528" s="1"/>
      <c r="G528" s="1"/>
      <c r="H528" s="1"/>
      <c r="I528" s="1"/>
      <c r="J528" s="1"/>
      <c r="K528" s="1"/>
      <c r="L528" s="1"/>
      <c r="M528" s="1"/>
      <c r="N528" s="1"/>
      <c r="O528" s="1"/>
      <c r="P528" s="1"/>
      <c r="Q528" s="47" t="s">
        <v>2567</v>
      </c>
      <c r="R528" s="46"/>
      <c r="S528" s="46"/>
      <c r="T528" s="48" t="s">
        <v>2567</v>
      </c>
      <c r="U528" s="49" t="s">
        <v>2567</v>
      </c>
      <c r="V528" s="50"/>
      <c r="W528" s="1"/>
      <c r="X528" s="1"/>
      <c r="Y528" s="1"/>
      <c r="Z528" s="1"/>
      <c r="AA528" s="1"/>
      <c r="AB528" s="1"/>
    </row>
    <row r="529" spans="3:28" x14ac:dyDescent="0.25">
      <c r="C529" s="1">
        <v>706</v>
      </c>
      <c r="D529" s="46"/>
      <c r="E529" s="1"/>
      <c r="F529" s="1"/>
      <c r="G529" s="1"/>
      <c r="H529" s="1"/>
      <c r="I529" s="1"/>
      <c r="J529" s="1"/>
      <c r="K529" s="1"/>
      <c r="L529" s="1"/>
      <c r="M529" s="1"/>
      <c r="N529" s="1"/>
      <c r="O529" s="1"/>
      <c r="P529" s="1"/>
      <c r="Q529" s="47" t="s">
        <v>2567</v>
      </c>
      <c r="R529" s="46"/>
      <c r="S529" s="46"/>
      <c r="T529" s="48" t="s">
        <v>2567</v>
      </c>
      <c r="U529" s="49" t="s">
        <v>2567</v>
      </c>
      <c r="V529" s="50"/>
      <c r="W529" s="1"/>
      <c r="X529" s="1"/>
      <c r="Y529" s="1"/>
      <c r="Z529" s="1"/>
      <c r="AA529" s="1"/>
      <c r="AB529" s="1"/>
    </row>
    <row r="530" spans="3:28" x14ac:dyDescent="0.25">
      <c r="C530" s="1">
        <v>707</v>
      </c>
      <c r="D530" s="46"/>
      <c r="E530" s="1"/>
      <c r="F530" s="1"/>
      <c r="G530" s="1"/>
      <c r="H530" s="1"/>
      <c r="I530" s="1"/>
      <c r="J530" s="1"/>
      <c r="K530" s="1"/>
      <c r="L530" s="1"/>
      <c r="M530" s="1"/>
      <c r="N530" s="1"/>
      <c r="O530" s="1"/>
      <c r="P530" s="1"/>
      <c r="Q530" s="47" t="s">
        <v>2567</v>
      </c>
      <c r="R530" s="46"/>
      <c r="S530" s="46"/>
      <c r="T530" s="48" t="s">
        <v>2567</v>
      </c>
      <c r="U530" s="49" t="s">
        <v>2567</v>
      </c>
      <c r="V530" s="50"/>
      <c r="W530" s="1"/>
      <c r="X530" s="1"/>
      <c r="Y530" s="1"/>
      <c r="Z530" s="1"/>
      <c r="AA530" s="1"/>
      <c r="AB530" s="1"/>
    </row>
    <row r="531" spans="3:28" x14ac:dyDescent="0.25">
      <c r="C531" s="1">
        <v>708</v>
      </c>
      <c r="D531" s="46"/>
      <c r="E531" s="1"/>
      <c r="F531" s="1"/>
      <c r="G531" s="1"/>
      <c r="H531" s="1"/>
      <c r="I531" s="1"/>
      <c r="J531" s="1"/>
      <c r="K531" s="1"/>
      <c r="L531" s="1"/>
      <c r="M531" s="1"/>
      <c r="N531" s="1"/>
      <c r="O531" s="1"/>
      <c r="P531" s="1"/>
      <c r="Q531" s="47" t="s">
        <v>2567</v>
      </c>
      <c r="R531" s="46"/>
      <c r="S531" s="46"/>
      <c r="T531" s="48" t="s">
        <v>2567</v>
      </c>
      <c r="U531" s="49" t="s">
        <v>2567</v>
      </c>
      <c r="V531" s="50"/>
      <c r="W531" s="1"/>
      <c r="X531" s="1"/>
      <c r="Y531" s="1"/>
      <c r="Z531" s="1"/>
      <c r="AA531" s="1"/>
      <c r="AB531" s="1"/>
    </row>
    <row r="532" spans="3:28" x14ac:dyDescent="0.25">
      <c r="C532" s="1">
        <v>709</v>
      </c>
      <c r="D532" s="46"/>
      <c r="E532" s="1"/>
      <c r="F532" s="1"/>
      <c r="G532" s="1"/>
      <c r="H532" s="1"/>
      <c r="I532" s="1"/>
      <c r="J532" s="1"/>
      <c r="K532" s="1"/>
      <c r="L532" s="1"/>
      <c r="M532" s="1"/>
      <c r="N532" s="1"/>
      <c r="O532" s="1"/>
      <c r="P532" s="1"/>
      <c r="Q532" s="47" t="s">
        <v>2567</v>
      </c>
      <c r="R532" s="46"/>
      <c r="S532" s="46"/>
      <c r="T532" s="48" t="s">
        <v>2567</v>
      </c>
      <c r="U532" s="49" t="s">
        <v>2567</v>
      </c>
      <c r="V532" s="50"/>
      <c r="W532" s="1"/>
      <c r="X532" s="1"/>
      <c r="Y532" s="1"/>
      <c r="Z532" s="1"/>
      <c r="AA532" s="1"/>
      <c r="AB532" s="1"/>
    </row>
    <row r="533" spans="3:28" x14ac:dyDescent="0.25">
      <c r="C533" s="1">
        <v>710</v>
      </c>
      <c r="D533" s="46"/>
      <c r="E533" s="1"/>
      <c r="F533" s="1"/>
      <c r="G533" s="1"/>
      <c r="H533" s="1"/>
      <c r="I533" s="1"/>
      <c r="J533" s="1"/>
      <c r="K533" s="1"/>
      <c r="L533" s="1"/>
      <c r="M533" s="1"/>
      <c r="N533" s="1"/>
      <c r="O533" s="1"/>
      <c r="P533" s="1"/>
      <c r="Q533" s="47" t="s">
        <v>2567</v>
      </c>
      <c r="R533" s="46"/>
      <c r="S533" s="46"/>
      <c r="T533" s="48" t="s">
        <v>2567</v>
      </c>
      <c r="U533" s="49" t="s">
        <v>2567</v>
      </c>
      <c r="V533" s="50"/>
      <c r="W533" s="1"/>
      <c r="X533" s="1"/>
      <c r="Y533" s="1"/>
      <c r="Z533" s="1"/>
      <c r="AA533" s="1"/>
      <c r="AB533" s="1"/>
    </row>
    <row r="534" spans="3:28" x14ac:dyDescent="0.25">
      <c r="C534" s="1">
        <v>711</v>
      </c>
      <c r="D534" s="46"/>
      <c r="E534" s="1"/>
      <c r="F534" s="1"/>
      <c r="G534" s="1"/>
      <c r="H534" s="1"/>
      <c r="I534" s="1"/>
      <c r="J534" s="1"/>
      <c r="K534" s="1"/>
      <c r="L534" s="1"/>
      <c r="M534" s="1"/>
      <c r="N534" s="1"/>
      <c r="O534" s="1"/>
      <c r="P534" s="1"/>
      <c r="Q534" s="47" t="s">
        <v>2567</v>
      </c>
      <c r="R534" s="46"/>
      <c r="S534" s="46"/>
      <c r="T534" s="48" t="s">
        <v>2567</v>
      </c>
      <c r="U534" s="49" t="s">
        <v>2567</v>
      </c>
      <c r="V534" s="50"/>
      <c r="W534" s="1"/>
      <c r="X534" s="1"/>
      <c r="Y534" s="1"/>
      <c r="Z534" s="1"/>
      <c r="AA534" s="1"/>
      <c r="AB534" s="1"/>
    </row>
    <row r="535" spans="3:28" x14ac:dyDescent="0.25">
      <c r="C535" s="1">
        <v>712</v>
      </c>
      <c r="D535" s="46"/>
      <c r="E535" s="1"/>
      <c r="F535" s="1"/>
      <c r="G535" s="1"/>
      <c r="H535" s="1"/>
      <c r="I535" s="1"/>
      <c r="J535" s="1"/>
      <c r="K535" s="1"/>
      <c r="L535" s="1"/>
      <c r="M535" s="1"/>
      <c r="N535" s="1"/>
      <c r="O535" s="1"/>
      <c r="P535" s="1"/>
      <c r="Q535" s="47" t="s">
        <v>2567</v>
      </c>
      <c r="R535" s="46"/>
      <c r="S535" s="46"/>
      <c r="T535" s="48" t="s">
        <v>2567</v>
      </c>
      <c r="U535" s="49" t="s">
        <v>2567</v>
      </c>
      <c r="V535" s="50"/>
      <c r="W535" s="1"/>
      <c r="X535" s="1"/>
      <c r="Y535" s="1"/>
      <c r="Z535" s="1"/>
      <c r="AA535" s="1"/>
      <c r="AB535" s="1"/>
    </row>
    <row r="536" spans="3:28" x14ac:dyDescent="0.25">
      <c r="C536" s="1">
        <v>713</v>
      </c>
      <c r="D536" s="46"/>
      <c r="E536" s="1"/>
      <c r="F536" s="1"/>
      <c r="G536" s="1"/>
      <c r="H536" s="1"/>
      <c r="I536" s="1"/>
      <c r="J536" s="1"/>
      <c r="K536" s="1"/>
      <c r="L536" s="1"/>
      <c r="M536" s="1"/>
      <c r="N536" s="1"/>
      <c r="O536" s="1"/>
      <c r="P536" s="1"/>
      <c r="Q536" s="47" t="s">
        <v>2567</v>
      </c>
      <c r="R536" s="46"/>
      <c r="S536" s="46"/>
      <c r="T536" s="48" t="s">
        <v>2567</v>
      </c>
      <c r="U536" s="49" t="s">
        <v>2567</v>
      </c>
      <c r="V536" s="50"/>
      <c r="W536" s="1"/>
      <c r="X536" s="1"/>
      <c r="Y536" s="1"/>
      <c r="Z536" s="1"/>
      <c r="AA536" s="1"/>
      <c r="AB536" s="1"/>
    </row>
    <row r="537" spans="3:28" x14ac:dyDescent="0.25">
      <c r="C537" s="1">
        <v>714</v>
      </c>
      <c r="D537" s="46"/>
      <c r="E537" s="1"/>
      <c r="F537" s="1"/>
      <c r="G537" s="1"/>
      <c r="H537" s="1"/>
      <c r="I537" s="1"/>
      <c r="J537" s="1"/>
      <c r="K537" s="1"/>
      <c r="L537" s="1"/>
      <c r="M537" s="1"/>
      <c r="N537" s="1"/>
      <c r="O537" s="1"/>
      <c r="P537" s="1"/>
      <c r="Q537" s="47" t="s">
        <v>2567</v>
      </c>
      <c r="R537" s="46"/>
      <c r="S537" s="46"/>
      <c r="T537" s="48" t="s">
        <v>2567</v>
      </c>
      <c r="U537" s="49" t="s">
        <v>2567</v>
      </c>
      <c r="V537" s="50"/>
      <c r="W537" s="1"/>
      <c r="X537" s="1"/>
      <c r="Y537" s="1"/>
      <c r="Z537" s="1"/>
      <c r="AA537" s="1"/>
      <c r="AB537" s="1"/>
    </row>
    <row r="538" spans="3:28" x14ac:dyDescent="0.25">
      <c r="C538" s="1">
        <v>715</v>
      </c>
      <c r="D538" s="46"/>
      <c r="E538" s="1"/>
      <c r="F538" s="1"/>
      <c r="G538" s="1"/>
      <c r="H538" s="1"/>
      <c r="I538" s="1"/>
      <c r="J538" s="1"/>
      <c r="K538" s="1"/>
      <c r="L538" s="1"/>
      <c r="M538" s="1"/>
      <c r="N538" s="1"/>
      <c r="O538" s="1"/>
      <c r="P538" s="1"/>
      <c r="Q538" s="47" t="s">
        <v>2567</v>
      </c>
      <c r="R538" s="46"/>
      <c r="S538" s="46"/>
      <c r="T538" s="48" t="s">
        <v>2567</v>
      </c>
      <c r="U538" s="49" t="s">
        <v>2567</v>
      </c>
      <c r="V538" s="50"/>
      <c r="W538" s="1"/>
      <c r="X538" s="1"/>
      <c r="Y538" s="1"/>
      <c r="Z538" s="1"/>
      <c r="AA538" s="1"/>
      <c r="AB538" s="1"/>
    </row>
    <row r="539" spans="3:28" x14ac:dyDescent="0.25">
      <c r="C539" s="1">
        <v>716</v>
      </c>
      <c r="D539" s="46"/>
      <c r="E539" s="1"/>
      <c r="F539" s="1"/>
      <c r="G539" s="1"/>
      <c r="H539" s="1"/>
      <c r="I539" s="1"/>
      <c r="J539" s="1"/>
      <c r="K539" s="1"/>
      <c r="L539" s="1"/>
      <c r="M539" s="1"/>
      <c r="N539" s="1"/>
      <c r="O539" s="1"/>
      <c r="P539" s="1"/>
      <c r="Q539" s="47" t="s">
        <v>2567</v>
      </c>
      <c r="R539" s="46"/>
      <c r="S539" s="46"/>
      <c r="T539" s="48" t="s">
        <v>2567</v>
      </c>
      <c r="U539" s="49" t="s">
        <v>2567</v>
      </c>
      <c r="V539" s="50"/>
      <c r="W539" s="1"/>
      <c r="X539" s="1"/>
      <c r="Y539" s="1"/>
      <c r="Z539" s="1"/>
      <c r="AA539" s="1"/>
      <c r="AB539" s="1"/>
    </row>
    <row r="540" spans="3:28" x14ac:dyDescent="0.25">
      <c r="C540" s="1">
        <v>717</v>
      </c>
      <c r="D540" s="46"/>
      <c r="E540" s="1"/>
      <c r="F540" s="1"/>
      <c r="G540" s="1"/>
      <c r="H540" s="1"/>
      <c r="I540" s="1"/>
      <c r="J540" s="1"/>
      <c r="K540" s="1"/>
      <c r="L540" s="1"/>
      <c r="M540" s="1"/>
      <c r="N540" s="1"/>
      <c r="O540" s="1"/>
      <c r="P540" s="1"/>
      <c r="Q540" s="47" t="s">
        <v>2567</v>
      </c>
      <c r="R540" s="46"/>
      <c r="S540" s="46"/>
      <c r="T540" s="48" t="s">
        <v>2567</v>
      </c>
      <c r="U540" s="49" t="s">
        <v>2567</v>
      </c>
      <c r="V540" s="50"/>
      <c r="W540" s="1"/>
      <c r="X540" s="1"/>
      <c r="Y540" s="1"/>
      <c r="Z540" s="1"/>
      <c r="AA540" s="1"/>
      <c r="AB540" s="1"/>
    </row>
    <row r="541" spans="3:28" x14ac:dyDescent="0.25">
      <c r="C541" s="1">
        <v>718</v>
      </c>
      <c r="D541" s="46"/>
      <c r="E541" s="1"/>
      <c r="F541" s="1"/>
      <c r="G541" s="1"/>
      <c r="H541" s="1"/>
      <c r="I541" s="1"/>
      <c r="J541" s="1"/>
      <c r="K541" s="1"/>
      <c r="L541" s="1"/>
      <c r="M541" s="1"/>
      <c r="N541" s="1"/>
      <c r="O541" s="1"/>
      <c r="P541" s="1"/>
      <c r="Q541" s="47" t="s">
        <v>2567</v>
      </c>
      <c r="R541" s="46"/>
      <c r="S541" s="46"/>
      <c r="T541" s="48" t="s">
        <v>2567</v>
      </c>
      <c r="U541" s="49" t="s">
        <v>2567</v>
      </c>
      <c r="V541" s="50"/>
      <c r="W541" s="1"/>
      <c r="X541" s="1"/>
      <c r="Y541" s="1"/>
      <c r="Z541" s="1"/>
      <c r="AA541" s="1"/>
      <c r="AB541" s="1"/>
    </row>
    <row r="542" spans="3:28" x14ac:dyDescent="0.25">
      <c r="C542" s="1">
        <v>719</v>
      </c>
      <c r="D542" s="46"/>
      <c r="E542" s="1"/>
      <c r="F542" s="1"/>
      <c r="G542" s="1"/>
      <c r="H542" s="1"/>
      <c r="I542" s="1"/>
      <c r="J542" s="1"/>
      <c r="K542" s="1"/>
      <c r="L542" s="1"/>
      <c r="M542" s="1"/>
      <c r="N542" s="1"/>
      <c r="O542" s="1"/>
      <c r="P542" s="1"/>
      <c r="Q542" s="47" t="s">
        <v>2567</v>
      </c>
      <c r="R542" s="46"/>
      <c r="S542" s="46"/>
      <c r="T542" s="48" t="s">
        <v>2567</v>
      </c>
      <c r="U542" s="49" t="s">
        <v>2567</v>
      </c>
      <c r="V542" s="50"/>
      <c r="W542" s="1"/>
      <c r="X542" s="1"/>
      <c r="Y542" s="1"/>
      <c r="Z542" s="1"/>
      <c r="AA542" s="1"/>
      <c r="AB542" s="1"/>
    </row>
    <row r="543" spans="3:28" x14ac:dyDescent="0.25">
      <c r="C543" s="1">
        <v>720</v>
      </c>
      <c r="D543" s="46"/>
      <c r="E543" s="1"/>
      <c r="F543" s="1"/>
      <c r="G543" s="1"/>
      <c r="H543" s="1"/>
      <c r="I543" s="1"/>
      <c r="J543" s="1"/>
      <c r="K543" s="1"/>
      <c r="L543" s="1"/>
      <c r="M543" s="1"/>
      <c r="N543" s="1"/>
      <c r="O543" s="1"/>
      <c r="P543" s="1"/>
      <c r="Q543" s="47" t="s">
        <v>2567</v>
      </c>
      <c r="R543" s="46"/>
      <c r="S543" s="46"/>
      <c r="T543" s="48" t="s">
        <v>2567</v>
      </c>
      <c r="U543" s="49" t="s">
        <v>2567</v>
      </c>
      <c r="V543" s="50"/>
      <c r="W543" s="1"/>
      <c r="X543" s="1"/>
      <c r="Y543" s="1"/>
      <c r="Z543" s="1"/>
      <c r="AA543" s="1"/>
      <c r="AB543" s="1"/>
    </row>
    <row r="544" spans="3:28" x14ac:dyDescent="0.25">
      <c r="C544" s="1">
        <v>721</v>
      </c>
      <c r="D544" s="46"/>
      <c r="E544" s="1"/>
      <c r="F544" s="1"/>
      <c r="G544" s="1"/>
      <c r="H544" s="1"/>
      <c r="I544" s="1"/>
      <c r="J544" s="1"/>
      <c r="K544" s="1"/>
      <c r="L544" s="1"/>
      <c r="M544" s="1"/>
      <c r="N544" s="1"/>
      <c r="O544" s="1"/>
      <c r="P544" s="1"/>
      <c r="Q544" s="47" t="s">
        <v>2567</v>
      </c>
      <c r="R544" s="46"/>
      <c r="S544" s="46"/>
      <c r="T544" s="48" t="s">
        <v>2567</v>
      </c>
      <c r="U544" s="49" t="s">
        <v>2567</v>
      </c>
      <c r="V544" s="50"/>
      <c r="W544" s="1"/>
      <c r="X544" s="1"/>
      <c r="Y544" s="1"/>
      <c r="Z544" s="1"/>
      <c r="AA544" s="1"/>
      <c r="AB544" s="1"/>
    </row>
    <row r="545" spans="3:28" x14ac:dyDescent="0.25">
      <c r="C545" s="1">
        <v>722</v>
      </c>
      <c r="D545" s="46"/>
      <c r="E545" s="1"/>
      <c r="F545" s="1"/>
      <c r="G545" s="1"/>
      <c r="H545" s="1"/>
      <c r="I545" s="1"/>
      <c r="J545" s="1"/>
      <c r="K545" s="1"/>
      <c r="L545" s="1"/>
      <c r="M545" s="1"/>
      <c r="N545" s="1"/>
      <c r="O545" s="1"/>
      <c r="P545" s="1"/>
      <c r="Q545" s="47" t="s">
        <v>2567</v>
      </c>
      <c r="R545" s="46"/>
      <c r="S545" s="46"/>
      <c r="T545" s="48" t="s">
        <v>2567</v>
      </c>
      <c r="U545" s="49" t="s">
        <v>2567</v>
      </c>
      <c r="V545" s="50"/>
      <c r="W545" s="1"/>
      <c r="X545" s="1"/>
      <c r="Y545" s="1"/>
      <c r="Z545" s="1"/>
      <c r="AA545" s="1"/>
      <c r="AB545" s="1"/>
    </row>
    <row r="546" spans="3:28" x14ac:dyDescent="0.25">
      <c r="C546" s="1">
        <v>723</v>
      </c>
      <c r="D546" s="46"/>
      <c r="E546" s="1"/>
      <c r="F546" s="1"/>
      <c r="G546" s="1"/>
      <c r="H546" s="1"/>
      <c r="I546" s="1"/>
      <c r="J546" s="1"/>
      <c r="K546" s="1"/>
      <c r="L546" s="1"/>
      <c r="M546" s="1"/>
      <c r="N546" s="1"/>
      <c r="O546" s="1"/>
      <c r="P546" s="1"/>
      <c r="Q546" s="47" t="s">
        <v>2567</v>
      </c>
      <c r="R546" s="46"/>
      <c r="S546" s="46"/>
      <c r="T546" s="48" t="s">
        <v>2567</v>
      </c>
      <c r="U546" s="49" t="s">
        <v>2567</v>
      </c>
      <c r="V546" s="50"/>
      <c r="W546" s="1"/>
      <c r="X546" s="1"/>
      <c r="Y546" s="1"/>
      <c r="Z546" s="1"/>
      <c r="AA546" s="1"/>
      <c r="AB546" s="1"/>
    </row>
    <row r="547" spans="3:28" x14ac:dyDescent="0.25">
      <c r="C547" s="1">
        <v>724</v>
      </c>
      <c r="D547" s="46"/>
      <c r="E547" s="1"/>
      <c r="F547" s="1"/>
      <c r="G547" s="1"/>
      <c r="H547" s="1"/>
      <c r="I547" s="1"/>
      <c r="J547" s="1"/>
      <c r="K547" s="1"/>
      <c r="L547" s="1"/>
      <c r="M547" s="1"/>
      <c r="N547" s="1"/>
      <c r="O547" s="1"/>
      <c r="P547" s="1"/>
      <c r="Q547" s="47" t="s">
        <v>2567</v>
      </c>
      <c r="R547" s="46"/>
      <c r="S547" s="46"/>
      <c r="T547" s="48" t="s">
        <v>2567</v>
      </c>
      <c r="U547" s="49" t="s">
        <v>2567</v>
      </c>
      <c r="V547" s="50"/>
      <c r="W547" s="1"/>
      <c r="X547" s="1"/>
      <c r="Y547" s="1"/>
      <c r="Z547" s="1"/>
      <c r="AA547" s="1"/>
      <c r="AB547" s="1"/>
    </row>
    <row r="548" spans="3:28" x14ac:dyDescent="0.25">
      <c r="C548" s="1">
        <v>725</v>
      </c>
      <c r="D548" s="46"/>
      <c r="E548" s="1"/>
      <c r="F548" s="1"/>
      <c r="G548" s="1"/>
      <c r="H548" s="1"/>
      <c r="I548" s="1"/>
      <c r="J548" s="1"/>
      <c r="K548" s="1"/>
      <c r="L548" s="1"/>
      <c r="M548" s="1"/>
      <c r="N548" s="1"/>
      <c r="O548" s="1"/>
      <c r="P548" s="1"/>
      <c r="Q548" s="47" t="s">
        <v>2567</v>
      </c>
      <c r="R548" s="46"/>
      <c r="S548" s="46"/>
      <c r="T548" s="48" t="s">
        <v>2567</v>
      </c>
      <c r="U548" s="49" t="s">
        <v>2567</v>
      </c>
      <c r="V548" s="50"/>
      <c r="W548" s="1"/>
      <c r="X548" s="1"/>
      <c r="Y548" s="1"/>
      <c r="Z548" s="1"/>
      <c r="AA548" s="1"/>
      <c r="AB548" s="1"/>
    </row>
    <row r="549" spans="3:28" x14ac:dyDescent="0.25">
      <c r="C549" s="1">
        <v>726</v>
      </c>
      <c r="D549" s="46"/>
      <c r="E549" s="1"/>
      <c r="F549" s="1"/>
      <c r="G549" s="1"/>
      <c r="H549" s="1"/>
      <c r="I549" s="1"/>
      <c r="J549" s="1"/>
      <c r="K549" s="1"/>
      <c r="L549" s="1"/>
      <c r="M549" s="1"/>
      <c r="N549" s="1"/>
      <c r="O549" s="1"/>
      <c r="P549" s="1"/>
      <c r="Q549" s="47" t="s">
        <v>2567</v>
      </c>
      <c r="R549" s="46"/>
      <c r="S549" s="46"/>
      <c r="T549" s="48" t="s">
        <v>2567</v>
      </c>
      <c r="U549" s="49" t="s">
        <v>2567</v>
      </c>
      <c r="V549" s="50"/>
      <c r="W549" s="1"/>
      <c r="X549" s="1"/>
      <c r="Y549" s="1"/>
      <c r="Z549" s="1"/>
      <c r="AA549" s="1"/>
      <c r="AB549" s="1"/>
    </row>
    <row r="550" spans="3:28" x14ac:dyDescent="0.25">
      <c r="C550" s="1">
        <v>727</v>
      </c>
      <c r="D550" s="46"/>
      <c r="E550" s="1"/>
      <c r="F550" s="1"/>
      <c r="G550" s="1"/>
      <c r="H550" s="1"/>
      <c r="I550" s="1"/>
      <c r="J550" s="1"/>
      <c r="K550" s="1"/>
      <c r="L550" s="1"/>
      <c r="M550" s="1"/>
      <c r="N550" s="1"/>
      <c r="O550" s="1"/>
      <c r="P550" s="1"/>
      <c r="Q550" s="47" t="s">
        <v>2567</v>
      </c>
      <c r="R550" s="46"/>
      <c r="S550" s="46"/>
      <c r="T550" s="48" t="s">
        <v>2567</v>
      </c>
      <c r="U550" s="49" t="s">
        <v>2567</v>
      </c>
      <c r="V550" s="50"/>
      <c r="W550" s="1"/>
      <c r="X550" s="1"/>
      <c r="Y550" s="1"/>
      <c r="Z550" s="1"/>
      <c r="AA550" s="1"/>
      <c r="AB550" s="1"/>
    </row>
    <row r="551" spans="3:28" x14ac:dyDescent="0.25">
      <c r="C551" s="1">
        <v>728</v>
      </c>
      <c r="D551" s="46"/>
      <c r="E551" s="1"/>
      <c r="F551" s="1"/>
      <c r="G551" s="1"/>
      <c r="H551" s="1"/>
      <c r="I551" s="1"/>
      <c r="J551" s="1"/>
      <c r="K551" s="1"/>
      <c r="L551" s="1"/>
      <c r="M551" s="1"/>
      <c r="N551" s="1"/>
      <c r="O551" s="1"/>
      <c r="P551" s="1"/>
      <c r="Q551" s="47" t="s">
        <v>2567</v>
      </c>
      <c r="R551" s="46"/>
      <c r="S551" s="46"/>
      <c r="T551" s="48" t="s">
        <v>2567</v>
      </c>
      <c r="U551" s="49" t="s">
        <v>2567</v>
      </c>
      <c r="V551" s="50"/>
      <c r="W551" s="1"/>
      <c r="X551" s="1"/>
      <c r="Y551" s="1"/>
      <c r="Z551" s="1"/>
      <c r="AA551" s="1"/>
      <c r="AB551" s="1"/>
    </row>
    <row r="552" spans="3:28" x14ac:dyDescent="0.25">
      <c r="C552" s="1">
        <v>729</v>
      </c>
      <c r="D552" s="46"/>
      <c r="E552" s="1"/>
      <c r="F552" s="1"/>
      <c r="G552" s="1"/>
      <c r="H552" s="1"/>
      <c r="I552" s="1"/>
      <c r="J552" s="1"/>
      <c r="K552" s="1"/>
      <c r="L552" s="1"/>
      <c r="M552" s="1"/>
      <c r="N552" s="1"/>
      <c r="O552" s="1"/>
      <c r="P552" s="1"/>
      <c r="Q552" s="47" t="s">
        <v>2567</v>
      </c>
      <c r="R552" s="46"/>
      <c r="S552" s="46"/>
      <c r="T552" s="48" t="s">
        <v>2567</v>
      </c>
      <c r="U552" s="49" t="s">
        <v>2567</v>
      </c>
      <c r="V552" s="50"/>
      <c r="W552" s="1"/>
      <c r="X552" s="1"/>
      <c r="Y552" s="1"/>
      <c r="Z552" s="1"/>
      <c r="AA552" s="1"/>
      <c r="AB552" s="1"/>
    </row>
    <row r="553" spans="3:28" x14ac:dyDescent="0.25">
      <c r="C553" s="1">
        <v>730</v>
      </c>
      <c r="D553" s="46"/>
      <c r="E553" s="1"/>
      <c r="F553" s="1"/>
      <c r="G553" s="1"/>
      <c r="H553" s="1"/>
      <c r="I553" s="1"/>
      <c r="J553" s="1"/>
      <c r="K553" s="1"/>
      <c r="L553" s="1"/>
      <c r="M553" s="1"/>
      <c r="N553" s="1"/>
      <c r="O553" s="1"/>
      <c r="P553" s="1"/>
      <c r="Q553" s="47" t="s">
        <v>2567</v>
      </c>
      <c r="R553" s="46"/>
      <c r="S553" s="46"/>
      <c r="T553" s="48" t="s">
        <v>2567</v>
      </c>
      <c r="U553" s="49" t="s">
        <v>2567</v>
      </c>
      <c r="V553" s="50"/>
      <c r="W553" s="1"/>
      <c r="X553" s="1"/>
      <c r="Y553" s="1"/>
      <c r="Z553" s="1"/>
      <c r="AA553" s="1"/>
      <c r="AB553" s="1"/>
    </row>
    <row r="554" spans="3:28" x14ac:dyDescent="0.25">
      <c r="C554" s="1">
        <v>731</v>
      </c>
      <c r="D554" s="46"/>
      <c r="E554" s="1"/>
      <c r="F554" s="1"/>
      <c r="G554" s="1"/>
      <c r="H554" s="1"/>
      <c r="I554" s="1"/>
      <c r="J554" s="1"/>
      <c r="K554" s="1"/>
      <c r="L554" s="1"/>
      <c r="M554" s="1"/>
      <c r="N554" s="1"/>
      <c r="O554" s="1"/>
      <c r="P554" s="1"/>
      <c r="Q554" s="47" t="s">
        <v>2567</v>
      </c>
      <c r="R554" s="46"/>
      <c r="S554" s="46"/>
      <c r="T554" s="48" t="s">
        <v>2567</v>
      </c>
      <c r="U554" s="49" t="s">
        <v>2567</v>
      </c>
      <c r="V554" s="50"/>
      <c r="W554" s="1"/>
      <c r="X554" s="1"/>
      <c r="Y554" s="1"/>
      <c r="Z554" s="1"/>
      <c r="AA554" s="1"/>
      <c r="AB554" s="1"/>
    </row>
    <row r="555" spans="3:28" x14ac:dyDescent="0.25">
      <c r="C555" s="1">
        <v>732</v>
      </c>
      <c r="D555" s="46"/>
      <c r="E555" s="1"/>
      <c r="F555" s="1"/>
      <c r="G555" s="1"/>
      <c r="H555" s="1"/>
      <c r="I555" s="1"/>
      <c r="J555" s="1"/>
      <c r="K555" s="1"/>
      <c r="L555" s="1"/>
      <c r="M555" s="1"/>
      <c r="N555" s="1"/>
      <c r="O555" s="1"/>
      <c r="P555" s="1"/>
      <c r="Q555" s="47" t="s">
        <v>2567</v>
      </c>
      <c r="R555" s="46"/>
      <c r="S555" s="46"/>
      <c r="T555" s="48" t="s">
        <v>2567</v>
      </c>
      <c r="U555" s="49" t="s">
        <v>2567</v>
      </c>
      <c r="V555" s="50"/>
      <c r="W555" s="1"/>
      <c r="X555" s="1"/>
      <c r="Y555" s="1"/>
      <c r="Z555" s="1"/>
      <c r="AA555" s="1"/>
      <c r="AB555" s="1"/>
    </row>
    <row r="556" spans="3:28" x14ac:dyDescent="0.25">
      <c r="C556" s="1">
        <v>733</v>
      </c>
      <c r="D556" s="46"/>
      <c r="E556" s="1"/>
      <c r="F556" s="1"/>
      <c r="G556" s="1"/>
      <c r="H556" s="1"/>
      <c r="I556" s="1"/>
      <c r="J556" s="1"/>
      <c r="K556" s="1"/>
      <c r="L556" s="1"/>
      <c r="M556" s="1"/>
      <c r="N556" s="1"/>
      <c r="O556" s="1"/>
      <c r="P556" s="1"/>
      <c r="Q556" s="47" t="s">
        <v>2567</v>
      </c>
      <c r="R556" s="46"/>
      <c r="S556" s="46"/>
      <c r="T556" s="48" t="s">
        <v>2567</v>
      </c>
      <c r="U556" s="49" t="s">
        <v>2567</v>
      </c>
      <c r="V556" s="50"/>
      <c r="W556" s="1"/>
      <c r="X556" s="1"/>
      <c r="Y556" s="1"/>
      <c r="Z556" s="1"/>
      <c r="AA556" s="1"/>
      <c r="AB556" s="1"/>
    </row>
    <row r="557" spans="3:28" x14ac:dyDescent="0.25">
      <c r="C557" s="1">
        <v>734</v>
      </c>
      <c r="D557" s="46"/>
      <c r="E557" s="1"/>
      <c r="F557" s="1"/>
      <c r="G557" s="1"/>
      <c r="H557" s="1"/>
      <c r="I557" s="1"/>
      <c r="J557" s="1"/>
      <c r="K557" s="1"/>
      <c r="L557" s="1"/>
      <c r="M557" s="1"/>
      <c r="N557" s="1"/>
      <c r="O557" s="1"/>
      <c r="P557" s="1"/>
      <c r="Q557" s="47" t="s">
        <v>2567</v>
      </c>
      <c r="R557" s="46"/>
      <c r="S557" s="46"/>
      <c r="T557" s="48" t="s">
        <v>2567</v>
      </c>
      <c r="U557" s="49" t="s">
        <v>2567</v>
      </c>
      <c r="V557" s="50"/>
      <c r="W557" s="1"/>
      <c r="X557" s="1"/>
      <c r="Y557" s="1"/>
      <c r="Z557" s="1"/>
      <c r="AA557" s="1"/>
      <c r="AB557" s="1"/>
    </row>
    <row r="558" spans="3:28" x14ac:dyDescent="0.25">
      <c r="C558" s="1">
        <v>735</v>
      </c>
      <c r="D558" s="46"/>
      <c r="E558" s="1"/>
      <c r="F558" s="1"/>
      <c r="G558" s="1"/>
      <c r="H558" s="1"/>
      <c r="I558" s="1"/>
      <c r="J558" s="1"/>
      <c r="K558" s="1"/>
      <c r="L558" s="1"/>
      <c r="M558" s="1"/>
      <c r="N558" s="1"/>
      <c r="O558" s="1"/>
      <c r="P558" s="1"/>
      <c r="Q558" s="47" t="s">
        <v>2567</v>
      </c>
      <c r="R558" s="46"/>
      <c r="S558" s="46"/>
      <c r="T558" s="48" t="s">
        <v>2567</v>
      </c>
      <c r="U558" s="49" t="s">
        <v>2567</v>
      </c>
      <c r="V558" s="50"/>
      <c r="W558" s="1"/>
      <c r="X558" s="1"/>
      <c r="Y558" s="1"/>
      <c r="Z558" s="1"/>
      <c r="AA558" s="1"/>
      <c r="AB558" s="1"/>
    </row>
    <row r="559" spans="3:28" x14ac:dyDescent="0.25">
      <c r="C559" s="1">
        <v>736</v>
      </c>
      <c r="D559" s="46"/>
      <c r="E559" s="1"/>
      <c r="F559" s="1"/>
      <c r="G559" s="1"/>
      <c r="H559" s="1"/>
      <c r="I559" s="1"/>
      <c r="J559" s="1"/>
      <c r="K559" s="1"/>
      <c r="L559" s="1"/>
      <c r="M559" s="1"/>
      <c r="N559" s="1"/>
      <c r="O559" s="1"/>
      <c r="P559" s="1"/>
      <c r="Q559" s="47" t="s">
        <v>2567</v>
      </c>
      <c r="R559" s="46"/>
      <c r="S559" s="46"/>
      <c r="T559" s="48" t="s">
        <v>2567</v>
      </c>
      <c r="U559" s="49" t="s">
        <v>2567</v>
      </c>
      <c r="V559" s="50"/>
      <c r="W559" s="1"/>
      <c r="X559" s="1"/>
      <c r="Y559" s="1"/>
      <c r="Z559" s="1"/>
      <c r="AA559" s="1"/>
      <c r="AB559" s="1"/>
    </row>
    <row r="560" spans="3:28" x14ac:dyDescent="0.25">
      <c r="C560" s="1">
        <v>737</v>
      </c>
      <c r="D560" s="46"/>
      <c r="E560" s="1"/>
      <c r="F560" s="1"/>
      <c r="G560" s="1"/>
      <c r="H560" s="1"/>
      <c r="I560" s="1"/>
      <c r="J560" s="1"/>
      <c r="K560" s="1"/>
      <c r="L560" s="1"/>
      <c r="M560" s="1"/>
      <c r="N560" s="1"/>
      <c r="O560" s="1"/>
      <c r="P560" s="1"/>
      <c r="Q560" s="47" t="s">
        <v>2567</v>
      </c>
      <c r="R560" s="46"/>
      <c r="S560" s="46"/>
      <c r="T560" s="48" t="s">
        <v>2567</v>
      </c>
      <c r="U560" s="49" t="s">
        <v>2567</v>
      </c>
      <c r="V560" s="50"/>
      <c r="W560" s="1"/>
      <c r="X560" s="1"/>
      <c r="Y560" s="1"/>
      <c r="Z560" s="1"/>
      <c r="AA560" s="1"/>
      <c r="AB560" s="1"/>
    </row>
    <row r="561" spans="3:28" x14ac:dyDescent="0.25">
      <c r="C561" s="1">
        <v>738</v>
      </c>
      <c r="D561" s="46"/>
      <c r="E561" s="1"/>
      <c r="F561" s="1"/>
      <c r="G561" s="1"/>
      <c r="H561" s="1"/>
      <c r="I561" s="1"/>
      <c r="J561" s="1"/>
      <c r="K561" s="1"/>
      <c r="L561" s="1"/>
      <c r="M561" s="1"/>
      <c r="N561" s="1"/>
      <c r="O561" s="1"/>
      <c r="P561" s="1"/>
      <c r="Q561" s="47" t="s">
        <v>2567</v>
      </c>
      <c r="R561" s="46"/>
      <c r="S561" s="46"/>
      <c r="T561" s="48" t="s">
        <v>2567</v>
      </c>
      <c r="U561" s="49" t="s">
        <v>2567</v>
      </c>
      <c r="V561" s="50"/>
      <c r="W561" s="1"/>
      <c r="X561" s="1"/>
      <c r="Y561" s="1"/>
      <c r="Z561" s="1"/>
      <c r="AA561" s="1"/>
      <c r="AB561" s="1"/>
    </row>
    <row r="562" spans="3:28" x14ac:dyDescent="0.25">
      <c r="C562" s="1">
        <v>739</v>
      </c>
      <c r="D562" s="46"/>
      <c r="E562" s="1"/>
      <c r="F562" s="1"/>
      <c r="G562" s="1"/>
      <c r="H562" s="1"/>
      <c r="I562" s="1"/>
      <c r="J562" s="1"/>
      <c r="K562" s="1"/>
      <c r="L562" s="1"/>
      <c r="M562" s="1"/>
      <c r="N562" s="1"/>
      <c r="O562" s="1"/>
      <c r="P562" s="1"/>
      <c r="Q562" s="47" t="s">
        <v>2567</v>
      </c>
      <c r="R562" s="46"/>
      <c r="S562" s="46"/>
      <c r="T562" s="48" t="s">
        <v>2567</v>
      </c>
      <c r="U562" s="49" t="s">
        <v>2567</v>
      </c>
      <c r="V562" s="50"/>
      <c r="W562" s="1"/>
      <c r="X562" s="1"/>
      <c r="Y562" s="1"/>
      <c r="Z562" s="1"/>
      <c r="AA562" s="1"/>
      <c r="AB562" s="1"/>
    </row>
    <row r="563" spans="3:28" x14ac:dyDescent="0.25">
      <c r="C563" s="1">
        <v>740</v>
      </c>
      <c r="D563" s="46"/>
      <c r="E563" s="1"/>
      <c r="F563" s="1"/>
      <c r="G563" s="1"/>
      <c r="H563" s="1"/>
      <c r="I563" s="1"/>
      <c r="J563" s="1"/>
      <c r="K563" s="1"/>
      <c r="L563" s="1"/>
      <c r="M563" s="1"/>
      <c r="N563" s="1"/>
      <c r="O563" s="1"/>
      <c r="P563" s="1"/>
      <c r="Q563" s="47" t="s">
        <v>2567</v>
      </c>
      <c r="R563" s="46"/>
      <c r="S563" s="46"/>
      <c r="T563" s="48" t="s">
        <v>2567</v>
      </c>
      <c r="U563" s="49" t="s">
        <v>2567</v>
      </c>
      <c r="V563" s="50"/>
      <c r="W563" s="1"/>
      <c r="X563" s="1"/>
      <c r="Y563" s="1"/>
      <c r="Z563" s="1"/>
      <c r="AA563" s="1"/>
      <c r="AB563" s="1"/>
    </row>
    <row r="564" spans="3:28" x14ac:dyDescent="0.25">
      <c r="C564" s="1">
        <v>741</v>
      </c>
      <c r="D564" s="46"/>
      <c r="E564" s="1"/>
      <c r="F564" s="1"/>
      <c r="G564" s="1"/>
      <c r="H564" s="1"/>
      <c r="I564" s="1"/>
      <c r="J564" s="1"/>
      <c r="K564" s="1"/>
      <c r="L564" s="1"/>
      <c r="M564" s="1"/>
      <c r="N564" s="1"/>
      <c r="O564" s="1"/>
      <c r="P564" s="1"/>
      <c r="Q564" s="47" t="s">
        <v>2567</v>
      </c>
      <c r="R564" s="46"/>
      <c r="S564" s="46"/>
      <c r="T564" s="48" t="s">
        <v>2567</v>
      </c>
      <c r="U564" s="49" t="s">
        <v>2567</v>
      </c>
      <c r="V564" s="50"/>
      <c r="W564" s="1"/>
      <c r="X564" s="1"/>
      <c r="Y564" s="1"/>
      <c r="Z564" s="1"/>
      <c r="AA564" s="1"/>
      <c r="AB564" s="1"/>
    </row>
    <row r="565" spans="3:28" x14ac:dyDescent="0.25">
      <c r="C565" s="1">
        <v>742</v>
      </c>
      <c r="D565" s="46"/>
      <c r="E565" s="1"/>
      <c r="F565" s="1"/>
      <c r="G565" s="1"/>
      <c r="H565" s="1"/>
      <c r="I565" s="1"/>
      <c r="J565" s="1"/>
      <c r="K565" s="1"/>
      <c r="L565" s="1"/>
      <c r="M565" s="1"/>
      <c r="N565" s="1"/>
      <c r="O565" s="1"/>
      <c r="P565" s="1"/>
      <c r="Q565" s="47" t="s">
        <v>2567</v>
      </c>
      <c r="R565" s="46"/>
      <c r="S565" s="46"/>
      <c r="T565" s="48" t="s">
        <v>2567</v>
      </c>
      <c r="U565" s="49" t="s">
        <v>2567</v>
      </c>
      <c r="V565" s="50"/>
      <c r="W565" s="1"/>
      <c r="X565" s="1"/>
      <c r="Y565" s="1"/>
      <c r="Z565" s="1"/>
      <c r="AA565" s="1"/>
      <c r="AB565" s="1"/>
    </row>
    <row r="566" spans="3:28" x14ac:dyDescent="0.25">
      <c r="C566" s="1">
        <v>743</v>
      </c>
      <c r="D566" s="46"/>
      <c r="E566" s="1"/>
      <c r="F566" s="1"/>
      <c r="G566" s="1"/>
      <c r="H566" s="1"/>
      <c r="I566" s="1"/>
      <c r="J566" s="1"/>
      <c r="K566" s="1"/>
      <c r="L566" s="1"/>
      <c r="M566" s="1"/>
      <c r="N566" s="1"/>
      <c r="O566" s="1"/>
      <c r="P566" s="1"/>
      <c r="Q566" s="47" t="s">
        <v>2567</v>
      </c>
      <c r="R566" s="46"/>
      <c r="S566" s="46"/>
      <c r="T566" s="48" t="s">
        <v>2567</v>
      </c>
      <c r="U566" s="49" t="s">
        <v>2567</v>
      </c>
      <c r="V566" s="50"/>
      <c r="W566" s="1"/>
      <c r="X566" s="1"/>
      <c r="Y566" s="1"/>
      <c r="Z566" s="1"/>
      <c r="AA566" s="1"/>
      <c r="AB566" s="1"/>
    </row>
    <row r="567" spans="3:28" x14ac:dyDescent="0.25">
      <c r="C567" s="1">
        <v>744</v>
      </c>
      <c r="D567" s="46"/>
      <c r="E567" s="1"/>
      <c r="F567" s="1"/>
      <c r="G567" s="1"/>
      <c r="H567" s="1"/>
      <c r="I567" s="1"/>
      <c r="J567" s="1"/>
      <c r="K567" s="1"/>
      <c r="L567" s="1"/>
      <c r="M567" s="1"/>
      <c r="N567" s="1"/>
      <c r="O567" s="1"/>
      <c r="P567" s="1"/>
      <c r="Q567" s="47" t="s">
        <v>2567</v>
      </c>
      <c r="R567" s="46"/>
      <c r="S567" s="46"/>
      <c r="T567" s="48" t="s">
        <v>2567</v>
      </c>
      <c r="U567" s="49" t="s">
        <v>2567</v>
      </c>
      <c r="V567" s="50"/>
      <c r="W567" s="1"/>
      <c r="X567" s="1"/>
      <c r="Y567" s="1"/>
      <c r="Z567" s="1"/>
      <c r="AA567" s="1"/>
      <c r="AB567" s="1"/>
    </row>
    <row r="568" spans="3:28" x14ac:dyDescent="0.25">
      <c r="C568" s="1">
        <v>745</v>
      </c>
      <c r="D568" s="46"/>
      <c r="E568" s="1"/>
      <c r="F568" s="1"/>
      <c r="G568" s="1"/>
      <c r="H568" s="1"/>
      <c r="I568" s="1"/>
      <c r="J568" s="1"/>
      <c r="K568" s="1"/>
      <c r="L568" s="1"/>
      <c r="M568" s="1"/>
      <c r="N568" s="1"/>
      <c r="O568" s="1"/>
      <c r="P568" s="1"/>
      <c r="Q568" s="47" t="s">
        <v>2567</v>
      </c>
      <c r="R568" s="46"/>
      <c r="S568" s="46"/>
      <c r="T568" s="48" t="s">
        <v>2567</v>
      </c>
      <c r="U568" s="49" t="s">
        <v>2567</v>
      </c>
      <c r="V568" s="50"/>
      <c r="W568" s="1"/>
      <c r="X568" s="1"/>
      <c r="Y568" s="1"/>
      <c r="Z568" s="1"/>
      <c r="AA568" s="1"/>
      <c r="AB568" s="1"/>
    </row>
    <row r="569" spans="3:28" x14ac:dyDescent="0.25">
      <c r="C569" s="1">
        <v>746</v>
      </c>
      <c r="D569" s="46"/>
      <c r="E569" s="1"/>
      <c r="F569" s="1"/>
      <c r="G569" s="1"/>
      <c r="H569" s="1"/>
      <c r="I569" s="1"/>
      <c r="J569" s="1"/>
      <c r="K569" s="1"/>
      <c r="L569" s="1"/>
      <c r="M569" s="1"/>
      <c r="N569" s="1"/>
      <c r="O569" s="1"/>
      <c r="P569" s="1"/>
      <c r="Q569" s="47" t="s">
        <v>2567</v>
      </c>
      <c r="R569" s="46"/>
      <c r="S569" s="46"/>
      <c r="T569" s="48" t="s">
        <v>2567</v>
      </c>
      <c r="U569" s="49" t="s">
        <v>2567</v>
      </c>
      <c r="V569" s="50"/>
      <c r="W569" s="1"/>
      <c r="X569" s="1"/>
      <c r="Y569" s="1"/>
      <c r="Z569" s="1"/>
      <c r="AA569" s="1"/>
      <c r="AB569" s="1"/>
    </row>
    <row r="570" spans="3:28" x14ac:dyDescent="0.25">
      <c r="C570" s="1">
        <v>747</v>
      </c>
      <c r="D570" s="46"/>
      <c r="E570" s="1"/>
      <c r="F570" s="1"/>
      <c r="G570" s="1"/>
      <c r="H570" s="1"/>
      <c r="I570" s="1"/>
      <c r="J570" s="1"/>
      <c r="K570" s="1"/>
      <c r="L570" s="1"/>
      <c r="M570" s="1"/>
      <c r="N570" s="1"/>
      <c r="O570" s="1"/>
      <c r="P570" s="1"/>
      <c r="Q570" s="47" t="s">
        <v>2567</v>
      </c>
      <c r="R570" s="46"/>
      <c r="S570" s="46"/>
      <c r="T570" s="48" t="s">
        <v>2567</v>
      </c>
      <c r="U570" s="49" t="s">
        <v>2567</v>
      </c>
      <c r="V570" s="50"/>
      <c r="W570" s="1"/>
      <c r="X570" s="1"/>
      <c r="Y570" s="1"/>
      <c r="Z570" s="1"/>
      <c r="AA570" s="1"/>
      <c r="AB570" s="1"/>
    </row>
    <row r="571" spans="3:28" x14ac:dyDescent="0.25">
      <c r="C571" s="1">
        <v>748</v>
      </c>
      <c r="D571" s="46"/>
      <c r="E571" s="1"/>
      <c r="F571" s="1"/>
      <c r="G571" s="1"/>
      <c r="H571" s="1"/>
      <c r="I571" s="1"/>
      <c r="J571" s="1"/>
      <c r="K571" s="1"/>
      <c r="L571" s="1"/>
      <c r="M571" s="1"/>
      <c r="N571" s="1"/>
      <c r="O571" s="1"/>
      <c r="P571" s="1"/>
      <c r="Q571" s="47" t="s">
        <v>2567</v>
      </c>
      <c r="R571" s="46"/>
      <c r="S571" s="46"/>
      <c r="T571" s="48" t="s">
        <v>2567</v>
      </c>
      <c r="U571" s="49" t="s">
        <v>2567</v>
      </c>
      <c r="V571" s="50"/>
      <c r="W571" s="1"/>
      <c r="X571" s="1"/>
      <c r="Y571" s="1"/>
      <c r="Z571" s="1"/>
      <c r="AA571" s="1"/>
      <c r="AB571" s="1"/>
    </row>
    <row r="572" spans="3:28" x14ac:dyDescent="0.25">
      <c r="C572" s="1">
        <v>749</v>
      </c>
      <c r="D572" s="46"/>
      <c r="E572" s="1"/>
      <c r="F572" s="1"/>
      <c r="G572" s="1"/>
      <c r="H572" s="1"/>
      <c r="I572" s="1"/>
      <c r="J572" s="1"/>
      <c r="K572" s="1"/>
      <c r="L572" s="1"/>
      <c r="M572" s="1"/>
      <c r="N572" s="1"/>
      <c r="O572" s="1"/>
      <c r="P572" s="1"/>
      <c r="Q572" s="47" t="s">
        <v>2567</v>
      </c>
      <c r="R572" s="46"/>
      <c r="S572" s="46"/>
      <c r="T572" s="48" t="s">
        <v>2567</v>
      </c>
      <c r="U572" s="49" t="s">
        <v>2567</v>
      </c>
      <c r="V572" s="50"/>
      <c r="W572" s="1"/>
      <c r="X572" s="1"/>
      <c r="Y572" s="1"/>
      <c r="Z572" s="1"/>
      <c r="AA572" s="1"/>
      <c r="AB572" s="1"/>
    </row>
    <row r="573" spans="3:28" x14ac:dyDescent="0.25">
      <c r="C573" s="1">
        <v>750</v>
      </c>
      <c r="D573" s="46"/>
      <c r="E573" s="1"/>
      <c r="F573" s="1"/>
      <c r="G573" s="1"/>
      <c r="H573" s="1"/>
      <c r="I573" s="1"/>
      <c r="J573" s="1"/>
      <c r="K573" s="1"/>
      <c r="L573" s="1"/>
      <c r="M573" s="1"/>
      <c r="N573" s="1"/>
      <c r="O573" s="1"/>
      <c r="P573" s="1"/>
      <c r="Q573" s="47" t="s">
        <v>2567</v>
      </c>
      <c r="R573" s="46"/>
      <c r="S573" s="46"/>
      <c r="T573" s="48" t="s">
        <v>2567</v>
      </c>
      <c r="U573" s="49" t="s">
        <v>2567</v>
      </c>
      <c r="V573" s="50"/>
      <c r="W573" s="1"/>
      <c r="X573" s="1"/>
      <c r="Y573" s="1"/>
      <c r="Z573" s="1"/>
      <c r="AA573" s="1"/>
      <c r="AB573" s="1"/>
    </row>
    <row r="574" spans="3:28" x14ac:dyDescent="0.25">
      <c r="C574" s="1">
        <v>751</v>
      </c>
      <c r="D574" s="46"/>
      <c r="E574" s="1"/>
      <c r="F574" s="1"/>
      <c r="G574" s="1"/>
      <c r="H574" s="1"/>
      <c r="I574" s="1"/>
      <c r="J574" s="1"/>
      <c r="K574" s="1"/>
      <c r="L574" s="1"/>
      <c r="M574" s="1"/>
      <c r="N574" s="1"/>
      <c r="O574" s="1"/>
      <c r="P574" s="1"/>
      <c r="Q574" s="47" t="s">
        <v>2567</v>
      </c>
      <c r="R574" s="46"/>
      <c r="S574" s="46"/>
      <c r="T574" s="48" t="s">
        <v>2567</v>
      </c>
      <c r="U574" s="49" t="s">
        <v>2567</v>
      </c>
      <c r="V574" s="50"/>
      <c r="W574" s="1"/>
      <c r="X574" s="1"/>
      <c r="Y574" s="1"/>
      <c r="Z574" s="1"/>
      <c r="AA574" s="1"/>
      <c r="AB574" s="1"/>
    </row>
    <row r="575" spans="3:28" x14ac:dyDescent="0.25">
      <c r="C575" s="1">
        <v>752</v>
      </c>
      <c r="D575" s="46"/>
      <c r="E575" s="1"/>
      <c r="F575" s="1"/>
      <c r="G575" s="1"/>
      <c r="H575" s="1"/>
      <c r="I575" s="1"/>
      <c r="J575" s="1"/>
      <c r="K575" s="1"/>
      <c r="L575" s="1"/>
      <c r="M575" s="1"/>
      <c r="N575" s="1"/>
      <c r="O575" s="1"/>
      <c r="P575" s="1"/>
      <c r="Q575" s="47" t="s">
        <v>2567</v>
      </c>
      <c r="R575" s="46"/>
      <c r="S575" s="46"/>
      <c r="T575" s="48" t="s">
        <v>2567</v>
      </c>
      <c r="U575" s="49" t="s">
        <v>2567</v>
      </c>
      <c r="V575" s="50"/>
      <c r="W575" s="1"/>
      <c r="X575" s="1"/>
      <c r="Y575" s="1"/>
      <c r="Z575" s="1"/>
      <c r="AA575" s="1"/>
      <c r="AB575" s="1"/>
    </row>
    <row r="576" spans="3:28" x14ac:dyDescent="0.25">
      <c r="C576" s="1">
        <v>753</v>
      </c>
      <c r="D576" s="46"/>
      <c r="E576" s="1"/>
      <c r="F576" s="1"/>
      <c r="G576" s="1"/>
      <c r="H576" s="1"/>
      <c r="I576" s="1"/>
      <c r="J576" s="1"/>
      <c r="K576" s="1"/>
      <c r="L576" s="1"/>
      <c r="M576" s="1"/>
      <c r="N576" s="1"/>
      <c r="O576" s="1"/>
      <c r="P576" s="1"/>
      <c r="Q576" s="47" t="s">
        <v>2567</v>
      </c>
      <c r="R576" s="46"/>
      <c r="S576" s="46"/>
      <c r="T576" s="48" t="s">
        <v>2567</v>
      </c>
      <c r="U576" s="49" t="s">
        <v>2567</v>
      </c>
      <c r="V576" s="50"/>
      <c r="W576" s="1"/>
      <c r="X576" s="1"/>
      <c r="Y576" s="1"/>
      <c r="Z576" s="1"/>
      <c r="AA576" s="1"/>
      <c r="AB576" s="1"/>
    </row>
    <row r="577" spans="3:28" x14ac:dyDescent="0.25">
      <c r="C577" s="1">
        <v>754</v>
      </c>
      <c r="D577" s="46"/>
      <c r="E577" s="1"/>
      <c r="F577" s="1"/>
      <c r="G577" s="1"/>
      <c r="H577" s="1"/>
      <c r="I577" s="1"/>
      <c r="J577" s="1"/>
      <c r="K577" s="1"/>
      <c r="L577" s="1"/>
      <c r="M577" s="1"/>
      <c r="N577" s="1"/>
      <c r="O577" s="1"/>
      <c r="P577" s="1"/>
      <c r="Q577" s="47" t="s">
        <v>2567</v>
      </c>
      <c r="R577" s="46"/>
      <c r="S577" s="46"/>
      <c r="T577" s="48" t="s">
        <v>2567</v>
      </c>
      <c r="U577" s="49" t="s">
        <v>2567</v>
      </c>
      <c r="V577" s="50"/>
      <c r="W577" s="1"/>
      <c r="X577" s="1"/>
      <c r="Y577" s="1"/>
      <c r="Z577" s="1"/>
      <c r="AA577" s="1"/>
      <c r="AB577" s="1"/>
    </row>
    <row r="578" spans="3:28" x14ac:dyDescent="0.25">
      <c r="C578" s="1">
        <v>755</v>
      </c>
      <c r="D578" s="46"/>
      <c r="E578" s="1"/>
      <c r="F578" s="1"/>
      <c r="G578" s="1"/>
      <c r="H578" s="1"/>
      <c r="I578" s="1"/>
      <c r="J578" s="1"/>
      <c r="K578" s="1"/>
      <c r="L578" s="1"/>
      <c r="M578" s="1"/>
      <c r="N578" s="1"/>
      <c r="O578" s="1"/>
      <c r="P578" s="1"/>
      <c r="Q578" s="47" t="s">
        <v>2567</v>
      </c>
      <c r="R578" s="46"/>
      <c r="S578" s="46"/>
      <c r="T578" s="48" t="s">
        <v>2567</v>
      </c>
      <c r="U578" s="49" t="s">
        <v>2567</v>
      </c>
      <c r="V578" s="50"/>
      <c r="W578" s="1"/>
      <c r="X578" s="1"/>
      <c r="Y578" s="1"/>
      <c r="Z578" s="1"/>
      <c r="AA578" s="1"/>
      <c r="AB578" s="1"/>
    </row>
    <row r="579" spans="3:28" x14ac:dyDescent="0.25">
      <c r="C579" s="1">
        <v>756</v>
      </c>
      <c r="D579" s="46"/>
      <c r="E579" s="1"/>
      <c r="F579" s="1"/>
      <c r="G579" s="1"/>
      <c r="H579" s="1"/>
      <c r="I579" s="1"/>
      <c r="J579" s="1"/>
      <c r="K579" s="1"/>
      <c r="L579" s="1"/>
      <c r="M579" s="1"/>
      <c r="N579" s="1"/>
      <c r="O579" s="1"/>
      <c r="P579" s="1"/>
      <c r="Q579" s="47" t="s">
        <v>2567</v>
      </c>
      <c r="R579" s="46"/>
      <c r="S579" s="46"/>
      <c r="T579" s="48" t="s">
        <v>2567</v>
      </c>
      <c r="U579" s="49" t="s">
        <v>2567</v>
      </c>
      <c r="V579" s="50"/>
      <c r="W579" s="1"/>
      <c r="X579" s="1"/>
      <c r="Y579" s="1"/>
      <c r="Z579" s="1"/>
      <c r="AA579" s="1"/>
      <c r="AB579" s="1"/>
    </row>
    <row r="580" spans="3:28" x14ac:dyDescent="0.25">
      <c r="C580" s="1">
        <v>757</v>
      </c>
      <c r="D580" s="46"/>
      <c r="E580" s="1"/>
      <c r="F580" s="1"/>
      <c r="G580" s="1"/>
      <c r="H580" s="1"/>
      <c r="I580" s="1"/>
      <c r="J580" s="1"/>
      <c r="K580" s="1"/>
      <c r="L580" s="1"/>
      <c r="M580" s="1"/>
      <c r="N580" s="1"/>
      <c r="O580" s="1"/>
      <c r="P580" s="1"/>
      <c r="Q580" s="47" t="s">
        <v>2567</v>
      </c>
      <c r="R580" s="46"/>
      <c r="S580" s="46"/>
      <c r="T580" s="48" t="s">
        <v>2567</v>
      </c>
      <c r="U580" s="49" t="s">
        <v>2567</v>
      </c>
      <c r="V580" s="50"/>
      <c r="W580" s="1"/>
      <c r="X580" s="1"/>
      <c r="Y580" s="1"/>
      <c r="Z580" s="1"/>
      <c r="AA580" s="1"/>
      <c r="AB580" s="1"/>
    </row>
    <row r="581" spans="3:28" x14ac:dyDescent="0.25">
      <c r="C581" s="1">
        <v>758</v>
      </c>
      <c r="D581" s="46"/>
      <c r="E581" s="1"/>
      <c r="F581" s="1"/>
      <c r="G581" s="1"/>
      <c r="H581" s="1"/>
      <c r="I581" s="1"/>
      <c r="J581" s="1"/>
      <c r="K581" s="1"/>
      <c r="L581" s="1"/>
      <c r="M581" s="1"/>
      <c r="N581" s="1"/>
      <c r="O581" s="1"/>
      <c r="P581" s="1"/>
      <c r="Q581" s="47" t="s">
        <v>2567</v>
      </c>
      <c r="R581" s="46"/>
      <c r="S581" s="46"/>
      <c r="T581" s="48" t="s">
        <v>2567</v>
      </c>
      <c r="U581" s="49" t="s">
        <v>2567</v>
      </c>
      <c r="V581" s="50"/>
      <c r="W581" s="1"/>
      <c r="X581" s="1"/>
      <c r="Y581" s="1"/>
      <c r="Z581" s="1"/>
      <c r="AA581" s="1"/>
      <c r="AB581" s="1"/>
    </row>
    <row r="582" spans="3:28" x14ac:dyDescent="0.25">
      <c r="C582" s="1">
        <v>759</v>
      </c>
      <c r="D582" s="46"/>
      <c r="E582" s="1"/>
      <c r="F582" s="1"/>
      <c r="G582" s="1"/>
      <c r="H582" s="1"/>
      <c r="I582" s="1"/>
      <c r="J582" s="1"/>
      <c r="K582" s="1"/>
      <c r="L582" s="1"/>
      <c r="M582" s="1"/>
      <c r="N582" s="1"/>
      <c r="O582" s="1"/>
      <c r="P582" s="1"/>
      <c r="Q582" s="47" t="s">
        <v>2567</v>
      </c>
      <c r="R582" s="46"/>
      <c r="S582" s="46"/>
      <c r="T582" s="48" t="s">
        <v>2567</v>
      </c>
      <c r="U582" s="49" t="s">
        <v>2567</v>
      </c>
      <c r="V582" s="50"/>
      <c r="W582" s="1"/>
      <c r="X582" s="1"/>
      <c r="Y582" s="1"/>
      <c r="Z582" s="1"/>
      <c r="AA582" s="1"/>
      <c r="AB582" s="1"/>
    </row>
    <row r="583" spans="3:28" x14ac:dyDescent="0.25">
      <c r="C583" s="1">
        <v>760</v>
      </c>
      <c r="D583" s="46"/>
      <c r="E583" s="1"/>
      <c r="F583" s="1"/>
      <c r="G583" s="1"/>
      <c r="H583" s="1"/>
      <c r="I583" s="1"/>
      <c r="J583" s="1"/>
      <c r="K583" s="1"/>
      <c r="L583" s="1"/>
      <c r="M583" s="1"/>
      <c r="N583" s="1"/>
      <c r="O583" s="1"/>
      <c r="P583" s="1"/>
      <c r="Q583" s="47" t="s">
        <v>2567</v>
      </c>
      <c r="R583" s="46"/>
      <c r="S583" s="46"/>
      <c r="T583" s="48" t="s">
        <v>2567</v>
      </c>
      <c r="U583" s="49" t="s">
        <v>2567</v>
      </c>
      <c r="V583" s="50"/>
      <c r="W583" s="1"/>
      <c r="X583" s="1"/>
      <c r="Y583" s="1"/>
      <c r="Z583" s="1"/>
      <c r="AA583" s="1"/>
      <c r="AB583" s="1"/>
    </row>
    <row r="584" spans="3:28" x14ac:dyDescent="0.25">
      <c r="C584" s="1">
        <v>761</v>
      </c>
      <c r="D584" s="46"/>
      <c r="E584" s="1"/>
      <c r="F584" s="1"/>
      <c r="G584" s="1"/>
      <c r="H584" s="1"/>
      <c r="I584" s="1"/>
      <c r="J584" s="1"/>
      <c r="K584" s="1"/>
      <c r="L584" s="1"/>
      <c r="M584" s="1"/>
      <c r="N584" s="1"/>
      <c r="O584" s="1"/>
      <c r="P584" s="1"/>
      <c r="Q584" s="47" t="s">
        <v>2567</v>
      </c>
      <c r="R584" s="46"/>
      <c r="S584" s="46"/>
      <c r="T584" s="48" t="s">
        <v>2567</v>
      </c>
      <c r="U584" s="49" t="s">
        <v>2567</v>
      </c>
      <c r="V584" s="50"/>
      <c r="W584" s="1"/>
      <c r="X584" s="1"/>
      <c r="Y584" s="1"/>
      <c r="Z584" s="1"/>
      <c r="AA584" s="1"/>
      <c r="AB584" s="1"/>
    </row>
    <row r="585" spans="3:28" x14ac:dyDescent="0.25">
      <c r="C585" s="1">
        <v>762</v>
      </c>
      <c r="D585" s="46"/>
      <c r="E585" s="1"/>
      <c r="F585" s="1"/>
      <c r="G585" s="1"/>
      <c r="H585" s="1"/>
      <c r="I585" s="1"/>
      <c r="J585" s="1"/>
      <c r="K585" s="1"/>
      <c r="L585" s="1"/>
      <c r="M585" s="1"/>
      <c r="N585" s="1"/>
      <c r="O585" s="1"/>
      <c r="P585" s="1"/>
      <c r="Q585" s="47" t="s">
        <v>2567</v>
      </c>
      <c r="R585" s="46"/>
      <c r="S585" s="46"/>
      <c r="T585" s="48" t="s">
        <v>2567</v>
      </c>
      <c r="U585" s="49" t="s">
        <v>2567</v>
      </c>
      <c r="V585" s="50"/>
      <c r="W585" s="1"/>
      <c r="X585" s="1"/>
      <c r="Y585" s="1"/>
      <c r="Z585" s="1"/>
      <c r="AA585" s="1"/>
      <c r="AB585" s="1"/>
    </row>
    <row r="586" spans="3:28" x14ac:dyDescent="0.25">
      <c r="C586" s="1">
        <v>763</v>
      </c>
      <c r="D586" s="46"/>
      <c r="E586" s="1"/>
      <c r="F586" s="1"/>
      <c r="G586" s="1"/>
      <c r="H586" s="1"/>
      <c r="I586" s="1"/>
      <c r="J586" s="1"/>
      <c r="K586" s="1"/>
      <c r="L586" s="1"/>
      <c r="M586" s="1"/>
      <c r="N586" s="1"/>
      <c r="O586" s="1"/>
      <c r="P586" s="1"/>
      <c r="Q586" s="47" t="s">
        <v>2567</v>
      </c>
      <c r="R586" s="46"/>
      <c r="S586" s="46"/>
      <c r="T586" s="48" t="s">
        <v>2567</v>
      </c>
      <c r="U586" s="49" t="s">
        <v>2567</v>
      </c>
      <c r="V586" s="50"/>
      <c r="W586" s="1"/>
      <c r="X586" s="1"/>
      <c r="Y586" s="1"/>
      <c r="Z586" s="1"/>
      <c r="AA586" s="1"/>
      <c r="AB586" s="1"/>
    </row>
    <row r="587" spans="3:28" x14ac:dyDescent="0.25">
      <c r="C587" s="1">
        <v>764</v>
      </c>
      <c r="D587" s="46"/>
      <c r="E587" s="1"/>
      <c r="F587" s="1"/>
      <c r="G587" s="1"/>
      <c r="H587" s="1"/>
      <c r="I587" s="1"/>
      <c r="J587" s="1"/>
      <c r="K587" s="1"/>
      <c r="L587" s="1"/>
      <c r="M587" s="1"/>
      <c r="N587" s="1"/>
      <c r="O587" s="1"/>
      <c r="P587" s="1"/>
      <c r="Q587" s="47" t="s">
        <v>2567</v>
      </c>
      <c r="R587" s="46"/>
      <c r="S587" s="46"/>
      <c r="T587" s="48" t="s">
        <v>2567</v>
      </c>
      <c r="U587" s="49" t="s">
        <v>2567</v>
      </c>
      <c r="V587" s="50"/>
      <c r="W587" s="1"/>
      <c r="X587" s="1"/>
      <c r="Y587" s="1"/>
      <c r="Z587" s="1"/>
      <c r="AA587" s="1"/>
      <c r="AB587" s="1"/>
    </row>
    <row r="588" spans="3:28" x14ac:dyDescent="0.25">
      <c r="C588" s="1">
        <v>765</v>
      </c>
      <c r="D588" s="46"/>
      <c r="E588" s="1"/>
      <c r="F588" s="1"/>
      <c r="G588" s="1"/>
      <c r="H588" s="1"/>
      <c r="I588" s="1"/>
      <c r="J588" s="1"/>
      <c r="K588" s="1"/>
      <c r="L588" s="1"/>
      <c r="M588" s="1"/>
      <c r="N588" s="1"/>
      <c r="O588" s="1"/>
      <c r="P588" s="1"/>
      <c r="Q588" s="47" t="s">
        <v>2567</v>
      </c>
      <c r="R588" s="46"/>
      <c r="S588" s="46"/>
      <c r="T588" s="48" t="s">
        <v>2567</v>
      </c>
      <c r="U588" s="49" t="s">
        <v>2567</v>
      </c>
      <c r="V588" s="50"/>
      <c r="W588" s="1"/>
      <c r="X588" s="1"/>
      <c r="Y588" s="1"/>
      <c r="Z588" s="1"/>
      <c r="AA588" s="1"/>
      <c r="AB588" s="1"/>
    </row>
    <row r="589" spans="3:28" x14ac:dyDescent="0.25">
      <c r="C589" s="1">
        <v>766</v>
      </c>
      <c r="D589" s="46"/>
      <c r="E589" s="1"/>
      <c r="F589" s="1"/>
      <c r="G589" s="1"/>
      <c r="H589" s="1"/>
      <c r="I589" s="1"/>
      <c r="J589" s="1"/>
      <c r="K589" s="1"/>
      <c r="L589" s="1"/>
      <c r="M589" s="1"/>
      <c r="N589" s="1"/>
      <c r="O589" s="1"/>
      <c r="P589" s="1"/>
      <c r="Q589" s="47" t="s">
        <v>2567</v>
      </c>
      <c r="R589" s="46"/>
      <c r="S589" s="46"/>
      <c r="T589" s="48" t="s">
        <v>2567</v>
      </c>
      <c r="U589" s="49" t="s">
        <v>2567</v>
      </c>
      <c r="V589" s="50"/>
      <c r="W589" s="1"/>
      <c r="X589" s="1"/>
      <c r="Y589" s="1"/>
      <c r="Z589" s="1"/>
      <c r="AA589" s="1"/>
      <c r="AB589" s="1"/>
    </row>
    <row r="590" spans="3:28" x14ac:dyDescent="0.25">
      <c r="C590" s="1">
        <v>767</v>
      </c>
      <c r="D590" s="46"/>
      <c r="E590" s="1"/>
      <c r="F590" s="1"/>
      <c r="G590" s="1"/>
      <c r="H590" s="1"/>
      <c r="I590" s="1"/>
      <c r="J590" s="1"/>
      <c r="K590" s="1"/>
      <c r="L590" s="1"/>
      <c r="M590" s="1"/>
      <c r="N590" s="1"/>
      <c r="O590" s="1"/>
      <c r="P590" s="1"/>
      <c r="Q590" s="47" t="s">
        <v>2567</v>
      </c>
      <c r="R590" s="46"/>
      <c r="S590" s="46"/>
      <c r="T590" s="48" t="s">
        <v>2567</v>
      </c>
      <c r="U590" s="49" t="s">
        <v>2567</v>
      </c>
      <c r="V590" s="50"/>
      <c r="W590" s="1"/>
      <c r="X590" s="1"/>
      <c r="Y590" s="1"/>
      <c r="Z590" s="1"/>
      <c r="AA590" s="1"/>
      <c r="AB590" s="1"/>
    </row>
    <row r="591" spans="3:28" x14ac:dyDescent="0.25">
      <c r="C591" s="1">
        <v>768</v>
      </c>
      <c r="D591" s="46"/>
      <c r="E591" s="1"/>
      <c r="F591" s="1"/>
      <c r="G591" s="1"/>
      <c r="H591" s="1"/>
      <c r="I591" s="1"/>
      <c r="J591" s="1"/>
      <c r="K591" s="1"/>
      <c r="L591" s="1"/>
      <c r="M591" s="1"/>
      <c r="N591" s="1"/>
      <c r="O591" s="1"/>
      <c r="P591" s="1"/>
      <c r="Q591" s="47" t="s">
        <v>2567</v>
      </c>
      <c r="R591" s="46"/>
      <c r="S591" s="46"/>
      <c r="T591" s="48" t="s">
        <v>2567</v>
      </c>
      <c r="U591" s="49" t="s">
        <v>2567</v>
      </c>
      <c r="V591" s="50"/>
      <c r="W591" s="1"/>
      <c r="X591" s="1"/>
      <c r="Y591" s="1"/>
      <c r="Z591" s="1"/>
      <c r="AA591" s="1"/>
      <c r="AB591" s="1"/>
    </row>
    <row r="592" spans="3:28" x14ac:dyDescent="0.25">
      <c r="C592" s="1">
        <v>769</v>
      </c>
      <c r="D592" s="46"/>
      <c r="E592" s="1"/>
      <c r="F592" s="1"/>
      <c r="G592" s="1"/>
      <c r="H592" s="1"/>
      <c r="I592" s="1"/>
      <c r="J592" s="1"/>
      <c r="K592" s="1"/>
      <c r="L592" s="1"/>
      <c r="M592" s="1"/>
      <c r="N592" s="1"/>
      <c r="O592" s="1"/>
      <c r="P592" s="1"/>
      <c r="Q592" s="47" t="s">
        <v>2567</v>
      </c>
      <c r="R592" s="46"/>
      <c r="S592" s="46"/>
      <c r="T592" s="48" t="s">
        <v>2567</v>
      </c>
      <c r="U592" s="49" t="s">
        <v>2567</v>
      </c>
      <c r="V592" s="50"/>
      <c r="W592" s="1"/>
      <c r="X592" s="1"/>
      <c r="Y592" s="1"/>
      <c r="Z592" s="1"/>
      <c r="AA592" s="1"/>
      <c r="AB592" s="1"/>
    </row>
    <row r="593" spans="3:28" x14ac:dyDescent="0.25">
      <c r="C593" s="1">
        <v>770</v>
      </c>
      <c r="D593" s="46"/>
      <c r="E593" s="1"/>
      <c r="F593" s="1"/>
      <c r="G593" s="1"/>
      <c r="H593" s="1"/>
      <c r="I593" s="1"/>
      <c r="J593" s="1"/>
      <c r="K593" s="1"/>
      <c r="L593" s="1"/>
      <c r="M593" s="1"/>
      <c r="N593" s="1"/>
      <c r="O593" s="1"/>
      <c r="P593" s="1"/>
      <c r="Q593" s="47" t="s">
        <v>2567</v>
      </c>
      <c r="R593" s="46"/>
      <c r="S593" s="46"/>
      <c r="T593" s="48" t="s">
        <v>2567</v>
      </c>
      <c r="U593" s="49" t="s">
        <v>2567</v>
      </c>
      <c r="V593" s="50"/>
      <c r="W593" s="1"/>
      <c r="X593" s="1"/>
      <c r="Y593" s="1"/>
      <c r="Z593" s="1"/>
      <c r="AA593" s="1"/>
      <c r="AB593" s="1"/>
    </row>
    <row r="594" spans="3:28" x14ac:dyDescent="0.25">
      <c r="C594" s="1">
        <v>771</v>
      </c>
      <c r="D594" s="46"/>
      <c r="E594" s="1"/>
      <c r="F594" s="1"/>
      <c r="G594" s="1"/>
      <c r="H594" s="1"/>
      <c r="I594" s="1"/>
      <c r="J594" s="1"/>
      <c r="K594" s="1"/>
      <c r="L594" s="1"/>
      <c r="M594" s="1"/>
      <c r="N594" s="1"/>
      <c r="O594" s="1"/>
      <c r="P594" s="1"/>
      <c r="Q594" s="47" t="s">
        <v>2567</v>
      </c>
      <c r="R594" s="46"/>
      <c r="S594" s="46"/>
      <c r="T594" s="48" t="s">
        <v>2567</v>
      </c>
      <c r="U594" s="49" t="s">
        <v>2567</v>
      </c>
      <c r="V594" s="50"/>
      <c r="W594" s="1"/>
      <c r="X594" s="1"/>
      <c r="Y594" s="1"/>
      <c r="Z594" s="1"/>
      <c r="AA594" s="1"/>
      <c r="AB594" s="1"/>
    </row>
    <row r="595" spans="3:28" x14ac:dyDescent="0.25">
      <c r="C595" s="1">
        <v>772</v>
      </c>
      <c r="D595" s="46"/>
      <c r="E595" s="1"/>
      <c r="F595" s="1"/>
      <c r="G595" s="1"/>
      <c r="H595" s="1"/>
      <c r="I595" s="1"/>
      <c r="J595" s="1"/>
      <c r="K595" s="1"/>
      <c r="L595" s="1"/>
      <c r="M595" s="1"/>
      <c r="N595" s="1"/>
      <c r="O595" s="1"/>
      <c r="P595" s="1"/>
      <c r="Q595" s="47" t="s">
        <v>2567</v>
      </c>
      <c r="R595" s="46"/>
      <c r="S595" s="46"/>
      <c r="T595" s="48" t="s">
        <v>2567</v>
      </c>
      <c r="U595" s="49" t="s">
        <v>2567</v>
      </c>
      <c r="V595" s="50"/>
      <c r="W595" s="1"/>
      <c r="X595" s="1"/>
      <c r="Y595" s="1"/>
      <c r="Z595" s="1"/>
      <c r="AA595" s="1"/>
      <c r="AB595" s="1"/>
    </row>
    <row r="596" spans="3:28" x14ac:dyDescent="0.25">
      <c r="C596" s="1">
        <v>773</v>
      </c>
      <c r="D596" s="46"/>
      <c r="E596" s="1"/>
      <c r="F596" s="1"/>
      <c r="G596" s="1"/>
      <c r="H596" s="1"/>
      <c r="I596" s="1"/>
      <c r="J596" s="1"/>
      <c r="K596" s="1"/>
      <c r="L596" s="1"/>
      <c r="M596" s="1"/>
      <c r="N596" s="1"/>
      <c r="O596" s="1"/>
      <c r="P596" s="1"/>
      <c r="Q596" s="47" t="s">
        <v>2567</v>
      </c>
      <c r="R596" s="46"/>
      <c r="S596" s="46"/>
      <c r="T596" s="48" t="s">
        <v>2567</v>
      </c>
      <c r="U596" s="49" t="s">
        <v>2567</v>
      </c>
      <c r="V596" s="50"/>
      <c r="W596" s="1"/>
      <c r="X596" s="1"/>
      <c r="Y596" s="1"/>
      <c r="Z596" s="1"/>
      <c r="AA596" s="1"/>
      <c r="AB596" s="1"/>
    </row>
    <row r="597" spans="3:28" x14ac:dyDescent="0.25">
      <c r="C597" s="1">
        <v>774</v>
      </c>
      <c r="D597" s="46"/>
      <c r="E597" s="1"/>
      <c r="F597" s="1"/>
      <c r="G597" s="1"/>
      <c r="H597" s="1"/>
      <c r="I597" s="1"/>
      <c r="J597" s="1"/>
      <c r="K597" s="1"/>
      <c r="L597" s="1"/>
      <c r="M597" s="1"/>
      <c r="N597" s="1"/>
      <c r="O597" s="1"/>
      <c r="P597" s="1"/>
      <c r="Q597" s="47" t="s">
        <v>2567</v>
      </c>
      <c r="R597" s="46"/>
      <c r="S597" s="46"/>
      <c r="T597" s="48" t="s">
        <v>2567</v>
      </c>
      <c r="U597" s="49" t="s">
        <v>2567</v>
      </c>
      <c r="V597" s="50"/>
      <c r="W597" s="1"/>
      <c r="X597" s="1"/>
      <c r="Y597" s="1"/>
      <c r="Z597" s="1"/>
      <c r="AA597" s="1"/>
      <c r="AB597" s="1"/>
    </row>
    <row r="598" spans="3:28" x14ac:dyDescent="0.25">
      <c r="C598" s="1">
        <v>775</v>
      </c>
      <c r="D598" s="46"/>
      <c r="E598" s="1"/>
      <c r="F598" s="1"/>
      <c r="G598" s="1"/>
      <c r="H598" s="1"/>
      <c r="I598" s="1"/>
      <c r="J598" s="1"/>
      <c r="K598" s="1"/>
      <c r="L598" s="1"/>
      <c r="M598" s="1"/>
      <c r="N598" s="1"/>
      <c r="O598" s="1"/>
      <c r="P598" s="1"/>
      <c r="Q598" s="47" t="s">
        <v>2567</v>
      </c>
      <c r="R598" s="46"/>
      <c r="S598" s="46"/>
      <c r="T598" s="48" t="s">
        <v>2567</v>
      </c>
      <c r="U598" s="49" t="s">
        <v>2567</v>
      </c>
      <c r="V598" s="50"/>
      <c r="W598" s="1"/>
      <c r="X598" s="1"/>
      <c r="Y598" s="1"/>
      <c r="Z598" s="1"/>
      <c r="AA598" s="1"/>
      <c r="AB598" s="1"/>
    </row>
    <row r="599" spans="3:28" x14ac:dyDescent="0.25">
      <c r="C599" s="1">
        <v>776</v>
      </c>
      <c r="D599" s="46"/>
      <c r="E599" s="1"/>
      <c r="F599" s="1"/>
      <c r="G599" s="1"/>
      <c r="H599" s="1"/>
      <c r="I599" s="1"/>
      <c r="J599" s="1"/>
      <c r="K599" s="1"/>
      <c r="L599" s="1"/>
      <c r="M599" s="1"/>
      <c r="N599" s="1"/>
      <c r="O599" s="1"/>
      <c r="P599" s="1"/>
      <c r="Q599" s="47" t="s">
        <v>2567</v>
      </c>
      <c r="R599" s="46"/>
      <c r="S599" s="46"/>
      <c r="T599" s="48" t="s">
        <v>2567</v>
      </c>
      <c r="U599" s="49" t="s">
        <v>2567</v>
      </c>
      <c r="V599" s="50"/>
      <c r="W599" s="1"/>
      <c r="X599" s="1"/>
      <c r="Y599" s="1"/>
      <c r="Z599" s="1"/>
      <c r="AA599" s="1"/>
      <c r="AB599" s="1"/>
    </row>
    <row r="600" spans="3:28" x14ac:dyDescent="0.25">
      <c r="C600" s="1">
        <v>777</v>
      </c>
      <c r="D600" s="46"/>
      <c r="E600" s="1"/>
      <c r="F600" s="1"/>
      <c r="G600" s="1"/>
      <c r="H600" s="1"/>
      <c r="I600" s="1"/>
      <c r="J600" s="1"/>
      <c r="K600" s="1"/>
      <c r="L600" s="1"/>
      <c r="M600" s="1"/>
      <c r="N600" s="1"/>
      <c r="O600" s="1"/>
      <c r="P600" s="1"/>
      <c r="Q600" s="47" t="s">
        <v>2567</v>
      </c>
      <c r="R600" s="46"/>
      <c r="S600" s="46"/>
      <c r="T600" s="48" t="s">
        <v>2567</v>
      </c>
      <c r="U600" s="49" t="s">
        <v>2567</v>
      </c>
      <c r="V600" s="50"/>
      <c r="W600" s="1"/>
      <c r="X600" s="1"/>
      <c r="Y600" s="1"/>
      <c r="Z600" s="1"/>
      <c r="AA600" s="1"/>
      <c r="AB600" s="1"/>
    </row>
    <row r="601" spans="3:28" x14ac:dyDescent="0.25">
      <c r="C601" s="1">
        <v>778</v>
      </c>
      <c r="D601" s="46"/>
      <c r="E601" s="1"/>
      <c r="F601" s="1"/>
      <c r="G601" s="1"/>
      <c r="H601" s="1"/>
      <c r="I601" s="1"/>
      <c r="J601" s="1"/>
      <c r="K601" s="1"/>
      <c r="L601" s="1"/>
      <c r="M601" s="1"/>
      <c r="N601" s="1"/>
      <c r="O601" s="1"/>
      <c r="P601" s="1"/>
      <c r="Q601" s="47" t="s">
        <v>2567</v>
      </c>
      <c r="R601" s="46"/>
      <c r="S601" s="46"/>
      <c r="T601" s="48" t="s">
        <v>2567</v>
      </c>
      <c r="U601" s="49" t="s">
        <v>2567</v>
      </c>
      <c r="V601" s="50"/>
      <c r="W601" s="1"/>
      <c r="X601" s="1"/>
      <c r="Y601" s="1"/>
      <c r="Z601" s="1"/>
      <c r="AA601" s="1"/>
      <c r="AB601" s="1"/>
    </row>
    <row r="602" spans="3:28" x14ac:dyDescent="0.25">
      <c r="C602" s="1">
        <v>779</v>
      </c>
      <c r="D602" s="46"/>
      <c r="E602" s="1"/>
      <c r="F602" s="1"/>
      <c r="G602" s="1"/>
      <c r="H602" s="1"/>
      <c r="I602" s="1"/>
      <c r="J602" s="1"/>
      <c r="K602" s="1"/>
      <c r="L602" s="1"/>
      <c r="M602" s="1"/>
      <c r="N602" s="1"/>
      <c r="O602" s="1"/>
      <c r="P602" s="1"/>
      <c r="Q602" s="47" t="s">
        <v>2567</v>
      </c>
      <c r="R602" s="46"/>
      <c r="S602" s="46"/>
      <c r="T602" s="48" t="s">
        <v>2567</v>
      </c>
      <c r="U602" s="49" t="s">
        <v>2567</v>
      </c>
      <c r="V602" s="50"/>
      <c r="W602" s="1"/>
      <c r="X602" s="1"/>
      <c r="Y602" s="1"/>
      <c r="Z602" s="1"/>
      <c r="AA602" s="1"/>
      <c r="AB602" s="1"/>
    </row>
    <row r="603" spans="3:28" x14ac:dyDescent="0.25">
      <c r="C603" s="1">
        <v>780</v>
      </c>
      <c r="D603" s="46"/>
      <c r="E603" s="1"/>
      <c r="F603" s="1"/>
      <c r="G603" s="1"/>
      <c r="H603" s="1"/>
      <c r="I603" s="1"/>
      <c r="J603" s="1"/>
      <c r="K603" s="1"/>
      <c r="L603" s="1"/>
      <c r="M603" s="1"/>
      <c r="N603" s="1"/>
      <c r="O603" s="1"/>
      <c r="P603" s="1"/>
      <c r="Q603" s="47" t="s">
        <v>2567</v>
      </c>
      <c r="R603" s="46"/>
      <c r="S603" s="46"/>
      <c r="T603" s="48" t="s">
        <v>2567</v>
      </c>
      <c r="U603" s="49" t="s">
        <v>2567</v>
      </c>
      <c r="V603" s="50"/>
      <c r="W603" s="1"/>
      <c r="X603" s="1"/>
      <c r="Y603" s="1"/>
      <c r="Z603" s="1"/>
      <c r="AA603" s="1"/>
      <c r="AB603" s="1"/>
    </row>
    <row r="604" spans="3:28" x14ac:dyDescent="0.25">
      <c r="C604" s="1">
        <v>781</v>
      </c>
      <c r="D604" s="46"/>
      <c r="E604" s="1"/>
      <c r="F604" s="1"/>
      <c r="G604" s="1"/>
      <c r="H604" s="1"/>
      <c r="I604" s="1"/>
      <c r="J604" s="1"/>
      <c r="K604" s="1"/>
      <c r="L604" s="1"/>
      <c r="M604" s="1"/>
      <c r="N604" s="1"/>
      <c r="O604" s="1"/>
      <c r="P604" s="1"/>
      <c r="Q604" s="47" t="s">
        <v>2567</v>
      </c>
      <c r="R604" s="46"/>
      <c r="S604" s="46"/>
      <c r="T604" s="48" t="s">
        <v>2567</v>
      </c>
      <c r="U604" s="49" t="s">
        <v>2567</v>
      </c>
      <c r="V604" s="50"/>
      <c r="W604" s="1"/>
      <c r="X604" s="1"/>
      <c r="Y604" s="1"/>
      <c r="Z604" s="1"/>
      <c r="AA604" s="1"/>
      <c r="AB604" s="1"/>
    </row>
    <row r="605" spans="3:28" x14ac:dyDescent="0.25">
      <c r="C605" s="1">
        <v>782</v>
      </c>
      <c r="D605" s="46"/>
      <c r="E605" s="1"/>
      <c r="F605" s="1"/>
      <c r="G605" s="1"/>
      <c r="H605" s="1"/>
      <c r="I605" s="1"/>
      <c r="J605" s="1"/>
      <c r="K605" s="1"/>
      <c r="L605" s="1"/>
      <c r="M605" s="1"/>
      <c r="N605" s="1"/>
      <c r="O605" s="1"/>
      <c r="P605" s="1"/>
      <c r="Q605" s="47" t="s">
        <v>2567</v>
      </c>
      <c r="R605" s="46"/>
      <c r="S605" s="46"/>
      <c r="T605" s="48" t="s">
        <v>2567</v>
      </c>
      <c r="U605" s="49" t="s">
        <v>2567</v>
      </c>
      <c r="V605" s="50"/>
      <c r="W605" s="1"/>
      <c r="X605" s="1"/>
      <c r="Y605" s="1"/>
      <c r="Z605" s="1"/>
      <c r="AA605" s="1"/>
      <c r="AB605" s="1"/>
    </row>
    <row r="606" spans="3:28" x14ac:dyDescent="0.25">
      <c r="C606" s="1">
        <v>783</v>
      </c>
      <c r="D606" s="46"/>
      <c r="E606" s="1"/>
      <c r="F606" s="1"/>
      <c r="G606" s="1"/>
      <c r="H606" s="1"/>
      <c r="I606" s="1"/>
      <c r="J606" s="1"/>
      <c r="K606" s="1"/>
      <c r="L606" s="1"/>
      <c r="M606" s="1"/>
      <c r="N606" s="1"/>
      <c r="O606" s="1"/>
      <c r="P606" s="1"/>
      <c r="Q606" s="47" t="s">
        <v>2567</v>
      </c>
      <c r="R606" s="46"/>
      <c r="S606" s="46"/>
      <c r="T606" s="48" t="s">
        <v>2567</v>
      </c>
      <c r="U606" s="49" t="s">
        <v>2567</v>
      </c>
      <c r="V606" s="50"/>
      <c r="W606" s="1"/>
      <c r="X606" s="1"/>
      <c r="Y606" s="1"/>
      <c r="Z606" s="1"/>
      <c r="AA606" s="1"/>
      <c r="AB606" s="1"/>
    </row>
    <row r="607" spans="3:28" x14ac:dyDescent="0.25">
      <c r="C607" s="1">
        <v>784</v>
      </c>
      <c r="D607" s="46"/>
      <c r="E607" s="1"/>
      <c r="F607" s="1"/>
      <c r="G607" s="1"/>
      <c r="H607" s="1"/>
      <c r="I607" s="1"/>
      <c r="J607" s="1"/>
      <c r="K607" s="1"/>
      <c r="L607" s="1"/>
      <c r="M607" s="1"/>
      <c r="N607" s="1"/>
      <c r="O607" s="1"/>
      <c r="P607" s="1"/>
      <c r="Q607" s="47" t="s">
        <v>2567</v>
      </c>
      <c r="R607" s="46"/>
      <c r="S607" s="46"/>
      <c r="T607" s="48" t="s">
        <v>2567</v>
      </c>
      <c r="U607" s="49" t="s">
        <v>2567</v>
      </c>
      <c r="V607" s="50"/>
      <c r="W607" s="1"/>
      <c r="X607" s="1"/>
      <c r="Y607" s="1"/>
      <c r="Z607" s="1"/>
      <c r="AA607" s="1"/>
      <c r="AB607" s="1"/>
    </row>
    <row r="608" spans="3:28" x14ac:dyDescent="0.25">
      <c r="C608" s="1">
        <v>785</v>
      </c>
      <c r="D608" s="46"/>
      <c r="E608" s="1"/>
      <c r="F608" s="1"/>
      <c r="G608" s="1"/>
      <c r="H608" s="1"/>
      <c r="I608" s="1"/>
      <c r="J608" s="1"/>
      <c r="K608" s="1"/>
      <c r="L608" s="1"/>
      <c r="M608" s="1"/>
      <c r="N608" s="1"/>
      <c r="O608" s="1"/>
      <c r="P608" s="1"/>
      <c r="Q608" s="47" t="s">
        <v>2567</v>
      </c>
      <c r="R608" s="46"/>
      <c r="S608" s="46"/>
      <c r="T608" s="48" t="s">
        <v>2567</v>
      </c>
      <c r="U608" s="49" t="s">
        <v>2567</v>
      </c>
      <c r="V608" s="50"/>
      <c r="W608" s="1"/>
      <c r="X608" s="1"/>
      <c r="Y608" s="1"/>
      <c r="Z608" s="1"/>
      <c r="AA608" s="1"/>
      <c r="AB608" s="1"/>
    </row>
    <row r="609" spans="3:28" x14ac:dyDescent="0.25">
      <c r="C609" s="1">
        <v>786</v>
      </c>
      <c r="D609" s="46"/>
      <c r="E609" s="1"/>
      <c r="F609" s="1"/>
      <c r="G609" s="1"/>
      <c r="H609" s="1"/>
      <c r="I609" s="1"/>
      <c r="J609" s="1"/>
      <c r="K609" s="1"/>
      <c r="L609" s="1"/>
      <c r="M609" s="1"/>
      <c r="N609" s="1"/>
      <c r="O609" s="1"/>
      <c r="P609" s="1"/>
      <c r="Q609" s="47" t="s">
        <v>2567</v>
      </c>
      <c r="R609" s="46"/>
      <c r="S609" s="46"/>
      <c r="T609" s="48" t="s">
        <v>2567</v>
      </c>
      <c r="U609" s="49" t="s">
        <v>2567</v>
      </c>
      <c r="V609" s="50"/>
      <c r="W609" s="1"/>
      <c r="X609" s="1"/>
      <c r="Y609" s="1"/>
      <c r="Z609" s="1"/>
      <c r="AA609" s="1"/>
      <c r="AB609" s="1"/>
    </row>
    <row r="610" spans="3:28" x14ac:dyDescent="0.25">
      <c r="C610" s="1">
        <v>787</v>
      </c>
      <c r="D610" s="46"/>
      <c r="E610" s="1"/>
      <c r="F610" s="1"/>
      <c r="G610" s="1"/>
      <c r="H610" s="1"/>
      <c r="I610" s="1"/>
      <c r="J610" s="1"/>
      <c r="K610" s="1"/>
      <c r="L610" s="1"/>
      <c r="M610" s="1"/>
      <c r="N610" s="1"/>
      <c r="O610" s="1"/>
      <c r="P610" s="1"/>
      <c r="Q610" s="47" t="s">
        <v>2567</v>
      </c>
      <c r="R610" s="46"/>
      <c r="S610" s="46"/>
      <c r="T610" s="48" t="s">
        <v>2567</v>
      </c>
      <c r="U610" s="49" t="s">
        <v>2567</v>
      </c>
      <c r="V610" s="50"/>
      <c r="W610" s="1"/>
      <c r="X610" s="1"/>
      <c r="Y610" s="1"/>
      <c r="Z610" s="1"/>
      <c r="AA610" s="1"/>
      <c r="AB610" s="1"/>
    </row>
    <row r="611" spans="3:28" x14ac:dyDescent="0.25">
      <c r="C611" s="1">
        <v>788</v>
      </c>
      <c r="D611" s="46"/>
      <c r="E611" s="1"/>
      <c r="F611" s="1"/>
      <c r="G611" s="1"/>
      <c r="H611" s="1"/>
      <c r="I611" s="1"/>
      <c r="J611" s="1"/>
      <c r="K611" s="1"/>
      <c r="L611" s="1"/>
      <c r="M611" s="1"/>
      <c r="N611" s="1"/>
      <c r="O611" s="1"/>
      <c r="P611" s="1"/>
      <c r="Q611" s="47" t="s">
        <v>2567</v>
      </c>
      <c r="R611" s="46"/>
      <c r="S611" s="46"/>
      <c r="T611" s="48" t="s">
        <v>2567</v>
      </c>
      <c r="U611" s="49" t="s">
        <v>2567</v>
      </c>
      <c r="V611" s="50"/>
      <c r="W611" s="1"/>
      <c r="X611" s="1"/>
      <c r="Y611" s="1"/>
      <c r="Z611" s="1"/>
      <c r="AA611" s="1"/>
      <c r="AB611" s="1"/>
    </row>
    <row r="612" spans="3:28" x14ac:dyDescent="0.25">
      <c r="C612" s="1">
        <v>789</v>
      </c>
      <c r="D612" s="46"/>
      <c r="E612" s="1"/>
      <c r="F612" s="1"/>
      <c r="G612" s="1"/>
      <c r="H612" s="1"/>
      <c r="I612" s="1"/>
      <c r="J612" s="1"/>
      <c r="K612" s="1"/>
      <c r="L612" s="1"/>
      <c r="M612" s="1"/>
      <c r="N612" s="1"/>
      <c r="O612" s="1"/>
      <c r="P612" s="1"/>
      <c r="Q612" s="47" t="s">
        <v>2567</v>
      </c>
      <c r="R612" s="46"/>
      <c r="S612" s="46"/>
      <c r="T612" s="48" t="s">
        <v>2567</v>
      </c>
      <c r="U612" s="49" t="s">
        <v>2567</v>
      </c>
      <c r="V612" s="50"/>
      <c r="W612" s="1"/>
      <c r="X612" s="1"/>
      <c r="Y612" s="1"/>
      <c r="Z612" s="1"/>
      <c r="AA612" s="1"/>
      <c r="AB612" s="1"/>
    </row>
    <row r="613" spans="3:28" x14ac:dyDescent="0.25">
      <c r="C613" s="1">
        <v>790</v>
      </c>
      <c r="D613" s="46"/>
      <c r="E613" s="1"/>
      <c r="F613" s="1"/>
      <c r="G613" s="1"/>
      <c r="H613" s="1"/>
      <c r="I613" s="1"/>
      <c r="J613" s="1"/>
      <c r="K613" s="1"/>
      <c r="L613" s="1"/>
      <c r="M613" s="1"/>
      <c r="N613" s="1"/>
      <c r="O613" s="1"/>
      <c r="P613" s="1"/>
      <c r="Q613" s="47" t="s">
        <v>2567</v>
      </c>
      <c r="R613" s="46"/>
      <c r="S613" s="46"/>
      <c r="T613" s="48" t="s">
        <v>2567</v>
      </c>
      <c r="U613" s="49" t="s">
        <v>2567</v>
      </c>
      <c r="V613" s="50"/>
      <c r="W613" s="1"/>
      <c r="X613" s="1"/>
      <c r="Y613" s="1"/>
      <c r="Z613" s="1"/>
      <c r="AA613" s="1"/>
      <c r="AB613" s="1"/>
    </row>
    <row r="614" spans="3:28" x14ac:dyDescent="0.25">
      <c r="C614" s="1">
        <v>791</v>
      </c>
      <c r="D614" s="46"/>
      <c r="E614" s="1"/>
      <c r="F614" s="1"/>
      <c r="G614" s="1"/>
      <c r="H614" s="1"/>
      <c r="I614" s="1"/>
      <c r="J614" s="1"/>
      <c r="K614" s="1"/>
      <c r="L614" s="1"/>
      <c r="M614" s="1"/>
      <c r="N614" s="1"/>
      <c r="O614" s="1"/>
      <c r="P614" s="1"/>
      <c r="Q614" s="47" t="s">
        <v>2567</v>
      </c>
      <c r="R614" s="46"/>
      <c r="S614" s="46"/>
      <c r="T614" s="48" t="s">
        <v>2567</v>
      </c>
      <c r="U614" s="49" t="s">
        <v>2567</v>
      </c>
      <c r="V614" s="50"/>
      <c r="W614" s="1"/>
      <c r="X614" s="1"/>
      <c r="Y614" s="1"/>
      <c r="Z614" s="1"/>
      <c r="AA614" s="1"/>
      <c r="AB614" s="1"/>
    </row>
    <row r="615" spans="3:28" x14ac:dyDescent="0.25">
      <c r="C615" s="1">
        <v>792</v>
      </c>
      <c r="D615" s="46"/>
      <c r="E615" s="1"/>
      <c r="F615" s="1"/>
      <c r="G615" s="1"/>
      <c r="H615" s="1"/>
      <c r="I615" s="1"/>
      <c r="J615" s="1"/>
      <c r="K615" s="1"/>
      <c r="L615" s="1"/>
      <c r="M615" s="1"/>
      <c r="N615" s="1"/>
      <c r="O615" s="1"/>
      <c r="P615" s="1"/>
      <c r="Q615" s="47" t="s">
        <v>2567</v>
      </c>
      <c r="R615" s="46"/>
      <c r="S615" s="46"/>
      <c r="T615" s="48" t="s">
        <v>2567</v>
      </c>
      <c r="U615" s="49" t="s">
        <v>2567</v>
      </c>
      <c r="V615" s="50"/>
      <c r="W615" s="1"/>
      <c r="X615" s="1"/>
      <c r="Y615" s="1"/>
      <c r="Z615" s="1"/>
      <c r="AA615" s="1"/>
      <c r="AB615" s="1"/>
    </row>
    <row r="616" spans="3:28" x14ac:dyDescent="0.25">
      <c r="C616" s="1">
        <v>793</v>
      </c>
      <c r="D616" s="46"/>
      <c r="E616" s="1"/>
      <c r="F616" s="1"/>
      <c r="G616" s="1"/>
      <c r="H616" s="1"/>
      <c r="I616" s="1"/>
      <c r="J616" s="1"/>
      <c r="K616" s="1"/>
      <c r="L616" s="1"/>
      <c r="M616" s="1"/>
      <c r="N616" s="1"/>
      <c r="O616" s="1"/>
      <c r="P616" s="1"/>
      <c r="Q616" s="47" t="s">
        <v>2567</v>
      </c>
      <c r="R616" s="46"/>
      <c r="S616" s="46"/>
      <c r="T616" s="48" t="s">
        <v>2567</v>
      </c>
      <c r="U616" s="49" t="s">
        <v>2567</v>
      </c>
      <c r="V616" s="50"/>
      <c r="W616" s="1"/>
      <c r="X616" s="1"/>
      <c r="Y616" s="1"/>
      <c r="Z616" s="1"/>
      <c r="AA616" s="1"/>
      <c r="AB616" s="1"/>
    </row>
    <row r="617" spans="3:28" x14ac:dyDescent="0.25">
      <c r="C617" s="1">
        <v>794</v>
      </c>
      <c r="D617" s="46"/>
      <c r="E617" s="1"/>
      <c r="F617" s="1"/>
      <c r="G617" s="1"/>
      <c r="H617" s="1"/>
      <c r="I617" s="1"/>
      <c r="J617" s="1"/>
      <c r="K617" s="1"/>
      <c r="L617" s="1"/>
      <c r="M617" s="1"/>
      <c r="N617" s="1"/>
      <c r="O617" s="1"/>
      <c r="P617" s="1"/>
      <c r="Q617" s="47" t="s">
        <v>2567</v>
      </c>
      <c r="R617" s="46"/>
      <c r="S617" s="46"/>
      <c r="T617" s="48" t="s">
        <v>2567</v>
      </c>
      <c r="U617" s="49" t="s">
        <v>2567</v>
      </c>
      <c r="V617" s="50"/>
      <c r="W617" s="1"/>
      <c r="X617" s="1"/>
      <c r="Y617" s="1"/>
      <c r="Z617" s="1"/>
      <c r="AA617" s="1"/>
      <c r="AB617" s="1"/>
    </row>
    <row r="618" spans="3:28" x14ac:dyDescent="0.25">
      <c r="C618" s="1">
        <v>795</v>
      </c>
      <c r="D618" s="46"/>
      <c r="E618" s="1"/>
      <c r="F618" s="1"/>
      <c r="G618" s="1"/>
      <c r="H618" s="1"/>
      <c r="I618" s="1"/>
      <c r="J618" s="1"/>
      <c r="K618" s="1"/>
      <c r="L618" s="1"/>
      <c r="M618" s="1"/>
      <c r="N618" s="1"/>
      <c r="O618" s="1"/>
      <c r="P618" s="1"/>
      <c r="Q618" s="47" t="s">
        <v>2567</v>
      </c>
      <c r="R618" s="46"/>
      <c r="S618" s="46"/>
      <c r="T618" s="48" t="s">
        <v>2567</v>
      </c>
      <c r="U618" s="49" t="s">
        <v>2567</v>
      </c>
      <c r="V618" s="50"/>
      <c r="W618" s="1"/>
      <c r="X618" s="1"/>
      <c r="Y618" s="1"/>
      <c r="Z618" s="1"/>
      <c r="AA618" s="1"/>
      <c r="AB618" s="1"/>
    </row>
    <row r="619" spans="3:28" x14ac:dyDescent="0.25">
      <c r="C619" s="1">
        <v>796</v>
      </c>
      <c r="D619" s="46"/>
      <c r="E619" s="1"/>
      <c r="F619" s="1"/>
      <c r="G619" s="1"/>
      <c r="H619" s="1"/>
      <c r="I619" s="1"/>
      <c r="J619" s="1"/>
      <c r="K619" s="1"/>
      <c r="L619" s="1"/>
      <c r="M619" s="1"/>
      <c r="N619" s="1"/>
      <c r="O619" s="1"/>
      <c r="P619" s="1"/>
      <c r="Q619" s="47" t="s">
        <v>2567</v>
      </c>
      <c r="R619" s="46"/>
      <c r="S619" s="46"/>
      <c r="T619" s="48" t="s">
        <v>2567</v>
      </c>
      <c r="U619" s="49" t="s">
        <v>2567</v>
      </c>
      <c r="V619" s="50"/>
      <c r="W619" s="1"/>
      <c r="X619" s="1"/>
      <c r="Y619" s="1"/>
      <c r="Z619" s="1"/>
      <c r="AA619" s="1"/>
      <c r="AB619" s="1"/>
    </row>
    <row r="620" spans="3:28" x14ac:dyDescent="0.25">
      <c r="C620" s="1">
        <v>797</v>
      </c>
      <c r="D620" s="46"/>
      <c r="E620" s="1"/>
      <c r="F620" s="1"/>
      <c r="G620" s="1"/>
      <c r="H620" s="1"/>
      <c r="I620" s="1"/>
      <c r="J620" s="1"/>
      <c r="K620" s="1"/>
      <c r="L620" s="1"/>
      <c r="M620" s="1"/>
      <c r="N620" s="1"/>
      <c r="O620" s="1"/>
      <c r="P620" s="1"/>
      <c r="Q620" s="47" t="s">
        <v>2567</v>
      </c>
      <c r="R620" s="46"/>
      <c r="S620" s="46"/>
      <c r="T620" s="48" t="s">
        <v>2567</v>
      </c>
      <c r="U620" s="49" t="s">
        <v>2567</v>
      </c>
      <c r="V620" s="50"/>
      <c r="W620" s="1"/>
      <c r="X620" s="1"/>
      <c r="Y620" s="1"/>
      <c r="Z620" s="1"/>
      <c r="AA620" s="1"/>
      <c r="AB620" s="1"/>
    </row>
    <row r="621" spans="3:28" x14ac:dyDescent="0.25">
      <c r="C621" s="1">
        <v>798</v>
      </c>
      <c r="D621" s="46"/>
      <c r="E621" s="1"/>
      <c r="F621" s="1"/>
      <c r="G621" s="1"/>
      <c r="H621" s="1"/>
      <c r="I621" s="1"/>
      <c r="J621" s="1"/>
      <c r="K621" s="1"/>
      <c r="L621" s="1"/>
      <c r="M621" s="1"/>
      <c r="N621" s="1"/>
      <c r="O621" s="1"/>
      <c r="P621" s="1"/>
      <c r="Q621" s="47" t="s">
        <v>2567</v>
      </c>
      <c r="R621" s="46"/>
      <c r="S621" s="46"/>
      <c r="T621" s="48" t="s">
        <v>2567</v>
      </c>
      <c r="U621" s="49" t="s">
        <v>2567</v>
      </c>
      <c r="V621" s="50"/>
      <c r="W621" s="1"/>
      <c r="X621" s="1"/>
      <c r="Y621" s="1"/>
      <c r="Z621" s="1"/>
      <c r="AA621" s="1"/>
      <c r="AB621" s="1"/>
    </row>
    <row r="622" spans="3:28" x14ac:dyDescent="0.25">
      <c r="C622" s="1">
        <v>799</v>
      </c>
      <c r="D622" s="46"/>
      <c r="E622" s="1"/>
      <c r="F622" s="1"/>
      <c r="G622" s="1"/>
      <c r="H622" s="1"/>
      <c r="I622" s="1"/>
      <c r="J622" s="1"/>
      <c r="K622" s="1"/>
      <c r="L622" s="1"/>
      <c r="M622" s="1"/>
      <c r="N622" s="1"/>
      <c r="O622" s="1"/>
      <c r="P622" s="1"/>
      <c r="Q622" s="47" t="s">
        <v>2567</v>
      </c>
      <c r="R622" s="46"/>
      <c r="S622" s="46"/>
      <c r="T622" s="48" t="s">
        <v>2567</v>
      </c>
      <c r="U622" s="49" t="s">
        <v>2567</v>
      </c>
      <c r="V622" s="50"/>
      <c r="W622" s="1"/>
      <c r="X622" s="1"/>
      <c r="Y622" s="1"/>
      <c r="Z622" s="1"/>
      <c r="AA622" s="1"/>
      <c r="AB622" s="1"/>
    </row>
    <row r="623" spans="3:28" x14ac:dyDescent="0.25">
      <c r="C623" s="1">
        <v>800</v>
      </c>
      <c r="D623" s="46"/>
      <c r="E623" s="1"/>
      <c r="F623" s="1"/>
      <c r="G623" s="1"/>
      <c r="H623" s="1"/>
      <c r="I623" s="1"/>
      <c r="J623" s="1"/>
      <c r="K623" s="1"/>
      <c r="L623" s="1"/>
      <c r="M623" s="1"/>
      <c r="N623" s="1"/>
      <c r="O623" s="1"/>
      <c r="P623" s="1"/>
      <c r="Q623" s="47" t="s">
        <v>2567</v>
      </c>
      <c r="R623" s="46"/>
      <c r="S623" s="46"/>
      <c r="T623" s="48" t="s">
        <v>2567</v>
      </c>
      <c r="U623" s="49" t="s">
        <v>2567</v>
      </c>
      <c r="V623" s="50"/>
      <c r="W623" s="1"/>
      <c r="X623" s="1"/>
      <c r="Y623" s="1"/>
      <c r="Z623" s="1"/>
      <c r="AA623" s="1"/>
      <c r="AB623" s="1"/>
    </row>
    <row r="624" spans="3:28" x14ac:dyDescent="0.25">
      <c r="C624" s="1">
        <v>801</v>
      </c>
      <c r="D624" s="46"/>
      <c r="E624" s="1"/>
      <c r="F624" s="1"/>
      <c r="G624" s="1"/>
      <c r="H624" s="1"/>
      <c r="I624" s="1"/>
      <c r="J624" s="1"/>
      <c r="K624" s="1"/>
      <c r="L624" s="1"/>
      <c r="M624" s="1"/>
      <c r="N624" s="1"/>
      <c r="O624" s="1"/>
      <c r="P624" s="1"/>
      <c r="Q624" s="47" t="s">
        <v>2567</v>
      </c>
      <c r="R624" s="46"/>
      <c r="S624" s="46"/>
      <c r="T624" s="48" t="s">
        <v>2567</v>
      </c>
      <c r="U624" s="49" t="s">
        <v>2567</v>
      </c>
      <c r="V624" s="50"/>
      <c r="W624" s="1"/>
      <c r="X624" s="1"/>
      <c r="Y624" s="1"/>
      <c r="Z624" s="1"/>
      <c r="AA624" s="1"/>
      <c r="AB624" s="1"/>
    </row>
    <row r="625" spans="3:28" x14ac:dyDescent="0.25">
      <c r="C625" s="1">
        <v>802</v>
      </c>
      <c r="D625" s="46"/>
      <c r="E625" s="1"/>
      <c r="F625" s="1"/>
      <c r="G625" s="1"/>
      <c r="H625" s="1"/>
      <c r="I625" s="1"/>
      <c r="J625" s="1"/>
      <c r="K625" s="1"/>
      <c r="L625" s="1"/>
      <c r="M625" s="1"/>
      <c r="N625" s="1"/>
      <c r="O625" s="1"/>
      <c r="P625" s="1"/>
      <c r="Q625" s="47" t="s">
        <v>2567</v>
      </c>
      <c r="R625" s="46"/>
      <c r="S625" s="46"/>
      <c r="T625" s="48" t="s">
        <v>2567</v>
      </c>
      <c r="U625" s="49" t="s">
        <v>2567</v>
      </c>
      <c r="V625" s="50"/>
      <c r="W625" s="1"/>
      <c r="X625" s="1"/>
      <c r="Y625" s="1"/>
      <c r="Z625" s="1"/>
      <c r="AA625" s="1"/>
      <c r="AB625" s="1"/>
    </row>
    <row r="626" spans="3:28" x14ac:dyDescent="0.25">
      <c r="C626" s="1">
        <v>803</v>
      </c>
      <c r="D626" s="46"/>
      <c r="E626" s="1"/>
      <c r="F626" s="1"/>
      <c r="G626" s="1"/>
      <c r="H626" s="1"/>
      <c r="I626" s="1"/>
      <c r="J626" s="1"/>
      <c r="K626" s="1"/>
      <c r="L626" s="1"/>
      <c r="M626" s="1"/>
      <c r="N626" s="1"/>
      <c r="O626" s="1"/>
      <c r="P626" s="1"/>
      <c r="Q626" s="47" t="s">
        <v>2567</v>
      </c>
      <c r="R626" s="46"/>
      <c r="S626" s="46"/>
      <c r="T626" s="48" t="s">
        <v>2567</v>
      </c>
      <c r="U626" s="49" t="s">
        <v>2567</v>
      </c>
      <c r="V626" s="50"/>
      <c r="W626" s="1"/>
      <c r="X626" s="1"/>
      <c r="Y626" s="1"/>
      <c r="Z626" s="1"/>
      <c r="AA626" s="1"/>
      <c r="AB626" s="1"/>
    </row>
    <row r="627" spans="3:28" x14ac:dyDescent="0.25">
      <c r="C627" s="1">
        <v>804</v>
      </c>
      <c r="D627" s="46"/>
      <c r="E627" s="1"/>
      <c r="F627" s="1"/>
      <c r="G627" s="1"/>
      <c r="H627" s="1"/>
      <c r="I627" s="1"/>
      <c r="J627" s="1"/>
      <c r="K627" s="1"/>
      <c r="L627" s="1"/>
      <c r="M627" s="1"/>
      <c r="N627" s="1"/>
      <c r="O627" s="1"/>
      <c r="P627" s="1"/>
      <c r="Q627" s="47" t="s">
        <v>2567</v>
      </c>
      <c r="R627" s="46"/>
      <c r="S627" s="46"/>
      <c r="T627" s="48" t="s">
        <v>2567</v>
      </c>
      <c r="U627" s="49" t="s">
        <v>2567</v>
      </c>
      <c r="V627" s="50"/>
      <c r="W627" s="1"/>
      <c r="X627" s="1"/>
      <c r="Y627" s="1"/>
      <c r="Z627" s="1"/>
      <c r="AA627" s="1"/>
      <c r="AB627" s="1"/>
    </row>
    <row r="628" spans="3:28" x14ac:dyDescent="0.25">
      <c r="C628" s="1">
        <v>805</v>
      </c>
      <c r="D628" s="46"/>
      <c r="E628" s="1"/>
      <c r="F628" s="1"/>
      <c r="G628" s="1"/>
      <c r="H628" s="1"/>
      <c r="I628" s="1"/>
      <c r="J628" s="1"/>
      <c r="K628" s="1"/>
      <c r="L628" s="1"/>
      <c r="M628" s="1"/>
      <c r="N628" s="1"/>
      <c r="O628" s="1"/>
      <c r="P628" s="1"/>
      <c r="Q628" s="47" t="s">
        <v>2567</v>
      </c>
      <c r="R628" s="46"/>
      <c r="S628" s="46"/>
      <c r="T628" s="48" t="s">
        <v>2567</v>
      </c>
      <c r="U628" s="49" t="s">
        <v>2567</v>
      </c>
      <c r="V628" s="50"/>
      <c r="W628" s="1"/>
      <c r="X628" s="1"/>
      <c r="Y628" s="1"/>
      <c r="Z628" s="1"/>
      <c r="AA628" s="1"/>
      <c r="AB628" s="1"/>
    </row>
    <row r="629" spans="3:28" x14ac:dyDescent="0.25">
      <c r="C629" s="1">
        <v>806</v>
      </c>
      <c r="D629" s="46"/>
      <c r="E629" s="1"/>
      <c r="F629" s="1"/>
      <c r="G629" s="1"/>
      <c r="H629" s="1"/>
      <c r="I629" s="1"/>
      <c r="J629" s="1"/>
      <c r="K629" s="1"/>
      <c r="L629" s="1"/>
      <c r="M629" s="1"/>
      <c r="N629" s="1"/>
      <c r="O629" s="1"/>
      <c r="P629" s="1"/>
      <c r="Q629" s="47" t="s">
        <v>2567</v>
      </c>
      <c r="R629" s="46"/>
      <c r="S629" s="46"/>
      <c r="T629" s="48" t="s">
        <v>2567</v>
      </c>
      <c r="U629" s="49" t="s">
        <v>2567</v>
      </c>
      <c r="V629" s="50"/>
      <c r="W629" s="1"/>
      <c r="X629" s="1"/>
      <c r="Y629" s="1"/>
      <c r="Z629" s="1"/>
      <c r="AA629" s="1"/>
      <c r="AB629" s="1"/>
    </row>
    <row r="630" spans="3:28" x14ac:dyDescent="0.25">
      <c r="C630" s="1">
        <v>807</v>
      </c>
      <c r="D630" s="46"/>
      <c r="E630" s="1"/>
      <c r="F630" s="1"/>
      <c r="G630" s="1"/>
      <c r="H630" s="1"/>
      <c r="I630" s="1"/>
      <c r="J630" s="1"/>
      <c r="K630" s="1"/>
      <c r="L630" s="1"/>
      <c r="M630" s="1"/>
      <c r="N630" s="1"/>
      <c r="O630" s="1"/>
      <c r="P630" s="1"/>
      <c r="Q630" s="47" t="s">
        <v>2567</v>
      </c>
      <c r="R630" s="46"/>
      <c r="S630" s="46"/>
      <c r="T630" s="48" t="s">
        <v>2567</v>
      </c>
      <c r="U630" s="49" t="s">
        <v>2567</v>
      </c>
      <c r="V630" s="50"/>
      <c r="W630" s="1"/>
      <c r="X630" s="1"/>
      <c r="Y630" s="1"/>
      <c r="Z630" s="1"/>
      <c r="AA630" s="1"/>
      <c r="AB630" s="1"/>
    </row>
    <row r="631" spans="3:28" x14ac:dyDescent="0.25">
      <c r="C631" s="1">
        <v>808</v>
      </c>
      <c r="D631" s="46"/>
      <c r="E631" s="1"/>
      <c r="F631" s="1"/>
      <c r="G631" s="1"/>
      <c r="H631" s="1"/>
      <c r="I631" s="1"/>
      <c r="J631" s="1"/>
      <c r="K631" s="1"/>
      <c r="L631" s="1"/>
      <c r="M631" s="1"/>
      <c r="N631" s="1"/>
      <c r="O631" s="1"/>
      <c r="P631" s="1"/>
      <c r="Q631" s="47" t="s">
        <v>2567</v>
      </c>
      <c r="R631" s="46"/>
      <c r="S631" s="46"/>
      <c r="T631" s="48" t="s">
        <v>2567</v>
      </c>
      <c r="U631" s="49" t="s">
        <v>2567</v>
      </c>
      <c r="V631" s="50"/>
      <c r="W631" s="1"/>
      <c r="X631" s="1"/>
      <c r="Y631" s="1"/>
      <c r="Z631" s="1"/>
      <c r="AA631" s="1"/>
      <c r="AB631" s="1"/>
    </row>
    <row r="632" spans="3:28" x14ac:dyDescent="0.25">
      <c r="C632" s="1">
        <v>809</v>
      </c>
      <c r="D632" s="46"/>
      <c r="E632" s="1"/>
      <c r="F632" s="1"/>
      <c r="G632" s="1"/>
      <c r="H632" s="1"/>
      <c r="I632" s="1"/>
      <c r="J632" s="1"/>
      <c r="K632" s="1"/>
      <c r="L632" s="1"/>
      <c r="M632" s="1"/>
      <c r="N632" s="1"/>
      <c r="O632" s="1"/>
      <c r="P632" s="1"/>
      <c r="Q632" s="47" t="s">
        <v>2567</v>
      </c>
      <c r="R632" s="46"/>
      <c r="S632" s="46"/>
      <c r="T632" s="48" t="s">
        <v>2567</v>
      </c>
      <c r="U632" s="49" t="s">
        <v>2567</v>
      </c>
      <c r="V632" s="50"/>
      <c r="W632" s="1"/>
      <c r="X632" s="1"/>
      <c r="Y632" s="1"/>
      <c r="Z632" s="1"/>
      <c r="AA632" s="1"/>
      <c r="AB632" s="1"/>
    </row>
    <row r="633" spans="3:28" x14ac:dyDescent="0.25">
      <c r="C633" s="1">
        <v>810</v>
      </c>
      <c r="D633" s="46"/>
      <c r="E633" s="1"/>
      <c r="F633" s="1"/>
      <c r="G633" s="1"/>
      <c r="H633" s="1"/>
      <c r="I633" s="1"/>
      <c r="J633" s="1"/>
      <c r="K633" s="1"/>
      <c r="L633" s="1"/>
      <c r="M633" s="1"/>
      <c r="N633" s="1"/>
      <c r="O633" s="1"/>
      <c r="P633" s="1"/>
      <c r="Q633" s="47" t="s">
        <v>2567</v>
      </c>
      <c r="R633" s="46"/>
      <c r="S633" s="46"/>
      <c r="T633" s="48" t="s">
        <v>2567</v>
      </c>
      <c r="U633" s="49" t="s">
        <v>2567</v>
      </c>
      <c r="V633" s="50"/>
      <c r="W633" s="1"/>
      <c r="X633" s="1"/>
      <c r="Y633" s="1"/>
      <c r="Z633" s="1"/>
      <c r="AA633" s="1"/>
      <c r="AB633" s="1"/>
    </row>
    <row r="634" spans="3:28" x14ac:dyDescent="0.25">
      <c r="C634" s="1">
        <v>811</v>
      </c>
      <c r="D634" s="46"/>
      <c r="E634" s="1"/>
      <c r="F634" s="1"/>
      <c r="G634" s="1"/>
      <c r="H634" s="1"/>
      <c r="I634" s="1"/>
      <c r="J634" s="1"/>
      <c r="K634" s="1"/>
      <c r="L634" s="1"/>
      <c r="M634" s="1"/>
      <c r="N634" s="1"/>
      <c r="O634" s="1"/>
      <c r="P634" s="1"/>
      <c r="Q634" s="47" t="s">
        <v>2567</v>
      </c>
      <c r="R634" s="46"/>
      <c r="S634" s="46"/>
      <c r="T634" s="48" t="s">
        <v>2567</v>
      </c>
      <c r="U634" s="49" t="s">
        <v>2567</v>
      </c>
      <c r="V634" s="50"/>
      <c r="W634" s="1"/>
      <c r="X634" s="1"/>
      <c r="Y634" s="1"/>
      <c r="Z634" s="1"/>
      <c r="AA634" s="1"/>
      <c r="AB634" s="1"/>
    </row>
    <row r="635" spans="3:28" x14ac:dyDescent="0.25">
      <c r="C635" s="1">
        <v>812</v>
      </c>
      <c r="D635" s="46"/>
      <c r="E635" s="1"/>
      <c r="F635" s="1"/>
      <c r="G635" s="1"/>
      <c r="H635" s="1"/>
      <c r="I635" s="1"/>
      <c r="J635" s="1"/>
      <c r="K635" s="1"/>
      <c r="L635" s="1"/>
      <c r="M635" s="1"/>
      <c r="N635" s="1"/>
      <c r="O635" s="1"/>
      <c r="P635" s="1"/>
      <c r="Q635" s="47" t="s">
        <v>2567</v>
      </c>
      <c r="R635" s="46"/>
      <c r="S635" s="46"/>
      <c r="T635" s="48" t="s">
        <v>2567</v>
      </c>
      <c r="U635" s="49" t="s">
        <v>2567</v>
      </c>
      <c r="V635" s="50"/>
      <c r="W635" s="1"/>
      <c r="X635" s="1"/>
      <c r="Y635" s="1"/>
      <c r="Z635" s="1"/>
      <c r="AA635" s="1"/>
      <c r="AB635" s="1"/>
    </row>
    <row r="636" spans="3:28" x14ac:dyDescent="0.25">
      <c r="C636" s="1">
        <v>813</v>
      </c>
      <c r="D636" s="46"/>
      <c r="E636" s="1"/>
      <c r="F636" s="1"/>
      <c r="G636" s="1"/>
      <c r="H636" s="1"/>
      <c r="I636" s="1"/>
      <c r="J636" s="1"/>
      <c r="K636" s="1"/>
      <c r="L636" s="1"/>
      <c r="M636" s="1"/>
      <c r="N636" s="1"/>
      <c r="O636" s="1"/>
      <c r="P636" s="1"/>
      <c r="Q636" s="47" t="s">
        <v>2567</v>
      </c>
      <c r="R636" s="46"/>
      <c r="S636" s="46"/>
      <c r="T636" s="48" t="s">
        <v>2567</v>
      </c>
      <c r="U636" s="49" t="s">
        <v>2567</v>
      </c>
      <c r="V636" s="50"/>
      <c r="W636" s="1"/>
      <c r="X636" s="1"/>
      <c r="Y636" s="1"/>
      <c r="Z636" s="1"/>
      <c r="AA636" s="1"/>
      <c r="AB636" s="1"/>
    </row>
    <row r="637" spans="3:28" x14ac:dyDescent="0.25">
      <c r="C637" s="1">
        <v>814</v>
      </c>
      <c r="D637" s="46"/>
      <c r="E637" s="1"/>
      <c r="F637" s="1"/>
      <c r="G637" s="1"/>
      <c r="H637" s="1"/>
      <c r="I637" s="1"/>
      <c r="J637" s="1"/>
      <c r="K637" s="1"/>
      <c r="L637" s="1"/>
      <c r="M637" s="1"/>
      <c r="N637" s="1"/>
      <c r="O637" s="1"/>
      <c r="P637" s="1"/>
      <c r="Q637" s="47" t="s">
        <v>2567</v>
      </c>
      <c r="R637" s="46"/>
      <c r="S637" s="46"/>
      <c r="T637" s="48" t="s">
        <v>2567</v>
      </c>
      <c r="U637" s="49" t="s">
        <v>2567</v>
      </c>
      <c r="V637" s="50"/>
      <c r="W637" s="1"/>
      <c r="X637" s="1"/>
      <c r="Y637" s="1"/>
      <c r="Z637" s="1"/>
      <c r="AA637" s="1"/>
      <c r="AB637" s="1"/>
    </row>
    <row r="638" spans="3:28" x14ac:dyDescent="0.25">
      <c r="C638" s="1">
        <v>815</v>
      </c>
      <c r="D638" s="46"/>
      <c r="E638" s="1"/>
      <c r="F638" s="1"/>
      <c r="G638" s="1"/>
      <c r="H638" s="1"/>
      <c r="I638" s="1"/>
      <c r="J638" s="1"/>
      <c r="K638" s="1"/>
      <c r="L638" s="1"/>
      <c r="M638" s="1"/>
      <c r="N638" s="1"/>
      <c r="O638" s="1"/>
      <c r="P638" s="1"/>
      <c r="Q638" s="47" t="s">
        <v>2567</v>
      </c>
      <c r="R638" s="46"/>
      <c r="S638" s="46"/>
      <c r="T638" s="48" t="s">
        <v>2567</v>
      </c>
      <c r="U638" s="49" t="s">
        <v>2567</v>
      </c>
      <c r="V638" s="50"/>
      <c r="W638" s="1"/>
      <c r="X638" s="1"/>
      <c r="Y638" s="1"/>
      <c r="Z638" s="1"/>
      <c r="AA638" s="1"/>
      <c r="AB638" s="1"/>
    </row>
    <row r="639" spans="3:28" x14ac:dyDescent="0.25">
      <c r="C639" s="1">
        <v>816</v>
      </c>
      <c r="D639" s="46"/>
      <c r="E639" s="1"/>
      <c r="F639" s="1"/>
      <c r="G639" s="1"/>
      <c r="H639" s="1"/>
      <c r="I639" s="1"/>
      <c r="J639" s="1"/>
      <c r="K639" s="1"/>
      <c r="L639" s="1"/>
      <c r="M639" s="1"/>
      <c r="N639" s="1"/>
      <c r="O639" s="1"/>
      <c r="P639" s="1"/>
      <c r="Q639" s="47" t="s">
        <v>2567</v>
      </c>
      <c r="R639" s="46"/>
      <c r="S639" s="46"/>
      <c r="T639" s="48" t="s">
        <v>2567</v>
      </c>
      <c r="U639" s="49" t="s">
        <v>2567</v>
      </c>
      <c r="V639" s="50"/>
      <c r="W639" s="1"/>
      <c r="X639" s="1"/>
      <c r="Y639" s="1"/>
      <c r="Z639" s="1"/>
      <c r="AA639" s="1"/>
      <c r="AB639" s="1"/>
    </row>
    <row r="640" spans="3:28" x14ac:dyDescent="0.25">
      <c r="C640" s="1">
        <v>817</v>
      </c>
      <c r="D640" s="46"/>
      <c r="E640" s="1"/>
      <c r="F640" s="1"/>
      <c r="G640" s="1"/>
      <c r="H640" s="1"/>
      <c r="I640" s="1"/>
      <c r="J640" s="1"/>
      <c r="K640" s="1"/>
      <c r="L640" s="1"/>
      <c r="M640" s="1"/>
      <c r="N640" s="1"/>
      <c r="O640" s="1"/>
      <c r="P640" s="1"/>
      <c r="Q640" s="47" t="s">
        <v>2567</v>
      </c>
      <c r="R640" s="46"/>
      <c r="S640" s="46"/>
      <c r="T640" s="48" t="s">
        <v>2567</v>
      </c>
      <c r="U640" s="49" t="s">
        <v>2567</v>
      </c>
      <c r="V640" s="50"/>
      <c r="W640" s="1"/>
      <c r="X640" s="1"/>
      <c r="Y640" s="1"/>
      <c r="Z640" s="1"/>
      <c r="AA640" s="1"/>
      <c r="AB640" s="1"/>
    </row>
    <row r="641" spans="3:28" x14ac:dyDescent="0.25">
      <c r="C641" s="1">
        <v>818</v>
      </c>
      <c r="D641" s="46"/>
      <c r="E641" s="1"/>
      <c r="F641" s="1"/>
      <c r="G641" s="1"/>
      <c r="H641" s="1"/>
      <c r="I641" s="1"/>
      <c r="J641" s="1"/>
      <c r="K641" s="1"/>
      <c r="L641" s="1"/>
      <c r="M641" s="1"/>
      <c r="N641" s="1"/>
      <c r="O641" s="1"/>
      <c r="P641" s="1"/>
      <c r="Q641" s="47" t="s">
        <v>2567</v>
      </c>
      <c r="R641" s="46"/>
      <c r="S641" s="46"/>
      <c r="T641" s="48" t="s">
        <v>2567</v>
      </c>
      <c r="U641" s="49" t="s">
        <v>2567</v>
      </c>
      <c r="V641" s="50"/>
      <c r="W641" s="1"/>
      <c r="X641" s="1"/>
      <c r="Y641" s="1"/>
      <c r="Z641" s="1"/>
      <c r="AA641" s="1"/>
      <c r="AB641" s="1"/>
    </row>
    <row r="642" spans="3:28" x14ac:dyDescent="0.25">
      <c r="C642" s="1">
        <v>819</v>
      </c>
      <c r="D642" s="46"/>
      <c r="E642" s="1"/>
      <c r="F642" s="1"/>
      <c r="G642" s="1"/>
      <c r="H642" s="1"/>
      <c r="I642" s="1"/>
      <c r="J642" s="1"/>
      <c r="K642" s="1"/>
      <c r="L642" s="1"/>
      <c r="M642" s="1"/>
      <c r="N642" s="1"/>
      <c r="O642" s="1"/>
      <c r="P642" s="1"/>
      <c r="Q642" s="47" t="s">
        <v>2567</v>
      </c>
      <c r="R642" s="46"/>
      <c r="S642" s="46"/>
      <c r="T642" s="48" t="s">
        <v>2567</v>
      </c>
      <c r="U642" s="49" t="s">
        <v>2567</v>
      </c>
      <c r="V642" s="50"/>
      <c r="W642" s="1"/>
      <c r="X642" s="1"/>
      <c r="Y642" s="1"/>
      <c r="Z642" s="1"/>
      <c r="AA642" s="1"/>
      <c r="AB642" s="1"/>
    </row>
    <row r="643" spans="3:28" x14ac:dyDescent="0.25">
      <c r="C643" s="1">
        <v>820</v>
      </c>
      <c r="D643" s="46"/>
      <c r="E643" s="1"/>
      <c r="F643" s="1"/>
      <c r="G643" s="1"/>
      <c r="H643" s="1"/>
      <c r="I643" s="1"/>
      <c r="J643" s="1"/>
      <c r="K643" s="1"/>
      <c r="L643" s="1"/>
      <c r="M643" s="1"/>
      <c r="N643" s="1"/>
      <c r="O643" s="1"/>
      <c r="P643" s="1"/>
      <c r="Q643" s="47" t="s">
        <v>2567</v>
      </c>
      <c r="R643" s="46"/>
      <c r="S643" s="46"/>
      <c r="T643" s="48" t="s">
        <v>2567</v>
      </c>
      <c r="U643" s="49" t="s">
        <v>2567</v>
      </c>
      <c r="V643" s="50"/>
      <c r="W643" s="1"/>
      <c r="X643" s="1"/>
      <c r="Y643" s="1"/>
      <c r="Z643" s="1"/>
      <c r="AA643" s="1"/>
      <c r="AB643" s="1"/>
    </row>
    <row r="644" spans="3:28" x14ac:dyDescent="0.25">
      <c r="C644" s="1">
        <v>821</v>
      </c>
      <c r="D644" s="46"/>
      <c r="E644" s="1"/>
      <c r="F644" s="1"/>
      <c r="G644" s="1"/>
      <c r="H644" s="1"/>
      <c r="I644" s="1"/>
      <c r="J644" s="1"/>
      <c r="K644" s="1"/>
      <c r="L644" s="1"/>
      <c r="M644" s="1"/>
      <c r="N644" s="1"/>
      <c r="O644" s="1"/>
      <c r="P644" s="1"/>
      <c r="Q644" s="47" t="s">
        <v>2567</v>
      </c>
      <c r="R644" s="46"/>
      <c r="S644" s="46"/>
      <c r="T644" s="48" t="s">
        <v>2567</v>
      </c>
      <c r="U644" s="49" t="s">
        <v>2567</v>
      </c>
      <c r="V644" s="50"/>
      <c r="W644" s="1"/>
      <c r="X644" s="1"/>
      <c r="Y644" s="1"/>
      <c r="Z644" s="1"/>
      <c r="AA644" s="1"/>
      <c r="AB644" s="1"/>
    </row>
    <row r="645" spans="3:28" x14ac:dyDescent="0.25">
      <c r="C645" s="1">
        <v>822</v>
      </c>
      <c r="D645" s="46"/>
      <c r="E645" s="1"/>
      <c r="F645" s="1"/>
      <c r="G645" s="1"/>
      <c r="H645" s="1"/>
      <c r="I645" s="1"/>
      <c r="J645" s="1"/>
      <c r="K645" s="1"/>
      <c r="L645" s="1"/>
      <c r="M645" s="1"/>
      <c r="N645" s="1"/>
      <c r="O645" s="1"/>
      <c r="P645" s="1"/>
      <c r="Q645" s="47" t="s">
        <v>2567</v>
      </c>
      <c r="R645" s="46"/>
      <c r="S645" s="46"/>
      <c r="T645" s="48" t="s">
        <v>2567</v>
      </c>
      <c r="U645" s="49" t="s">
        <v>2567</v>
      </c>
      <c r="V645" s="50"/>
      <c r="W645" s="1"/>
      <c r="X645" s="1"/>
      <c r="Y645" s="1"/>
      <c r="Z645" s="1"/>
      <c r="AA645" s="1"/>
      <c r="AB645" s="1"/>
    </row>
    <row r="646" spans="3:28" x14ac:dyDescent="0.25">
      <c r="C646" s="1">
        <v>823</v>
      </c>
      <c r="D646" s="46"/>
      <c r="E646" s="1"/>
      <c r="F646" s="1"/>
      <c r="G646" s="1"/>
      <c r="H646" s="1"/>
      <c r="I646" s="1"/>
      <c r="J646" s="1"/>
      <c r="K646" s="1"/>
      <c r="L646" s="1"/>
      <c r="M646" s="1"/>
      <c r="N646" s="1"/>
      <c r="O646" s="1"/>
      <c r="P646" s="1"/>
      <c r="Q646" s="47" t="s">
        <v>2567</v>
      </c>
      <c r="R646" s="46"/>
      <c r="S646" s="46"/>
      <c r="T646" s="48" t="s">
        <v>2567</v>
      </c>
      <c r="U646" s="49" t="s">
        <v>2567</v>
      </c>
      <c r="V646" s="50"/>
      <c r="W646" s="1"/>
      <c r="X646" s="1"/>
      <c r="Y646" s="1"/>
      <c r="Z646" s="1"/>
      <c r="AA646" s="1"/>
      <c r="AB646" s="1"/>
    </row>
    <row r="647" spans="3:28" x14ac:dyDescent="0.25">
      <c r="C647" s="1">
        <v>824</v>
      </c>
      <c r="D647" s="46"/>
      <c r="E647" s="1"/>
      <c r="F647" s="1"/>
      <c r="G647" s="1"/>
      <c r="H647" s="1"/>
      <c r="I647" s="1"/>
      <c r="J647" s="1"/>
      <c r="K647" s="1"/>
      <c r="L647" s="1"/>
      <c r="M647" s="1"/>
      <c r="N647" s="1"/>
      <c r="O647" s="1"/>
      <c r="P647" s="1"/>
      <c r="Q647" s="47" t="s">
        <v>2567</v>
      </c>
      <c r="R647" s="46"/>
      <c r="S647" s="46"/>
      <c r="T647" s="48" t="s">
        <v>2567</v>
      </c>
      <c r="U647" s="49" t="s">
        <v>2567</v>
      </c>
      <c r="V647" s="50"/>
      <c r="W647" s="1"/>
      <c r="X647" s="1"/>
      <c r="Y647" s="1"/>
      <c r="Z647" s="1"/>
      <c r="AA647" s="1"/>
      <c r="AB647" s="1"/>
    </row>
    <row r="648" spans="3:28" x14ac:dyDescent="0.25">
      <c r="C648" s="1">
        <v>825</v>
      </c>
      <c r="D648" s="46"/>
      <c r="E648" s="1"/>
      <c r="F648" s="1"/>
      <c r="G648" s="1"/>
      <c r="H648" s="1"/>
      <c r="I648" s="1"/>
      <c r="J648" s="1"/>
      <c r="K648" s="1"/>
      <c r="L648" s="1"/>
      <c r="M648" s="1"/>
      <c r="N648" s="1"/>
      <c r="O648" s="1"/>
      <c r="P648" s="1"/>
      <c r="Q648" s="47" t="s">
        <v>2567</v>
      </c>
      <c r="R648" s="46"/>
      <c r="S648" s="46"/>
      <c r="T648" s="48" t="s">
        <v>2567</v>
      </c>
      <c r="U648" s="49" t="s">
        <v>2567</v>
      </c>
      <c r="V648" s="50"/>
      <c r="W648" s="1"/>
      <c r="X648" s="1"/>
      <c r="Y648" s="1"/>
      <c r="Z648" s="1"/>
      <c r="AA648" s="1"/>
      <c r="AB648" s="1"/>
    </row>
    <row r="649" spans="3:28" x14ac:dyDescent="0.25">
      <c r="C649" s="1">
        <v>826</v>
      </c>
      <c r="D649" s="46"/>
      <c r="E649" s="1"/>
      <c r="F649" s="1"/>
      <c r="G649" s="1"/>
      <c r="H649" s="1"/>
      <c r="I649" s="1"/>
      <c r="J649" s="1"/>
      <c r="K649" s="1"/>
      <c r="L649" s="1"/>
      <c r="M649" s="1"/>
      <c r="N649" s="1"/>
      <c r="O649" s="1"/>
      <c r="P649" s="1"/>
      <c r="Q649" s="47" t="s">
        <v>2567</v>
      </c>
      <c r="R649" s="46"/>
      <c r="S649" s="46"/>
      <c r="T649" s="48" t="s">
        <v>2567</v>
      </c>
      <c r="U649" s="49" t="s">
        <v>2567</v>
      </c>
      <c r="V649" s="50"/>
      <c r="W649" s="1"/>
      <c r="X649" s="1"/>
      <c r="Y649" s="1"/>
      <c r="Z649" s="1"/>
      <c r="AA649" s="1"/>
      <c r="AB649" s="1"/>
    </row>
    <row r="650" spans="3:28" x14ac:dyDescent="0.25">
      <c r="C650" s="1">
        <v>827</v>
      </c>
      <c r="D650" s="46"/>
      <c r="E650" s="1"/>
      <c r="F650" s="1"/>
      <c r="G650" s="1"/>
      <c r="H650" s="1"/>
      <c r="I650" s="1"/>
      <c r="J650" s="1"/>
      <c r="K650" s="1"/>
      <c r="L650" s="1"/>
      <c r="M650" s="1"/>
      <c r="N650" s="1"/>
      <c r="O650" s="1"/>
      <c r="P650" s="1"/>
      <c r="Q650" s="47" t="s">
        <v>2567</v>
      </c>
      <c r="R650" s="46"/>
      <c r="S650" s="46"/>
      <c r="T650" s="48" t="s">
        <v>2567</v>
      </c>
      <c r="U650" s="49" t="s">
        <v>2567</v>
      </c>
      <c r="V650" s="50"/>
      <c r="W650" s="1"/>
      <c r="X650" s="1"/>
      <c r="Y650" s="1"/>
      <c r="Z650" s="1"/>
      <c r="AA650" s="1"/>
      <c r="AB650" s="1"/>
    </row>
    <row r="651" spans="3:28" x14ac:dyDescent="0.25">
      <c r="C651" s="1">
        <v>828</v>
      </c>
      <c r="D651" s="46"/>
      <c r="E651" s="1"/>
      <c r="F651" s="1"/>
      <c r="G651" s="1"/>
      <c r="H651" s="1"/>
      <c r="I651" s="1"/>
      <c r="J651" s="1"/>
      <c r="K651" s="1"/>
      <c r="L651" s="1"/>
      <c r="M651" s="1"/>
      <c r="N651" s="1"/>
      <c r="O651" s="1"/>
      <c r="P651" s="1"/>
      <c r="Q651" s="47" t="s">
        <v>2567</v>
      </c>
      <c r="R651" s="46"/>
      <c r="S651" s="46"/>
      <c r="T651" s="48" t="s">
        <v>2567</v>
      </c>
      <c r="U651" s="49" t="s">
        <v>2567</v>
      </c>
      <c r="V651" s="50"/>
      <c r="W651" s="1"/>
      <c r="X651" s="1"/>
      <c r="Y651" s="1"/>
      <c r="Z651" s="1"/>
      <c r="AA651" s="1"/>
      <c r="AB651" s="1"/>
    </row>
    <row r="652" spans="3:28" x14ac:dyDescent="0.25">
      <c r="C652" s="1">
        <v>829</v>
      </c>
      <c r="D652" s="46"/>
      <c r="E652" s="1"/>
      <c r="F652" s="1"/>
      <c r="G652" s="1"/>
      <c r="H652" s="1"/>
      <c r="I652" s="1"/>
      <c r="J652" s="1"/>
      <c r="K652" s="1"/>
      <c r="L652" s="1"/>
      <c r="M652" s="1"/>
      <c r="N652" s="1"/>
      <c r="O652" s="1"/>
      <c r="P652" s="1"/>
      <c r="Q652" s="47" t="s">
        <v>2567</v>
      </c>
      <c r="R652" s="46"/>
      <c r="S652" s="46"/>
      <c r="T652" s="48" t="s">
        <v>2567</v>
      </c>
      <c r="U652" s="49" t="s">
        <v>2567</v>
      </c>
      <c r="V652" s="50"/>
      <c r="W652" s="1"/>
      <c r="X652" s="1"/>
      <c r="Y652" s="1"/>
      <c r="Z652" s="1"/>
      <c r="AA652" s="1"/>
      <c r="AB652" s="1"/>
    </row>
    <row r="653" spans="3:28" x14ac:dyDescent="0.25">
      <c r="C653" s="1">
        <v>830</v>
      </c>
      <c r="D653" s="46"/>
      <c r="E653" s="1"/>
      <c r="F653" s="1"/>
      <c r="G653" s="1"/>
      <c r="H653" s="1"/>
      <c r="I653" s="1"/>
      <c r="J653" s="1"/>
      <c r="K653" s="1"/>
      <c r="L653" s="1"/>
      <c r="M653" s="1"/>
      <c r="N653" s="1"/>
      <c r="O653" s="1"/>
      <c r="P653" s="1"/>
      <c r="Q653" s="47" t="s">
        <v>2567</v>
      </c>
      <c r="R653" s="46"/>
      <c r="S653" s="46"/>
      <c r="T653" s="48" t="s">
        <v>2567</v>
      </c>
      <c r="U653" s="49" t="s">
        <v>2567</v>
      </c>
      <c r="V653" s="50"/>
      <c r="W653" s="1"/>
      <c r="X653" s="1"/>
      <c r="Y653" s="1"/>
      <c r="Z653" s="1"/>
      <c r="AA653" s="1"/>
      <c r="AB653" s="1"/>
    </row>
    <row r="654" spans="3:28" x14ac:dyDescent="0.25">
      <c r="C654" s="1">
        <v>831</v>
      </c>
      <c r="D654" s="46"/>
      <c r="E654" s="1"/>
      <c r="F654" s="1"/>
      <c r="G654" s="1"/>
      <c r="H654" s="1"/>
      <c r="I654" s="1"/>
      <c r="J654" s="1"/>
      <c r="K654" s="1"/>
      <c r="L654" s="1"/>
      <c r="M654" s="1"/>
      <c r="N654" s="1"/>
      <c r="O654" s="1"/>
      <c r="P654" s="1"/>
      <c r="Q654" s="47" t="s">
        <v>2567</v>
      </c>
      <c r="R654" s="46"/>
      <c r="S654" s="46"/>
      <c r="T654" s="48" t="s">
        <v>2567</v>
      </c>
      <c r="U654" s="49" t="s">
        <v>2567</v>
      </c>
      <c r="V654" s="50"/>
      <c r="W654" s="1"/>
      <c r="X654" s="1"/>
      <c r="Y654" s="1"/>
      <c r="Z654" s="1"/>
      <c r="AA654" s="1"/>
      <c r="AB654" s="1"/>
    </row>
    <row r="655" spans="3:28" x14ac:dyDescent="0.25">
      <c r="C655" s="1">
        <v>832</v>
      </c>
      <c r="D655" s="46"/>
      <c r="E655" s="1"/>
      <c r="F655" s="1"/>
      <c r="G655" s="1"/>
      <c r="H655" s="1"/>
      <c r="I655" s="1"/>
      <c r="J655" s="1"/>
      <c r="K655" s="1"/>
      <c r="L655" s="1"/>
      <c r="M655" s="1"/>
      <c r="N655" s="1"/>
      <c r="O655" s="1"/>
      <c r="P655" s="1"/>
      <c r="Q655" s="47" t="s">
        <v>2567</v>
      </c>
      <c r="R655" s="46"/>
      <c r="S655" s="46"/>
      <c r="T655" s="48" t="s">
        <v>2567</v>
      </c>
      <c r="U655" s="49" t="s">
        <v>2567</v>
      </c>
      <c r="V655" s="50"/>
      <c r="W655" s="1"/>
      <c r="X655" s="1"/>
      <c r="Y655" s="1"/>
      <c r="Z655" s="1"/>
      <c r="AA655" s="1"/>
      <c r="AB655" s="1"/>
    </row>
    <row r="656" spans="3:28" x14ac:dyDescent="0.25">
      <c r="C656" s="1">
        <v>833</v>
      </c>
      <c r="D656" s="46"/>
      <c r="E656" s="1"/>
      <c r="F656" s="1"/>
      <c r="G656" s="1"/>
      <c r="H656" s="1"/>
      <c r="I656" s="1"/>
      <c r="J656" s="1"/>
      <c r="K656" s="1"/>
      <c r="L656" s="1"/>
      <c r="M656" s="1"/>
      <c r="N656" s="1"/>
      <c r="O656" s="1"/>
      <c r="P656" s="1"/>
      <c r="Q656" s="47" t="s">
        <v>2567</v>
      </c>
      <c r="R656" s="46"/>
      <c r="S656" s="46"/>
      <c r="T656" s="48" t="s">
        <v>2567</v>
      </c>
      <c r="U656" s="49" t="s">
        <v>2567</v>
      </c>
      <c r="V656" s="50"/>
      <c r="W656" s="1"/>
      <c r="X656" s="1"/>
      <c r="Y656" s="1"/>
      <c r="Z656" s="1"/>
      <c r="AA656" s="1"/>
      <c r="AB656" s="1"/>
    </row>
    <row r="657" spans="3:28" x14ac:dyDescent="0.25">
      <c r="C657" s="1">
        <v>834</v>
      </c>
      <c r="D657" s="46"/>
      <c r="E657" s="1"/>
      <c r="F657" s="1"/>
      <c r="G657" s="1"/>
      <c r="H657" s="1"/>
      <c r="I657" s="1"/>
      <c r="J657" s="1"/>
      <c r="K657" s="1"/>
      <c r="L657" s="1"/>
      <c r="M657" s="1"/>
      <c r="N657" s="1"/>
      <c r="O657" s="1"/>
      <c r="P657" s="1"/>
      <c r="Q657" s="47" t="s">
        <v>2567</v>
      </c>
      <c r="R657" s="46"/>
      <c r="S657" s="46"/>
      <c r="T657" s="48" t="s">
        <v>2567</v>
      </c>
      <c r="U657" s="49" t="s">
        <v>2567</v>
      </c>
      <c r="V657" s="50"/>
      <c r="W657" s="1"/>
      <c r="X657" s="1"/>
      <c r="Y657" s="1"/>
      <c r="Z657" s="1"/>
      <c r="AA657" s="1"/>
      <c r="AB657" s="1"/>
    </row>
    <row r="658" spans="3:28" x14ac:dyDescent="0.25">
      <c r="C658" s="1">
        <v>835</v>
      </c>
      <c r="D658" s="46"/>
      <c r="E658" s="1"/>
      <c r="F658" s="1"/>
      <c r="G658" s="1"/>
      <c r="H658" s="1"/>
      <c r="I658" s="1"/>
      <c r="J658" s="1"/>
      <c r="K658" s="1"/>
      <c r="L658" s="1"/>
      <c r="M658" s="1"/>
      <c r="N658" s="1"/>
      <c r="O658" s="1"/>
      <c r="P658" s="1"/>
      <c r="Q658" s="47" t="s">
        <v>2567</v>
      </c>
      <c r="R658" s="46"/>
      <c r="S658" s="46"/>
      <c r="T658" s="48" t="s">
        <v>2567</v>
      </c>
      <c r="U658" s="49" t="s">
        <v>2567</v>
      </c>
      <c r="V658" s="50"/>
      <c r="W658" s="1"/>
      <c r="X658" s="1"/>
      <c r="Y658" s="1"/>
      <c r="Z658" s="1"/>
      <c r="AA658" s="1"/>
      <c r="AB658" s="1"/>
    </row>
    <row r="659" spans="3:28" x14ac:dyDescent="0.25">
      <c r="C659" s="1">
        <v>836</v>
      </c>
      <c r="D659" s="46"/>
      <c r="E659" s="1"/>
      <c r="F659" s="1"/>
      <c r="G659" s="1"/>
      <c r="H659" s="1"/>
      <c r="I659" s="1"/>
      <c r="J659" s="1"/>
      <c r="K659" s="1"/>
      <c r="L659" s="1"/>
      <c r="M659" s="1"/>
      <c r="N659" s="1"/>
      <c r="O659" s="1"/>
      <c r="P659" s="1"/>
      <c r="Q659" s="47" t="s">
        <v>2567</v>
      </c>
      <c r="R659" s="46"/>
      <c r="S659" s="46"/>
      <c r="T659" s="48" t="s">
        <v>2567</v>
      </c>
      <c r="U659" s="49" t="s">
        <v>2567</v>
      </c>
      <c r="V659" s="50"/>
      <c r="W659" s="1"/>
      <c r="X659" s="1"/>
      <c r="Y659" s="1"/>
      <c r="Z659" s="1"/>
      <c r="AA659" s="1"/>
      <c r="AB659" s="1"/>
    </row>
    <row r="660" spans="3:28" x14ac:dyDescent="0.25">
      <c r="C660" s="1">
        <v>837</v>
      </c>
      <c r="D660" s="46"/>
      <c r="E660" s="1"/>
      <c r="F660" s="1"/>
      <c r="G660" s="1"/>
      <c r="H660" s="1"/>
      <c r="I660" s="1"/>
      <c r="J660" s="1"/>
      <c r="K660" s="1"/>
      <c r="L660" s="1"/>
      <c r="M660" s="1"/>
      <c r="N660" s="1"/>
      <c r="O660" s="1"/>
      <c r="P660" s="1"/>
      <c r="Q660" s="47" t="s">
        <v>2567</v>
      </c>
      <c r="R660" s="46"/>
      <c r="S660" s="46"/>
      <c r="T660" s="48" t="s">
        <v>2567</v>
      </c>
      <c r="U660" s="49" t="s">
        <v>2567</v>
      </c>
      <c r="V660" s="50"/>
      <c r="W660" s="1"/>
      <c r="X660" s="1"/>
      <c r="Y660" s="1"/>
      <c r="Z660" s="1"/>
      <c r="AA660" s="1"/>
      <c r="AB660" s="1"/>
    </row>
    <row r="661" spans="3:28" x14ac:dyDescent="0.25">
      <c r="C661" s="1">
        <v>838</v>
      </c>
      <c r="D661" s="46"/>
      <c r="E661" s="1"/>
      <c r="F661" s="1"/>
      <c r="G661" s="1"/>
      <c r="H661" s="1"/>
      <c r="I661" s="1"/>
      <c r="J661" s="1"/>
      <c r="K661" s="1"/>
      <c r="L661" s="1"/>
      <c r="M661" s="1"/>
      <c r="N661" s="1"/>
      <c r="O661" s="1"/>
      <c r="P661" s="1"/>
      <c r="Q661" s="47" t="s">
        <v>2567</v>
      </c>
      <c r="R661" s="46"/>
      <c r="S661" s="46"/>
      <c r="T661" s="48" t="s">
        <v>2567</v>
      </c>
      <c r="U661" s="49" t="s">
        <v>2567</v>
      </c>
      <c r="V661" s="50"/>
      <c r="W661" s="1"/>
      <c r="X661" s="1"/>
      <c r="Y661" s="1"/>
      <c r="Z661" s="1"/>
      <c r="AA661" s="1"/>
      <c r="AB661" s="1"/>
    </row>
    <row r="662" spans="3:28" x14ac:dyDescent="0.25">
      <c r="C662" s="1">
        <v>839</v>
      </c>
      <c r="D662" s="46"/>
      <c r="E662" s="1"/>
      <c r="F662" s="1"/>
      <c r="G662" s="1"/>
      <c r="H662" s="1"/>
      <c r="I662" s="1"/>
      <c r="J662" s="1"/>
      <c r="K662" s="1"/>
      <c r="L662" s="1"/>
      <c r="M662" s="1"/>
      <c r="N662" s="1"/>
      <c r="O662" s="1"/>
      <c r="P662" s="1"/>
      <c r="Q662" s="47" t="s">
        <v>2567</v>
      </c>
      <c r="R662" s="46"/>
      <c r="S662" s="46"/>
      <c r="T662" s="48" t="s">
        <v>2567</v>
      </c>
      <c r="U662" s="49" t="s">
        <v>2567</v>
      </c>
      <c r="V662" s="50"/>
      <c r="W662" s="1"/>
      <c r="X662" s="1"/>
      <c r="Y662" s="1"/>
      <c r="Z662" s="1"/>
      <c r="AA662" s="1"/>
      <c r="AB662" s="1"/>
    </row>
    <row r="663" spans="3:28" x14ac:dyDescent="0.25">
      <c r="C663" s="1">
        <v>840</v>
      </c>
      <c r="D663" s="46"/>
      <c r="E663" s="1"/>
      <c r="F663" s="1"/>
      <c r="G663" s="1"/>
      <c r="H663" s="1"/>
      <c r="I663" s="1"/>
      <c r="J663" s="1"/>
      <c r="K663" s="1"/>
      <c r="L663" s="1"/>
      <c r="M663" s="1"/>
      <c r="N663" s="1"/>
      <c r="O663" s="1"/>
      <c r="P663" s="1"/>
      <c r="Q663" s="47" t="s">
        <v>2567</v>
      </c>
      <c r="R663" s="46"/>
      <c r="S663" s="46"/>
      <c r="T663" s="48" t="s">
        <v>2567</v>
      </c>
      <c r="U663" s="49" t="s">
        <v>2567</v>
      </c>
      <c r="V663" s="50"/>
      <c r="W663" s="1"/>
      <c r="X663" s="1"/>
      <c r="Y663" s="1"/>
      <c r="Z663" s="1"/>
      <c r="AA663" s="1"/>
      <c r="AB663" s="1"/>
    </row>
    <row r="664" spans="3:28" x14ac:dyDescent="0.25">
      <c r="C664" s="1">
        <v>841</v>
      </c>
      <c r="D664" s="46"/>
      <c r="E664" s="1"/>
      <c r="F664" s="1"/>
      <c r="G664" s="1"/>
      <c r="H664" s="1"/>
      <c r="I664" s="1"/>
      <c r="J664" s="1"/>
      <c r="K664" s="1"/>
      <c r="L664" s="1"/>
      <c r="M664" s="1"/>
      <c r="N664" s="1"/>
      <c r="O664" s="1"/>
      <c r="P664" s="1"/>
      <c r="Q664" s="47" t="s">
        <v>2567</v>
      </c>
      <c r="R664" s="46"/>
      <c r="S664" s="46"/>
      <c r="T664" s="48" t="s">
        <v>2567</v>
      </c>
      <c r="U664" s="49" t="s">
        <v>2567</v>
      </c>
      <c r="V664" s="50"/>
      <c r="W664" s="1"/>
      <c r="X664" s="1"/>
      <c r="Y664" s="1"/>
      <c r="Z664" s="1"/>
      <c r="AA664" s="1"/>
      <c r="AB664" s="1"/>
    </row>
    <row r="665" spans="3:28" x14ac:dyDescent="0.25">
      <c r="C665" s="1">
        <v>842</v>
      </c>
      <c r="D665" s="46"/>
      <c r="E665" s="1"/>
      <c r="F665" s="1"/>
      <c r="G665" s="1"/>
      <c r="H665" s="1"/>
      <c r="I665" s="1"/>
      <c r="J665" s="1"/>
      <c r="K665" s="1"/>
      <c r="L665" s="1"/>
      <c r="M665" s="1"/>
      <c r="N665" s="1"/>
      <c r="O665" s="1"/>
      <c r="P665" s="1"/>
      <c r="Q665" s="47" t="s">
        <v>2567</v>
      </c>
      <c r="R665" s="46"/>
      <c r="S665" s="46"/>
      <c r="T665" s="48" t="s">
        <v>2567</v>
      </c>
      <c r="U665" s="49" t="s">
        <v>2567</v>
      </c>
      <c r="V665" s="50"/>
      <c r="W665" s="1"/>
      <c r="X665" s="1"/>
      <c r="Y665" s="1"/>
      <c r="Z665" s="1"/>
      <c r="AA665" s="1"/>
      <c r="AB665" s="1"/>
    </row>
    <row r="666" spans="3:28" x14ac:dyDescent="0.25">
      <c r="C666" s="1">
        <v>843</v>
      </c>
      <c r="D666" s="46"/>
      <c r="E666" s="1"/>
      <c r="F666" s="1"/>
      <c r="G666" s="1"/>
      <c r="H666" s="1"/>
      <c r="I666" s="1"/>
      <c r="J666" s="1"/>
      <c r="K666" s="1"/>
      <c r="L666" s="1"/>
      <c r="M666" s="1"/>
      <c r="N666" s="1"/>
      <c r="O666" s="1"/>
      <c r="P666" s="1"/>
      <c r="Q666" s="47" t="s">
        <v>2567</v>
      </c>
      <c r="R666" s="46"/>
      <c r="S666" s="46"/>
      <c r="T666" s="48" t="s">
        <v>2567</v>
      </c>
      <c r="U666" s="49" t="s">
        <v>2567</v>
      </c>
      <c r="V666" s="50"/>
      <c r="W666" s="1"/>
      <c r="X666" s="1"/>
      <c r="Y666" s="1"/>
      <c r="Z666" s="1"/>
      <c r="AA666" s="1"/>
      <c r="AB666" s="1"/>
    </row>
    <row r="667" spans="3:28" x14ac:dyDescent="0.25">
      <c r="C667" s="1">
        <v>844</v>
      </c>
      <c r="D667" s="46"/>
      <c r="E667" s="1"/>
      <c r="F667" s="1"/>
      <c r="G667" s="1"/>
      <c r="H667" s="1"/>
      <c r="I667" s="1"/>
      <c r="J667" s="1"/>
      <c r="K667" s="1"/>
      <c r="L667" s="1"/>
      <c r="M667" s="1"/>
      <c r="N667" s="1"/>
      <c r="O667" s="1"/>
      <c r="P667" s="1"/>
      <c r="Q667" s="47" t="s">
        <v>2567</v>
      </c>
      <c r="R667" s="46"/>
      <c r="S667" s="46"/>
      <c r="T667" s="48" t="s">
        <v>2567</v>
      </c>
      <c r="U667" s="49" t="s">
        <v>2567</v>
      </c>
      <c r="V667" s="50"/>
      <c r="W667" s="1"/>
      <c r="X667" s="1"/>
      <c r="Y667" s="1"/>
      <c r="Z667" s="1"/>
      <c r="AA667" s="1"/>
      <c r="AB667" s="1"/>
    </row>
    <row r="668" spans="3:28" x14ac:dyDescent="0.25">
      <c r="C668" s="1">
        <v>845</v>
      </c>
      <c r="D668" s="46"/>
      <c r="E668" s="1"/>
      <c r="F668" s="1"/>
      <c r="G668" s="1"/>
      <c r="H668" s="1"/>
      <c r="I668" s="1"/>
      <c r="J668" s="1"/>
      <c r="K668" s="1"/>
      <c r="L668" s="1"/>
      <c r="M668" s="1"/>
      <c r="N668" s="1"/>
      <c r="O668" s="1"/>
      <c r="P668" s="1"/>
      <c r="Q668" s="47" t="s">
        <v>2567</v>
      </c>
      <c r="R668" s="46"/>
      <c r="S668" s="46"/>
      <c r="T668" s="48" t="s">
        <v>2567</v>
      </c>
      <c r="U668" s="49" t="s">
        <v>2567</v>
      </c>
      <c r="V668" s="50"/>
      <c r="W668" s="1"/>
      <c r="X668" s="1"/>
      <c r="Y668" s="1"/>
      <c r="Z668" s="1"/>
      <c r="AA668" s="1"/>
      <c r="AB668" s="1"/>
    </row>
    <row r="669" spans="3:28" x14ac:dyDescent="0.25">
      <c r="C669" s="1">
        <v>846</v>
      </c>
      <c r="D669" s="46"/>
      <c r="E669" s="1"/>
      <c r="F669" s="1"/>
      <c r="G669" s="1"/>
      <c r="H669" s="1"/>
      <c r="I669" s="1"/>
      <c r="J669" s="1"/>
      <c r="K669" s="1"/>
      <c r="L669" s="1"/>
      <c r="M669" s="1"/>
      <c r="N669" s="1"/>
      <c r="O669" s="1"/>
      <c r="P669" s="1"/>
      <c r="Q669" s="47" t="s">
        <v>2567</v>
      </c>
      <c r="R669" s="46"/>
      <c r="S669" s="46"/>
      <c r="T669" s="48" t="s">
        <v>2567</v>
      </c>
      <c r="U669" s="49" t="s">
        <v>2567</v>
      </c>
      <c r="V669" s="50"/>
      <c r="W669" s="1"/>
      <c r="X669" s="1"/>
      <c r="Y669" s="1"/>
      <c r="Z669" s="1"/>
      <c r="AA669" s="1"/>
      <c r="AB669" s="1"/>
    </row>
    <row r="670" spans="3:28" x14ac:dyDescent="0.25">
      <c r="C670" s="1">
        <v>847</v>
      </c>
      <c r="D670" s="46"/>
      <c r="E670" s="1"/>
      <c r="F670" s="1"/>
      <c r="G670" s="1"/>
      <c r="H670" s="1"/>
      <c r="I670" s="1"/>
      <c r="J670" s="1"/>
      <c r="K670" s="1"/>
      <c r="L670" s="1"/>
      <c r="M670" s="1"/>
      <c r="N670" s="1"/>
      <c r="O670" s="1"/>
      <c r="P670" s="1"/>
      <c r="Q670" s="47" t="s">
        <v>2567</v>
      </c>
      <c r="R670" s="46"/>
      <c r="S670" s="46"/>
      <c r="T670" s="48" t="s">
        <v>2567</v>
      </c>
      <c r="U670" s="49" t="s">
        <v>2567</v>
      </c>
      <c r="V670" s="50"/>
      <c r="W670" s="1"/>
      <c r="X670" s="1"/>
      <c r="Y670" s="1"/>
      <c r="Z670" s="1"/>
      <c r="AA670" s="1"/>
      <c r="AB670" s="1"/>
    </row>
    <row r="671" spans="3:28" x14ac:dyDescent="0.25">
      <c r="C671" s="1">
        <v>848</v>
      </c>
      <c r="D671" s="46"/>
      <c r="E671" s="1"/>
      <c r="F671" s="1"/>
      <c r="G671" s="1"/>
      <c r="H671" s="1"/>
      <c r="I671" s="1"/>
      <c r="J671" s="1"/>
      <c r="K671" s="1"/>
      <c r="L671" s="1"/>
      <c r="M671" s="1"/>
      <c r="N671" s="1"/>
      <c r="O671" s="1"/>
      <c r="P671" s="1"/>
      <c r="Q671" s="47" t="s">
        <v>2567</v>
      </c>
      <c r="R671" s="46"/>
      <c r="S671" s="46"/>
      <c r="T671" s="48" t="s">
        <v>2567</v>
      </c>
      <c r="U671" s="49" t="s">
        <v>2567</v>
      </c>
      <c r="V671" s="50"/>
      <c r="W671" s="1"/>
      <c r="X671" s="1"/>
      <c r="Y671" s="1"/>
      <c r="Z671" s="1"/>
      <c r="AA671" s="1"/>
      <c r="AB671" s="1"/>
    </row>
    <row r="672" spans="3:28" x14ac:dyDescent="0.25">
      <c r="C672" s="1">
        <v>849</v>
      </c>
      <c r="D672" s="46"/>
      <c r="E672" s="1"/>
      <c r="F672" s="1"/>
      <c r="G672" s="1"/>
      <c r="H672" s="1"/>
      <c r="I672" s="1"/>
      <c r="J672" s="1"/>
      <c r="K672" s="1"/>
      <c r="L672" s="1"/>
      <c r="M672" s="1"/>
      <c r="N672" s="1"/>
      <c r="O672" s="1"/>
      <c r="P672" s="1"/>
      <c r="Q672" s="47" t="s">
        <v>2567</v>
      </c>
      <c r="R672" s="46"/>
      <c r="S672" s="46"/>
      <c r="T672" s="48" t="s">
        <v>2567</v>
      </c>
      <c r="U672" s="49" t="s">
        <v>2567</v>
      </c>
      <c r="V672" s="50"/>
      <c r="W672" s="1"/>
      <c r="X672" s="1"/>
      <c r="Y672" s="1"/>
      <c r="Z672" s="1"/>
      <c r="AA672" s="1"/>
      <c r="AB672" s="1"/>
    </row>
    <row r="673" spans="3:28" x14ac:dyDescent="0.25">
      <c r="C673" s="1">
        <v>850</v>
      </c>
      <c r="D673" s="46"/>
      <c r="E673" s="1"/>
      <c r="F673" s="1"/>
      <c r="G673" s="1"/>
      <c r="H673" s="1"/>
      <c r="I673" s="1"/>
      <c r="J673" s="1"/>
      <c r="K673" s="1"/>
      <c r="L673" s="1"/>
      <c r="M673" s="1"/>
      <c r="N673" s="1"/>
      <c r="O673" s="1"/>
      <c r="P673" s="1"/>
      <c r="Q673" s="47" t="s">
        <v>2567</v>
      </c>
      <c r="R673" s="46"/>
      <c r="S673" s="46"/>
      <c r="T673" s="48" t="s">
        <v>2567</v>
      </c>
      <c r="U673" s="49" t="s">
        <v>2567</v>
      </c>
      <c r="V673" s="50"/>
      <c r="W673" s="1"/>
      <c r="X673" s="1"/>
      <c r="Y673" s="1"/>
      <c r="Z673" s="1"/>
      <c r="AA673" s="1"/>
      <c r="AB673" s="1"/>
    </row>
    <row r="674" spans="3:28" x14ac:dyDescent="0.25">
      <c r="C674" s="1">
        <v>851</v>
      </c>
      <c r="D674" s="46"/>
      <c r="E674" s="1"/>
      <c r="F674" s="1"/>
      <c r="G674" s="1"/>
      <c r="H674" s="1"/>
      <c r="I674" s="1"/>
      <c r="J674" s="1"/>
      <c r="K674" s="1"/>
      <c r="L674" s="1"/>
      <c r="M674" s="1"/>
      <c r="N674" s="1"/>
      <c r="O674" s="1"/>
      <c r="P674" s="1"/>
      <c r="Q674" s="47" t="s">
        <v>2567</v>
      </c>
      <c r="R674" s="46"/>
      <c r="S674" s="46"/>
      <c r="T674" s="48" t="s">
        <v>2567</v>
      </c>
      <c r="U674" s="49" t="s">
        <v>2567</v>
      </c>
      <c r="V674" s="50"/>
      <c r="W674" s="1"/>
      <c r="X674" s="1"/>
      <c r="Y674" s="1"/>
      <c r="Z674" s="1"/>
      <c r="AA674" s="1"/>
      <c r="AB674" s="1"/>
    </row>
    <row r="675" spans="3:28" x14ac:dyDescent="0.25">
      <c r="C675" s="1">
        <v>852</v>
      </c>
      <c r="D675" s="46"/>
      <c r="E675" s="1"/>
      <c r="F675" s="1"/>
      <c r="G675" s="1"/>
      <c r="H675" s="1"/>
      <c r="I675" s="1"/>
      <c r="J675" s="1"/>
      <c r="K675" s="1"/>
      <c r="L675" s="1"/>
      <c r="M675" s="1"/>
      <c r="N675" s="1"/>
      <c r="O675" s="1"/>
      <c r="P675" s="1"/>
      <c r="Q675" s="47" t="s">
        <v>2567</v>
      </c>
      <c r="R675" s="46"/>
      <c r="S675" s="46"/>
      <c r="T675" s="48" t="s">
        <v>2567</v>
      </c>
      <c r="U675" s="49" t="s">
        <v>2567</v>
      </c>
      <c r="V675" s="50"/>
      <c r="W675" s="1"/>
      <c r="X675" s="1"/>
      <c r="Y675" s="1"/>
      <c r="Z675" s="1"/>
      <c r="AA675" s="1"/>
      <c r="AB675" s="1"/>
    </row>
    <row r="676" spans="3:28" x14ac:dyDescent="0.25">
      <c r="C676" s="1">
        <v>853</v>
      </c>
      <c r="D676" s="46"/>
      <c r="E676" s="1"/>
      <c r="F676" s="1"/>
      <c r="G676" s="1"/>
      <c r="H676" s="1"/>
      <c r="I676" s="1"/>
      <c r="J676" s="1"/>
      <c r="K676" s="1"/>
      <c r="L676" s="1"/>
      <c r="M676" s="1"/>
      <c r="N676" s="1"/>
      <c r="O676" s="1"/>
      <c r="P676" s="1"/>
      <c r="Q676" s="47" t="s">
        <v>2567</v>
      </c>
      <c r="R676" s="46"/>
      <c r="S676" s="46"/>
      <c r="T676" s="48" t="s">
        <v>2567</v>
      </c>
      <c r="U676" s="49" t="s">
        <v>2567</v>
      </c>
      <c r="V676" s="50"/>
      <c r="W676" s="1"/>
      <c r="X676" s="1"/>
      <c r="Y676" s="1"/>
      <c r="Z676" s="1"/>
      <c r="AA676" s="1"/>
      <c r="AB676" s="1"/>
    </row>
    <row r="677" spans="3:28" x14ac:dyDescent="0.25">
      <c r="C677" s="1">
        <v>854</v>
      </c>
      <c r="D677" s="46"/>
      <c r="E677" s="1"/>
      <c r="F677" s="1"/>
      <c r="G677" s="1"/>
      <c r="H677" s="1"/>
      <c r="I677" s="1"/>
      <c r="J677" s="1"/>
      <c r="K677" s="1"/>
      <c r="L677" s="1"/>
      <c r="M677" s="1"/>
      <c r="N677" s="1"/>
      <c r="O677" s="1"/>
      <c r="P677" s="1"/>
      <c r="Q677" s="47" t="s">
        <v>2567</v>
      </c>
      <c r="R677" s="46"/>
      <c r="S677" s="46"/>
      <c r="T677" s="48" t="s">
        <v>2567</v>
      </c>
      <c r="U677" s="49" t="s">
        <v>2567</v>
      </c>
      <c r="V677" s="50"/>
      <c r="W677" s="1"/>
      <c r="X677" s="1"/>
      <c r="Y677" s="1"/>
      <c r="Z677" s="1"/>
      <c r="AA677" s="1"/>
      <c r="AB677" s="1"/>
    </row>
    <row r="678" spans="3:28" x14ac:dyDescent="0.25">
      <c r="C678" s="1">
        <v>855</v>
      </c>
      <c r="D678" s="46"/>
      <c r="E678" s="1"/>
      <c r="F678" s="1"/>
      <c r="G678" s="1"/>
      <c r="H678" s="1"/>
      <c r="I678" s="1"/>
      <c r="J678" s="1"/>
      <c r="K678" s="1"/>
      <c r="L678" s="1"/>
      <c r="M678" s="1"/>
      <c r="N678" s="1"/>
      <c r="O678" s="1"/>
      <c r="P678" s="1"/>
      <c r="Q678" s="47" t="s">
        <v>2567</v>
      </c>
      <c r="R678" s="46"/>
      <c r="S678" s="46"/>
      <c r="T678" s="48" t="s">
        <v>2567</v>
      </c>
      <c r="U678" s="49" t="s">
        <v>2567</v>
      </c>
      <c r="V678" s="50"/>
      <c r="W678" s="1"/>
      <c r="X678" s="1"/>
      <c r="Y678" s="1"/>
      <c r="Z678" s="1"/>
      <c r="AA678" s="1"/>
      <c r="AB678" s="1"/>
    </row>
    <row r="679" spans="3:28" x14ac:dyDescent="0.25">
      <c r="C679" s="1">
        <v>856</v>
      </c>
      <c r="D679" s="46"/>
      <c r="E679" s="1"/>
      <c r="F679" s="1"/>
      <c r="G679" s="1"/>
      <c r="H679" s="1"/>
      <c r="I679" s="1"/>
      <c r="J679" s="1"/>
      <c r="K679" s="1"/>
      <c r="L679" s="1"/>
      <c r="M679" s="1"/>
      <c r="N679" s="1"/>
      <c r="O679" s="1"/>
      <c r="P679" s="1"/>
      <c r="Q679" s="47" t="s">
        <v>2567</v>
      </c>
      <c r="R679" s="46"/>
      <c r="S679" s="46"/>
      <c r="T679" s="48" t="s">
        <v>2567</v>
      </c>
      <c r="U679" s="49" t="s">
        <v>2567</v>
      </c>
      <c r="V679" s="50"/>
      <c r="W679" s="1"/>
      <c r="X679" s="1"/>
      <c r="Y679" s="1"/>
      <c r="Z679" s="1"/>
      <c r="AA679" s="1"/>
      <c r="AB679" s="1"/>
    </row>
    <row r="680" spans="3:28" x14ac:dyDescent="0.25">
      <c r="C680" s="1">
        <v>857</v>
      </c>
      <c r="D680" s="46"/>
      <c r="E680" s="1"/>
      <c r="F680" s="1"/>
      <c r="G680" s="1"/>
      <c r="H680" s="1"/>
      <c r="I680" s="1"/>
      <c r="J680" s="1"/>
      <c r="K680" s="1"/>
      <c r="L680" s="1"/>
      <c r="M680" s="1"/>
      <c r="N680" s="1"/>
      <c r="O680" s="1"/>
      <c r="P680" s="1"/>
      <c r="Q680" s="47" t="s">
        <v>2567</v>
      </c>
      <c r="R680" s="46"/>
      <c r="S680" s="46"/>
      <c r="T680" s="48" t="s">
        <v>2567</v>
      </c>
      <c r="U680" s="49" t="s">
        <v>2567</v>
      </c>
      <c r="V680" s="50"/>
      <c r="W680" s="1"/>
      <c r="X680" s="1"/>
      <c r="Y680" s="1"/>
      <c r="Z680" s="1"/>
      <c r="AA680" s="1"/>
      <c r="AB680" s="1"/>
    </row>
    <row r="681" spans="3:28" x14ac:dyDescent="0.25">
      <c r="C681" s="1">
        <v>858</v>
      </c>
      <c r="D681" s="46"/>
      <c r="E681" s="1"/>
      <c r="F681" s="1"/>
      <c r="G681" s="1"/>
      <c r="H681" s="1"/>
      <c r="I681" s="1"/>
      <c r="J681" s="1"/>
      <c r="K681" s="1"/>
      <c r="L681" s="1"/>
      <c r="M681" s="1"/>
      <c r="N681" s="1"/>
      <c r="O681" s="1"/>
      <c r="P681" s="1"/>
      <c r="Q681" s="47" t="s">
        <v>2567</v>
      </c>
      <c r="R681" s="46"/>
      <c r="S681" s="46"/>
      <c r="T681" s="48" t="s">
        <v>2567</v>
      </c>
      <c r="U681" s="49" t="s">
        <v>2567</v>
      </c>
      <c r="V681" s="50"/>
      <c r="W681" s="1"/>
      <c r="X681" s="1"/>
      <c r="Y681" s="1"/>
      <c r="Z681" s="1"/>
      <c r="AA681" s="1"/>
      <c r="AB681" s="1"/>
    </row>
    <row r="682" spans="3:28" x14ac:dyDescent="0.25">
      <c r="C682" s="1">
        <v>859</v>
      </c>
      <c r="D682" s="46"/>
      <c r="E682" s="1"/>
      <c r="F682" s="1"/>
      <c r="G682" s="1"/>
      <c r="H682" s="1"/>
      <c r="I682" s="1"/>
      <c r="J682" s="1"/>
      <c r="K682" s="1"/>
      <c r="L682" s="1"/>
      <c r="M682" s="1"/>
      <c r="N682" s="1"/>
      <c r="O682" s="1"/>
      <c r="P682" s="1"/>
      <c r="Q682" s="47" t="s">
        <v>2567</v>
      </c>
      <c r="R682" s="46"/>
      <c r="S682" s="46"/>
      <c r="T682" s="48" t="s">
        <v>2567</v>
      </c>
      <c r="U682" s="49" t="s">
        <v>2567</v>
      </c>
      <c r="V682" s="50"/>
      <c r="W682" s="1"/>
      <c r="X682" s="1"/>
      <c r="Y682" s="1"/>
      <c r="Z682" s="1"/>
      <c r="AA682" s="1"/>
      <c r="AB682" s="1"/>
    </row>
    <row r="683" spans="3:28" x14ac:dyDescent="0.25">
      <c r="C683" s="1">
        <v>860</v>
      </c>
      <c r="D683" s="46"/>
      <c r="E683" s="1"/>
      <c r="F683" s="1"/>
      <c r="G683" s="1"/>
      <c r="H683" s="1"/>
      <c r="I683" s="1"/>
      <c r="J683" s="1"/>
      <c r="K683" s="1"/>
      <c r="L683" s="1"/>
      <c r="M683" s="1"/>
      <c r="N683" s="1"/>
      <c r="O683" s="1"/>
      <c r="P683" s="1"/>
      <c r="Q683" s="47" t="s">
        <v>2567</v>
      </c>
      <c r="R683" s="46"/>
      <c r="S683" s="46"/>
      <c r="T683" s="48" t="s">
        <v>2567</v>
      </c>
      <c r="U683" s="49" t="s">
        <v>2567</v>
      </c>
      <c r="V683" s="50"/>
      <c r="W683" s="1"/>
      <c r="X683" s="1"/>
      <c r="Y683" s="1"/>
      <c r="Z683" s="1"/>
      <c r="AA683" s="1"/>
      <c r="AB683" s="1"/>
    </row>
    <row r="684" spans="3:28" x14ac:dyDescent="0.25">
      <c r="C684" s="1">
        <v>861</v>
      </c>
      <c r="D684" s="46"/>
      <c r="E684" s="1"/>
      <c r="F684" s="1"/>
      <c r="G684" s="1"/>
      <c r="H684" s="1"/>
      <c r="I684" s="1"/>
      <c r="J684" s="1"/>
      <c r="K684" s="1"/>
      <c r="L684" s="1"/>
      <c r="M684" s="1"/>
      <c r="N684" s="1"/>
      <c r="O684" s="1"/>
      <c r="P684" s="1"/>
      <c r="Q684" s="47" t="s">
        <v>2567</v>
      </c>
      <c r="R684" s="46"/>
      <c r="S684" s="46"/>
      <c r="T684" s="48" t="s">
        <v>2567</v>
      </c>
      <c r="U684" s="49" t="s">
        <v>2567</v>
      </c>
      <c r="V684" s="50"/>
      <c r="W684" s="1"/>
      <c r="X684" s="1"/>
      <c r="Y684" s="1"/>
      <c r="Z684" s="1"/>
      <c r="AA684" s="1"/>
      <c r="AB684" s="1"/>
    </row>
    <row r="685" spans="3:28" x14ac:dyDescent="0.25">
      <c r="C685" s="1">
        <v>862</v>
      </c>
      <c r="D685" s="46"/>
      <c r="E685" s="1"/>
      <c r="F685" s="1"/>
      <c r="G685" s="1"/>
      <c r="H685" s="1"/>
      <c r="I685" s="1"/>
      <c r="J685" s="1"/>
      <c r="K685" s="1"/>
      <c r="L685" s="1"/>
      <c r="M685" s="1"/>
      <c r="N685" s="1"/>
      <c r="O685" s="1"/>
      <c r="P685" s="1"/>
      <c r="Q685" s="47" t="s">
        <v>2567</v>
      </c>
      <c r="R685" s="46"/>
      <c r="S685" s="46"/>
      <c r="T685" s="48" t="s">
        <v>2567</v>
      </c>
      <c r="U685" s="49" t="s">
        <v>2567</v>
      </c>
      <c r="V685" s="50"/>
      <c r="W685" s="1"/>
      <c r="X685" s="1"/>
      <c r="Y685" s="1"/>
      <c r="Z685" s="1"/>
      <c r="AA685" s="1"/>
      <c r="AB685" s="1"/>
    </row>
    <row r="686" spans="3:28" x14ac:dyDescent="0.25">
      <c r="C686" s="1">
        <v>863</v>
      </c>
      <c r="D686" s="46"/>
      <c r="E686" s="1"/>
      <c r="F686" s="1"/>
      <c r="G686" s="1"/>
      <c r="H686" s="1"/>
      <c r="I686" s="1"/>
      <c r="J686" s="1"/>
      <c r="K686" s="1"/>
      <c r="L686" s="1"/>
      <c r="M686" s="1"/>
      <c r="N686" s="1"/>
      <c r="O686" s="1"/>
      <c r="P686" s="1"/>
      <c r="Q686" s="47" t="s">
        <v>2567</v>
      </c>
      <c r="R686" s="46"/>
      <c r="S686" s="46"/>
      <c r="T686" s="48" t="s">
        <v>2567</v>
      </c>
      <c r="U686" s="49" t="s">
        <v>2567</v>
      </c>
      <c r="V686" s="50"/>
      <c r="W686" s="1"/>
      <c r="X686" s="1"/>
      <c r="Y686" s="1"/>
      <c r="Z686" s="1"/>
      <c r="AA686" s="1"/>
      <c r="AB686" s="1"/>
    </row>
    <row r="687" spans="3:28" x14ac:dyDescent="0.25">
      <c r="C687" s="1">
        <v>864</v>
      </c>
      <c r="D687" s="46"/>
      <c r="E687" s="1"/>
      <c r="F687" s="1"/>
      <c r="G687" s="1"/>
      <c r="H687" s="1"/>
      <c r="I687" s="1"/>
      <c r="J687" s="1"/>
      <c r="K687" s="1"/>
      <c r="L687" s="1"/>
      <c r="M687" s="1"/>
      <c r="N687" s="1"/>
      <c r="O687" s="1"/>
      <c r="P687" s="1"/>
      <c r="Q687" s="47" t="s">
        <v>2567</v>
      </c>
      <c r="R687" s="46"/>
      <c r="S687" s="46"/>
      <c r="T687" s="48" t="s">
        <v>2567</v>
      </c>
      <c r="U687" s="49" t="s">
        <v>2567</v>
      </c>
      <c r="V687" s="50"/>
      <c r="W687" s="1"/>
      <c r="X687" s="1"/>
      <c r="Y687" s="1"/>
      <c r="Z687" s="1"/>
      <c r="AA687" s="1"/>
      <c r="AB687" s="1"/>
    </row>
    <row r="688" spans="3:28" x14ac:dyDescent="0.25">
      <c r="C688" s="1">
        <v>865</v>
      </c>
      <c r="D688" s="46"/>
      <c r="E688" s="1"/>
      <c r="F688" s="1"/>
      <c r="G688" s="1"/>
      <c r="H688" s="1"/>
      <c r="I688" s="1"/>
      <c r="J688" s="1"/>
      <c r="K688" s="1"/>
      <c r="L688" s="1"/>
      <c r="M688" s="1"/>
      <c r="N688" s="1"/>
      <c r="O688" s="1"/>
      <c r="P688" s="1"/>
      <c r="Q688" s="47" t="s">
        <v>2567</v>
      </c>
      <c r="R688" s="46"/>
      <c r="S688" s="46"/>
      <c r="T688" s="48" t="s">
        <v>2567</v>
      </c>
      <c r="U688" s="49" t="s">
        <v>2567</v>
      </c>
      <c r="V688" s="50"/>
      <c r="W688" s="1"/>
      <c r="X688" s="1"/>
      <c r="Y688" s="1"/>
      <c r="Z688" s="1"/>
      <c r="AA688" s="1"/>
      <c r="AB688" s="1"/>
    </row>
    <row r="689" spans="3:28" x14ac:dyDescent="0.25">
      <c r="C689" s="1">
        <v>866</v>
      </c>
      <c r="D689" s="46"/>
      <c r="E689" s="1"/>
      <c r="F689" s="1"/>
      <c r="G689" s="1"/>
      <c r="H689" s="1"/>
      <c r="I689" s="1"/>
      <c r="J689" s="1"/>
      <c r="K689" s="1"/>
      <c r="L689" s="1"/>
      <c r="M689" s="1"/>
      <c r="N689" s="1"/>
      <c r="O689" s="1"/>
      <c r="P689" s="1"/>
      <c r="Q689" s="47" t="s">
        <v>2567</v>
      </c>
      <c r="R689" s="46"/>
      <c r="S689" s="46"/>
      <c r="T689" s="48" t="s">
        <v>2567</v>
      </c>
      <c r="U689" s="49" t="s">
        <v>2567</v>
      </c>
      <c r="V689" s="50"/>
      <c r="W689" s="1"/>
      <c r="X689" s="1"/>
      <c r="Y689" s="1"/>
      <c r="Z689" s="1"/>
      <c r="AA689" s="1"/>
      <c r="AB689" s="1"/>
    </row>
    <row r="690" spans="3:28" x14ac:dyDescent="0.25">
      <c r="C690" s="1">
        <v>867</v>
      </c>
      <c r="D690" s="46"/>
      <c r="E690" s="1"/>
      <c r="F690" s="1"/>
      <c r="G690" s="1"/>
      <c r="H690" s="1"/>
      <c r="I690" s="1"/>
      <c r="J690" s="1"/>
      <c r="K690" s="1"/>
      <c r="L690" s="1"/>
      <c r="M690" s="1"/>
      <c r="N690" s="1"/>
      <c r="O690" s="1"/>
      <c r="P690" s="1"/>
      <c r="Q690" s="47" t="s">
        <v>2567</v>
      </c>
      <c r="R690" s="46"/>
      <c r="S690" s="46"/>
      <c r="T690" s="48" t="s">
        <v>2567</v>
      </c>
      <c r="U690" s="49" t="s">
        <v>2567</v>
      </c>
      <c r="V690" s="50"/>
      <c r="W690" s="1"/>
      <c r="X690" s="1"/>
      <c r="Y690" s="1"/>
      <c r="Z690" s="1"/>
      <c r="AA690" s="1"/>
      <c r="AB690" s="1"/>
    </row>
    <row r="691" spans="3:28" x14ac:dyDescent="0.25">
      <c r="C691" s="1">
        <v>868</v>
      </c>
      <c r="D691" s="46"/>
      <c r="E691" s="1"/>
      <c r="F691" s="1"/>
      <c r="G691" s="1"/>
      <c r="H691" s="1"/>
      <c r="I691" s="1"/>
      <c r="J691" s="1"/>
      <c r="K691" s="1"/>
      <c r="L691" s="1"/>
      <c r="M691" s="1"/>
      <c r="N691" s="1"/>
      <c r="O691" s="1"/>
      <c r="P691" s="1"/>
      <c r="Q691" s="47" t="s">
        <v>2567</v>
      </c>
      <c r="R691" s="46"/>
      <c r="S691" s="46"/>
      <c r="T691" s="48" t="s">
        <v>2567</v>
      </c>
      <c r="U691" s="49" t="s">
        <v>2567</v>
      </c>
      <c r="V691" s="50"/>
      <c r="W691" s="1"/>
      <c r="X691" s="1"/>
      <c r="Y691" s="1"/>
      <c r="Z691" s="1"/>
      <c r="AA691" s="1"/>
      <c r="AB691" s="1"/>
    </row>
    <row r="692" spans="3:28" x14ac:dyDescent="0.25">
      <c r="C692" s="1">
        <v>869</v>
      </c>
      <c r="D692" s="46"/>
      <c r="E692" s="1"/>
      <c r="F692" s="1"/>
      <c r="G692" s="1"/>
      <c r="H692" s="1"/>
      <c r="I692" s="1"/>
      <c r="J692" s="1"/>
      <c r="K692" s="1"/>
      <c r="L692" s="1"/>
      <c r="M692" s="1"/>
      <c r="N692" s="1"/>
      <c r="O692" s="1"/>
      <c r="P692" s="1"/>
      <c r="Q692" s="47" t="s">
        <v>2567</v>
      </c>
      <c r="R692" s="46"/>
      <c r="S692" s="46"/>
      <c r="T692" s="48" t="s">
        <v>2567</v>
      </c>
      <c r="U692" s="49" t="s">
        <v>2567</v>
      </c>
      <c r="V692" s="50"/>
      <c r="W692" s="1"/>
      <c r="X692" s="1"/>
      <c r="Y692" s="1"/>
      <c r="Z692" s="1"/>
      <c r="AA692" s="1"/>
      <c r="AB692" s="1"/>
    </row>
    <row r="693" spans="3:28" x14ac:dyDescent="0.25">
      <c r="C693" s="1">
        <v>870</v>
      </c>
      <c r="D693" s="46"/>
      <c r="E693" s="1"/>
      <c r="F693" s="1"/>
      <c r="G693" s="1"/>
      <c r="H693" s="1"/>
      <c r="I693" s="1"/>
      <c r="J693" s="1"/>
      <c r="K693" s="1"/>
      <c r="L693" s="1"/>
      <c r="M693" s="1"/>
      <c r="N693" s="1"/>
      <c r="O693" s="1"/>
      <c r="P693" s="1"/>
      <c r="Q693" s="47" t="s">
        <v>2567</v>
      </c>
      <c r="R693" s="46"/>
      <c r="S693" s="46"/>
      <c r="T693" s="48" t="s">
        <v>2567</v>
      </c>
      <c r="U693" s="49" t="s">
        <v>2567</v>
      </c>
      <c r="V693" s="50"/>
      <c r="W693" s="1"/>
      <c r="X693" s="1"/>
      <c r="Y693" s="1"/>
      <c r="Z693" s="1"/>
      <c r="AA693" s="1"/>
      <c r="AB693" s="1"/>
    </row>
    <row r="694" spans="3:28" x14ac:dyDescent="0.25">
      <c r="C694" s="1">
        <v>871</v>
      </c>
      <c r="D694" s="46"/>
      <c r="E694" s="1"/>
      <c r="F694" s="1"/>
      <c r="G694" s="1"/>
      <c r="H694" s="1"/>
      <c r="I694" s="1"/>
      <c r="J694" s="1"/>
      <c r="K694" s="1"/>
      <c r="L694" s="1"/>
      <c r="M694" s="1"/>
      <c r="N694" s="1"/>
      <c r="O694" s="1"/>
      <c r="P694" s="1"/>
      <c r="Q694" s="47" t="s">
        <v>2567</v>
      </c>
      <c r="R694" s="46"/>
      <c r="S694" s="46"/>
      <c r="T694" s="48" t="s">
        <v>2567</v>
      </c>
      <c r="U694" s="49" t="s">
        <v>2567</v>
      </c>
      <c r="V694" s="50"/>
      <c r="W694" s="1"/>
      <c r="X694" s="1"/>
      <c r="Y694" s="1"/>
      <c r="Z694" s="1"/>
      <c r="AA694" s="1"/>
      <c r="AB694" s="1"/>
    </row>
    <row r="695" spans="3:28" x14ac:dyDescent="0.25">
      <c r="C695" s="1">
        <v>872</v>
      </c>
      <c r="D695" s="46"/>
      <c r="E695" s="1"/>
      <c r="F695" s="1"/>
      <c r="G695" s="1"/>
      <c r="H695" s="1"/>
      <c r="I695" s="1"/>
      <c r="J695" s="1"/>
      <c r="K695" s="1"/>
      <c r="L695" s="1"/>
      <c r="M695" s="1"/>
      <c r="N695" s="1"/>
      <c r="O695" s="1"/>
      <c r="P695" s="1"/>
      <c r="Q695" s="47" t="s">
        <v>2567</v>
      </c>
      <c r="R695" s="46"/>
      <c r="S695" s="46"/>
      <c r="T695" s="48" t="s">
        <v>2567</v>
      </c>
      <c r="U695" s="49" t="s">
        <v>2567</v>
      </c>
      <c r="V695" s="50"/>
      <c r="W695" s="1"/>
      <c r="X695" s="1"/>
      <c r="Y695" s="1"/>
      <c r="Z695" s="1"/>
      <c r="AA695" s="1"/>
      <c r="AB695" s="1"/>
    </row>
    <row r="696" spans="3:28" x14ac:dyDescent="0.25">
      <c r="C696" s="1">
        <v>873</v>
      </c>
      <c r="D696" s="46"/>
      <c r="E696" s="1"/>
      <c r="F696" s="1"/>
      <c r="G696" s="1"/>
      <c r="H696" s="1"/>
      <c r="I696" s="1"/>
      <c r="J696" s="1"/>
      <c r="K696" s="1"/>
      <c r="L696" s="1"/>
      <c r="M696" s="1"/>
      <c r="N696" s="1"/>
      <c r="O696" s="1"/>
      <c r="P696" s="1"/>
      <c r="Q696" s="47" t="s">
        <v>2567</v>
      </c>
      <c r="R696" s="46"/>
      <c r="S696" s="46"/>
      <c r="T696" s="48" t="s">
        <v>2567</v>
      </c>
      <c r="U696" s="49" t="s">
        <v>2567</v>
      </c>
      <c r="V696" s="50"/>
      <c r="W696" s="1"/>
      <c r="X696" s="1"/>
      <c r="Y696" s="1"/>
      <c r="Z696" s="1"/>
      <c r="AA696" s="1"/>
      <c r="AB696" s="1"/>
    </row>
    <row r="697" spans="3:28" x14ac:dyDescent="0.25">
      <c r="C697" s="1">
        <v>874</v>
      </c>
      <c r="D697" s="46"/>
      <c r="E697" s="1"/>
      <c r="F697" s="1"/>
      <c r="G697" s="1"/>
      <c r="H697" s="1"/>
      <c r="I697" s="1"/>
      <c r="J697" s="1"/>
      <c r="K697" s="1"/>
      <c r="L697" s="1"/>
      <c r="M697" s="1"/>
      <c r="N697" s="1"/>
      <c r="O697" s="1"/>
      <c r="P697" s="1"/>
      <c r="Q697" s="47" t="s">
        <v>2567</v>
      </c>
      <c r="R697" s="46"/>
      <c r="S697" s="46"/>
      <c r="T697" s="48" t="s">
        <v>2567</v>
      </c>
      <c r="U697" s="49" t="s">
        <v>2567</v>
      </c>
      <c r="V697" s="50"/>
      <c r="W697" s="1"/>
      <c r="X697" s="1"/>
      <c r="Y697" s="1"/>
      <c r="Z697" s="1"/>
      <c r="AA697" s="1"/>
      <c r="AB697" s="1"/>
    </row>
    <row r="698" spans="3:28" x14ac:dyDescent="0.25">
      <c r="C698" s="1">
        <v>875</v>
      </c>
      <c r="D698" s="46"/>
      <c r="E698" s="1"/>
      <c r="F698" s="1"/>
      <c r="G698" s="1"/>
      <c r="H698" s="1"/>
      <c r="I698" s="1"/>
      <c r="J698" s="1"/>
      <c r="K698" s="1"/>
      <c r="L698" s="1"/>
      <c r="M698" s="1"/>
      <c r="N698" s="1"/>
      <c r="O698" s="1"/>
      <c r="P698" s="1"/>
      <c r="Q698" s="47" t="s">
        <v>2567</v>
      </c>
      <c r="R698" s="46"/>
      <c r="S698" s="46"/>
      <c r="T698" s="48" t="s">
        <v>2567</v>
      </c>
      <c r="U698" s="49" t="s">
        <v>2567</v>
      </c>
      <c r="V698" s="50"/>
      <c r="W698" s="1"/>
      <c r="X698" s="1"/>
      <c r="Y698" s="1"/>
      <c r="Z698" s="1"/>
      <c r="AA698" s="1"/>
      <c r="AB698" s="1"/>
    </row>
    <row r="699" spans="3:28" x14ac:dyDescent="0.25">
      <c r="C699" s="1">
        <v>876</v>
      </c>
      <c r="D699" s="46"/>
      <c r="E699" s="1"/>
      <c r="F699" s="1"/>
      <c r="G699" s="1"/>
      <c r="H699" s="1"/>
      <c r="I699" s="1"/>
      <c r="J699" s="1"/>
      <c r="K699" s="1"/>
      <c r="L699" s="1"/>
      <c r="M699" s="1"/>
      <c r="N699" s="1"/>
      <c r="O699" s="1"/>
      <c r="P699" s="1"/>
      <c r="Q699" s="47" t="s">
        <v>2567</v>
      </c>
      <c r="R699" s="46"/>
      <c r="S699" s="46"/>
      <c r="T699" s="48" t="s">
        <v>2567</v>
      </c>
      <c r="U699" s="49" t="s">
        <v>2567</v>
      </c>
      <c r="V699" s="50"/>
      <c r="W699" s="1"/>
      <c r="X699" s="1"/>
      <c r="Y699" s="1"/>
      <c r="Z699" s="1"/>
      <c r="AA699" s="1"/>
      <c r="AB699" s="1"/>
    </row>
    <row r="700" spans="3:28" x14ac:dyDescent="0.25">
      <c r="C700" s="1">
        <v>877</v>
      </c>
      <c r="D700" s="46"/>
      <c r="E700" s="1"/>
      <c r="F700" s="1"/>
      <c r="G700" s="1"/>
      <c r="H700" s="1"/>
      <c r="I700" s="1"/>
      <c r="J700" s="1"/>
      <c r="K700" s="1"/>
      <c r="L700" s="1"/>
      <c r="M700" s="1"/>
      <c r="N700" s="1"/>
      <c r="O700" s="1"/>
      <c r="P700" s="1"/>
      <c r="Q700" s="47" t="s">
        <v>2567</v>
      </c>
      <c r="R700" s="46"/>
      <c r="S700" s="46"/>
      <c r="T700" s="48" t="s">
        <v>2567</v>
      </c>
      <c r="U700" s="49" t="s">
        <v>2567</v>
      </c>
      <c r="V700" s="50"/>
      <c r="W700" s="1"/>
      <c r="X700" s="1"/>
      <c r="Y700" s="1"/>
      <c r="Z700" s="1"/>
      <c r="AA700" s="1"/>
      <c r="AB700" s="1"/>
    </row>
    <row r="701" spans="3:28" x14ac:dyDescent="0.25">
      <c r="C701" s="1">
        <v>878</v>
      </c>
      <c r="D701" s="46"/>
      <c r="E701" s="1"/>
      <c r="F701" s="1"/>
      <c r="G701" s="1"/>
      <c r="H701" s="1"/>
      <c r="I701" s="1"/>
      <c r="J701" s="1"/>
      <c r="K701" s="1"/>
      <c r="L701" s="1"/>
      <c r="M701" s="1"/>
      <c r="N701" s="1"/>
      <c r="O701" s="1"/>
      <c r="P701" s="1"/>
      <c r="Q701" s="47" t="s">
        <v>2567</v>
      </c>
      <c r="R701" s="46"/>
      <c r="S701" s="46"/>
      <c r="T701" s="48" t="s">
        <v>2567</v>
      </c>
      <c r="U701" s="49" t="s">
        <v>2567</v>
      </c>
      <c r="V701" s="50"/>
      <c r="W701" s="1"/>
      <c r="X701" s="1"/>
      <c r="Y701" s="1"/>
      <c r="Z701" s="1"/>
      <c r="AA701" s="1"/>
      <c r="AB701" s="1"/>
    </row>
    <row r="702" spans="3:28" x14ac:dyDescent="0.25">
      <c r="C702" s="1">
        <v>879</v>
      </c>
      <c r="D702" s="46"/>
      <c r="E702" s="1"/>
      <c r="F702" s="1"/>
      <c r="G702" s="1"/>
      <c r="H702" s="1"/>
      <c r="I702" s="1"/>
      <c r="J702" s="1"/>
      <c r="K702" s="1"/>
      <c r="L702" s="1"/>
      <c r="M702" s="1"/>
      <c r="N702" s="1"/>
      <c r="O702" s="1"/>
      <c r="P702" s="1"/>
      <c r="Q702" s="47" t="s">
        <v>2567</v>
      </c>
      <c r="R702" s="46"/>
      <c r="S702" s="46"/>
      <c r="T702" s="48" t="s">
        <v>2567</v>
      </c>
      <c r="U702" s="49" t="s">
        <v>2567</v>
      </c>
      <c r="V702" s="50"/>
      <c r="W702" s="1"/>
      <c r="X702" s="1"/>
      <c r="Y702" s="1"/>
      <c r="Z702" s="1"/>
      <c r="AA702" s="1"/>
      <c r="AB702" s="1"/>
    </row>
    <row r="703" spans="3:28" x14ac:dyDescent="0.25">
      <c r="C703" s="1">
        <v>880</v>
      </c>
      <c r="D703" s="46"/>
      <c r="E703" s="1"/>
      <c r="F703" s="1"/>
      <c r="G703" s="1"/>
      <c r="H703" s="1"/>
      <c r="I703" s="1"/>
      <c r="J703" s="1"/>
      <c r="K703" s="1"/>
      <c r="L703" s="1"/>
      <c r="M703" s="1"/>
      <c r="N703" s="1"/>
      <c r="O703" s="1"/>
      <c r="P703" s="1"/>
      <c r="Q703" s="47" t="s">
        <v>2567</v>
      </c>
      <c r="R703" s="46"/>
      <c r="S703" s="46"/>
      <c r="T703" s="48" t="s">
        <v>2567</v>
      </c>
      <c r="U703" s="49" t="s">
        <v>2567</v>
      </c>
      <c r="V703" s="50"/>
      <c r="W703" s="1"/>
      <c r="X703" s="1"/>
      <c r="Y703" s="1"/>
      <c r="Z703" s="1"/>
      <c r="AA703" s="1"/>
      <c r="AB703" s="1"/>
    </row>
    <row r="704" spans="3:28" x14ac:dyDescent="0.25">
      <c r="C704" s="1">
        <v>881</v>
      </c>
      <c r="D704" s="46"/>
      <c r="E704" s="1"/>
      <c r="F704" s="1"/>
      <c r="G704" s="1"/>
      <c r="H704" s="1"/>
      <c r="I704" s="1"/>
      <c r="J704" s="1"/>
      <c r="K704" s="1"/>
      <c r="L704" s="1"/>
      <c r="M704" s="1"/>
      <c r="N704" s="1"/>
      <c r="O704" s="1"/>
      <c r="P704" s="1"/>
      <c r="Q704" s="47" t="s">
        <v>2567</v>
      </c>
      <c r="R704" s="46"/>
      <c r="S704" s="46"/>
      <c r="T704" s="48" t="s">
        <v>2567</v>
      </c>
      <c r="U704" s="49" t="s">
        <v>2567</v>
      </c>
      <c r="V704" s="50"/>
      <c r="W704" s="1"/>
      <c r="X704" s="1"/>
      <c r="Y704" s="1"/>
      <c r="Z704" s="1"/>
      <c r="AA704" s="1"/>
      <c r="AB704" s="1"/>
    </row>
    <row r="705" spans="3:28" x14ac:dyDescent="0.25">
      <c r="C705" s="1">
        <v>882</v>
      </c>
      <c r="D705" s="46"/>
      <c r="E705" s="1"/>
      <c r="F705" s="1"/>
      <c r="G705" s="1"/>
      <c r="H705" s="1"/>
      <c r="I705" s="1"/>
      <c r="J705" s="1"/>
      <c r="K705" s="1"/>
      <c r="L705" s="1"/>
      <c r="M705" s="1"/>
      <c r="N705" s="1"/>
      <c r="O705" s="1"/>
      <c r="P705" s="1"/>
      <c r="Q705" s="47" t="s">
        <v>2567</v>
      </c>
      <c r="R705" s="46"/>
      <c r="S705" s="46"/>
      <c r="T705" s="48" t="s">
        <v>2567</v>
      </c>
      <c r="U705" s="49" t="s">
        <v>2567</v>
      </c>
      <c r="V705" s="50"/>
      <c r="W705" s="1"/>
      <c r="X705" s="1"/>
      <c r="Y705" s="1"/>
      <c r="Z705" s="1"/>
      <c r="AA705" s="1"/>
      <c r="AB705" s="1"/>
    </row>
    <row r="706" spans="3:28" x14ac:dyDescent="0.25">
      <c r="C706" s="1">
        <v>883</v>
      </c>
      <c r="D706" s="46"/>
      <c r="E706" s="1"/>
      <c r="F706" s="1"/>
      <c r="G706" s="1"/>
      <c r="H706" s="1"/>
      <c r="I706" s="1"/>
      <c r="J706" s="1"/>
      <c r="K706" s="1"/>
      <c r="L706" s="1"/>
      <c r="M706" s="1"/>
      <c r="N706" s="1"/>
      <c r="O706" s="1"/>
      <c r="P706" s="1"/>
      <c r="Q706" s="47" t="s">
        <v>2567</v>
      </c>
      <c r="R706" s="46"/>
      <c r="S706" s="46"/>
      <c r="T706" s="48" t="s">
        <v>2567</v>
      </c>
      <c r="U706" s="49" t="s">
        <v>2567</v>
      </c>
      <c r="V706" s="50"/>
      <c r="W706" s="1"/>
      <c r="X706" s="1"/>
      <c r="Y706" s="1"/>
      <c r="Z706" s="1"/>
      <c r="AA706" s="1"/>
      <c r="AB706" s="1"/>
    </row>
    <row r="707" spans="3:28" x14ac:dyDescent="0.25">
      <c r="C707" s="1">
        <v>884</v>
      </c>
      <c r="D707" s="46"/>
      <c r="E707" s="1"/>
      <c r="F707" s="1"/>
      <c r="G707" s="1"/>
      <c r="H707" s="1"/>
      <c r="I707" s="1"/>
      <c r="J707" s="1"/>
      <c r="K707" s="1"/>
      <c r="L707" s="1"/>
      <c r="M707" s="1"/>
      <c r="N707" s="1"/>
      <c r="O707" s="1"/>
      <c r="P707" s="1"/>
      <c r="Q707" s="47" t="s">
        <v>2567</v>
      </c>
      <c r="R707" s="46"/>
      <c r="S707" s="46"/>
      <c r="T707" s="48" t="s">
        <v>2567</v>
      </c>
      <c r="U707" s="49" t="s">
        <v>2567</v>
      </c>
      <c r="V707" s="50"/>
      <c r="W707" s="1"/>
      <c r="X707" s="1"/>
      <c r="Y707" s="1"/>
      <c r="Z707" s="1"/>
      <c r="AA707" s="1"/>
      <c r="AB707" s="1"/>
    </row>
    <row r="708" spans="3:28" x14ac:dyDescent="0.25">
      <c r="C708" s="1">
        <v>885</v>
      </c>
      <c r="D708" s="46"/>
      <c r="E708" s="1"/>
      <c r="F708" s="1"/>
      <c r="G708" s="1"/>
      <c r="H708" s="1"/>
      <c r="I708" s="1"/>
      <c r="J708" s="1"/>
      <c r="K708" s="1"/>
      <c r="L708" s="1"/>
      <c r="M708" s="1"/>
      <c r="N708" s="1"/>
      <c r="O708" s="1"/>
      <c r="P708" s="1"/>
      <c r="Q708" s="47" t="s">
        <v>2567</v>
      </c>
      <c r="R708" s="46"/>
      <c r="S708" s="46"/>
      <c r="T708" s="48" t="s">
        <v>2567</v>
      </c>
      <c r="U708" s="49" t="s">
        <v>2567</v>
      </c>
      <c r="V708" s="50"/>
      <c r="W708" s="1"/>
      <c r="X708" s="1"/>
      <c r="Y708" s="1"/>
      <c r="Z708" s="1"/>
      <c r="AA708" s="1"/>
      <c r="AB708" s="1"/>
    </row>
    <row r="709" spans="3:28" x14ac:dyDescent="0.25">
      <c r="C709" s="1">
        <v>886</v>
      </c>
      <c r="D709" s="46"/>
      <c r="E709" s="1"/>
      <c r="F709" s="1"/>
      <c r="G709" s="1"/>
      <c r="H709" s="1"/>
      <c r="I709" s="1"/>
      <c r="J709" s="1"/>
      <c r="K709" s="1"/>
      <c r="L709" s="1"/>
      <c r="M709" s="1"/>
      <c r="N709" s="1"/>
      <c r="O709" s="1"/>
      <c r="P709" s="1"/>
      <c r="Q709" s="47" t="s">
        <v>2567</v>
      </c>
      <c r="R709" s="46"/>
      <c r="S709" s="46"/>
      <c r="T709" s="48" t="s">
        <v>2567</v>
      </c>
      <c r="U709" s="49" t="s">
        <v>2567</v>
      </c>
      <c r="V709" s="50"/>
      <c r="W709" s="1"/>
      <c r="X709" s="1"/>
      <c r="Y709" s="1"/>
      <c r="Z709" s="1"/>
      <c r="AA709" s="1"/>
      <c r="AB709" s="1"/>
    </row>
    <row r="710" spans="3:28" x14ac:dyDescent="0.25">
      <c r="C710" s="1">
        <v>887</v>
      </c>
      <c r="D710" s="46"/>
      <c r="E710" s="1"/>
      <c r="F710" s="1"/>
      <c r="G710" s="1"/>
      <c r="H710" s="1"/>
      <c r="I710" s="1"/>
      <c r="J710" s="1"/>
      <c r="K710" s="1"/>
      <c r="L710" s="1"/>
      <c r="M710" s="1"/>
      <c r="N710" s="1"/>
      <c r="O710" s="1"/>
      <c r="P710" s="1"/>
      <c r="Q710" s="47" t="s">
        <v>2567</v>
      </c>
      <c r="R710" s="46"/>
      <c r="S710" s="46"/>
      <c r="T710" s="48" t="s">
        <v>2567</v>
      </c>
      <c r="U710" s="49" t="s">
        <v>2567</v>
      </c>
      <c r="V710" s="50"/>
      <c r="W710" s="1"/>
      <c r="X710" s="1"/>
      <c r="Y710" s="1"/>
      <c r="Z710" s="1"/>
      <c r="AA710" s="1"/>
      <c r="AB710" s="1"/>
    </row>
    <row r="711" spans="3:28" x14ac:dyDescent="0.25">
      <c r="C711" s="1">
        <v>888</v>
      </c>
      <c r="D711" s="46"/>
      <c r="E711" s="1"/>
      <c r="F711" s="1"/>
      <c r="G711" s="1"/>
      <c r="H711" s="1"/>
      <c r="I711" s="1"/>
      <c r="J711" s="1"/>
      <c r="K711" s="1"/>
      <c r="L711" s="1"/>
      <c r="M711" s="1"/>
      <c r="N711" s="1"/>
      <c r="O711" s="1"/>
      <c r="P711" s="1"/>
      <c r="Q711" s="47" t="s">
        <v>2567</v>
      </c>
      <c r="R711" s="46"/>
      <c r="S711" s="46"/>
      <c r="T711" s="48" t="s">
        <v>2567</v>
      </c>
      <c r="U711" s="49" t="s">
        <v>2567</v>
      </c>
      <c r="V711" s="50"/>
      <c r="W711" s="1"/>
      <c r="X711" s="1"/>
      <c r="Y711" s="1"/>
      <c r="Z711" s="1"/>
      <c r="AA711" s="1"/>
      <c r="AB711" s="1"/>
    </row>
    <row r="712" spans="3:28" x14ac:dyDescent="0.25">
      <c r="C712" s="1">
        <v>889</v>
      </c>
      <c r="D712" s="46"/>
      <c r="E712" s="1"/>
      <c r="F712" s="1"/>
      <c r="G712" s="1"/>
      <c r="H712" s="1"/>
      <c r="I712" s="1"/>
      <c r="J712" s="1"/>
      <c r="K712" s="1"/>
      <c r="L712" s="1"/>
      <c r="M712" s="1"/>
      <c r="N712" s="1"/>
      <c r="O712" s="1"/>
      <c r="P712" s="1"/>
      <c r="Q712" s="47" t="s">
        <v>2567</v>
      </c>
      <c r="R712" s="46"/>
      <c r="S712" s="46"/>
      <c r="T712" s="48" t="s">
        <v>2567</v>
      </c>
      <c r="U712" s="49" t="s">
        <v>2567</v>
      </c>
      <c r="V712" s="50"/>
      <c r="W712" s="1"/>
      <c r="X712" s="1"/>
      <c r="Y712" s="1"/>
      <c r="Z712" s="1"/>
      <c r="AA712" s="1"/>
      <c r="AB712" s="1"/>
    </row>
    <row r="713" spans="3:28" x14ac:dyDescent="0.25">
      <c r="C713" s="1">
        <v>890</v>
      </c>
      <c r="D713" s="46"/>
      <c r="E713" s="1"/>
      <c r="F713" s="1"/>
      <c r="G713" s="1"/>
      <c r="H713" s="1"/>
      <c r="I713" s="1"/>
      <c r="J713" s="1"/>
      <c r="K713" s="1"/>
      <c r="L713" s="1"/>
      <c r="M713" s="1"/>
      <c r="N713" s="1"/>
      <c r="O713" s="1"/>
      <c r="P713" s="1"/>
      <c r="Q713" s="47" t="s">
        <v>2567</v>
      </c>
      <c r="R713" s="46"/>
      <c r="S713" s="46"/>
      <c r="T713" s="48" t="s">
        <v>2567</v>
      </c>
      <c r="U713" s="49" t="s">
        <v>2567</v>
      </c>
      <c r="V713" s="50"/>
      <c r="W713" s="1"/>
      <c r="X713" s="1"/>
      <c r="Y713" s="1"/>
      <c r="Z713" s="1"/>
      <c r="AA713" s="1"/>
      <c r="AB713" s="1"/>
    </row>
    <row r="714" spans="3:28" x14ac:dyDescent="0.25">
      <c r="C714" s="1">
        <v>891</v>
      </c>
      <c r="D714" s="46"/>
      <c r="E714" s="1"/>
      <c r="F714" s="1"/>
      <c r="G714" s="1"/>
      <c r="H714" s="1"/>
      <c r="I714" s="1"/>
      <c r="J714" s="1"/>
      <c r="K714" s="1"/>
      <c r="L714" s="1"/>
      <c r="M714" s="1"/>
      <c r="N714" s="1"/>
      <c r="O714" s="1"/>
      <c r="P714" s="1"/>
      <c r="Q714" s="47" t="s">
        <v>2567</v>
      </c>
      <c r="R714" s="46"/>
      <c r="S714" s="46"/>
      <c r="T714" s="48" t="s">
        <v>2567</v>
      </c>
      <c r="U714" s="49" t="s">
        <v>2567</v>
      </c>
      <c r="V714" s="50"/>
      <c r="W714" s="1"/>
      <c r="X714" s="1"/>
      <c r="Y714" s="1"/>
      <c r="Z714" s="1"/>
      <c r="AA714" s="1"/>
      <c r="AB714" s="1"/>
    </row>
    <row r="715" spans="3:28" x14ac:dyDescent="0.25">
      <c r="C715" s="1">
        <v>892</v>
      </c>
      <c r="D715" s="46"/>
      <c r="E715" s="1"/>
      <c r="F715" s="1"/>
      <c r="G715" s="1"/>
      <c r="H715" s="1"/>
      <c r="I715" s="1"/>
      <c r="J715" s="1"/>
      <c r="K715" s="1"/>
      <c r="L715" s="1"/>
      <c r="M715" s="1"/>
      <c r="N715" s="1"/>
      <c r="O715" s="1"/>
      <c r="P715" s="1"/>
      <c r="Q715" s="47" t="s">
        <v>2567</v>
      </c>
      <c r="R715" s="46"/>
      <c r="S715" s="46"/>
      <c r="T715" s="48" t="s">
        <v>2567</v>
      </c>
      <c r="U715" s="49" t="s">
        <v>2567</v>
      </c>
      <c r="V715" s="50"/>
      <c r="W715" s="1"/>
      <c r="X715" s="1"/>
      <c r="Y715" s="1"/>
      <c r="Z715" s="1"/>
      <c r="AA715" s="1"/>
      <c r="AB715" s="1"/>
    </row>
    <row r="716" spans="3:28" x14ac:dyDescent="0.25">
      <c r="C716" s="1">
        <v>893</v>
      </c>
      <c r="D716" s="46"/>
      <c r="E716" s="1"/>
      <c r="F716" s="1"/>
      <c r="G716" s="1"/>
      <c r="H716" s="1"/>
      <c r="I716" s="1"/>
      <c r="J716" s="1"/>
      <c r="K716" s="1"/>
      <c r="L716" s="1"/>
      <c r="M716" s="1"/>
      <c r="N716" s="1"/>
      <c r="O716" s="1"/>
      <c r="P716" s="1"/>
      <c r="Q716" s="47" t="s">
        <v>2567</v>
      </c>
      <c r="R716" s="46"/>
      <c r="S716" s="46"/>
      <c r="T716" s="48" t="s">
        <v>2567</v>
      </c>
      <c r="U716" s="49" t="s">
        <v>2567</v>
      </c>
      <c r="V716" s="50"/>
      <c r="W716" s="1"/>
      <c r="X716" s="1"/>
      <c r="Y716" s="1"/>
      <c r="Z716" s="1"/>
      <c r="AA716" s="1"/>
      <c r="AB716" s="1"/>
    </row>
    <row r="717" spans="3:28" x14ac:dyDescent="0.25">
      <c r="C717" s="1">
        <v>894</v>
      </c>
      <c r="D717" s="46"/>
      <c r="E717" s="1"/>
      <c r="F717" s="1"/>
      <c r="G717" s="1"/>
      <c r="H717" s="1"/>
      <c r="I717" s="1"/>
      <c r="J717" s="1"/>
      <c r="K717" s="1"/>
      <c r="L717" s="1"/>
      <c r="M717" s="1"/>
      <c r="N717" s="1"/>
      <c r="O717" s="1"/>
      <c r="P717" s="1"/>
      <c r="Q717" s="47" t="s">
        <v>2567</v>
      </c>
      <c r="R717" s="46"/>
      <c r="S717" s="46"/>
      <c r="T717" s="48" t="s">
        <v>2567</v>
      </c>
      <c r="U717" s="49" t="s">
        <v>2567</v>
      </c>
      <c r="V717" s="50"/>
      <c r="W717" s="1"/>
      <c r="X717" s="1"/>
      <c r="Y717" s="1"/>
      <c r="Z717" s="1"/>
      <c r="AA717" s="1"/>
      <c r="AB717" s="1"/>
    </row>
    <row r="718" spans="3:28" x14ac:dyDescent="0.25">
      <c r="C718" s="1">
        <v>895</v>
      </c>
      <c r="D718" s="46"/>
      <c r="E718" s="1"/>
      <c r="F718" s="1"/>
      <c r="G718" s="1"/>
      <c r="H718" s="1"/>
      <c r="I718" s="1"/>
      <c r="J718" s="1"/>
      <c r="K718" s="1"/>
      <c r="L718" s="1"/>
      <c r="M718" s="1"/>
      <c r="N718" s="1"/>
      <c r="O718" s="1"/>
      <c r="P718" s="1"/>
      <c r="Q718" s="47" t="s">
        <v>2567</v>
      </c>
      <c r="R718" s="46"/>
      <c r="S718" s="46"/>
      <c r="T718" s="48" t="s">
        <v>2567</v>
      </c>
      <c r="U718" s="49" t="s">
        <v>2567</v>
      </c>
      <c r="V718" s="50"/>
      <c r="W718" s="1"/>
      <c r="X718" s="1"/>
      <c r="Y718" s="1"/>
      <c r="Z718" s="1"/>
      <c r="AA718" s="1"/>
      <c r="AB718" s="1"/>
    </row>
    <row r="719" spans="3:28" x14ac:dyDescent="0.25">
      <c r="C719" s="1">
        <v>896</v>
      </c>
      <c r="D719" s="46"/>
      <c r="E719" s="1"/>
      <c r="F719" s="1"/>
      <c r="G719" s="1"/>
      <c r="H719" s="1"/>
      <c r="I719" s="1"/>
      <c r="J719" s="1"/>
      <c r="K719" s="1"/>
      <c r="L719" s="1"/>
      <c r="M719" s="1"/>
      <c r="N719" s="1"/>
      <c r="O719" s="1"/>
      <c r="P719" s="1"/>
      <c r="Q719" s="47" t="s">
        <v>2567</v>
      </c>
      <c r="R719" s="46"/>
      <c r="S719" s="46"/>
      <c r="T719" s="48" t="s">
        <v>2567</v>
      </c>
      <c r="U719" s="49" t="s">
        <v>2567</v>
      </c>
      <c r="V719" s="50"/>
      <c r="W719" s="1"/>
      <c r="X719" s="1"/>
      <c r="Y719" s="1"/>
      <c r="Z719" s="1"/>
      <c r="AA719" s="1"/>
      <c r="AB719" s="1"/>
    </row>
    <row r="720" spans="3:28" x14ac:dyDescent="0.25">
      <c r="C720" s="1">
        <v>897</v>
      </c>
      <c r="D720" s="46"/>
      <c r="E720" s="1"/>
      <c r="F720" s="1"/>
      <c r="G720" s="1"/>
      <c r="H720" s="1"/>
      <c r="I720" s="1"/>
      <c r="J720" s="1"/>
      <c r="K720" s="1"/>
      <c r="L720" s="1"/>
      <c r="M720" s="1"/>
      <c r="N720" s="1"/>
      <c r="O720" s="1"/>
      <c r="P720" s="1"/>
      <c r="Q720" s="47" t="s">
        <v>2567</v>
      </c>
      <c r="R720" s="46"/>
      <c r="S720" s="46"/>
      <c r="T720" s="48" t="s">
        <v>2567</v>
      </c>
      <c r="U720" s="49" t="s">
        <v>2567</v>
      </c>
      <c r="V720" s="50"/>
      <c r="W720" s="1"/>
      <c r="X720" s="1"/>
      <c r="Y720" s="1"/>
      <c r="Z720" s="1"/>
      <c r="AA720" s="1"/>
      <c r="AB720" s="1"/>
    </row>
    <row r="721" spans="3:28" x14ac:dyDescent="0.25">
      <c r="C721" s="1">
        <v>898</v>
      </c>
      <c r="D721" s="46"/>
      <c r="E721" s="1"/>
      <c r="F721" s="1"/>
      <c r="G721" s="1"/>
      <c r="H721" s="1"/>
      <c r="I721" s="1"/>
      <c r="J721" s="1"/>
      <c r="K721" s="1"/>
      <c r="L721" s="1"/>
      <c r="M721" s="1"/>
      <c r="N721" s="1"/>
      <c r="O721" s="1"/>
      <c r="P721" s="1"/>
      <c r="Q721" s="47" t="s">
        <v>2567</v>
      </c>
      <c r="R721" s="46"/>
      <c r="S721" s="46"/>
      <c r="T721" s="48" t="s">
        <v>2567</v>
      </c>
      <c r="U721" s="49" t="s">
        <v>2567</v>
      </c>
      <c r="V721" s="50"/>
      <c r="W721" s="1"/>
      <c r="X721" s="1"/>
      <c r="Y721" s="1"/>
      <c r="Z721" s="1"/>
      <c r="AA721" s="1"/>
      <c r="AB721" s="1"/>
    </row>
    <row r="722" spans="3:28" x14ac:dyDescent="0.25">
      <c r="C722" s="1">
        <v>899</v>
      </c>
      <c r="D722" s="46"/>
      <c r="E722" s="1"/>
      <c r="F722" s="1"/>
      <c r="G722" s="1"/>
      <c r="H722" s="1"/>
      <c r="I722" s="1"/>
      <c r="J722" s="1"/>
      <c r="K722" s="1"/>
      <c r="L722" s="1"/>
      <c r="M722" s="1"/>
      <c r="N722" s="1"/>
      <c r="O722" s="1"/>
      <c r="P722" s="1"/>
      <c r="Q722" s="47" t="s">
        <v>2567</v>
      </c>
      <c r="R722" s="46"/>
      <c r="S722" s="46"/>
      <c r="T722" s="48" t="s">
        <v>2567</v>
      </c>
      <c r="U722" s="49" t="s">
        <v>2567</v>
      </c>
      <c r="V722" s="50"/>
      <c r="W722" s="1"/>
      <c r="X722" s="1"/>
      <c r="Y722" s="1"/>
      <c r="Z722" s="1"/>
      <c r="AA722" s="1"/>
      <c r="AB722" s="1"/>
    </row>
    <row r="723" spans="3:28" x14ac:dyDescent="0.25">
      <c r="C723" s="1">
        <v>900</v>
      </c>
      <c r="D723" s="46"/>
      <c r="E723" s="1"/>
      <c r="F723" s="1"/>
      <c r="G723" s="1"/>
      <c r="H723" s="1"/>
      <c r="I723" s="1"/>
      <c r="J723" s="1"/>
      <c r="K723" s="1"/>
      <c r="L723" s="1"/>
      <c r="M723" s="1"/>
      <c r="N723" s="1"/>
      <c r="O723" s="1"/>
      <c r="P723" s="1"/>
      <c r="Q723" s="47" t="s">
        <v>2567</v>
      </c>
      <c r="R723" s="46"/>
      <c r="S723" s="46"/>
      <c r="T723" s="48" t="s">
        <v>2567</v>
      </c>
      <c r="U723" s="49" t="s">
        <v>2567</v>
      </c>
      <c r="V723" s="50"/>
      <c r="W723" s="1"/>
      <c r="X723" s="1"/>
      <c r="Y723" s="1"/>
      <c r="Z723" s="1"/>
      <c r="AA723" s="1"/>
      <c r="AB723" s="1"/>
    </row>
    <row r="724" spans="3:28" x14ac:dyDescent="0.25">
      <c r="C724" s="1">
        <v>901</v>
      </c>
      <c r="D724" s="46"/>
      <c r="E724" s="1"/>
      <c r="F724" s="1"/>
      <c r="G724" s="1"/>
      <c r="H724" s="1"/>
      <c r="I724" s="1"/>
      <c r="J724" s="1"/>
      <c r="K724" s="1"/>
      <c r="L724" s="1"/>
      <c r="M724" s="1"/>
      <c r="N724" s="1"/>
      <c r="O724" s="1"/>
      <c r="P724" s="1"/>
      <c r="Q724" s="47" t="s">
        <v>2567</v>
      </c>
      <c r="R724" s="46"/>
      <c r="S724" s="46"/>
      <c r="T724" s="48" t="s">
        <v>2567</v>
      </c>
      <c r="U724" s="49" t="s">
        <v>2567</v>
      </c>
      <c r="V724" s="50"/>
      <c r="W724" s="1"/>
      <c r="X724" s="1"/>
      <c r="Y724" s="1"/>
      <c r="Z724" s="1"/>
      <c r="AA724" s="1"/>
      <c r="AB724" s="1"/>
    </row>
    <row r="725" spans="3:28" x14ac:dyDescent="0.25">
      <c r="C725" s="1">
        <v>902</v>
      </c>
      <c r="D725" s="46"/>
      <c r="E725" s="1"/>
      <c r="F725" s="1"/>
      <c r="G725" s="1"/>
      <c r="H725" s="1"/>
      <c r="I725" s="1"/>
      <c r="J725" s="1"/>
      <c r="K725" s="1"/>
      <c r="L725" s="1"/>
      <c r="M725" s="1"/>
      <c r="N725" s="1"/>
      <c r="O725" s="1"/>
      <c r="P725" s="1"/>
      <c r="Q725" s="47" t="s">
        <v>2567</v>
      </c>
      <c r="R725" s="46"/>
      <c r="S725" s="46"/>
      <c r="T725" s="48" t="s">
        <v>2567</v>
      </c>
      <c r="U725" s="49" t="s">
        <v>2567</v>
      </c>
      <c r="V725" s="50"/>
      <c r="W725" s="1"/>
      <c r="X725" s="1"/>
      <c r="Y725" s="1"/>
      <c r="Z725" s="1"/>
      <c r="AA725" s="1"/>
      <c r="AB725" s="1"/>
    </row>
    <row r="726" spans="3:28" x14ac:dyDescent="0.25">
      <c r="C726" s="1">
        <v>903</v>
      </c>
      <c r="D726" s="46"/>
      <c r="E726" s="1"/>
      <c r="F726" s="1"/>
      <c r="G726" s="1"/>
      <c r="H726" s="1"/>
      <c r="I726" s="1"/>
      <c r="J726" s="1"/>
      <c r="K726" s="1"/>
      <c r="L726" s="1"/>
      <c r="M726" s="1"/>
      <c r="N726" s="1"/>
      <c r="O726" s="1"/>
      <c r="P726" s="1"/>
      <c r="Q726" s="47" t="s">
        <v>2567</v>
      </c>
      <c r="R726" s="46"/>
      <c r="S726" s="46"/>
      <c r="T726" s="48" t="s">
        <v>2567</v>
      </c>
      <c r="U726" s="49" t="s">
        <v>2567</v>
      </c>
      <c r="V726" s="50"/>
      <c r="W726" s="1"/>
      <c r="X726" s="1"/>
      <c r="Y726" s="1"/>
      <c r="Z726" s="1"/>
      <c r="AA726" s="1"/>
      <c r="AB726" s="1"/>
    </row>
    <row r="727" spans="3:28" x14ac:dyDescent="0.25">
      <c r="C727" s="1">
        <v>904</v>
      </c>
      <c r="D727" s="46"/>
      <c r="E727" s="1"/>
      <c r="F727" s="1"/>
      <c r="G727" s="1"/>
      <c r="H727" s="1"/>
      <c r="I727" s="1"/>
      <c r="J727" s="1"/>
      <c r="K727" s="1"/>
      <c r="L727" s="1"/>
      <c r="M727" s="1"/>
      <c r="N727" s="1"/>
      <c r="O727" s="1"/>
      <c r="P727" s="1"/>
      <c r="Q727" s="47" t="s">
        <v>2567</v>
      </c>
      <c r="R727" s="46"/>
      <c r="S727" s="46"/>
      <c r="T727" s="48" t="s">
        <v>2567</v>
      </c>
      <c r="U727" s="49" t="s">
        <v>2567</v>
      </c>
      <c r="V727" s="50"/>
      <c r="W727" s="1"/>
      <c r="X727" s="1"/>
      <c r="Y727" s="1"/>
      <c r="Z727" s="1"/>
      <c r="AA727" s="1"/>
      <c r="AB727" s="1"/>
    </row>
    <row r="728" spans="3:28" x14ac:dyDescent="0.25">
      <c r="C728" s="1">
        <v>905</v>
      </c>
      <c r="D728" s="46"/>
      <c r="E728" s="1"/>
      <c r="F728" s="1"/>
      <c r="G728" s="1"/>
      <c r="H728" s="1"/>
      <c r="I728" s="1"/>
      <c r="J728" s="1"/>
      <c r="K728" s="1"/>
      <c r="L728" s="1"/>
      <c r="M728" s="1"/>
      <c r="N728" s="1"/>
      <c r="O728" s="1"/>
      <c r="P728" s="1"/>
      <c r="Q728" s="47" t="s">
        <v>2567</v>
      </c>
      <c r="R728" s="46"/>
      <c r="S728" s="46"/>
      <c r="T728" s="48" t="s">
        <v>2567</v>
      </c>
      <c r="U728" s="49" t="s">
        <v>2567</v>
      </c>
      <c r="V728" s="50"/>
      <c r="W728" s="1"/>
      <c r="X728" s="1"/>
      <c r="Y728" s="1"/>
      <c r="Z728" s="1"/>
      <c r="AA728" s="1"/>
      <c r="AB728" s="1"/>
    </row>
    <row r="729" spans="3:28" x14ac:dyDescent="0.25">
      <c r="C729" s="1">
        <v>906</v>
      </c>
      <c r="D729" s="46"/>
      <c r="E729" s="1"/>
      <c r="F729" s="1"/>
      <c r="G729" s="1"/>
      <c r="H729" s="1"/>
      <c r="I729" s="1"/>
      <c r="J729" s="1"/>
      <c r="K729" s="1"/>
      <c r="L729" s="1"/>
      <c r="M729" s="1"/>
      <c r="N729" s="1"/>
      <c r="O729" s="1"/>
      <c r="P729" s="1"/>
      <c r="Q729" s="47" t="s">
        <v>2567</v>
      </c>
      <c r="R729" s="46"/>
      <c r="S729" s="46"/>
      <c r="T729" s="48" t="s">
        <v>2567</v>
      </c>
      <c r="U729" s="49" t="s">
        <v>2567</v>
      </c>
      <c r="V729" s="50"/>
      <c r="W729" s="1"/>
      <c r="X729" s="1"/>
      <c r="Y729" s="1"/>
      <c r="Z729" s="1"/>
      <c r="AA729" s="1"/>
      <c r="AB729" s="1"/>
    </row>
    <row r="730" spans="3:28" x14ac:dyDescent="0.25">
      <c r="C730" s="1">
        <v>907</v>
      </c>
      <c r="D730" s="46"/>
      <c r="E730" s="1"/>
      <c r="F730" s="1"/>
      <c r="G730" s="1"/>
      <c r="H730" s="1"/>
      <c r="I730" s="1"/>
      <c r="J730" s="1"/>
      <c r="K730" s="1"/>
      <c r="L730" s="1"/>
      <c r="M730" s="1"/>
      <c r="N730" s="1"/>
      <c r="O730" s="1"/>
      <c r="P730" s="1"/>
      <c r="Q730" s="47" t="s">
        <v>2567</v>
      </c>
      <c r="R730" s="46"/>
      <c r="S730" s="46"/>
      <c r="T730" s="48" t="s">
        <v>2567</v>
      </c>
      <c r="U730" s="49" t="s">
        <v>2567</v>
      </c>
      <c r="V730" s="50"/>
      <c r="W730" s="1"/>
      <c r="X730" s="1"/>
      <c r="Y730" s="1"/>
      <c r="Z730" s="1"/>
      <c r="AA730" s="1"/>
      <c r="AB730" s="1"/>
    </row>
    <row r="731" spans="3:28" x14ac:dyDescent="0.25">
      <c r="C731" s="1">
        <v>908</v>
      </c>
      <c r="D731" s="46"/>
      <c r="E731" s="1"/>
      <c r="F731" s="1"/>
      <c r="G731" s="1"/>
      <c r="H731" s="1"/>
      <c r="I731" s="1"/>
      <c r="J731" s="1"/>
      <c r="K731" s="1"/>
      <c r="L731" s="1"/>
      <c r="M731" s="1"/>
      <c r="N731" s="1"/>
      <c r="O731" s="1"/>
      <c r="P731" s="1"/>
      <c r="Q731" s="47" t="s">
        <v>2567</v>
      </c>
      <c r="R731" s="46"/>
      <c r="S731" s="46"/>
      <c r="T731" s="48" t="s">
        <v>2567</v>
      </c>
      <c r="U731" s="49" t="s">
        <v>2567</v>
      </c>
      <c r="V731" s="50"/>
      <c r="W731" s="1"/>
      <c r="X731" s="1"/>
      <c r="Y731" s="1"/>
      <c r="Z731" s="1"/>
      <c r="AA731" s="1"/>
      <c r="AB731" s="1"/>
    </row>
    <row r="732" spans="3:28" x14ac:dyDescent="0.25">
      <c r="C732" s="1">
        <v>909</v>
      </c>
      <c r="D732" s="46"/>
      <c r="E732" s="1"/>
      <c r="F732" s="1"/>
      <c r="G732" s="1"/>
      <c r="H732" s="1"/>
      <c r="I732" s="1"/>
      <c r="J732" s="1"/>
      <c r="K732" s="1"/>
      <c r="L732" s="1"/>
      <c r="M732" s="1"/>
      <c r="N732" s="1"/>
      <c r="O732" s="1"/>
      <c r="P732" s="1"/>
      <c r="Q732" s="47" t="s">
        <v>2567</v>
      </c>
      <c r="R732" s="46"/>
      <c r="S732" s="46"/>
      <c r="T732" s="48" t="s">
        <v>2567</v>
      </c>
      <c r="U732" s="49" t="s">
        <v>2567</v>
      </c>
      <c r="V732" s="50"/>
      <c r="W732" s="1"/>
      <c r="X732" s="1"/>
      <c r="Y732" s="1"/>
      <c r="Z732" s="1"/>
      <c r="AA732" s="1"/>
      <c r="AB732" s="1"/>
    </row>
    <row r="733" spans="3:28" x14ac:dyDescent="0.25">
      <c r="C733" s="1">
        <v>910</v>
      </c>
      <c r="D733" s="46"/>
      <c r="E733" s="1"/>
      <c r="F733" s="1"/>
      <c r="G733" s="1"/>
      <c r="H733" s="1"/>
      <c r="I733" s="1"/>
      <c r="J733" s="1"/>
      <c r="K733" s="1"/>
      <c r="L733" s="1"/>
      <c r="M733" s="1"/>
      <c r="N733" s="1"/>
      <c r="O733" s="1"/>
      <c r="P733" s="1"/>
      <c r="Q733" s="47" t="s">
        <v>2567</v>
      </c>
      <c r="R733" s="46"/>
      <c r="S733" s="46"/>
      <c r="T733" s="48" t="s">
        <v>2567</v>
      </c>
      <c r="U733" s="49" t="s">
        <v>2567</v>
      </c>
      <c r="V733" s="50"/>
      <c r="W733" s="1"/>
      <c r="X733" s="1"/>
      <c r="Y733" s="1"/>
      <c r="Z733" s="1"/>
      <c r="AA733" s="1"/>
      <c r="AB733" s="1"/>
    </row>
    <row r="734" spans="3:28" x14ac:dyDescent="0.25">
      <c r="C734" s="1">
        <v>911</v>
      </c>
      <c r="D734" s="46"/>
      <c r="E734" s="1"/>
      <c r="F734" s="1"/>
      <c r="G734" s="1"/>
      <c r="H734" s="1"/>
      <c r="I734" s="1"/>
      <c r="J734" s="1"/>
      <c r="K734" s="1"/>
      <c r="L734" s="1"/>
      <c r="M734" s="1"/>
      <c r="N734" s="1"/>
      <c r="O734" s="1"/>
      <c r="P734" s="1"/>
      <c r="Q734" s="47" t="s">
        <v>2567</v>
      </c>
      <c r="R734" s="46"/>
      <c r="S734" s="46"/>
      <c r="T734" s="48" t="s">
        <v>2567</v>
      </c>
      <c r="U734" s="49" t="s">
        <v>2567</v>
      </c>
      <c r="V734" s="50"/>
      <c r="W734" s="1"/>
      <c r="X734" s="1"/>
      <c r="Y734" s="1"/>
      <c r="Z734" s="1"/>
      <c r="AA734" s="1"/>
      <c r="AB734" s="1"/>
    </row>
    <row r="735" spans="3:28" x14ac:dyDescent="0.25">
      <c r="C735" s="1">
        <v>912</v>
      </c>
      <c r="D735" s="46"/>
      <c r="E735" s="1"/>
      <c r="F735" s="1"/>
      <c r="G735" s="1"/>
      <c r="H735" s="1"/>
      <c r="I735" s="1"/>
      <c r="J735" s="1"/>
      <c r="K735" s="1"/>
      <c r="L735" s="1"/>
      <c r="M735" s="1"/>
      <c r="N735" s="1"/>
      <c r="O735" s="1"/>
      <c r="P735" s="1"/>
      <c r="Q735" s="47" t="s">
        <v>2567</v>
      </c>
      <c r="R735" s="46"/>
      <c r="S735" s="46"/>
      <c r="T735" s="48" t="s">
        <v>2567</v>
      </c>
      <c r="U735" s="49" t="s">
        <v>2567</v>
      </c>
      <c r="V735" s="50"/>
      <c r="W735" s="1"/>
      <c r="X735" s="1"/>
      <c r="Y735" s="1"/>
      <c r="Z735" s="1"/>
      <c r="AA735" s="1"/>
      <c r="AB735" s="1"/>
    </row>
    <row r="736" spans="3:28" x14ac:dyDescent="0.25">
      <c r="C736" s="1">
        <v>913</v>
      </c>
      <c r="D736" s="46"/>
      <c r="E736" s="1"/>
      <c r="F736" s="1"/>
      <c r="G736" s="1"/>
      <c r="H736" s="1"/>
      <c r="I736" s="1"/>
      <c r="J736" s="1"/>
      <c r="K736" s="1"/>
      <c r="L736" s="1"/>
      <c r="M736" s="1"/>
      <c r="N736" s="1"/>
      <c r="O736" s="1"/>
      <c r="P736" s="1"/>
      <c r="Q736" s="47" t="s">
        <v>2567</v>
      </c>
      <c r="R736" s="46"/>
      <c r="S736" s="46"/>
      <c r="T736" s="48" t="s">
        <v>2567</v>
      </c>
      <c r="U736" s="49" t="s">
        <v>2567</v>
      </c>
      <c r="V736" s="50"/>
      <c r="W736" s="1"/>
      <c r="X736" s="1"/>
      <c r="Y736" s="1"/>
      <c r="Z736" s="1"/>
      <c r="AA736" s="1"/>
      <c r="AB736" s="1"/>
    </row>
    <row r="737" spans="3:28" x14ac:dyDescent="0.25">
      <c r="C737" s="1">
        <v>914</v>
      </c>
      <c r="D737" s="46"/>
      <c r="E737" s="1"/>
      <c r="F737" s="1"/>
      <c r="G737" s="1"/>
      <c r="H737" s="1"/>
      <c r="I737" s="1"/>
      <c r="J737" s="1"/>
      <c r="K737" s="1"/>
      <c r="L737" s="1"/>
      <c r="M737" s="1"/>
      <c r="N737" s="1"/>
      <c r="O737" s="1"/>
      <c r="P737" s="1"/>
      <c r="Q737" s="47" t="s">
        <v>2567</v>
      </c>
      <c r="R737" s="46"/>
      <c r="S737" s="46"/>
      <c r="T737" s="48" t="s">
        <v>2567</v>
      </c>
      <c r="U737" s="49" t="s">
        <v>2567</v>
      </c>
      <c r="V737" s="50"/>
      <c r="W737" s="1"/>
      <c r="X737" s="1"/>
      <c r="Y737" s="1"/>
      <c r="Z737" s="1"/>
      <c r="AA737" s="1"/>
      <c r="AB737" s="1"/>
    </row>
    <row r="738" spans="3:28" x14ac:dyDescent="0.25">
      <c r="C738" s="1">
        <v>915</v>
      </c>
      <c r="D738" s="46"/>
      <c r="E738" s="1"/>
      <c r="F738" s="1"/>
      <c r="G738" s="1"/>
      <c r="H738" s="1"/>
      <c r="I738" s="1"/>
      <c r="J738" s="1"/>
      <c r="K738" s="1"/>
      <c r="L738" s="1"/>
      <c r="M738" s="1"/>
      <c r="N738" s="1"/>
      <c r="O738" s="1"/>
      <c r="P738" s="1"/>
      <c r="Q738" s="47" t="s">
        <v>2567</v>
      </c>
      <c r="R738" s="46"/>
      <c r="S738" s="46"/>
      <c r="T738" s="48" t="s">
        <v>2567</v>
      </c>
      <c r="U738" s="49" t="s">
        <v>2567</v>
      </c>
      <c r="V738" s="50"/>
      <c r="W738" s="1"/>
      <c r="X738" s="1"/>
      <c r="Y738" s="1"/>
      <c r="Z738" s="1"/>
      <c r="AA738" s="1"/>
      <c r="AB738" s="1"/>
    </row>
    <row r="739" spans="3:28" x14ac:dyDescent="0.25">
      <c r="C739" s="1">
        <v>916</v>
      </c>
      <c r="D739" s="46"/>
      <c r="E739" s="1"/>
      <c r="F739" s="1"/>
      <c r="G739" s="1"/>
      <c r="H739" s="1"/>
      <c r="I739" s="1"/>
      <c r="J739" s="1"/>
      <c r="K739" s="1"/>
      <c r="L739" s="1"/>
      <c r="M739" s="1"/>
      <c r="N739" s="1"/>
      <c r="O739" s="1"/>
      <c r="P739" s="1"/>
      <c r="Q739" s="47" t="s">
        <v>2567</v>
      </c>
      <c r="R739" s="46"/>
      <c r="S739" s="46"/>
      <c r="T739" s="48" t="s">
        <v>2567</v>
      </c>
      <c r="U739" s="49" t="s">
        <v>2567</v>
      </c>
      <c r="V739" s="50"/>
      <c r="W739" s="1"/>
      <c r="X739" s="1"/>
      <c r="Y739" s="1"/>
      <c r="Z739" s="1"/>
      <c r="AA739" s="1"/>
      <c r="AB739" s="1"/>
    </row>
    <row r="740" spans="3:28" x14ac:dyDescent="0.25">
      <c r="C740" s="1">
        <v>917</v>
      </c>
      <c r="D740" s="46"/>
      <c r="E740" s="1"/>
      <c r="F740" s="1"/>
      <c r="G740" s="1"/>
      <c r="H740" s="1"/>
      <c r="I740" s="1"/>
      <c r="J740" s="1"/>
      <c r="K740" s="1"/>
      <c r="L740" s="1"/>
      <c r="M740" s="1"/>
      <c r="N740" s="1"/>
      <c r="O740" s="1"/>
      <c r="P740" s="1"/>
      <c r="Q740" s="47" t="s">
        <v>2567</v>
      </c>
      <c r="R740" s="46"/>
      <c r="S740" s="46"/>
      <c r="T740" s="48" t="s">
        <v>2567</v>
      </c>
      <c r="U740" s="49" t="s">
        <v>2567</v>
      </c>
      <c r="V740" s="50"/>
      <c r="W740" s="1"/>
      <c r="X740" s="1"/>
      <c r="Y740" s="1"/>
      <c r="Z740" s="1"/>
      <c r="AA740" s="1"/>
      <c r="AB740" s="1"/>
    </row>
    <row r="741" spans="3:28" x14ac:dyDescent="0.25">
      <c r="C741" s="1">
        <v>918</v>
      </c>
      <c r="D741" s="46"/>
      <c r="E741" s="1"/>
      <c r="F741" s="1"/>
      <c r="G741" s="1"/>
      <c r="H741" s="1"/>
      <c r="I741" s="1"/>
      <c r="J741" s="1"/>
      <c r="K741" s="1"/>
      <c r="L741" s="1"/>
      <c r="M741" s="1"/>
      <c r="N741" s="1"/>
      <c r="O741" s="1"/>
      <c r="P741" s="1"/>
      <c r="Q741" s="47" t="s">
        <v>2567</v>
      </c>
      <c r="R741" s="46"/>
      <c r="S741" s="46"/>
      <c r="T741" s="48" t="s">
        <v>2567</v>
      </c>
      <c r="U741" s="49" t="s">
        <v>2567</v>
      </c>
      <c r="V741" s="50"/>
      <c r="W741" s="1"/>
      <c r="X741" s="1"/>
      <c r="Y741" s="1"/>
      <c r="Z741" s="1"/>
      <c r="AA741" s="1"/>
      <c r="AB741" s="1"/>
    </row>
    <row r="742" spans="3:28" x14ac:dyDescent="0.25">
      <c r="C742" s="1">
        <v>919</v>
      </c>
      <c r="D742" s="46"/>
      <c r="E742" s="1"/>
      <c r="F742" s="1"/>
      <c r="G742" s="1"/>
      <c r="H742" s="1"/>
      <c r="I742" s="1"/>
      <c r="J742" s="1"/>
      <c r="K742" s="1"/>
      <c r="L742" s="1"/>
      <c r="M742" s="1"/>
      <c r="N742" s="1"/>
      <c r="O742" s="1"/>
      <c r="P742" s="1"/>
      <c r="Q742" s="47" t="s">
        <v>2567</v>
      </c>
      <c r="R742" s="46"/>
      <c r="S742" s="46"/>
      <c r="T742" s="48" t="s">
        <v>2567</v>
      </c>
      <c r="U742" s="49" t="s">
        <v>2567</v>
      </c>
      <c r="V742" s="50"/>
      <c r="W742" s="1"/>
      <c r="X742" s="1"/>
      <c r="Y742" s="1"/>
      <c r="Z742" s="1"/>
      <c r="AA742" s="1"/>
      <c r="AB742" s="1"/>
    </row>
    <row r="743" spans="3:28" x14ac:dyDescent="0.25">
      <c r="C743" s="1">
        <v>920</v>
      </c>
      <c r="D743" s="46"/>
      <c r="E743" s="1"/>
      <c r="F743" s="1"/>
      <c r="G743" s="1"/>
      <c r="H743" s="1"/>
      <c r="I743" s="1"/>
      <c r="J743" s="1"/>
      <c r="K743" s="1"/>
      <c r="L743" s="1"/>
      <c r="M743" s="1"/>
      <c r="N743" s="1"/>
      <c r="O743" s="1"/>
      <c r="P743" s="1"/>
      <c r="Q743" s="47" t="s">
        <v>2567</v>
      </c>
      <c r="R743" s="46"/>
      <c r="S743" s="46"/>
      <c r="T743" s="48" t="s">
        <v>2567</v>
      </c>
      <c r="U743" s="49" t="s">
        <v>2567</v>
      </c>
      <c r="V743" s="50"/>
      <c r="W743" s="1"/>
      <c r="X743" s="1"/>
      <c r="Y743" s="1"/>
      <c r="Z743" s="1"/>
      <c r="AA743" s="1"/>
      <c r="AB743" s="1"/>
    </row>
    <row r="744" spans="3:28" x14ac:dyDescent="0.25">
      <c r="C744" s="1">
        <v>921</v>
      </c>
      <c r="D744" s="46"/>
      <c r="E744" s="1"/>
      <c r="F744" s="1"/>
      <c r="G744" s="1"/>
      <c r="H744" s="1"/>
      <c r="I744" s="1"/>
      <c r="J744" s="1"/>
      <c r="K744" s="1"/>
      <c r="L744" s="1"/>
      <c r="M744" s="1"/>
      <c r="N744" s="1"/>
      <c r="O744" s="1"/>
      <c r="P744" s="1"/>
      <c r="Q744" s="47" t="s">
        <v>2567</v>
      </c>
      <c r="R744" s="46"/>
      <c r="S744" s="46"/>
      <c r="T744" s="48" t="s">
        <v>2567</v>
      </c>
      <c r="U744" s="49" t="s">
        <v>2567</v>
      </c>
      <c r="V744" s="50"/>
      <c r="W744" s="1"/>
      <c r="X744" s="1"/>
      <c r="Y744" s="1"/>
      <c r="Z744" s="1"/>
      <c r="AA744" s="1"/>
      <c r="AB744" s="1"/>
    </row>
    <row r="745" spans="3:28" x14ac:dyDescent="0.25">
      <c r="C745" s="1">
        <v>922</v>
      </c>
      <c r="D745" s="46"/>
      <c r="E745" s="1"/>
      <c r="F745" s="1"/>
      <c r="G745" s="1"/>
      <c r="H745" s="1"/>
      <c r="I745" s="1"/>
      <c r="J745" s="1"/>
      <c r="K745" s="1"/>
      <c r="L745" s="1"/>
      <c r="M745" s="1"/>
      <c r="N745" s="1"/>
      <c r="O745" s="1"/>
      <c r="P745" s="1"/>
      <c r="Q745" s="47" t="s">
        <v>2567</v>
      </c>
      <c r="R745" s="46"/>
      <c r="S745" s="46"/>
      <c r="T745" s="48" t="s">
        <v>2567</v>
      </c>
      <c r="U745" s="49" t="s">
        <v>2567</v>
      </c>
      <c r="V745" s="50"/>
      <c r="W745" s="1"/>
      <c r="X745" s="1"/>
      <c r="Y745" s="1"/>
      <c r="Z745" s="1"/>
      <c r="AA745" s="1"/>
      <c r="AB745" s="1"/>
    </row>
    <row r="746" spans="3:28" x14ac:dyDescent="0.25">
      <c r="C746" s="1">
        <v>923</v>
      </c>
      <c r="D746" s="46"/>
      <c r="E746" s="1"/>
      <c r="F746" s="1"/>
      <c r="G746" s="1"/>
      <c r="H746" s="1"/>
      <c r="I746" s="1"/>
      <c r="J746" s="1"/>
      <c r="K746" s="1"/>
      <c r="L746" s="1"/>
      <c r="M746" s="1"/>
      <c r="N746" s="1"/>
      <c r="O746" s="1"/>
      <c r="P746" s="1"/>
      <c r="Q746" s="47" t="s">
        <v>2567</v>
      </c>
      <c r="R746" s="46"/>
      <c r="S746" s="46"/>
      <c r="T746" s="48" t="s">
        <v>2567</v>
      </c>
      <c r="U746" s="49" t="s">
        <v>2567</v>
      </c>
      <c r="V746" s="50"/>
      <c r="W746" s="1"/>
      <c r="X746" s="1"/>
      <c r="Y746" s="1"/>
      <c r="Z746" s="1"/>
      <c r="AA746" s="1"/>
      <c r="AB746" s="1"/>
    </row>
    <row r="747" spans="3:28" x14ac:dyDescent="0.25">
      <c r="C747" s="1">
        <v>924</v>
      </c>
      <c r="D747" s="46"/>
      <c r="E747" s="1"/>
      <c r="F747" s="1"/>
      <c r="G747" s="1"/>
      <c r="H747" s="1"/>
      <c r="I747" s="1"/>
      <c r="J747" s="1"/>
      <c r="K747" s="1"/>
      <c r="L747" s="1"/>
      <c r="M747" s="1"/>
      <c r="N747" s="1"/>
      <c r="O747" s="1"/>
      <c r="P747" s="1"/>
      <c r="Q747" s="47" t="s">
        <v>2567</v>
      </c>
      <c r="R747" s="46"/>
      <c r="S747" s="46"/>
      <c r="T747" s="48" t="s">
        <v>2567</v>
      </c>
      <c r="U747" s="49" t="s">
        <v>2567</v>
      </c>
      <c r="V747" s="50"/>
      <c r="W747" s="1"/>
      <c r="X747" s="1"/>
      <c r="Y747" s="1"/>
      <c r="Z747" s="1"/>
      <c r="AA747" s="1"/>
      <c r="AB747" s="1"/>
    </row>
    <row r="748" spans="3:28" x14ac:dyDescent="0.25">
      <c r="C748" s="1">
        <v>925</v>
      </c>
      <c r="D748" s="46"/>
      <c r="E748" s="1"/>
      <c r="F748" s="1"/>
      <c r="G748" s="1"/>
      <c r="H748" s="1"/>
      <c r="I748" s="1"/>
      <c r="J748" s="1"/>
      <c r="K748" s="1"/>
      <c r="L748" s="1"/>
      <c r="M748" s="1"/>
      <c r="N748" s="1"/>
      <c r="O748" s="1"/>
      <c r="P748" s="1"/>
      <c r="Q748" s="47" t="s">
        <v>2567</v>
      </c>
      <c r="R748" s="46"/>
      <c r="S748" s="46"/>
      <c r="T748" s="48" t="s">
        <v>2567</v>
      </c>
      <c r="U748" s="49" t="s">
        <v>2567</v>
      </c>
      <c r="V748" s="50"/>
      <c r="W748" s="1"/>
      <c r="X748" s="1"/>
      <c r="Y748" s="1"/>
      <c r="Z748" s="1"/>
      <c r="AA748" s="1"/>
      <c r="AB748" s="1"/>
    </row>
    <row r="749" spans="3:28" x14ac:dyDescent="0.25">
      <c r="C749" s="1">
        <v>926</v>
      </c>
      <c r="D749" s="46"/>
      <c r="E749" s="1"/>
      <c r="F749" s="1"/>
      <c r="G749" s="1"/>
      <c r="H749" s="1"/>
      <c r="I749" s="1"/>
      <c r="J749" s="1"/>
      <c r="K749" s="1"/>
      <c r="L749" s="1"/>
      <c r="M749" s="1"/>
      <c r="N749" s="1"/>
      <c r="O749" s="1"/>
      <c r="P749" s="1"/>
      <c r="Q749" s="47" t="s">
        <v>2567</v>
      </c>
      <c r="R749" s="46"/>
      <c r="S749" s="46"/>
      <c r="T749" s="48" t="s">
        <v>2567</v>
      </c>
      <c r="U749" s="49" t="s">
        <v>2567</v>
      </c>
      <c r="V749" s="50"/>
      <c r="W749" s="1"/>
      <c r="X749" s="1"/>
      <c r="Y749" s="1"/>
      <c r="Z749" s="1"/>
      <c r="AA749" s="1"/>
      <c r="AB749" s="1"/>
    </row>
    <row r="750" spans="3:28" x14ac:dyDescent="0.25">
      <c r="C750" s="1">
        <v>927</v>
      </c>
      <c r="D750" s="46"/>
      <c r="E750" s="1"/>
      <c r="F750" s="1"/>
      <c r="G750" s="1"/>
      <c r="H750" s="1"/>
      <c r="I750" s="1"/>
      <c r="J750" s="1"/>
      <c r="K750" s="1"/>
      <c r="L750" s="1"/>
      <c r="M750" s="1"/>
      <c r="N750" s="1"/>
      <c r="O750" s="1"/>
      <c r="P750" s="1"/>
      <c r="Q750" s="47" t="s">
        <v>2567</v>
      </c>
      <c r="R750" s="46"/>
      <c r="S750" s="46"/>
      <c r="T750" s="48" t="s">
        <v>2567</v>
      </c>
      <c r="U750" s="49" t="s">
        <v>2567</v>
      </c>
      <c r="V750" s="50"/>
      <c r="W750" s="1"/>
      <c r="X750" s="1"/>
      <c r="Y750" s="1"/>
      <c r="Z750" s="1"/>
      <c r="AA750" s="1"/>
      <c r="AB750" s="1"/>
    </row>
    <row r="751" spans="3:28" x14ac:dyDescent="0.25">
      <c r="C751" s="1">
        <v>928</v>
      </c>
      <c r="D751" s="46"/>
      <c r="E751" s="1"/>
      <c r="F751" s="1"/>
      <c r="G751" s="1"/>
      <c r="H751" s="1"/>
      <c r="I751" s="1"/>
      <c r="J751" s="1"/>
      <c r="K751" s="1"/>
      <c r="L751" s="1"/>
      <c r="M751" s="1"/>
      <c r="N751" s="1"/>
      <c r="O751" s="1"/>
      <c r="P751" s="1"/>
      <c r="Q751" s="47" t="s">
        <v>2567</v>
      </c>
      <c r="R751" s="46"/>
      <c r="S751" s="46"/>
      <c r="T751" s="48" t="s">
        <v>2567</v>
      </c>
      <c r="U751" s="49" t="s">
        <v>2567</v>
      </c>
      <c r="V751" s="50"/>
      <c r="W751" s="1"/>
      <c r="X751" s="1"/>
      <c r="Y751" s="1"/>
      <c r="Z751" s="1"/>
      <c r="AA751" s="1"/>
      <c r="AB751" s="1"/>
    </row>
    <row r="752" spans="3:28" x14ac:dyDescent="0.25">
      <c r="C752" s="1">
        <v>929</v>
      </c>
      <c r="D752" s="46"/>
      <c r="E752" s="1"/>
      <c r="F752" s="1"/>
      <c r="G752" s="1"/>
      <c r="H752" s="1"/>
      <c r="I752" s="1"/>
      <c r="J752" s="1"/>
      <c r="K752" s="1"/>
      <c r="L752" s="1"/>
      <c r="M752" s="1"/>
      <c r="N752" s="1"/>
      <c r="O752" s="1"/>
      <c r="P752" s="1"/>
      <c r="Q752" s="47" t="s">
        <v>2567</v>
      </c>
      <c r="R752" s="46"/>
      <c r="S752" s="46"/>
      <c r="T752" s="48" t="s">
        <v>2567</v>
      </c>
      <c r="U752" s="49" t="s">
        <v>2567</v>
      </c>
      <c r="V752" s="50"/>
      <c r="W752" s="1"/>
      <c r="X752" s="1"/>
      <c r="Y752" s="1"/>
      <c r="Z752" s="1"/>
      <c r="AA752" s="1"/>
      <c r="AB752" s="1"/>
    </row>
    <row r="753" spans="3:28" x14ac:dyDescent="0.25">
      <c r="C753" s="1">
        <v>930</v>
      </c>
      <c r="D753" s="46"/>
      <c r="E753" s="1"/>
      <c r="F753" s="1"/>
      <c r="G753" s="1"/>
      <c r="H753" s="1"/>
      <c r="I753" s="1"/>
      <c r="J753" s="1"/>
      <c r="K753" s="1"/>
      <c r="L753" s="1"/>
      <c r="M753" s="1"/>
      <c r="N753" s="1"/>
      <c r="O753" s="1"/>
      <c r="P753" s="1"/>
      <c r="Q753" s="47" t="s">
        <v>2567</v>
      </c>
      <c r="R753" s="46"/>
      <c r="S753" s="46"/>
      <c r="T753" s="48" t="s">
        <v>2567</v>
      </c>
      <c r="U753" s="49" t="s">
        <v>2567</v>
      </c>
      <c r="V753" s="50"/>
      <c r="W753" s="1"/>
      <c r="X753" s="1"/>
      <c r="Y753" s="1"/>
      <c r="Z753" s="1"/>
      <c r="AA753" s="1"/>
      <c r="AB753" s="1"/>
    </row>
    <row r="754" spans="3:28" x14ac:dyDescent="0.25">
      <c r="C754" s="1">
        <v>931</v>
      </c>
      <c r="D754" s="46"/>
      <c r="E754" s="1"/>
      <c r="F754" s="1"/>
      <c r="G754" s="1"/>
      <c r="H754" s="1"/>
      <c r="I754" s="1"/>
      <c r="J754" s="1"/>
      <c r="K754" s="1"/>
      <c r="L754" s="1"/>
      <c r="M754" s="1"/>
      <c r="N754" s="1"/>
      <c r="O754" s="1"/>
      <c r="P754" s="1"/>
      <c r="Q754" s="47" t="s">
        <v>2567</v>
      </c>
      <c r="R754" s="46"/>
      <c r="S754" s="46"/>
      <c r="T754" s="48" t="s">
        <v>2567</v>
      </c>
      <c r="U754" s="49" t="s">
        <v>2567</v>
      </c>
      <c r="V754" s="50"/>
      <c r="W754" s="1"/>
      <c r="X754" s="1"/>
      <c r="Y754" s="1"/>
      <c r="Z754" s="1"/>
      <c r="AA754" s="1"/>
      <c r="AB754" s="1"/>
    </row>
    <row r="755" spans="3:28" x14ac:dyDescent="0.25">
      <c r="C755" s="1">
        <v>932</v>
      </c>
      <c r="D755" s="46"/>
      <c r="E755" s="1"/>
      <c r="F755" s="1"/>
      <c r="G755" s="1"/>
      <c r="H755" s="1"/>
      <c r="I755" s="1"/>
      <c r="J755" s="1"/>
      <c r="K755" s="1"/>
      <c r="L755" s="1"/>
      <c r="M755" s="1"/>
      <c r="N755" s="1"/>
      <c r="O755" s="1"/>
      <c r="P755" s="1"/>
      <c r="Q755" s="47" t="s">
        <v>2567</v>
      </c>
      <c r="R755" s="46"/>
      <c r="S755" s="46"/>
      <c r="T755" s="48" t="s">
        <v>2567</v>
      </c>
      <c r="U755" s="49" t="s">
        <v>2567</v>
      </c>
      <c r="V755" s="50"/>
      <c r="W755" s="1"/>
      <c r="X755" s="1"/>
      <c r="Y755" s="1"/>
      <c r="Z755" s="1"/>
      <c r="AA755" s="1"/>
      <c r="AB755" s="1"/>
    </row>
    <row r="756" spans="3:28" x14ac:dyDescent="0.25">
      <c r="C756" s="1">
        <v>933</v>
      </c>
      <c r="D756" s="46"/>
      <c r="E756" s="1"/>
      <c r="F756" s="1"/>
      <c r="G756" s="1"/>
      <c r="H756" s="1"/>
      <c r="I756" s="1"/>
      <c r="J756" s="1"/>
      <c r="K756" s="1"/>
      <c r="L756" s="1"/>
      <c r="M756" s="1"/>
      <c r="N756" s="1"/>
      <c r="O756" s="1"/>
      <c r="P756" s="1"/>
      <c r="Q756" s="47" t="s">
        <v>2567</v>
      </c>
      <c r="R756" s="46"/>
      <c r="S756" s="46"/>
      <c r="T756" s="48" t="s">
        <v>2567</v>
      </c>
      <c r="U756" s="49" t="s">
        <v>2567</v>
      </c>
      <c r="V756" s="50"/>
      <c r="W756" s="1"/>
      <c r="X756" s="1"/>
      <c r="Y756" s="1"/>
      <c r="Z756" s="1"/>
      <c r="AA756" s="1"/>
      <c r="AB756" s="1"/>
    </row>
    <row r="757" spans="3:28" x14ac:dyDescent="0.25">
      <c r="C757" s="1">
        <v>934</v>
      </c>
      <c r="D757" s="46"/>
      <c r="E757" s="1"/>
      <c r="F757" s="1"/>
      <c r="G757" s="1"/>
      <c r="H757" s="1"/>
      <c r="I757" s="1"/>
      <c r="J757" s="1"/>
      <c r="K757" s="1"/>
      <c r="L757" s="1"/>
      <c r="M757" s="1"/>
      <c r="N757" s="1"/>
      <c r="O757" s="1"/>
      <c r="P757" s="1"/>
      <c r="Q757" s="47" t="s">
        <v>2567</v>
      </c>
      <c r="R757" s="46"/>
      <c r="S757" s="46"/>
      <c r="T757" s="48" t="s">
        <v>2567</v>
      </c>
      <c r="U757" s="49" t="s">
        <v>2567</v>
      </c>
      <c r="V757" s="50"/>
      <c r="W757" s="1"/>
      <c r="X757" s="1"/>
      <c r="Y757" s="1"/>
      <c r="Z757" s="1"/>
      <c r="AA757" s="1"/>
      <c r="AB757" s="1"/>
    </row>
    <row r="758" spans="3:28" x14ac:dyDescent="0.25">
      <c r="C758" s="1">
        <v>935</v>
      </c>
      <c r="D758" s="46"/>
      <c r="E758" s="1"/>
      <c r="F758" s="1"/>
      <c r="G758" s="1"/>
      <c r="H758" s="1"/>
      <c r="I758" s="1"/>
      <c r="J758" s="1"/>
      <c r="K758" s="1"/>
      <c r="L758" s="1"/>
      <c r="M758" s="1"/>
      <c r="N758" s="1"/>
      <c r="O758" s="1"/>
      <c r="P758" s="1"/>
      <c r="Q758" s="47" t="s">
        <v>2567</v>
      </c>
      <c r="R758" s="46"/>
      <c r="S758" s="46"/>
      <c r="T758" s="48" t="s">
        <v>2567</v>
      </c>
      <c r="U758" s="49" t="s">
        <v>2567</v>
      </c>
      <c r="V758" s="50"/>
      <c r="W758" s="1"/>
      <c r="X758" s="1"/>
      <c r="Y758" s="1"/>
      <c r="Z758" s="1"/>
      <c r="AA758" s="1"/>
      <c r="AB758" s="1"/>
    </row>
    <row r="759" spans="3:28" x14ac:dyDescent="0.25">
      <c r="C759" s="1">
        <v>936</v>
      </c>
      <c r="D759" s="46"/>
      <c r="E759" s="1"/>
      <c r="F759" s="1"/>
      <c r="G759" s="1"/>
      <c r="H759" s="1"/>
      <c r="I759" s="1"/>
      <c r="J759" s="1"/>
      <c r="K759" s="1"/>
      <c r="L759" s="1"/>
      <c r="M759" s="1"/>
      <c r="N759" s="1"/>
      <c r="O759" s="1"/>
      <c r="P759" s="1"/>
      <c r="Q759" s="47" t="s">
        <v>2567</v>
      </c>
      <c r="R759" s="46"/>
      <c r="S759" s="46"/>
      <c r="T759" s="48" t="s">
        <v>2567</v>
      </c>
      <c r="U759" s="49" t="s">
        <v>2567</v>
      </c>
      <c r="V759" s="50"/>
      <c r="W759" s="1"/>
      <c r="X759" s="1"/>
      <c r="Y759" s="1"/>
      <c r="Z759" s="1"/>
      <c r="AA759" s="1"/>
      <c r="AB759" s="1"/>
    </row>
    <row r="760" spans="3:28" x14ac:dyDescent="0.25">
      <c r="C760" s="1">
        <v>937</v>
      </c>
      <c r="D760" s="46"/>
      <c r="E760" s="1"/>
      <c r="F760" s="1"/>
      <c r="G760" s="1"/>
      <c r="H760" s="1"/>
      <c r="I760" s="1"/>
      <c r="J760" s="1"/>
      <c r="K760" s="1"/>
      <c r="L760" s="1"/>
      <c r="M760" s="1"/>
      <c r="N760" s="1"/>
      <c r="O760" s="1"/>
      <c r="P760" s="1"/>
      <c r="Q760" s="47" t="s">
        <v>2567</v>
      </c>
      <c r="R760" s="46"/>
      <c r="S760" s="46"/>
      <c r="T760" s="48" t="s">
        <v>2567</v>
      </c>
      <c r="U760" s="49" t="s">
        <v>2567</v>
      </c>
      <c r="V760" s="50"/>
      <c r="W760" s="1"/>
      <c r="X760" s="1"/>
      <c r="Y760" s="1"/>
      <c r="Z760" s="1"/>
      <c r="AA760" s="1"/>
      <c r="AB760" s="1"/>
    </row>
    <row r="761" spans="3:28" x14ac:dyDescent="0.25">
      <c r="C761" s="1">
        <v>938</v>
      </c>
      <c r="D761" s="46"/>
      <c r="E761" s="1"/>
      <c r="F761" s="1"/>
      <c r="G761" s="1"/>
      <c r="H761" s="1"/>
      <c r="I761" s="1"/>
      <c r="J761" s="1"/>
      <c r="K761" s="1"/>
      <c r="L761" s="1"/>
      <c r="M761" s="1"/>
      <c r="N761" s="1"/>
      <c r="O761" s="1"/>
      <c r="P761" s="1"/>
      <c r="Q761" s="47" t="s">
        <v>2567</v>
      </c>
      <c r="R761" s="46"/>
      <c r="S761" s="46"/>
      <c r="T761" s="48" t="s">
        <v>2567</v>
      </c>
      <c r="U761" s="49" t="s">
        <v>2567</v>
      </c>
      <c r="V761" s="50"/>
      <c r="W761" s="1"/>
      <c r="X761" s="1"/>
      <c r="Y761" s="1"/>
      <c r="Z761" s="1"/>
      <c r="AA761" s="1"/>
      <c r="AB761" s="1"/>
    </row>
    <row r="762" spans="3:28" x14ac:dyDescent="0.25">
      <c r="C762" s="1">
        <v>939</v>
      </c>
      <c r="D762" s="46"/>
      <c r="E762" s="1"/>
      <c r="F762" s="1"/>
      <c r="G762" s="1"/>
      <c r="H762" s="1"/>
      <c r="I762" s="1"/>
      <c r="J762" s="1"/>
      <c r="K762" s="1"/>
      <c r="L762" s="1"/>
      <c r="M762" s="1"/>
      <c r="N762" s="1"/>
      <c r="O762" s="1"/>
      <c r="P762" s="1"/>
      <c r="Q762" s="47" t="s">
        <v>2567</v>
      </c>
      <c r="R762" s="46"/>
      <c r="S762" s="46"/>
      <c r="T762" s="48" t="s">
        <v>2567</v>
      </c>
      <c r="U762" s="49" t="s">
        <v>2567</v>
      </c>
      <c r="V762" s="50"/>
      <c r="W762" s="1"/>
      <c r="X762" s="1"/>
      <c r="Y762" s="1"/>
      <c r="Z762" s="1"/>
      <c r="AA762" s="1"/>
      <c r="AB762" s="1"/>
    </row>
    <row r="763" spans="3:28" x14ac:dyDescent="0.25">
      <c r="C763" s="1">
        <v>940</v>
      </c>
      <c r="D763" s="46"/>
      <c r="E763" s="1"/>
      <c r="F763" s="1"/>
      <c r="G763" s="1"/>
      <c r="H763" s="1"/>
      <c r="I763" s="1"/>
      <c r="J763" s="1"/>
      <c r="K763" s="1"/>
      <c r="L763" s="1"/>
      <c r="M763" s="1"/>
      <c r="N763" s="1"/>
      <c r="O763" s="1"/>
      <c r="P763" s="1"/>
      <c r="Q763" s="47" t="s">
        <v>2567</v>
      </c>
      <c r="R763" s="46"/>
      <c r="S763" s="46"/>
      <c r="T763" s="48" t="s">
        <v>2567</v>
      </c>
      <c r="U763" s="49" t="s">
        <v>2567</v>
      </c>
      <c r="V763" s="50"/>
      <c r="W763" s="1"/>
      <c r="X763" s="1"/>
      <c r="Y763" s="1"/>
      <c r="Z763" s="1"/>
      <c r="AA763" s="1"/>
      <c r="AB763" s="1"/>
    </row>
    <row r="764" spans="3:28" x14ac:dyDescent="0.25">
      <c r="C764" s="1">
        <v>941</v>
      </c>
      <c r="D764" s="46"/>
      <c r="E764" s="1"/>
      <c r="F764" s="1"/>
      <c r="G764" s="1"/>
      <c r="H764" s="1"/>
      <c r="I764" s="1"/>
      <c r="J764" s="1"/>
      <c r="K764" s="1"/>
      <c r="L764" s="1"/>
      <c r="M764" s="1"/>
      <c r="N764" s="1"/>
      <c r="O764" s="1"/>
      <c r="P764" s="1"/>
      <c r="Q764" s="47" t="s">
        <v>2567</v>
      </c>
      <c r="R764" s="46"/>
      <c r="S764" s="46"/>
      <c r="T764" s="48" t="s">
        <v>2567</v>
      </c>
      <c r="U764" s="49" t="s">
        <v>2567</v>
      </c>
      <c r="V764" s="50"/>
      <c r="W764" s="1"/>
      <c r="X764" s="1"/>
      <c r="Y764" s="1"/>
      <c r="Z764" s="1"/>
      <c r="AA764" s="1"/>
      <c r="AB764" s="1"/>
    </row>
    <row r="765" spans="3:28" x14ac:dyDescent="0.25">
      <c r="C765" s="1">
        <v>942</v>
      </c>
      <c r="D765" s="46"/>
      <c r="E765" s="1"/>
      <c r="F765" s="1"/>
      <c r="G765" s="1"/>
      <c r="H765" s="1"/>
      <c r="I765" s="1"/>
      <c r="J765" s="1"/>
      <c r="K765" s="1"/>
      <c r="L765" s="1"/>
      <c r="M765" s="1"/>
      <c r="N765" s="1"/>
      <c r="O765" s="1"/>
      <c r="P765" s="1"/>
      <c r="Q765" s="47" t="s">
        <v>2567</v>
      </c>
      <c r="R765" s="46"/>
      <c r="S765" s="46"/>
      <c r="T765" s="48" t="s">
        <v>2567</v>
      </c>
      <c r="U765" s="49" t="s">
        <v>2567</v>
      </c>
      <c r="V765" s="50"/>
      <c r="W765" s="1"/>
      <c r="X765" s="1"/>
      <c r="Y765" s="1"/>
      <c r="Z765" s="1"/>
      <c r="AA765" s="1"/>
      <c r="AB765" s="1"/>
    </row>
    <row r="766" spans="3:28" x14ac:dyDescent="0.25">
      <c r="C766" s="1">
        <v>943</v>
      </c>
      <c r="D766" s="46"/>
      <c r="E766" s="1"/>
      <c r="F766" s="1"/>
      <c r="G766" s="1"/>
      <c r="H766" s="1"/>
      <c r="I766" s="1"/>
      <c r="J766" s="1"/>
      <c r="K766" s="1"/>
      <c r="L766" s="1"/>
      <c r="M766" s="1"/>
      <c r="N766" s="1"/>
      <c r="O766" s="1"/>
      <c r="P766" s="1"/>
      <c r="Q766" s="47" t="s">
        <v>2567</v>
      </c>
      <c r="R766" s="46"/>
      <c r="S766" s="46"/>
      <c r="T766" s="48" t="s">
        <v>2567</v>
      </c>
      <c r="U766" s="49" t="s">
        <v>2567</v>
      </c>
      <c r="V766" s="50"/>
      <c r="W766" s="1"/>
      <c r="X766" s="1"/>
      <c r="Y766" s="1"/>
      <c r="Z766" s="1"/>
      <c r="AA766" s="1"/>
      <c r="AB766" s="1"/>
    </row>
    <row r="767" spans="3:28" x14ac:dyDescent="0.25">
      <c r="C767" s="1">
        <v>944</v>
      </c>
      <c r="D767" s="46"/>
      <c r="E767" s="1"/>
      <c r="F767" s="1"/>
      <c r="G767" s="1"/>
      <c r="H767" s="1"/>
      <c r="I767" s="1"/>
      <c r="J767" s="1"/>
      <c r="K767" s="1"/>
      <c r="L767" s="1"/>
      <c r="M767" s="1"/>
      <c r="N767" s="1"/>
      <c r="O767" s="1"/>
      <c r="P767" s="1"/>
      <c r="Q767" s="47" t="s">
        <v>2567</v>
      </c>
      <c r="R767" s="46"/>
      <c r="S767" s="46"/>
      <c r="T767" s="48" t="s">
        <v>2567</v>
      </c>
      <c r="U767" s="49" t="s">
        <v>2567</v>
      </c>
      <c r="V767" s="50"/>
      <c r="W767" s="1"/>
      <c r="X767" s="1"/>
      <c r="Y767" s="1"/>
      <c r="Z767" s="1"/>
      <c r="AA767" s="1"/>
      <c r="AB767" s="1"/>
    </row>
    <row r="768" spans="3:28" x14ac:dyDescent="0.25">
      <c r="C768" s="1">
        <v>945</v>
      </c>
      <c r="D768" s="46"/>
      <c r="E768" s="1"/>
      <c r="F768" s="1"/>
      <c r="G768" s="1"/>
      <c r="H768" s="1"/>
      <c r="I768" s="1"/>
      <c r="J768" s="1"/>
      <c r="K768" s="1"/>
      <c r="L768" s="1"/>
      <c r="M768" s="1"/>
      <c r="N768" s="1"/>
      <c r="O768" s="1"/>
      <c r="P768" s="1"/>
      <c r="Q768" s="47" t="s">
        <v>2567</v>
      </c>
      <c r="R768" s="46"/>
      <c r="S768" s="46"/>
      <c r="T768" s="48" t="s">
        <v>2567</v>
      </c>
      <c r="U768" s="49" t="s">
        <v>2567</v>
      </c>
      <c r="V768" s="50"/>
      <c r="W768" s="1"/>
      <c r="X768" s="1"/>
      <c r="Y768" s="1"/>
      <c r="Z768" s="1"/>
      <c r="AA768" s="1"/>
      <c r="AB768" s="1"/>
    </row>
    <row r="769" spans="3:28" x14ac:dyDescent="0.25">
      <c r="C769" s="1">
        <v>946</v>
      </c>
      <c r="D769" s="46"/>
      <c r="E769" s="1"/>
      <c r="F769" s="1"/>
      <c r="G769" s="1"/>
      <c r="H769" s="1"/>
      <c r="I769" s="1"/>
      <c r="J769" s="1"/>
      <c r="K769" s="1"/>
      <c r="L769" s="1"/>
      <c r="M769" s="1"/>
      <c r="N769" s="1"/>
      <c r="O769" s="1"/>
      <c r="P769" s="1"/>
      <c r="Q769" s="47" t="s">
        <v>2567</v>
      </c>
      <c r="R769" s="46"/>
      <c r="S769" s="46"/>
      <c r="T769" s="48" t="s">
        <v>2567</v>
      </c>
      <c r="U769" s="49" t="s">
        <v>2567</v>
      </c>
      <c r="V769" s="50"/>
      <c r="W769" s="1"/>
      <c r="X769" s="1"/>
      <c r="Y769" s="1"/>
      <c r="Z769" s="1"/>
      <c r="AA769" s="1"/>
      <c r="AB769" s="1"/>
    </row>
    <row r="770" spans="3:28" x14ac:dyDescent="0.25">
      <c r="C770" s="1">
        <v>947</v>
      </c>
      <c r="D770" s="46"/>
      <c r="E770" s="1"/>
      <c r="F770" s="1"/>
      <c r="G770" s="1"/>
      <c r="H770" s="1"/>
      <c r="I770" s="1"/>
      <c r="J770" s="1"/>
      <c r="K770" s="1"/>
      <c r="L770" s="1"/>
      <c r="M770" s="1"/>
      <c r="N770" s="1"/>
      <c r="O770" s="1"/>
      <c r="P770" s="1"/>
      <c r="Q770" s="47" t="s">
        <v>2567</v>
      </c>
      <c r="R770" s="46"/>
      <c r="S770" s="46"/>
      <c r="T770" s="48" t="s">
        <v>2567</v>
      </c>
      <c r="U770" s="49" t="s">
        <v>2567</v>
      </c>
      <c r="V770" s="50"/>
      <c r="W770" s="1"/>
      <c r="X770" s="1"/>
      <c r="Y770" s="1"/>
      <c r="Z770" s="1"/>
      <c r="AA770" s="1"/>
      <c r="AB770" s="1"/>
    </row>
    <row r="771" spans="3:28" x14ac:dyDescent="0.25">
      <c r="C771" s="1">
        <v>948</v>
      </c>
      <c r="D771" s="46"/>
      <c r="E771" s="1"/>
      <c r="F771" s="1"/>
      <c r="G771" s="1"/>
      <c r="H771" s="1"/>
      <c r="I771" s="1"/>
      <c r="J771" s="1"/>
      <c r="K771" s="1"/>
      <c r="L771" s="1"/>
      <c r="M771" s="1"/>
      <c r="N771" s="1"/>
      <c r="O771" s="1"/>
      <c r="P771" s="1"/>
      <c r="Q771" s="47" t="s">
        <v>2567</v>
      </c>
      <c r="R771" s="46"/>
      <c r="S771" s="46"/>
      <c r="T771" s="48" t="s">
        <v>2567</v>
      </c>
      <c r="U771" s="49" t="s">
        <v>2567</v>
      </c>
      <c r="V771" s="50"/>
      <c r="W771" s="1"/>
      <c r="X771" s="1"/>
      <c r="Y771" s="1"/>
      <c r="Z771" s="1"/>
      <c r="AA771" s="1"/>
      <c r="AB771" s="1"/>
    </row>
    <row r="772" spans="3:28" x14ac:dyDescent="0.25">
      <c r="C772" s="1">
        <v>949</v>
      </c>
      <c r="D772" s="46"/>
      <c r="E772" s="1"/>
      <c r="F772" s="1"/>
      <c r="G772" s="1"/>
      <c r="H772" s="1"/>
      <c r="I772" s="1"/>
      <c r="J772" s="1"/>
      <c r="K772" s="1"/>
      <c r="L772" s="1"/>
      <c r="M772" s="1"/>
      <c r="N772" s="1"/>
      <c r="O772" s="1"/>
      <c r="P772" s="1"/>
      <c r="Q772" s="47" t="s">
        <v>2567</v>
      </c>
      <c r="R772" s="46"/>
      <c r="S772" s="46"/>
      <c r="T772" s="48" t="s">
        <v>2567</v>
      </c>
      <c r="U772" s="49" t="s">
        <v>2567</v>
      </c>
      <c r="V772" s="50"/>
      <c r="W772" s="1"/>
      <c r="X772" s="1"/>
      <c r="Y772" s="1"/>
      <c r="Z772" s="1"/>
      <c r="AA772" s="1"/>
      <c r="AB772" s="1"/>
    </row>
    <row r="773" spans="3:28" x14ac:dyDescent="0.25">
      <c r="C773" s="1">
        <v>950</v>
      </c>
      <c r="D773" s="46"/>
      <c r="E773" s="1"/>
      <c r="F773" s="1"/>
      <c r="G773" s="1"/>
      <c r="H773" s="1"/>
      <c r="I773" s="1"/>
      <c r="J773" s="1"/>
      <c r="K773" s="1"/>
      <c r="L773" s="1"/>
      <c r="M773" s="1"/>
      <c r="N773" s="1"/>
      <c r="O773" s="1"/>
      <c r="P773" s="1"/>
      <c r="Q773" s="47" t="s">
        <v>2567</v>
      </c>
      <c r="R773" s="46"/>
      <c r="S773" s="46"/>
      <c r="T773" s="48" t="s">
        <v>2567</v>
      </c>
      <c r="U773" s="49" t="s">
        <v>2567</v>
      </c>
      <c r="V773" s="50"/>
      <c r="W773" s="1"/>
      <c r="X773" s="1"/>
      <c r="Y773" s="1"/>
      <c r="Z773" s="1"/>
      <c r="AA773" s="1"/>
      <c r="AB773" s="1"/>
    </row>
    <row r="774" spans="3:28" x14ac:dyDescent="0.25">
      <c r="C774" s="1">
        <v>951</v>
      </c>
      <c r="D774" s="46"/>
      <c r="E774" s="1"/>
      <c r="F774" s="1"/>
      <c r="G774" s="1"/>
      <c r="H774" s="1"/>
      <c r="I774" s="1"/>
      <c r="J774" s="1"/>
      <c r="K774" s="1"/>
      <c r="L774" s="1"/>
      <c r="M774" s="1"/>
      <c r="N774" s="1"/>
      <c r="O774" s="1"/>
      <c r="P774" s="1"/>
      <c r="Q774" s="47" t="s">
        <v>2567</v>
      </c>
      <c r="R774" s="46"/>
      <c r="S774" s="46"/>
      <c r="T774" s="48" t="s">
        <v>2567</v>
      </c>
      <c r="U774" s="49" t="s">
        <v>2567</v>
      </c>
      <c r="V774" s="50"/>
      <c r="W774" s="1"/>
      <c r="X774" s="1"/>
      <c r="Y774" s="1"/>
      <c r="Z774" s="1"/>
      <c r="AA774" s="1"/>
      <c r="AB774" s="1"/>
    </row>
    <row r="775" spans="3:28" x14ac:dyDescent="0.25">
      <c r="C775" s="1">
        <v>952</v>
      </c>
      <c r="D775" s="46"/>
      <c r="E775" s="1"/>
      <c r="F775" s="1"/>
      <c r="G775" s="1"/>
      <c r="H775" s="1"/>
      <c r="I775" s="1"/>
      <c r="J775" s="1"/>
      <c r="K775" s="1"/>
      <c r="L775" s="1"/>
      <c r="M775" s="1"/>
      <c r="N775" s="1"/>
      <c r="O775" s="1"/>
      <c r="P775" s="1"/>
      <c r="Q775" s="47" t="s">
        <v>2567</v>
      </c>
      <c r="R775" s="46"/>
      <c r="S775" s="46"/>
      <c r="T775" s="48" t="s">
        <v>2567</v>
      </c>
      <c r="U775" s="49" t="s">
        <v>2567</v>
      </c>
      <c r="V775" s="50"/>
      <c r="W775" s="1"/>
      <c r="X775" s="1"/>
      <c r="Y775" s="1"/>
      <c r="Z775" s="1"/>
      <c r="AA775" s="1"/>
      <c r="AB775" s="1"/>
    </row>
    <row r="776" spans="3:28" x14ac:dyDescent="0.25">
      <c r="C776" s="1">
        <v>953</v>
      </c>
      <c r="D776" s="46"/>
      <c r="E776" s="1"/>
      <c r="F776" s="1"/>
      <c r="G776" s="1"/>
      <c r="H776" s="1"/>
      <c r="I776" s="1"/>
      <c r="J776" s="1"/>
      <c r="K776" s="1"/>
      <c r="L776" s="1"/>
      <c r="M776" s="1"/>
      <c r="N776" s="1"/>
      <c r="O776" s="1"/>
      <c r="P776" s="1"/>
      <c r="Q776" s="47" t="s">
        <v>2567</v>
      </c>
      <c r="R776" s="46"/>
      <c r="S776" s="46"/>
      <c r="T776" s="48" t="s">
        <v>2567</v>
      </c>
      <c r="U776" s="49" t="s">
        <v>2567</v>
      </c>
      <c r="V776" s="50"/>
      <c r="W776" s="1"/>
      <c r="X776" s="1"/>
      <c r="Y776" s="1"/>
      <c r="Z776" s="1"/>
      <c r="AA776" s="1"/>
      <c r="AB776" s="1"/>
    </row>
    <row r="777" spans="3:28" x14ac:dyDescent="0.25">
      <c r="C777" s="1">
        <v>954</v>
      </c>
      <c r="D777" s="46"/>
      <c r="E777" s="1"/>
      <c r="F777" s="1"/>
      <c r="G777" s="1"/>
      <c r="H777" s="1"/>
      <c r="I777" s="1"/>
      <c r="J777" s="1"/>
      <c r="K777" s="1"/>
      <c r="L777" s="1"/>
      <c r="M777" s="1"/>
      <c r="N777" s="1"/>
      <c r="O777" s="1"/>
      <c r="P777" s="1"/>
      <c r="Q777" s="47" t="s">
        <v>2567</v>
      </c>
      <c r="R777" s="46"/>
      <c r="S777" s="46"/>
      <c r="T777" s="48" t="s">
        <v>2567</v>
      </c>
      <c r="U777" s="49" t="s">
        <v>2567</v>
      </c>
      <c r="V777" s="50"/>
      <c r="W777" s="1"/>
      <c r="X777" s="1"/>
      <c r="Y777" s="1"/>
      <c r="Z777" s="1"/>
      <c r="AA777" s="1"/>
      <c r="AB777" s="1"/>
    </row>
    <row r="778" spans="3:28" x14ac:dyDescent="0.25">
      <c r="C778" s="1">
        <v>955</v>
      </c>
      <c r="D778" s="46"/>
      <c r="E778" s="1"/>
      <c r="F778" s="1"/>
      <c r="G778" s="1"/>
      <c r="H778" s="1"/>
      <c r="I778" s="1"/>
      <c r="J778" s="1"/>
      <c r="K778" s="1"/>
      <c r="L778" s="1"/>
      <c r="M778" s="1"/>
      <c r="N778" s="1"/>
      <c r="O778" s="1"/>
      <c r="P778" s="1"/>
      <c r="Q778" s="47" t="s">
        <v>2567</v>
      </c>
      <c r="R778" s="46"/>
      <c r="S778" s="46"/>
      <c r="T778" s="48" t="s">
        <v>2567</v>
      </c>
      <c r="U778" s="49" t="s">
        <v>2567</v>
      </c>
      <c r="V778" s="50"/>
      <c r="W778" s="1"/>
      <c r="X778" s="1"/>
      <c r="Y778" s="1"/>
      <c r="Z778" s="1"/>
      <c r="AA778" s="1"/>
      <c r="AB778" s="1"/>
    </row>
    <row r="779" spans="3:28" x14ac:dyDescent="0.25">
      <c r="C779" s="1">
        <v>956</v>
      </c>
      <c r="D779" s="46"/>
      <c r="E779" s="1"/>
      <c r="F779" s="1"/>
      <c r="G779" s="1"/>
      <c r="H779" s="1"/>
      <c r="I779" s="1"/>
      <c r="J779" s="1"/>
      <c r="K779" s="1"/>
      <c r="L779" s="1"/>
      <c r="M779" s="1"/>
      <c r="N779" s="1"/>
      <c r="O779" s="1"/>
      <c r="P779" s="1"/>
      <c r="Q779" s="47" t="s">
        <v>2567</v>
      </c>
      <c r="R779" s="46"/>
      <c r="S779" s="46"/>
      <c r="T779" s="48" t="s">
        <v>2567</v>
      </c>
      <c r="U779" s="49" t="s">
        <v>2567</v>
      </c>
      <c r="V779" s="50"/>
      <c r="W779" s="1"/>
      <c r="X779" s="1"/>
      <c r="Y779" s="1"/>
      <c r="Z779" s="1"/>
      <c r="AA779" s="1"/>
      <c r="AB779" s="1"/>
    </row>
    <row r="780" spans="3:28" x14ac:dyDescent="0.25">
      <c r="C780" s="1">
        <v>957</v>
      </c>
      <c r="D780" s="46"/>
      <c r="E780" s="1"/>
      <c r="F780" s="1"/>
      <c r="G780" s="1"/>
      <c r="H780" s="1"/>
      <c r="I780" s="1"/>
      <c r="J780" s="1"/>
      <c r="K780" s="1"/>
      <c r="L780" s="1"/>
      <c r="M780" s="1"/>
      <c r="N780" s="1"/>
      <c r="O780" s="1"/>
      <c r="P780" s="1"/>
      <c r="Q780" s="47" t="s">
        <v>2567</v>
      </c>
      <c r="R780" s="46"/>
      <c r="S780" s="46"/>
      <c r="T780" s="48" t="s">
        <v>2567</v>
      </c>
      <c r="U780" s="49" t="s">
        <v>2567</v>
      </c>
      <c r="V780" s="50"/>
      <c r="W780" s="1"/>
      <c r="X780" s="1"/>
      <c r="Y780" s="1"/>
      <c r="Z780" s="1"/>
      <c r="AA780" s="1"/>
      <c r="AB780" s="1"/>
    </row>
    <row r="781" spans="3:28" x14ac:dyDescent="0.25">
      <c r="C781" s="1">
        <v>958</v>
      </c>
      <c r="D781" s="46"/>
      <c r="E781" s="1"/>
      <c r="F781" s="1"/>
      <c r="G781" s="1"/>
      <c r="H781" s="1"/>
      <c r="I781" s="1"/>
      <c r="J781" s="1"/>
      <c r="K781" s="1"/>
      <c r="L781" s="1"/>
      <c r="M781" s="1"/>
      <c r="N781" s="1"/>
      <c r="O781" s="1"/>
      <c r="P781" s="1"/>
      <c r="Q781" s="47" t="s">
        <v>2567</v>
      </c>
      <c r="R781" s="46"/>
      <c r="S781" s="46"/>
      <c r="T781" s="48" t="s">
        <v>2567</v>
      </c>
      <c r="U781" s="49" t="s">
        <v>2567</v>
      </c>
      <c r="V781" s="50"/>
      <c r="W781" s="1"/>
      <c r="X781" s="1"/>
      <c r="Y781" s="1"/>
      <c r="Z781" s="1"/>
      <c r="AA781" s="1"/>
      <c r="AB781" s="1"/>
    </row>
    <row r="782" spans="3:28" x14ac:dyDescent="0.25">
      <c r="C782" s="1">
        <v>959</v>
      </c>
      <c r="D782" s="46"/>
      <c r="E782" s="1"/>
      <c r="F782" s="1"/>
      <c r="G782" s="1"/>
      <c r="H782" s="1"/>
      <c r="I782" s="1"/>
      <c r="J782" s="1"/>
      <c r="K782" s="1"/>
      <c r="L782" s="1"/>
      <c r="M782" s="1"/>
      <c r="N782" s="1"/>
      <c r="O782" s="1"/>
      <c r="P782" s="1"/>
      <c r="Q782" s="47" t="s">
        <v>2567</v>
      </c>
      <c r="R782" s="46"/>
      <c r="S782" s="46"/>
      <c r="T782" s="48" t="s">
        <v>2567</v>
      </c>
      <c r="U782" s="49" t="s">
        <v>2567</v>
      </c>
      <c r="V782" s="50"/>
      <c r="W782" s="1"/>
      <c r="X782" s="1"/>
      <c r="Y782" s="1"/>
      <c r="Z782" s="1"/>
      <c r="AA782" s="1"/>
      <c r="AB782" s="1"/>
    </row>
    <row r="783" spans="3:28" x14ac:dyDescent="0.25">
      <c r="C783" s="1">
        <v>960</v>
      </c>
      <c r="D783" s="46"/>
      <c r="E783" s="1"/>
      <c r="F783" s="1"/>
      <c r="G783" s="1"/>
      <c r="H783" s="1"/>
      <c r="I783" s="1"/>
      <c r="J783" s="1"/>
      <c r="K783" s="1"/>
      <c r="L783" s="1"/>
      <c r="M783" s="1"/>
      <c r="N783" s="1"/>
      <c r="O783" s="1"/>
      <c r="P783" s="1"/>
      <c r="Q783" s="47" t="s">
        <v>2567</v>
      </c>
      <c r="R783" s="46"/>
      <c r="S783" s="46"/>
      <c r="T783" s="48" t="s">
        <v>2567</v>
      </c>
      <c r="U783" s="49" t="s">
        <v>2567</v>
      </c>
      <c r="V783" s="50"/>
      <c r="W783" s="1"/>
      <c r="X783" s="1"/>
      <c r="Y783" s="1"/>
      <c r="Z783" s="1"/>
      <c r="AA783" s="1"/>
      <c r="AB783" s="1"/>
    </row>
    <row r="784" spans="3:28" x14ac:dyDescent="0.25">
      <c r="C784" s="1">
        <v>961</v>
      </c>
      <c r="D784" s="46"/>
      <c r="E784" s="1"/>
      <c r="F784" s="1"/>
      <c r="G784" s="1"/>
      <c r="H784" s="1"/>
      <c r="I784" s="1"/>
      <c r="J784" s="1"/>
      <c r="K784" s="1"/>
      <c r="L784" s="1"/>
      <c r="M784" s="1"/>
      <c r="N784" s="1"/>
      <c r="O784" s="1"/>
      <c r="P784" s="1"/>
      <c r="Q784" s="47" t="s">
        <v>2567</v>
      </c>
      <c r="R784" s="46"/>
      <c r="S784" s="46"/>
      <c r="T784" s="48" t="s">
        <v>2567</v>
      </c>
      <c r="U784" s="49" t="s">
        <v>2567</v>
      </c>
      <c r="V784" s="50"/>
      <c r="W784" s="1"/>
      <c r="X784" s="1"/>
      <c r="Y784" s="1"/>
      <c r="Z784" s="1"/>
      <c r="AA784" s="1"/>
      <c r="AB784" s="1"/>
    </row>
    <row r="785" spans="3:28" x14ac:dyDescent="0.25">
      <c r="C785" s="1">
        <v>962</v>
      </c>
      <c r="D785" s="46"/>
      <c r="E785" s="1"/>
      <c r="F785" s="1"/>
      <c r="G785" s="1"/>
      <c r="H785" s="1"/>
      <c r="I785" s="1"/>
      <c r="J785" s="1"/>
      <c r="K785" s="1"/>
      <c r="L785" s="1"/>
      <c r="M785" s="1"/>
      <c r="N785" s="1"/>
      <c r="O785" s="1"/>
      <c r="P785" s="1"/>
      <c r="Q785" s="47" t="s">
        <v>2567</v>
      </c>
      <c r="R785" s="46"/>
      <c r="S785" s="46"/>
      <c r="T785" s="48" t="s">
        <v>2567</v>
      </c>
      <c r="U785" s="49" t="s">
        <v>2567</v>
      </c>
      <c r="V785" s="50"/>
      <c r="W785" s="1"/>
      <c r="X785" s="1"/>
      <c r="Y785" s="1"/>
      <c r="Z785" s="1"/>
      <c r="AA785" s="1"/>
      <c r="AB785" s="1"/>
    </row>
    <row r="786" spans="3:28" x14ac:dyDescent="0.25">
      <c r="C786" s="1">
        <v>963</v>
      </c>
      <c r="D786" s="46"/>
      <c r="E786" s="1"/>
      <c r="F786" s="1"/>
      <c r="G786" s="1"/>
      <c r="H786" s="1"/>
      <c r="I786" s="1"/>
      <c r="J786" s="1"/>
      <c r="K786" s="1"/>
      <c r="L786" s="1"/>
      <c r="M786" s="1"/>
      <c r="N786" s="1"/>
      <c r="O786" s="1"/>
      <c r="P786" s="1"/>
      <c r="Q786" s="47" t="s">
        <v>2567</v>
      </c>
      <c r="R786" s="46"/>
      <c r="S786" s="46"/>
      <c r="T786" s="48" t="s">
        <v>2567</v>
      </c>
      <c r="U786" s="49" t="s">
        <v>2567</v>
      </c>
      <c r="V786" s="50"/>
      <c r="W786" s="1"/>
      <c r="X786" s="1"/>
      <c r="Y786" s="1"/>
      <c r="Z786" s="1"/>
      <c r="AA786" s="1"/>
      <c r="AB786" s="1"/>
    </row>
    <row r="787" spans="3:28" x14ac:dyDescent="0.25">
      <c r="C787" s="1">
        <v>964</v>
      </c>
      <c r="D787" s="46"/>
      <c r="E787" s="1"/>
      <c r="F787" s="1"/>
      <c r="G787" s="1"/>
      <c r="H787" s="1"/>
      <c r="I787" s="1"/>
      <c r="J787" s="1"/>
      <c r="K787" s="1"/>
      <c r="L787" s="1"/>
      <c r="M787" s="1"/>
      <c r="N787" s="1"/>
      <c r="O787" s="1"/>
      <c r="P787" s="1"/>
      <c r="Q787" s="47" t="s">
        <v>2567</v>
      </c>
      <c r="R787" s="46"/>
      <c r="S787" s="46"/>
      <c r="T787" s="48" t="s">
        <v>2567</v>
      </c>
      <c r="U787" s="49" t="s">
        <v>2567</v>
      </c>
      <c r="V787" s="50"/>
      <c r="W787" s="1"/>
      <c r="X787" s="1"/>
      <c r="Y787" s="1"/>
      <c r="Z787" s="1"/>
      <c r="AA787" s="1"/>
      <c r="AB787" s="1"/>
    </row>
    <row r="788" spans="3:28" x14ac:dyDescent="0.25">
      <c r="C788" s="1">
        <v>965</v>
      </c>
      <c r="D788" s="46"/>
      <c r="E788" s="1"/>
      <c r="F788" s="1"/>
      <c r="G788" s="1"/>
      <c r="H788" s="1"/>
      <c r="I788" s="1"/>
      <c r="J788" s="1"/>
      <c r="K788" s="1"/>
      <c r="L788" s="1"/>
      <c r="M788" s="1"/>
      <c r="N788" s="1"/>
      <c r="O788" s="1"/>
      <c r="P788" s="1"/>
      <c r="Q788" s="47" t="s">
        <v>2567</v>
      </c>
      <c r="R788" s="46"/>
      <c r="S788" s="46"/>
      <c r="T788" s="48" t="s">
        <v>2567</v>
      </c>
      <c r="U788" s="49" t="s">
        <v>2567</v>
      </c>
      <c r="V788" s="50"/>
      <c r="W788" s="1"/>
      <c r="X788" s="1"/>
      <c r="Y788" s="1"/>
      <c r="Z788" s="1"/>
      <c r="AA788" s="1"/>
      <c r="AB788" s="1"/>
    </row>
    <row r="789" spans="3:28" x14ac:dyDescent="0.25">
      <c r="C789" s="1">
        <v>966</v>
      </c>
      <c r="D789" s="46"/>
      <c r="E789" s="1"/>
      <c r="F789" s="1"/>
      <c r="G789" s="1"/>
      <c r="H789" s="1"/>
      <c r="I789" s="1"/>
      <c r="J789" s="1"/>
      <c r="K789" s="1"/>
      <c r="L789" s="1"/>
      <c r="M789" s="1"/>
      <c r="N789" s="1"/>
      <c r="O789" s="1"/>
      <c r="P789" s="1"/>
      <c r="Q789" s="47" t="s">
        <v>2567</v>
      </c>
      <c r="R789" s="46"/>
      <c r="S789" s="46"/>
      <c r="T789" s="48" t="s">
        <v>2567</v>
      </c>
      <c r="U789" s="49" t="s">
        <v>2567</v>
      </c>
      <c r="V789" s="50"/>
      <c r="W789" s="1"/>
      <c r="X789" s="1"/>
      <c r="Y789" s="1"/>
      <c r="Z789" s="1"/>
      <c r="AA789" s="1"/>
      <c r="AB789" s="1"/>
    </row>
    <row r="790" spans="3:28" x14ac:dyDescent="0.25">
      <c r="C790" s="1">
        <v>967</v>
      </c>
      <c r="D790" s="46"/>
      <c r="E790" s="1"/>
      <c r="F790" s="1"/>
      <c r="G790" s="1"/>
      <c r="H790" s="1"/>
      <c r="I790" s="1"/>
      <c r="J790" s="1"/>
      <c r="K790" s="1"/>
      <c r="L790" s="1"/>
      <c r="M790" s="1"/>
      <c r="N790" s="1"/>
      <c r="O790" s="1"/>
      <c r="P790" s="1"/>
      <c r="Q790" s="47" t="s">
        <v>2567</v>
      </c>
      <c r="R790" s="46"/>
      <c r="S790" s="46"/>
      <c r="T790" s="48" t="s">
        <v>2567</v>
      </c>
      <c r="U790" s="49" t="s">
        <v>2567</v>
      </c>
      <c r="V790" s="50"/>
      <c r="W790" s="1"/>
      <c r="X790" s="1"/>
      <c r="Y790" s="1"/>
      <c r="Z790" s="1"/>
      <c r="AA790" s="1"/>
      <c r="AB790" s="1"/>
    </row>
    <row r="791" spans="3:28" x14ac:dyDescent="0.25">
      <c r="C791" s="1">
        <v>968</v>
      </c>
      <c r="D791" s="46"/>
      <c r="E791" s="1"/>
      <c r="F791" s="1"/>
      <c r="G791" s="1"/>
      <c r="H791" s="1"/>
      <c r="I791" s="1"/>
      <c r="J791" s="1"/>
      <c r="K791" s="1"/>
      <c r="L791" s="1"/>
      <c r="M791" s="1"/>
      <c r="N791" s="1"/>
      <c r="O791" s="1"/>
      <c r="P791" s="1"/>
      <c r="Q791" s="47" t="s">
        <v>2567</v>
      </c>
      <c r="R791" s="46"/>
      <c r="S791" s="46"/>
      <c r="T791" s="48" t="s">
        <v>2567</v>
      </c>
      <c r="U791" s="49" t="s">
        <v>2567</v>
      </c>
      <c r="V791" s="50"/>
      <c r="W791" s="1"/>
      <c r="X791" s="1"/>
      <c r="Y791" s="1"/>
      <c r="Z791" s="1"/>
      <c r="AA791" s="1"/>
      <c r="AB791" s="1"/>
    </row>
    <row r="792" spans="3:28" x14ac:dyDescent="0.25">
      <c r="C792" s="1">
        <v>969</v>
      </c>
      <c r="D792" s="46"/>
      <c r="E792" s="1"/>
      <c r="F792" s="1"/>
      <c r="G792" s="1"/>
      <c r="H792" s="1"/>
      <c r="I792" s="1"/>
      <c r="J792" s="1"/>
      <c r="K792" s="1"/>
      <c r="L792" s="1"/>
      <c r="M792" s="1"/>
      <c r="N792" s="1"/>
      <c r="O792" s="1"/>
      <c r="P792" s="1"/>
      <c r="Q792" s="47" t="s">
        <v>2567</v>
      </c>
      <c r="R792" s="46"/>
      <c r="S792" s="46"/>
      <c r="T792" s="48" t="s">
        <v>2567</v>
      </c>
      <c r="U792" s="49" t="s">
        <v>2567</v>
      </c>
      <c r="V792" s="50"/>
      <c r="W792" s="1"/>
      <c r="X792" s="1"/>
      <c r="Y792" s="1"/>
      <c r="Z792" s="1"/>
      <c r="AA792" s="1"/>
      <c r="AB792" s="1"/>
    </row>
    <row r="793" spans="3:28" x14ac:dyDescent="0.25">
      <c r="C793" s="1">
        <v>970</v>
      </c>
      <c r="D793" s="46"/>
      <c r="E793" s="1"/>
      <c r="F793" s="1"/>
      <c r="G793" s="1"/>
      <c r="H793" s="1"/>
      <c r="I793" s="1"/>
      <c r="J793" s="1"/>
      <c r="K793" s="1"/>
      <c r="L793" s="1"/>
      <c r="M793" s="1"/>
      <c r="N793" s="1"/>
      <c r="O793" s="1"/>
      <c r="P793" s="1"/>
      <c r="Q793" s="47" t="s">
        <v>2567</v>
      </c>
      <c r="R793" s="46"/>
      <c r="S793" s="46"/>
      <c r="T793" s="48" t="s">
        <v>2567</v>
      </c>
      <c r="U793" s="49" t="s">
        <v>2567</v>
      </c>
      <c r="V793" s="50"/>
      <c r="W793" s="1"/>
      <c r="X793" s="1"/>
      <c r="Y793" s="1"/>
      <c r="Z793" s="1"/>
      <c r="AA793" s="1"/>
      <c r="AB793" s="1"/>
    </row>
    <row r="794" spans="3:28" x14ac:dyDescent="0.25">
      <c r="C794" s="1">
        <v>971</v>
      </c>
      <c r="D794" s="46"/>
      <c r="E794" s="1"/>
      <c r="F794" s="1"/>
      <c r="G794" s="1"/>
      <c r="H794" s="1"/>
      <c r="I794" s="1"/>
      <c r="J794" s="1"/>
      <c r="K794" s="1"/>
      <c r="L794" s="1"/>
      <c r="M794" s="1"/>
      <c r="N794" s="1"/>
      <c r="O794" s="1"/>
      <c r="P794" s="1"/>
      <c r="Q794" s="47" t="s">
        <v>2567</v>
      </c>
      <c r="R794" s="46"/>
      <c r="S794" s="46"/>
      <c r="T794" s="48" t="s">
        <v>2567</v>
      </c>
      <c r="U794" s="49" t="s">
        <v>2567</v>
      </c>
      <c r="V794" s="50"/>
      <c r="W794" s="1"/>
      <c r="X794" s="1"/>
      <c r="Y794" s="1"/>
      <c r="Z794" s="1"/>
      <c r="AA794" s="1"/>
      <c r="AB794" s="1"/>
    </row>
    <row r="795" spans="3:28" x14ac:dyDescent="0.25">
      <c r="C795" s="1">
        <v>972</v>
      </c>
      <c r="D795" s="46"/>
      <c r="E795" s="1"/>
      <c r="F795" s="1"/>
      <c r="G795" s="1"/>
      <c r="H795" s="1"/>
      <c r="I795" s="1"/>
      <c r="J795" s="1"/>
      <c r="K795" s="1"/>
      <c r="L795" s="1"/>
      <c r="M795" s="1"/>
      <c r="N795" s="1"/>
      <c r="O795" s="1"/>
      <c r="P795" s="1"/>
      <c r="Q795" s="47" t="s">
        <v>2567</v>
      </c>
      <c r="R795" s="46"/>
      <c r="S795" s="46"/>
      <c r="T795" s="48" t="s">
        <v>2567</v>
      </c>
      <c r="U795" s="49" t="s">
        <v>2567</v>
      </c>
      <c r="V795" s="50"/>
      <c r="W795" s="1"/>
      <c r="X795" s="1"/>
      <c r="Y795" s="1"/>
      <c r="Z795" s="1"/>
      <c r="AA795" s="1"/>
      <c r="AB795" s="1"/>
    </row>
    <row r="796" spans="3:28" x14ac:dyDescent="0.25">
      <c r="C796" s="1">
        <v>973</v>
      </c>
      <c r="D796" s="46"/>
      <c r="E796" s="1"/>
      <c r="F796" s="1"/>
      <c r="G796" s="1"/>
      <c r="H796" s="1"/>
      <c r="I796" s="1"/>
      <c r="J796" s="1"/>
      <c r="K796" s="1"/>
      <c r="L796" s="1"/>
      <c r="M796" s="1"/>
      <c r="N796" s="1"/>
      <c r="O796" s="1"/>
      <c r="P796" s="1"/>
      <c r="Q796" s="47" t="s">
        <v>2567</v>
      </c>
      <c r="R796" s="46"/>
      <c r="S796" s="46"/>
      <c r="T796" s="48" t="s">
        <v>2567</v>
      </c>
      <c r="U796" s="49" t="s">
        <v>2567</v>
      </c>
      <c r="V796" s="50"/>
      <c r="W796" s="1"/>
      <c r="X796" s="1"/>
      <c r="Y796" s="1"/>
      <c r="Z796" s="1"/>
      <c r="AA796" s="1"/>
      <c r="AB796" s="1"/>
    </row>
    <row r="797" spans="3:28" x14ac:dyDescent="0.25">
      <c r="C797" s="1">
        <v>974</v>
      </c>
      <c r="D797" s="46"/>
      <c r="E797" s="1"/>
      <c r="F797" s="1"/>
      <c r="G797" s="1"/>
      <c r="H797" s="1"/>
      <c r="I797" s="1"/>
      <c r="J797" s="1"/>
      <c r="K797" s="1"/>
      <c r="L797" s="1"/>
      <c r="M797" s="1"/>
      <c r="N797" s="1"/>
      <c r="O797" s="1"/>
      <c r="P797" s="1"/>
      <c r="Q797" s="47" t="s">
        <v>2567</v>
      </c>
      <c r="R797" s="46"/>
      <c r="S797" s="46"/>
      <c r="T797" s="48" t="s">
        <v>2567</v>
      </c>
      <c r="U797" s="49" t="s">
        <v>2567</v>
      </c>
      <c r="V797" s="50"/>
      <c r="W797" s="1"/>
      <c r="X797" s="1"/>
      <c r="Y797" s="1"/>
      <c r="Z797" s="1"/>
      <c r="AA797" s="1"/>
      <c r="AB797" s="1"/>
    </row>
    <row r="798" spans="3:28" x14ac:dyDescent="0.25">
      <c r="C798" s="1">
        <v>975</v>
      </c>
      <c r="D798" s="46"/>
      <c r="E798" s="1"/>
      <c r="F798" s="1"/>
      <c r="G798" s="1"/>
      <c r="H798" s="1"/>
      <c r="I798" s="1"/>
      <c r="J798" s="1"/>
      <c r="K798" s="1"/>
      <c r="L798" s="1"/>
      <c r="M798" s="1"/>
      <c r="N798" s="1"/>
      <c r="O798" s="1"/>
      <c r="P798" s="1"/>
      <c r="Q798" s="47" t="s">
        <v>2567</v>
      </c>
      <c r="R798" s="46"/>
      <c r="S798" s="46"/>
      <c r="T798" s="48" t="s">
        <v>2567</v>
      </c>
      <c r="U798" s="49" t="s">
        <v>2567</v>
      </c>
      <c r="V798" s="50"/>
      <c r="W798" s="1"/>
      <c r="X798" s="1"/>
      <c r="Y798" s="1"/>
      <c r="Z798" s="1"/>
      <c r="AA798" s="1"/>
      <c r="AB798" s="1"/>
    </row>
    <row r="799" spans="3:28" x14ac:dyDescent="0.25">
      <c r="C799" s="1">
        <v>976</v>
      </c>
      <c r="D799" s="46"/>
      <c r="E799" s="1"/>
      <c r="F799" s="1"/>
      <c r="G799" s="1"/>
      <c r="H799" s="1"/>
      <c r="I799" s="1"/>
      <c r="J799" s="1"/>
      <c r="K799" s="1"/>
      <c r="L799" s="1"/>
      <c r="M799" s="1"/>
      <c r="N799" s="1"/>
      <c r="O799" s="1"/>
      <c r="P799" s="1"/>
      <c r="Q799" s="47" t="s">
        <v>2567</v>
      </c>
      <c r="R799" s="46"/>
      <c r="S799" s="46"/>
      <c r="T799" s="48" t="s">
        <v>2567</v>
      </c>
      <c r="U799" s="49" t="s">
        <v>2567</v>
      </c>
      <c r="V799" s="50"/>
      <c r="W799" s="1"/>
      <c r="X799" s="1"/>
      <c r="Y799" s="1"/>
      <c r="Z799" s="1"/>
      <c r="AA799" s="1"/>
      <c r="AB799" s="1"/>
    </row>
    <row r="800" spans="3:28" x14ac:dyDescent="0.25">
      <c r="C800" s="1">
        <v>977</v>
      </c>
      <c r="D800" s="46"/>
      <c r="E800" s="1"/>
      <c r="F800" s="1"/>
      <c r="G800" s="1"/>
      <c r="H800" s="1"/>
      <c r="I800" s="1"/>
      <c r="J800" s="1"/>
      <c r="K800" s="1"/>
      <c r="L800" s="1"/>
      <c r="M800" s="1"/>
      <c r="N800" s="1"/>
      <c r="O800" s="1"/>
      <c r="P800" s="1"/>
      <c r="Q800" s="47" t="s">
        <v>2567</v>
      </c>
      <c r="R800" s="46"/>
      <c r="S800" s="46"/>
      <c r="T800" s="48" t="s">
        <v>2567</v>
      </c>
      <c r="U800" s="49" t="s">
        <v>2567</v>
      </c>
      <c r="V800" s="50"/>
      <c r="W800" s="1"/>
      <c r="X800" s="1"/>
      <c r="Y800" s="1"/>
      <c r="Z800" s="1"/>
      <c r="AA800" s="1"/>
      <c r="AB800" s="1"/>
    </row>
    <row r="801" spans="3:28" x14ac:dyDescent="0.25">
      <c r="C801" s="1">
        <v>978</v>
      </c>
      <c r="D801" s="46"/>
      <c r="E801" s="1"/>
      <c r="F801" s="1"/>
      <c r="G801" s="1"/>
      <c r="H801" s="1"/>
      <c r="I801" s="1"/>
      <c r="J801" s="1"/>
      <c r="K801" s="1"/>
      <c r="L801" s="1"/>
      <c r="M801" s="1"/>
      <c r="N801" s="1"/>
      <c r="O801" s="1"/>
      <c r="P801" s="1"/>
      <c r="Q801" s="47" t="s">
        <v>2567</v>
      </c>
      <c r="R801" s="46"/>
      <c r="S801" s="46"/>
      <c r="T801" s="48" t="s">
        <v>2567</v>
      </c>
      <c r="U801" s="49" t="s">
        <v>2567</v>
      </c>
      <c r="V801" s="50"/>
      <c r="W801" s="1"/>
      <c r="X801" s="1"/>
      <c r="Y801" s="1"/>
      <c r="Z801" s="1"/>
      <c r="AA801" s="1"/>
      <c r="AB801" s="1"/>
    </row>
    <row r="802" spans="3:28" x14ac:dyDescent="0.25">
      <c r="C802" s="1">
        <v>979</v>
      </c>
      <c r="D802" s="46"/>
      <c r="E802" s="1"/>
      <c r="F802" s="1"/>
      <c r="G802" s="1"/>
      <c r="H802" s="1"/>
      <c r="I802" s="1"/>
      <c r="J802" s="1"/>
      <c r="K802" s="1"/>
      <c r="L802" s="1"/>
      <c r="M802" s="1"/>
      <c r="N802" s="1"/>
      <c r="O802" s="1"/>
      <c r="P802" s="1"/>
      <c r="Q802" s="47" t="s">
        <v>2567</v>
      </c>
      <c r="R802" s="46"/>
      <c r="S802" s="46"/>
      <c r="T802" s="48" t="s">
        <v>2567</v>
      </c>
      <c r="U802" s="49" t="s">
        <v>2567</v>
      </c>
      <c r="V802" s="50"/>
      <c r="W802" s="1"/>
      <c r="X802" s="1"/>
      <c r="Y802" s="1"/>
      <c r="Z802" s="1"/>
      <c r="AA802" s="1"/>
      <c r="AB802" s="1"/>
    </row>
    <row r="803" spans="3:28" x14ac:dyDescent="0.25">
      <c r="C803" s="1">
        <v>980</v>
      </c>
      <c r="D803" s="46"/>
      <c r="E803" s="1"/>
      <c r="F803" s="1"/>
      <c r="G803" s="1"/>
      <c r="H803" s="1"/>
      <c r="I803" s="1"/>
      <c r="J803" s="1"/>
      <c r="K803" s="1"/>
      <c r="L803" s="1"/>
      <c r="M803" s="1"/>
      <c r="N803" s="1"/>
      <c r="O803" s="1"/>
      <c r="P803" s="1"/>
      <c r="Q803" s="47" t="s">
        <v>2567</v>
      </c>
      <c r="R803" s="46"/>
      <c r="S803" s="46"/>
      <c r="T803" s="48" t="s">
        <v>2567</v>
      </c>
      <c r="U803" s="49" t="s">
        <v>2567</v>
      </c>
      <c r="V803" s="50"/>
      <c r="W803" s="1"/>
      <c r="X803" s="1"/>
      <c r="Y803" s="1"/>
      <c r="Z803" s="1"/>
      <c r="AA803" s="1"/>
      <c r="AB803" s="1"/>
    </row>
    <row r="804" spans="3:28" x14ac:dyDescent="0.25">
      <c r="C804" s="1">
        <v>981</v>
      </c>
      <c r="D804" s="46"/>
      <c r="E804" s="1"/>
      <c r="F804" s="1"/>
      <c r="G804" s="1"/>
      <c r="H804" s="1"/>
      <c r="I804" s="1"/>
      <c r="J804" s="1"/>
      <c r="K804" s="1"/>
      <c r="L804" s="1"/>
      <c r="M804" s="1"/>
      <c r="N804" s="1"/>
      <c r="O804" s="1"/>
      <c r="P804" s="1"/>
      <c r="Q804" s="47" t="s">
        <v>2567</v>
      </c>
      <c r="R804" s="46"/>
      <c r="S804" s="46"/>
      <c r="T804" s="48" t="s">
        <v>2567</v>
      </c>
      <c r="U804" s="49" t="s">
        <v>2567</v>
      </c>
      <c r="V804" s="50"/>
      <c r="W804" s="1"/>
      <c r="X804" s="1"/>
      <c r="Y804" s="1"/>
      <c r="Z804" s="1"/>
      <c r="AA804" s="1"/>
      <c r="AB804" s="1"/>
    </row>
    <row r="805" spans="3:28" x14ac:dyDescent="0.25">
      <c r="C805" s="1">
        <v>982</v>
      </c>
      <c r="D805" s="46"/>
      <c r="E805" s="1"/>
      <c r="F805" s="1"/>
      <c r="G805" s="1"/>
      <c r="H805" s="1"/>
      <c r="I805" s="1"/>
      <c r="J805" s="1"/>
      <c r="K805" s="1"/>
      <c r="L805" s="1"/>
      <c r="M805" s="1"/>
      <c r="N805" s="1"/>
      <c r="O805" s="1"/>
      <c r="P805" s="1"/>
      <c r="Q805" s="47" t="s">
        <v>2567</v>
      </c>
      <c r="R805" s="46"/>
      <c r="S805" s="46"/>
      <c r="T805" s="48" t="s">
        <v>2567</v>
      </c>
      <c r="U805" s="49" t="s">
        <v>2567</v>
      </c>
      <c r="V805" s="50"/>
      <c r="W805" s="1"/>
      <c r="X805" s="1"/>
      <c r="Y805" s="1"/>
      <c r="Z805" s="1"/>
      <c r="AA805" s="1"/>
      <c r="AB805" s="1"/>
    </row>
    <row r="806" spans="3:28" x14ac:dyDescent="0.25">
      <c r="C806" s="1">
        <v>983</v>
      </c>
      <c r="D806" s="46"/>
      <c r="E806" s="1"/>
      <c r="F806" s="1"/>
      <c r="G806" s="1"/>
      <c r="H806" s="1"/>
      <c r="I806" s="1"/>
      <c r="J806" s="1"/>
      <c r="K806" s="1"/>
      <c r="L806" s="1"/>
      <c r="M806" s="1"/>
      <c r="N806" s="1"/>
      <c r="O806" s="1"/>
      <c r="P806" s="1"/>
      <c r="Q806" s="47" t="s">
        <v>2567</v>
      </c>
      <c r="R806" s="46"/>
      <c r="S806" s="46"/>
      <c r="T806" s="48" t="s">
        <v>2567</v>
      </c>
      <c r="U806" s="49" t="s">
        <v>2567</v>
      </c>
      <c r="V806" s="50"/>
      <c r="W806" s="1"/>
      <c r="X806" s="1"/>
      <c r="Y806" s="1"/>
      <c r="Z806" s="1"/>
      <c r="AA806" s="1"/>
      <c r="AB806" s="1"/>
    </row>
    <row r="807" spans="3:28" x14ac:dyDescent="0.25">
      <c r="C807" s="1">
        <v>984</v>
      </c>
      <c r="D807" s="46"/>
      <c r="E807" s="1"/>
      <c r="F807" s="1"/>
      <c r="G807" s="1"/>
      <c r="H807" s="1"/>
      <c r="I807" s="1"/>
      <c r="J807" s="1"/>
      <c r="K807" s="1"/>
      <c r="L807" s="1"/>
      <c r="M807" s="1"/>
      <c r="N807" s="1"/>
      <c r="O807" s="1"/>
      <c r="P807" s="1"/>
      <c r="Q807" s="47" t="s">
        <v>2567</v>
      </c>
      <c r="R807" s="46"/>
      <c r="S807" s="46"/>
      <c r="T807" s="48" t="s">
        <v>2567</v>
      </c>
      <c r="U807" s="49" t="s">
        <v>2567</v>
      </c>
      <c r="V807" s="50"/>
      <c r="W807" s="1"/>
      <c r="X807" s="1"/>
      <c r="Y807" s="1"/>
      <c r="Z807" s="1"/>
      <c r="AA807" s="1"/>
      <c r="AB807" s="1"/>
    </row>
    <row r="808" spans="3:28" x14ac:dyDescent="0.25">
      <c r="C808" s="1">
        <v>985</v>
      </c>
      <c r="D808" s="46"/>
      <c r="E808" s="1"/>
      <c r="F808" s="1"/>
      <c r="G808" s="1"/>
      <c r="H808" s="1"/>
      <c r="I808" s="1"/>
      <c r="J808" s="1"/>
      <c r="K808" s="1"/>
      <c r="L808" s="1"/>
      <c r="M808" s="1"/>
      <c r="N808" s="1"/>
      <c r="O808" s="1"/>
      <c r="P808" s="1"/>
      <c r="Q808" s="47" t="s">
        <v>2567</v>
      </c>
      <c r="R808" s="46"/>
      <c r="S808" s="46"/>
      <c r="T808" s="48" t="s">
        <v>2567</v>
      </c>
      <c r="U808" s="49" t="s">
        <v>2567</v>
      </c>
      <c r="V808" s="50"/>
      <c r="W808" s="1"/>
      <c r="X808" s="1"/>
      <c r="Y808" s="1"/>
      <c r="Z808" s="1"/>
      <c r="AA808" s="1"/>
      <c r="AB808" s="1"/>
    </row>
    <row r="809" spans="3:28" x14ac:dyDescent="0.25">
      <c r="C809" s="1">
        <v>986</v>
      </c>
      <c r="D809" s="46"/>
      <c r="E809" s="1"/>
      <c r="F809" s="1"/>
      <c r="G809" s="1"/>
      <c r="H809" s="1"/>
      <c r="I809" s="1"/>
      <c r="J809" s="1"/>
      <c r="K809" s="1"/>
      <c r="L809" s="1"/>
      <c r="M809" s="1"/>
      <c r="N809" s="1"/>
      <c r="O809" s="1"/>
      <c r="P809" s="1"/>
      <c r="Q809" s="47" t="s">
        <v>2567</v>
      </c>
      <c r="R809" s="46"/>
      <c r="S809" s="46"/>
      <c r="T809" s="48" t="s">
        <v>2567</v>
      </c>
      <c r="U809" s="49" t="s">
        <v>2567</v>
      </c>
      <c r="V809" s="50"/>
      <c r="W809" s="1"/>
      <c r="X809" s="1"/>
      <c r="Y809" s="1"/>
      <c r="Z809" s="1"/>
      <c r="AA809" s="1"/>
      <c r="AB809" s="1"/>
    </row>
    <row r="810" spans="3:28" x14ac:dyDescent="0.25">
      <c r="C810" s="1">
        <v>987</v>
      </c>
      <c r="D810" s="46"/>
      <c r="E810" s="1"/>
      <c r="F810" s="1"/>
      <c r="G810" s="1"/>
      <c r="H810" s="1"/>
      <c r="I810" s="1"/>
      <c r="J810" s="1"/>
      <c r="K810" s="1"/>
      <c r="L810" s="1"/>
      <c r="M810" s="1"/>
      <c r="N810" s="1"/>
      <c r="O810" s="1"/>
      <c r="P810" s="1"/>
      <c r="Q810" s="47" t="s">
        <v>2567</v>
      </c>
      <c r="R810" s="46"/>
      <c r="S810" s="46"/>
      <c r="T810" s="48" t="s">
        <v>2567</v>
      </c>
      <c r="U810" s="49" t="s">
        <v>2567</v>
      </c>
      <c r="V810" s="50"/>
      <c r="W810" s="1"/>
      <c r="X810" s="1"/>
      <c r="Y810" s="1"/>
      <c r="Z810" s="1"/>
      <c r="AA810" s="1"/>
      <c r="AB810" s="1"/>
    </row>
    <row r="811" spans="3:28" x14ac:dyDescent="0.25">
      <c r="C811" s="1">
        <v>988</v>
      </c>
      <c r="D811" s="46"/>
      <c r="E811" s="1"/>
      <c r="F811" s="1"/>
      <c r="G811" s="1"/>
      <c r="H811" s="1"/>
      <c r="I811" s="1"/>
      <c r="J811" s="1"/>
      <c r="K811" s="1"/>
      <c r="L811" s="1"/>
      <c r="M811" s="1"/>
      <c r="N811" s="1"/>
      <c r="O811" s="1"/>
      <c r="P811" s="1"/>
      <c r="Q811" s="47" t="s">
        <v>2567</v>
      </c>
      <c r="R811" s="46"/>
      <c r="S811" s="46"/>
      <c r="T811" s="48" t="s">
        <v>2567</v>
      </c>
      <c r="U811" s="49" t="s">
        <v>2567</v>
      </c>
      <c r="V811" s="50"/>
      <c r="W811" s="1"/>
      <c r="X811" s="1"/>
      <c r="Y811" s="1"/>
      <c r="Z811" s="1"/>
      <c r="AA811" s="1"/>
      <c r="AB811" s="1"/>
    </row>
    <row r="812" spans="3:28" x14ac:dyDescent="0.25">
      <c r="C812" s="1">
        <v>989</v>
      </c>
      <c r="D812" s="46"/>
      <c r="E812" s="1"/>
      <c r="F812" s="1"/>
      <c r="G812" s="1"/>
      <c r="H812" s="1"/>
      <c r="I812" s="1"/>
      <c r="J812" s="1"/>
      <c r="K812" s="1"/>
      <c r="L812" s="1"/>
      <c r="M812" s="1"/>
      <c r="N812" s="1"/>
      <c r="O812" s="1"/>
      <c r="P812" s="1"/>
      <c r="Q812" s="47" t="s">
        <v>2567</v>
      </c>
      <c r="R812" s="46"/>
      <c r="S812" s="46"/>
      <c r="T812" s="48" t="s">
        <v>2567</v>
      </c>
      <c r="U812" s="49" t="s">
        <v>2567</v>
      </c>
      <c r="V812" s="50"/>
      <c r="W812" s="1"/>
      <c r="X812" s="1"/>
      <c r="Y812" s="1"/>
      <c r="Z812" s="1"/>
      <c r="AA812" s="1"/>
      <c r="AB812" s="1"/>
    </row>
    <row r="813" spans="3:28" x14ac:dyDescent="0.25">
      <c r="C813" s="1">
        <v>990</v>
      </c>
      <c r="D813" s="46"/>
      <c r="E813" s="1"/>
      <c r="F813" s="1"/>
      <c r="G813" s="1"/>
      <c r="H813" s="1"/>
      <c r="I813" s="1"/>
      <c r="J813" s="1"/>
      <c r="K813" s="1"/>
      <c r="L813" s="1"/>
      <c r="M813" s="1"/>
      <c r="N813" s="1"/>
      <c r="O813" s="1"/>
      <c r="P813" s="1"/>
      <c r="Q813" s="47" t="s">
        <v>2567</v>
      </c>
      <c r="R813" s="46"/>
      <c r="S813" s="46"/>
      <c r="T813" s="48" t="s">
        <v>2567</v>
      </c>
      <c r="U813" s="49" t="s">
        <v>2567</v>
      </c>
      <c r="V813" s="50"/>
      <c r="W813" s="1"/>
      <c r="X813" s="1"/>
      <c r="Y813" s="1"/>
      <c r="Z813" s="1"/>
      <c r="AA813" s="1"/>
      <c r="AB813" s="1"/>
    </row>
    <row r="814" spans="3:28" x14ac:dyDescent="0.25">
      <c r="C814" s="1">
        <v>991</v>
      </c>
      <c r="D814" s="46"/>
      <c r="E814" s="1"/>
      <c r="F814" s="1"/>
      <c r="G814" s="1"/>
      <c r="H814" s="1"/>
      <c r="I814" s="1"/>
      <c r="J814" s="1"/>
      <c r="K814" s="1"/>
      <c r="L814" s="1"/>
      <c r="M814" s="1"/>
      <c r="N814" s="1"/>
      <c r="O814" s="1"/>
      <c r="P814" s="1"/>
      <c r="Q814" s="47" t="s">
        <v>2567</v>
      </c>
      <c r="R814" s="46"/>
      <c r="S814" s="46"/>
      <c r="T814" s="48" t="s">
        <v>2567</v>
      </c>
      <c r="U814" s="49" t="s">
        <v>2567</v>
      </c>
      <c r="V814" s="50"/>
      <c r="W814" s="1"/>
      <c r="X814" s="1"/>
      <c r="Y814" s="1"/>
      <c r="Z814" s="1"/>
      <c r="AA814" s="1"/>
      <c r="AB814" s="1"/>
    </row>
    <row r="815" spans="3:28" x14ac:dyDescent="0.25">
      <c r="C815" s="1">
        <v>992</v>
      </c>
      <c r="D815" s="46"/>
      <c r="E815" s="1"/>
      <c r="F815" s="1"/>
      <c r="G815" s="1"/>
      <c r="H815" s="1"/>
      <c r="I815" s="1"/>
      <c r="J815" s="1"/>
      <c r="K815" s="1"/>
      <c r="L815" s="1"/>
      <c r="M815" s="1"/>
      <c r="N815" s="1"/>
      <c r="O815" s="1"/>
      <c r="P815" s="1"/>
      <c r="Q815" s="47" t="s">
        <v>2567</v>
      </c>
      <c r="R815" s="46"/>
      <c r="S815" s="46"/>
      <c r="T815" s="48" t="s">
        <v>2567</v>
      </c>
      <c r="U815" s="49" t="s">
        <v>2567</v>
      </c>
      <c r="V815" s="50"/>
      <c r="W815" s="1"/>
      <c r="X815" s="1"/>
      <c r="Y815" s="1"/>
      <c r="Z815" s="1"/>
      <c r="AA815" s="1"/>
      <c r="AB815" s="1"/>
    </row>
    <row r="816" spans="3:28" x14ac:dyDescent="0.25">
      <c r="C816" s="1">
        <v>993</v>
      </c>
      <c r="D816" s="46"/>
      <c r="E816" s="1"/>
      <c r="F816" s="1"/>
      <c r="G816" s="1"/>
      <c r="H816" s="1"/>
      <c r="I816" s="1"/>
      <c r="J816" s="1"/>
      <c r="K816" s="1"/>
      <c r="L816" s="1"/>
      <c r="M816" s="1"/>
      <c r="N816" s="1"/>
      <c r="O816" s="1"/>
      <c r="P816" s="1"/>
      <c r="Q816" s="47" t="s">
        <v>2567</v>
      </c>
      <c r="R816" s="46"/>
      <c r="S816" s="46"/>
      <c r="T816" s="48" t="s">
        <v>2567</v>
      </c>
      <c r="U816" s="49" t="s">
        <v>2567</v>
      </c>
      <c r="V816" s="50"/>
      <c r="W816" s="1"/>
      <c r="X816" s="1"/>
      <c r="Y816" s="1"/>
      <c r="Z816" s="1"/>
      <c r="AA816" s="1"/>
      <c r="AB816" s="1"/>
    </row>
    <row r="817" spans="3:28" x14ac:dyDescent="0.25">
      <c r="C817" s="1">
        <v>994</v>
      </c>
      <c r="D817" s="46"/>
      <c r="E817" s="1"/>
      <c r="F817" s="1"/>
      <c r="G817" s="1"/>
      <c r="H817" s="1"/>
      <c r="I817" s="1"/>
      <c r="J817" s="1"/>
      <c r="K817" s="1"/>
      <c r="L817" s="1"/>
      <c r="M817" s="1"/>
      <c r="N817" s="1"/>
      <c r="O817" s="1"/>
      <c r="P817" s="1"/>
      <c r="Q817" s="47" t="s">
        <v>2567</v>
      </c>
      <c r="R817" s="46"/>
      <c r="S817" s="46"/>
      <c r="T817" s="48" t="s">
        <v>2567</v>
      </c>
      <c r="U817" s="49" t="s">
        <v>2567</v>
      </c>
      <c r="V817" s="50"/>
      <c r="W817" s="1"/>
      <c r="X817" s="1"/>
      <c r="Y817" s="1"/>
      <c r="Z817" s="1"/>
      <c r="AA817" s="1"/>
      <c r="AB817" s="1"/>
    </row>
    <row r="818" spans="3:28" x14ac:dyDescent="0.25">
      <c r="C818" s="1">
        <v>995</v>
      </c>
      <c r="D818" s="46"/>
      <c r="E818" s="1"/>
      <c r="F818" s="1"/>
      <c r="G818" s="1"/>
      <c r="H818" s="1"/>
      <c r="I818" s="1"/>
      <c r="J818" s="1"/>
      <c r="K818" s="1"/>
      <c r="L818" s="1"/>
      <c r="M818" s="1"/>
      <c r="N818" s="1"/>
      <c r="O818" s="1"/>
      <c r="P818" s="1"/>
      <c r="Q818" s="47" t="s">
        <v>2567</v>
      </c>
      <c r="R818" s="46"/>
      <c r="S818" s="46"/>
      <c r="T818" s="48" t="s">
        <v>2567</v>
      </c>
      <c r="U818" s="49" t="s">
        <v>2567</v>
      </c>
      <c r="V818" s="50"/>
      <c r="W818" s="1"/>
      <c r="X818" s="1"/>
      <c r="Y818" s="1"/>
      <c r="Z818" s="1"/>
      <c r="AA818" s="1"/>
      <c r="AB818" s="1"/>
    </row>
    <row r="819" spans="3:28" x14ac:dyDescent="0.25">
      <c r="C819" s="1">
        <v>996</v>
      </c>
      <c r="D819" s="46"/>
      <c r="E819" s="1"/>
      <c r="F819" s="1"/>
      <c r="G819" s="1"/>
      <c r="H819" s="1"/>
      <c r="I819" s="1"/>
      <c r="J819" s="1"/>
      <c r="K819" s="1"/>
      <c r="L819" s="1"/>
      <c r="M819" s="1"/>
      <c r="N819" s="1"/>
      <c r="O819" s="1"/>
      <c r="P819" s="1"/>
      <c r="Q819" s="47" t="s">
        <v>2567</v>
      </c>
      <c r="R819" s="46"/>
      <c r="S819" s="46"/>
      <c r="T819" s="48" t="s">
        <v>2567</v>
      </c>
      <c r="U819" s="49" t="s">
        <v>2567</v>
      </c>
      <c r="V819" s="50"/>
      <c r="W819" s="1"/>
      <c r="X819" s="1"/>
      <c r="Y819" s="1"/>
      <c r="Z819" s="1"/>
      <c r="AA819" s="1"/>
      <c r="AB819" s="1"/>
    </row>
    <row r="820" spans="3:28" x14ac:dyDescent="0.25">
      <c r="C820" s="1">
        <v>997</v>
      </c>
      <c r="D820" s="46"/>
      <c r="E820" s="1"/>
      <c r="F820" s="1"/>
      <c r="G820" s="1"/>
      <c r="H820" s="1"/>
      <c r="I820" s="1"/>
      <c r="J820" s="1"/>
      <c r="K820" s="1"/>
      <c r="L820" s="1"/>
      <c r="M820" s="1"/>
      <c r="N820" s="1"/>
      <c r="O820" s="1"/>
      <c r="P820" s="1"/>
      <c r="Q820" s="47" t="s">
        <v>2567</v>
      </c>
      <c r="R820" s="46"/>
      <c r="S820" s="46"/>
      <c r="T820" s="48" t="s">
        <v>2567</v>
      </c>
      <c r="U820" s="49" t="s">
        <v>2567</v>
      </c>
      <c r="V820" s="50"/>
      <c r="W820" s="1"/>
      <c r="X820" s="1"/>
      <c r="Y820" s="1"/>
      <c r="Z820" s="1"/>
      <c r="AA820" s="1"/>
      <c r="AB820" s="1"/>
    </row>
    <row r="821" spans="3:28" x14ac:dyDescent="0.25">
      <c r="C821" s="1">
        <v>998</v>
      </c>
      <c r="D821" s="46"/>
      <c r="E821" s="1"/>
      <c r="F821" s="1"/>
      <c r="G821" s="1"/>
      <c r="H821" s="1"/>
      <c r="I821" s="1"/>
      <c r="J821" s="1"/>
      <c r="K821" s="1"/>
      <c r="L821" s="1"/>
      <c r="M821" s="1"/>
      <c r="N821" s="1"/>
      <c r="O821" s="1"/>
      <c r="P821" s="1"/>
      <c r="Q821" s="47" t="s">
        <v>2567</v>
      </c>
      <c r="R821" s="46"/>
      <c r="S821" s="46"/>
      <c r="T821" s="48" t="s">
        <v>2567</v>
      </c>
      <c r="U821" s="49" t="s">
        <v>2567</v>
      </c>
      <c r="V821" s="50"/>
      <c r="W821" s="1"/>
      <c r="X821" s="1"/>
      <c r="Y821" s="1"/>
      <c r="Z821" s="1"/>
      <c r="AA821" s="1"/>
      <c r="AB821" s="1"/>
    </row>
    <row r="822" spans="3:28" x14ac:dyDescent="0.25">
      <c r="C822" s="1">
        <v>999</v>
      </c>
      <c r="D822" s="46"/>
      <c r="E822" s="1"/>
      <c r="F822" s="1"/>
      <c r="G822" s="1"/>
      <c r="H822" s="1"/>
      <c r="I822" s="1"/>
      <c r="J822" s="1"/>
      <c r="K822" s="1"/>
      <c r="L822" s="1"/>
      <c r="M822" s="1"/>
      <c r="N822" s="1"/>
      <c r="O822" s="1"/>
      <c r="P822" s="1"/>
      <c r="Q822" s="47" t="s">
        <v>2567</v>
      </c>
      <c r="R822" s="46"/>
      <c r="S822" s="46"/>
      <c r="T822" s="48" t="s">
        <v>2567</v>
      </c>
      <c r="U822" s="49" t="s">
        <v>2567</v>
      </c>
      <c r="V822" s="50"/>
      <c r="W822" s="1"/>
      <c r="X822" s="1"/>
      <c r="Y822" s="1"/>
      <c r="Z822" s="1"/>
      <c r="AA822" s="1"/>
      <c r="AB822" s="1"/>
    </row>
    <row r="823" spans="3:28" x14ac:dyDescent="0.25">
      <c r="C823" s="1">
        <v>1000</v>
      </c>
      <c r="D823" s="46"/>
      <c r="E823" s="1"/>
      <c r="F823" s="1"/>
      <c r="G823" s="1"/>
      <c r="H823" s="1"/>
      <c r="I823" s="1"/>
      <c r="J823" s="1"/>
      <c r="K823" s="1"/>
      <c r="L823" s="1"/>
      <c r="M823" s="1"/>
      <c r="N823" s="1"/>
      <c r="O823" s="1"/>
      <c r="P823" s="1"/>
      <c r="Q823" s="47" t="s">
        <v>2567</v>
      </c>
      <c r="R823" s="46"/>
      <c r="S823" s="46"/>
      <c r="T823" s="48" t="s">
        <v>2567</v>
      </c>
      <c r="U823" s="49" t="s">
        <v>2567</v>
      </c>
      <c r="V823" s="50"/>
      <c r="W823" s="1"/>
      <c r="X823" s="1"/>
      <c r="Y823" s="1"/>
      <c r="Z823" s="1"/>
      <c r="AA823" s="1"/>
      <c r="AB823" s="1"/>
    </row>
  </sheetData>
  <mergeCells count="5">
    <mergeCell ref="C1:D4"/>
    <mergeCell ref="E1:AA1"/>
    <mergeCell ref="E2:AA2"/>
    <mergeCell ref="E4:AA4"/>
    <mergeCell ref="E3:AA3"/>
  </mergeCells>
  <conditionalFormatting sqref="U6:U823">
    <cfRule type="cellIs" dxfId="1163" priority="6" operator="greaterThan">
      <formula>T6</formula>
    </cfRule>
  </conditionalFormatting>
  <conditionalFormatting sqref="U6:U823">
    <cfRule type="cellIs" dxfId="1162" priority="5" operator="lessThan">
      <formula>T6</formula>
    </cfRule>
  </conditionalFormatting>
  <conditionalFormatting sqref="U6:U823">
    <cfRule type="cellIs" dxfId="1161"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 operator="equal" id="{058F76D2-2157-4601-95A7-3D4BC2A0C19C}">
            <xm:f>'\\storage_Admin\CentrosLocalesMovilidad\2019\POA\OCTUBRE\13. TEUSAQUILLO\[FRL13 (6).xlsx]LD'!#REF!</xm:f>
            <x14:dxf>
              <font>
                <color rgb="FF9C6500"/>
              </font>
              <fill>
                <patternFill>
                  <bgColor rgb="FFFFEB9C"/>
                </patternFill>
              </fill>
            </x14:dxf>
          </x14:cfRule>
          <x14:cfRule type="cellIs" priority="2" operator="equal" id="{1FB80F02-A8AF-418F-A9E6-A012A0089EB7}">
            <xm:f>'\\storage_Admin\CentrosLocalesMovilidad\2019\POA\OCTUBRE\13. TEUSAQUILLO\[FRL13 (6).xlsx]LD'!#REF!</xm:f>
            <x14:dxf>
              <font>
                <color rgb="FF9C0006"/>
              </font>
              <fill>
                <patternFill>
                  <bgColor rgb="FFFFC7CE"/>
                </patternFill>
              </fill>
            </x14:dxf>
          </x14:cfRule>
          <x14:cfRule type="cellIs" priority="3" operator="equal" id="{B16E52CB-1967-4E08-80F0-67754CAE169C}">
            <xm:f>'\\storage_Admin\CentrosLocalesMovilidad\2019\POA\OCTUBRE\13. TEUSAQUILLO\[FRL13 (6).xlsx]LD'!#REF!</xm:f>
            <x14:dxf>
              <font>
                <color rgb="FF006100"/>
              </font>
              <fill>
                <patternFill>
                  <bgColor rgb="FFC6EFCE"/>
                </patternFill>
              </fill>
            </x14:dxf>
          </x14:cfRule>
          <xm:sqref>V6:V823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[27]LD!#REF!</xm:f>
          </x14:formula1>
          <xm:sqref>M6:M823</xm:sqref>
        </x14:dataValidation>
        <x14:dataValidation type="list" allowBlank="1" showInputMessage="1" showErrorMessage="1">
          <x14:formula1>
            <xm:f>[27]LD!#REF!</xm:f>
          </x14:formula1>
          <xm:sqref>F6:F823</xm:sqref>
        </x14:dataValidation>
        <x14:dataValidation type="list" allowBlank="1" showInputMessage="1" showErrorMessage="1">
          <x14:formula1>
            <xm:f>[27]LD!#REF!</xm:f>
          </x14:formula1>
          <xm:sqref>L6:L823</xm:sqref>
        </x14:dataValidation>
        <x14:dataValidation type="list" allowBlank="1" showInputMessage="1" showErrorMessage="1">
          <x14:formula1>
            <xm:f>[27]LD!#REF!</xm:f>
          </x14:formula1>
          <xm:sqref>Z6:Z823</xm:sqref>
        </x14:dataValidation>
        <x14:dataValidation type="list" allowBlank="1" showInputMessage="1" showErrorMessage="1">
          <x14:formula1>
            <xm:f>[27]LD!#REF!</xm:f>
          </x14:formula1>
          <xm:sqref>N6:O823</xm:sqref>
        </x14:dataValidation>
        <x14:dataValidation type="list" allowBlank="1" showInputMessage="1" showErrorMessage="1">
          <x14:formula1>
            <xm:f>[27]LD!#REF!</xm:f>
          </x14:formula1>
          <xm:sqref>K6:K48 K50:K823</xm:sqref>
        </x14:dataValidation>
        <x14:dataValidation type="list" allowBlank="1" showInputMessage="1" showErrorMessage="1">
          <x14:formula1>
            <xm:f>[27]LD!#REF!</xm:f>
          </x14:formula1>
          <xm:sqref>J6:J48 J50:J823</xm:sqref>
        </x14:dataValidation>
        <x14:dataValidation type="list" allowBlank="1" showInputMessage="1" showErrorMessage="1">
          <x14:formula1>
            <xm:f>[27]LD!#REF!</xm:f>
          </x14:formula1>
          <xm:sqref>V6:V823</xm:sqref>
        </x14:dataValidation>
        <x14:dataValidation type="list" allowBlank="1" showInputMessage="1" showErrorMessage="1">
          <x14:formula1>
            <xm:f>[27]LD!#REF!</xm:f>
          </x14:formula1>
          <xm:sqref>I6:I823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03"/>
  <sheetViews>
    <sheetView topLeftCell="Q1" workbookViewId="0">
      <selection activeCell="AC5" sqref="AC5:AF13"/>
    </sheetView>
  </sheetViews>
  <sheetFormatPr baseColWidth="10" defaultRowHeight="15" x14ac:dyDescent="0.25"/>
  <cols>
    <col min="1" max="1" width="0" hidden="1" customWidth="1"/>
    <col min="2" max="2" width="8.28515625" hidden="1" customWidth="1"/>
    <col min="29" max="29" width="31.140625" customWidth="1"/>
    <col min="30" max="30" width="22.42578125" bestFit="1" customWidth="1"/>
    <col min="31" max="31" width="12" customWidth="1"/>
    <col min="32" max="32" width="12.5703125" bestFit="1" customWidth="1"/>
  </cols>
  <sheetData>
    <row r="1" spans="1:32"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2"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2"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2"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2"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432</v>
      </c>
      <c r="AC5" s="61" t="s">
        <v>63</v>
      </c>
      <c r="AD5" t="s">
        <v>82</v>
      </c>
    </row>
    <row r="6" spans="1:32" ht="56.25" x14ac:dyDescent="0.25">
      <c r="A6" s="39" t="str">
        <f>+CONCATENATE(LEFT(K6,2)," ",LEFT(L6,2))</f>
        <v>1. F.</v>
      </c>
      <c r="B6" s="39" t="str">
        <f>IF(R6&lt;&gt;"",CONCATENATE(DAY(R6),".",MONTH(R6)),"")</f>
        <v>1.10</v>
      </c>
      <c r="C6" s="1">
        <v>240</v>
      </c>
      <c r="D6" s="46">
        <v>43739</v>
      </c>
      <c r="E6" s="1" t="s">
        <v>2568</v>
      </c>
      <c r="F6" s="1" t="s">
        <v>781</v>
      </c>
      <c r="G6" s="1" t="s">
        <v>385</v>
      </c>
      <c r="H6" s="52" t="s">
        <v>79</v>
      </c>
      <c r="I6" s="1" t="s">
        <v>116</v>
      </c>
      <c r="J6" s="52" t="s">
        <v>86</v>
      </c>
      <c r="K6" s="52" t="s">
        <v>87</v>
      </c>
      <c r="L6" s="52" t="s">
        <v>212</v>
      </c>
      <c r="M6" s="52"/>
      <c r="N6" s="52" t="s">
        <v>112</v>
      </c>
      <c r="O6" s="1" t="s">
        <v>112</v>
      </c>
      <c r="P6" s="1" t="s">
        <v>344</v>
      </c>
      <c r="Q6" s="47">
        <v>43739</v>
      </c>
      <c r="R6" s="46">
        <v>43739</v>
      </c>
      <c r="S6" s="46">
        <v>43739</v>
      </c>
      <c r="T6" s="48">
        <v>0</v>
      </c>
      <c r="U6" s="49">
        <v>0</v>
      </c>
      <c r="V6" s="50" t="s">
        <v>83</v>
      </c>
      <c r="W6" s="1" t="s">
        <v>766</v>
      </c>
      <c r="X6" s="1" t="s">
        <v>772</v>
      </c>
      <c r="Y6" s="52" t="s">
        <v>798</v>
      </c>
      <c r="Z6" s="1" t="s">
        <v>116</v>
      </c>
      <c r="AA6" s="1" t="s">
        <v>561</v>
      </c>
      <c r="AB6" s="1" t="s">
        <v>773</v>
      </c>
    </row>
    <row r="7" spans="1:32" ht="56.25" x14ac:dyDescent="0.25">
      <c r="A7" s="39" t="str">
        <f t="shared" ref="A7:A70" si="0">+CONCATENATE(LEFT(K7,2)," ",LEFT(L7,2))</f>
        <v>1. F.</v>
      </c>
      <c r="B7" s="39" t="str">
        <f t="shared" ref="B7:B70" si="1">IF(R7&lt;&gt;"",CONCATENATE(DAY(R7),".",MONTH(R7)),"")</f>
        <v>1.10</v>
      </c>
      <c r="C7" s="1">
        <v>241</v>
      </c>
      <c r="D7" s="46">
        <v>43739</v>
      </c>
      <c r="E7" s="1" t="s">
        <v>2569</v>
      </c>
      <c r="F7" s="52" t="s">
        <v>765</v>
      </c>
      <c r="G7" s="52" t="s">
        <v>196</v>
      </c>
      <c r="H7" s="52" t="s">
        <v>79</v>
      </c>
      <c r="I7" s="1" t="s">
        <v>116</v>
      </c>
      <c r="J7" s="52" t="s">
        <v>86</v>
      </c>
      <c r="K7" s="52" t="s">
        <v>87</v>
      </c>
      <c r="L7" s="52" t="s">
        <v>212</v>
      </c>
      <c r="M7" s="52"/>
      <c r="N7" s="52" t="s">
        <v>112</v>
      </c>
      <c r="O7" s="1" t="s">
        <v>112</v>
      </c>
      <c r="P7" s="1" t="s">
        <v>344</v>
      </c>
      <c r="Q7" s="47">
        <v>43739</v>
      </c>
      <c r="R7" s="46">
        <v>43739</v>
      </c>
      <c r="S7" s="46">
        <v>43739</v>
      </c>
      <c r="T7" s="48">
        <v>0</v>
      </c>
      <c r="U7" s="49">
        <v>0</v>
      </c>
      <c r="V7" s="50" t="s">
        <v>83</v>
      </c>
      <c r="W7" s="1" t="s">
        <v>766</v>
      </c>
      <c r="X7" s="1" t="s">
        <v>772</v>
      </c>
      <c r="Y7" s="52" t="s">
        <v>798</v>
      </c>
      <c r="Z7" s="1" t="s">
        <v>116</v>
      </c>
      <c r="AA7" s="1" t="s">
        <v>561</v>
      </c>
      <c r="AB7" s="1" t="s">
        <v>773</v>
      </c>
      <c r="AC7" s="61" t="s">
        <v>3281</v>
      </c>
      <c r="AD7" s="61" t="s">
        <v>205</v>
      </c>
    </row>
    <row r="8" spans="1:32" ht="56.25" x14ac:dyDescent="0.25">
      <c r="A8" s="39" t="str">
        <f t="shared" si="0"/>
        <v>1. F.</v>
      </c>
      <c r="B8" s="39" t="str">
        <f t="shared" si="1"/>
        <v>1.10</v>
      </c>
      <c r="C8" s="1">
        <v>242</v>
      </c>
      <c r="D8" s="46">
        <v>43739</v>
      </c>
      <c r="E8" s="1" t="s">
        <v>2570</v>
      </c>
      <c r="F8" s="52" t="s">
        <v>765</v>
      </c>
      <c r="G8" s="52" t="s">
        <v>196</v>
      </c>
      <c r="H8" s="52" t="s">
        <v>79</v>
      </c>
      <c r="I8" s="1" t="s">
        <v>116</v>
      </c>
      <c r="J8" s="52" t="s">
        <v>86</v>
      </c>
      <c r="K8" s="52" t="s">
        <v>87</v>
      </c>
      <c r="L8" s="52" t="s">
        <v>212</v>
      </c>
      <c r="M8" s="52"/>
      <c r="N8" s="52" t="s">
        <v>112</v>
      </c>
      <c r="O8" s="1" t="s">
        <v>112</v>
      </c>
      <c r="P8" s="1" t="s">
        <v>344</v>
      </c>
      <c r="Q8" s="47">
        <v>43739</v>
      </c>
      <c r="R8" s="46">
        <v>43739</v>
      </c>
      <c r="S8" s="46">
        <v>43739</v>
      </c>
      <c r="T8" s="48">
        <v>0</v>
      </c>
      <c r="U8" s="49">
        <v>0</v>
      </c>
      <c r="V8" s="50" t="s">
        <v>83</v>
      </c>
      <c r="W8" s="1" t="s">
        <v>766</v>
      </c>
      <c r="X8" s="1" t="s">
        <v>772</v>
      </c>
      <c r="Y8" s="52" t="s">
        <v>798</v>
      </c>
      <c r="Z8" s="1" t="s">
        <v>116</v>
      </c>
      <c r="AA8" s="1" t="s">
        <v>561</v>
      </c>
      <c r="AB8" s="62"/>
      <c r="AC8" s="61" t="s">
        <v>202</v>
      </c>
      <c r="AD8" t="s">
        <v>83</v>
      </c>
      <c r="AE8" t="s">
        <v>102</v>
      </c>
      <c r="AF8" t="s">
        <v>204</v>
      </c>
    </row>
    <row r="9" spans="1:32" ht="67.5" x14ac:dyDescent="0.25">
      <c r="A9" s="39" t="str">
        <f t="shared" si="0"/>
        <v>1. E.</v>
      </c>
      <c r="B9" s="39" t="str">
        <f t="shared" si="1"/>
        <v>1.10</v>
      </c>
      <c r="C9" s="1">
        <v>243</v>
      </c>
      <c r="D9" s="46">
        <v>43739</v>
      </c>
      <c r="E9" s="1" t="s">
        <v>2571</v>
      </c>
      <c r="F9" s="52" t="s">
        <v>765</v>
      </c>
      <c r="G9" s="52" t="s">
        <v>196</v>
      </c>
      <c r="H9" s="52">
        <v>15</v>
      </c>
      <c r="I9" s="1" t="s">
        <v>116</v>
      </c>
      <c r="J9" s="52" t="s">
        <v>86</v>
      </c>
      <c r="K9" s="52" t="s">
        <v>87</v>
      </c>
      <c r="L9" s="52" t="s">
        <v>206</v>
      </c>
      <c r="M9" s="52"/>
      <c r="N9" s="52" t="s">
        <v>112</v>
      </c>
      <c r="O9" s="1" t="s">
        <v>112</v>
      </c>
      <c r="P9" s="1" t="s">
        <v>344</v>
      </c>
      <c r="Q9" s="47">
        <v>43739</v>
      </c>
      <c r="R9" s="46">
        <v>43739</v>
      </c>
      <c r="S9" s="46">
        <v>43739</v>
      </c>
      <c r="T9" s="48">
        <v>0</v>
      </c>
      <c r="U9" s="49">
        <v>0</v>
      </c>
      <c r="V9" s="50" t="s">
        <v>83</v>
      </c>
      <c r="W9" s="1" t="s">
        <v>766</v>
      </c>
      <c r="X9" s="1" t="s">
        <v>2572</v>
      </c>
      <c r="Y9" s="52" t="s">
        <v>2573</v>
      </c>
      <c r="Z9" s="1" t="s">
        <v>116</v>
      </c>
      <c r="AA9" s="1" t="s">
        <v>561</v>
      </c>
      <c r="AB9" s="1" t="s">
        <v>281</v>
      </c>
      <c r="AC9" s="37" t="s">
        <v>555</v>
      </c>
      <c r="AD9" s="36">
        <v>3</v>
      </c>
      <c r="AE9" s="36"/>
      <c r="AF9" s="36">
        <v>3</v>
      </c>
    </row>
    <row r="10" spans="1:32" ht="67.5" x14ac:dyDescent="0.25">
      <c r="A10" s="39" t="str">
        <f t="shared" si="0"/>
        <v>1. E.</v>
      </c>
      <c r="B10" s="39" t="str">
        <f t="shared" si="1"/>
        <v>1.10</v>
      </c>
      <c r="C10" s="1">
        <v>244</v>
      </c>
      <c r="D10" s="46">
        <v>43739</v>
      </c>
      <c r="E10" s="1" t="s">
        <v>2574</v>
      </c>
      <c r="F10" s="52" t="s">
        <v>765</v>
      </c>
      <c r="G10" s="52" t="s">
        <v>196</v>
      </c>
      <c r="H10" s="52">
        <v>6</v>
      </c>
      <c r="I10" s="1" t="s">
        <v>116</v>
      </c>
      <c r="J10" s="52" t="s">
        <v>86</v>
      </c>
      <c r="K10" s="52" t="s">
        <v>87</v>
      </c>
      <c r="L10" s="52" t="s">
        <v>206</v>
      </c>
      <c r="M10" s="52"/>
      <c r="N10" s="52" t="s">
        <v>112</v>
      </c>
      <c r="O10" s="1" t="s">
        <v>112</v>
      </c>
      <c r="P10" s="1" t="s">
        <v>344</v>
      </c>
      <c r="Q10" s="47">
        <v>43739</v>
      </c>
      <c r="R10" s="46">
        <v>43739</v>
      </c>
      <c r="S10" s="46">
        <v>43739</v>
      </c>
      <c r="T10" s="48">
        <v>0</v>
      </c>
      <c r="U10" s="49">
        <v>0</v>
      </c>
      <c r="V10" s="50" t="s">
        <v>83</v>
      </c>
      <c r="W10" s="1" t="s">
        <v>766</v>
      </c>
      <c r="X10" s="1" t="s">
        <v>2572</v>
      </c>
      <c r="Y10" s="52" t="s">
        <v>2573</v>
      </c>
      <c r="Z10" s="1" t="s">
        <v>116</v>
      </c>
      <c r="AA10" s="1" t="s">
        <v>561</v>
      </c>
      <c r="AB10" s="1" t="s">
        <v>281</v>
      </c>
      <c r="AC10" s="37" t="s">
        <v>756</v>
      </c>
      <c r="AD10" s="36"/>
      <c r="AE10" s="36">
        <v>2</v>
      </c>
      <c r="AF10" s="36">
        <v>2</v>
      </c>
    </row>
    <row r="11" spans="1:32" ht="78.75" x14ac:dyDescent="0.25">
      <c r="A11" s="39" t="str">
        <f t="shared" si="0"/>
        <v>6. N.</v>
      </c>
      <c r="B11" s="39" t="str">
        <f t="shared" si="1"/>
        <v>1.10</v>
      </c>
      <c r="C11" s="1">
        <v>245</v>
      </c>
      <c r="D11" s="46">
        <v>43739</v>
      </c>
      <c r="E11" s="1" t="s">
        <v>254</v>
      </c>
      <c r="F11" s="1" t="s">
        <v>188</v>
      </c>
      <c r="G11" s="1" t="s">
        <v>779</v>
      </c>
      <c r="H11" s="1" t="s">
        <v>79</v>
      </c>
      <c r="I11" s="1" t="s">
        <v>116</v>
      </c>
      <c r="J11" s="1" t="s">
        <v>116</v>
      </c>
      <c r="K11" s="1" t="s">
        <v>177</v>
      </c>
      <c r="L11" s="1" t="s">
        <v>258</v>
      </c>
      <c r="M11" s="52"/>
      <c r="N11" s="52" t="s">
        <v>112</v>
      </c>
      <c r="O11" s="1" t="s">
        <v>112</v>
      </c>
      <c r="P11" s="1" t="s">
        <v>344</v>
      </c>
      <c r="Q11" s="47">
        <v>43739</v>
      </c>
      <c r="R11" s="46">
        <v>43739</v>
      </c>
      <c r="S11" s="46">
        <v>43739</v>
      </c>
      <c r="T11" s="48">
        <v>0</v>
      </c>
      <c r="U11" s="49">
        <v>0</v>
      </c>
      <c r="V11" s="50" t="s">
        <v>83</v>
      </c>
      <c r="W11" s="1" t="s">
        <v>766</v>
      </c>
      <c r="X11" s="1" t="s">
        <v>249</v>
      </c>
      <c r="Y11" s="52" t="s">
        <v>785</v>
      </c>
      <c r="Z11" s="1" t="s">
        <v>116</v>
      </c>
      <c r="AA11" s="1" t="s">
        <v>561</v>
      </c>
      <c r="AB11" s="1" t="s">
        <v>2575</v>
      </c>
      <c r="AC11" s="37" t="s">
        <v>429</v>
      </c>
      <c r="AD11" s="36">
        <v>2</v>
      </c>
      <c r="AE11" s="36"/>
      <c r="AF11" s="36">
        <v>2</v>
      </c>
    </row>
    <row r="12" spans="1:32" ht="67.5" x14ac:dyDescent="0.25">
      <c r="A12" s="39" t="str">
        <f t="shared" si="0"/>
        <v>1. E.</v>
      </c>
      <c r="B12" s="39" t="str">
        <f t="shared" si="1"/>
        <v>2.10</v>
      </c>
      <c r="C12" s="1">
        <v>246</v>
      </c>
      <c r="D12" s="46">
        <v>43740</v>
      </c>
      <c r="E12" s="1" t="s">
        <v>2576</v>
      </c>
      <c r="F12" s="52" t="s">
        <v>765</v>
      </c>
      <c r="G12" s="52" t="s">
        <v>2577</v>
      </c>
      <c r="H12" s="52">
        <v>17</v>
      </c>
      <c r="I12" s="1" t="s">
        <v>116</v>
      </c>
      <c r="J12" s="52" t="s">
        <v>86</v>
      </c>
      <c r="K12" s="52" t="s">
        <v>87</v>
      </c>
      <c r="L12" s="52" t="s">
        <v>206</v>
      </c>
      <c r="M12" s="52"/>
      <c r="N12" s="52" t="s">
        <v>112</v>
      </c>
      <c r="O12" s="1" t="s">
        <v>112</v>
      </c>
      <c r="P12" s="1" t="s">
        <v>344</v>
      </c>
      <c r="Q12" s="47">
        <v>43740</v>
      </c>
      <c r="R12" s="46">
        <v>43740</v>
      </c>
      <c r="S12" s="46">
        <v>43740</v>
      </c>
      <c r="T12" s="48">
        <v>0</v>
      </c>
      <c r="U12" s="49">
        <v>0</v>
      </c>
      <c r="V12" s="50" t="s">
        <v>83</v>
      </c>
      <c r="W12" s="1" t="s">
        <v>766</v>
      </c>
      <c r="X12" s="1" t="s">
        <v>2572</v>
      </c>
      <c r="Y12" s="52" t="s">
        <v>2573</v>
      </c>
      <c r="Z12" s="1" t="s">
        <v>116</v>
      </c>
      <c r="AA12" s="1" t="s">
        <v>561</v>
      </c>
      <c r="AB12" s="1" t="s">
        <v>2575</v>
      </c>
      <c r="AC12" s="37" t="s">
        <v>680</v>
      </c>
      <c r="AD12" s="36"/>
      <c r="AE12" s="36">
        <v>1</v>
      </c>
      <c r="AF12" s="36">
        <v>1</v>
      </c>
    </row>
    <row r="13" spans="1:32" ht="56.25" x14ac:dyDescent="0.25">
      <c r="A13" s="39" t="str">
        <f t="shared" si="0"/>
        <v>3. G.</v>
      </c>
      <c r="B13" s="39" t="str">
        <f t="shared" si="1"/>
        <v>2.10</v>
      </c>
      <c r="C13" s="1">
        <v>247</v>
      </c>
      <c r="D13" s="46">
        <v>43740</v>
      </c>
      <c r="E13" s="1" t="s">
        <v>793</v>
      </c>
      <c r="F13" s="52" t="s">
        <v>765</v>
      </c>
      <c r="G13" s="52" t="s">
        <v>196</v>
      </c>
      <c r="H13" s="52" t="s">
        <v>79</v>
      </c>
      <c r="I13" s="1" t="s">
        <v>116</v>
      </c>
      <c r="J13" s="52" t="s">
        <v>173</v>
      </c>
      <c r="K13" s="52" t="s">
        <v>182</v>
      </c>
      <c r="L13" s="52" t="s">
        <v>89</v>
      </c>
      <c r="M13" s="52"/>
      <c r="N13" s="52" t="s">
        <v>112</v>
      </c>
      <c r="O13" s="1" t="s">
        <v>112</v>
      </c>
      <c r="P13" s="1" t="s">
        <v>344</v>
      </c>
      <c r="Q13" s="47">
        <v>43740</v>
      </c>
      <c r="R13" s="46">
        <v>43740</v>
      </c>
      <c r="S13" s="46">
        <v>43740</v>
      </c>
      <c r="T13" s="48">
        <v>0</v>
      </c>
      <c r="U13" s="49">
        <v>0</v>
      </c>
      <c r="V13" s="50" t="s">
        <v>83</v>
      </c>
      <c r="W13" s="1" t="s">
        <v>766</v>
      </c>
      <c r="X13" s="1" t="s">
        <v>796</v>
      </c>
      <c r="Y13" s="1" t="s">
        <v>2578</v>
      </c>
      <c r="Z13" s="1" t="s">
        <v>116</v>
      </c>
      <c r="AA13" s="1" t="s">
        <v>561</v>
      </c>
      <c r="AB13" s="1" t="s">
        <v>281</v>
      </c>
      <c r="AC13" s="37" t="s">
        <v>204</v>
      </c>
      <c r="AD13" s="36">
        <v>5</v>
      </c>
      <c r="AE13" s="36">
        <v>3</v>
      </c>
      <c r="AF13" s="36">
        <v>8</v>
      </c>
    </row>
    <row r="14" spans="1:32" ht="78.75" x14ac:dyDescent="0.25">
      <c r="A14" s="39" t="str">
        <f t="shared" si="0"/>
        <v>2. I.</v>
      </c>
      <c r="B14" s="39" t="str">
        <f t="shared" si="1"/>
        <v>2.10</v>
      </c>
      <c r="C14" s="1">
        <v>248</v>
      </c>
      <c r="D14" s="46">
        <v>43740</v>
      </c>
      <c r="E14" s="1" t="s">
        <v>2579</v>
      </c>
      <c r="F14" s="52" t="s">
        <v>765</v>
      </c>
      <c r="G14" s="52" t="s">
        <v>2577</v>
      </c>
      <c r="H14" s="1">
        <v>1</v>
      </c>
      <c r="I14" s="1" t="s">
        <v>75</v>
      </c>
      <c r="J14" s="52" t="s">
        <v>76</v>
      </c>
      <c r="K14" s="52" t="s">
        <v>183</v>
      </c>
      <c r="L14" s="52" t="s">
        <v>252</v>
      </c>
      <c r="M14" s="52"/>
      <c r="N14" s="52" t="s">
        <v>112</v>
      </c>
      <c r="O14" s="1" t="s">
        <v>112</v>
      </c>
      <c r="P14" s="1" t="s">
        <v>344</v>
      </c>
      <c r="Q14" s="47">
        <v>43740</v>
      </c>
      <c r="R14" s="46">
        <v>43740</v>
      </c>
      <c r="S14" s="46">
        <v>43740</v>
      </c>
      <c r="T14" s="48">
        <v>0</v>
      </c>
      <c r="U14" s="49">
        <v>0</v>
      </c>
      <c r="V14" s="50" t="s">
        <v>83</v>
      </c>
      <c r="W14" s="1" t="s">
        <v>766</v>
      </c>
      <c r="X14" s="1" t="s">
        <v>2580</v>
      </c>
      <c r="Y14" s="1" t="s">
        <v>2581</v>
      </c>
      <c r="Z14" s="1" t="s">
        <v>116</v>
      </c>
      <c r="AA14" s="1" t="s">
        <v>561</v>
      </c>
      <c r="AB14" s="1" t="s">
        <v>592</v>
      </c>
    </row>
    <row r="15" spans="1:32" ht="78.75" x14ac:dyDescent="0.25">
      <c r="A15" s="39" t="str">
        <f t="shared" si="0"/>
        <v>2. I.</v>
      </c>
      <c r="B15" s="39" t="str">
        <f t="shared" si="1"/>
        <v>2.10</v>
      </c>
      <c r="C15" s="1">
        <v>249</v>
      </c>
      <c r="D15" s="46">
        <v>43740</v>
      </c>
      <c r="E15" s="1" t="s">
        <v>2582</v>
      </c>
      <c r="F15" s="52" t="s">
        <v>765</v>
      </c>
      <c r="G15" s="52" t="s">
        <v>2577</v>
      </c>
      <c r="H15" s="1">
        <v>1</v>
      </c>
      <c r="I15" s="1" t="s">
        <v>75</v>
      </c>
      <c r="J15" s="52" t="s">
        <v>76</v>
      </c>
      <c r="K15" s="52" t="s">
        <v>183</v>
      </c>
      <c r="L15" s="52" t="s">
        <v>252</v>
      </c>
      <c r="M15" s="52"/>
      <c r="N15" s="52" t="s">
        <v>112</v>
      </c>
      <c r="O15" s="1" t="s">
        <v>112</v>
      </c>
      <c r="P15" s="1" t="s">
        <v>344</v>
      </c>
      <c r="Q15" s="47">
        <v>43740</v>
      </c>
      <c r="R15" s="46">
        <v>43740</v>
      </c>
      <c r="S15" s="46">
        <v>43740</v>
      </c>
      <c r="T15" s="48">
        <v>0</v>
      </c>
      <c r="U15" s="49">
        <v>0</v>
      </c>
      <c r="V15" s="50" t="s">
        <v>83</v>
      </c>
      <c r="W15" s="1" t="s">
        <v>766</v>
      </c>
      <c r="X15" s="1" t="s">
        <v>2580</v>
      </c>
      <c r="Y15" s="1" t="s">
        <v>2581</v>
      </c>
      <c r="Z15" s="1" t="s">
        <v>116</v>
      </c>
      <c r="AA15" s="1" t="s">
        <v>561</v>
      </c>
      <c r="AB15" s="1" t="s">
        <v>592</v>
      </c>
    </row>
    <row r="16" spans="1:32" ht="67.5" x14ac:dyDescent="0.25">
      <c r="A16" s="39" t="str">
        <f t="shared" si="0"/>
        <v>1. E.</v>
      </c>
      <c r="B16" s="39" t="str">
        <f t="shared" si="1"/>
        <v>2.10</v>
      </c>
      <c r="C16" s="1">
        <v>250</v>
      </c>
      <c r="D16" s="46">
        <v>43740</v>
      </c>
      <c r="E16" s="1" t="s">
        <v>2583</v>
      </c>
      <c r="F16" s="52" t="s">
        <v>765</v>
      </c>
      <c r="G16" s="52" t="s">
        <v>196</v>
      </c>
      <c r="H16" s="1">
        <v>16</v>
      </c>
      <c r="I16" s="1" t="s">
        <v>116</v>
      </c>
      <c r="J16" s="52" t="s">
        <v>86</v>
      </c>
      <c r="K16" s="52" t="s">
        <v>87</v>
      </c>
      <c r="L16" s="52" t="s">
        <v>206</v>
      </c>
      <c r="M16" s="52"/>
      <c r="N16" s="52" t="s">
        <v>112</v>
      </c>
      <c r="O16" s="1" t="s">
        <v>112</v>
      </c>
      <c r="P16" s="1" t="s">
        <v>344</v>
      </c>
      <c r="Q16" s="47">
        <v>43740</v>
      </c>
      <c r="R16" s="46">
        <v>43740</v>
      </c>
      <c r="S16" s="46">
        <v>43740</v>
      </c>
      <c r="T16" s="48">
        <v>0</v>
      </c>
      <c r="U16" s="49">
        <v>0</v>
      </c>
      <c r="V16" s="50" t="s">
        <v>83</v>
      </c>
      <c r="W16" s="1" t="s">
        <v>766</v>
      </c>
      <c r="X16" s="1" t="s">
        <v>2572</v>
      </c>
      <c r="Y16" s="52" t="s">
        <v>2573</v>
      </c>
      <c r="Z16" s="1" t="s">
        <v>116</v>
      </c>
      <c r="AA16" s="1" t="s">
        <v>561</v>
      </c>
      <c r="AB16" s="1" t="s">
        <v>2575</v>
      </c>
    </row>
    <row r="17" spans="1:28" ht="67.5" x14ac:dyDescent="0.25">
      <c r="A17" s="39" t="str">
        <f t="shared" si="0"/>
        <v>1. E.</v>
      </c>
      <c r="B17" s="39" t="str">
        <f t="shared" si="1"/>
        <v>2.10</v>
      </c>
      <c r="C17" s="1">
        <v>251</v>
      </c>
      <c r="D17" s="46">
        <v>43740</v>
      </c>
      <c r="E17" s="1" t="s">
        <v>2584</v>
      </c>
      <c r="F17" s="52" t="s">
        <v>765</v>
      </c>
      <c r="G17" s="52" t="s">
        <v>2585</v>
      </c>
      <c r="H17" s="1">
        <v>28</v>
      </c>
      <c r="I17" s="1" t="s">
        <v>116</v>
      </c>
      <c r="J17" s="52" t="s">
        <v>86</v>
      </c>
      <c r="K17" s="52" t="s">
        <v>87</v>
      </c>
      <c r="L17" s="52" t="s">
        <v>206</v>
      </c>
      <c r="M17" s="52"/>
      <c r="N17" s="52" t="s">
        <v>112</v>
      </c>
      <c r="O17" s="1" t="s">
        <v>112</v>
      </c>
      <c r="P17" s="1" t="s">
        <v>344</v>
      </c>
      <c r="Q17" s="47">
        <v>43740</v>
      </c>
      <c r="R17" s="46">
        <v>43740</v>
      </c>
      <c r="S17" s="46">
        <v>43740</v>
      </c>
      <c r="T17" s="48">
        <v>0</v>
      </c>
      <c r="U17" s="49">
        <v>0</v>
      </c>
      <c r="V17" s="50" t="s">
        <v>83</v>
      </c>
      <c r="W17" s="1" t="s">
        <v>766</v>
      </c>
      <c r="X17" s="1" t="s">
        <v>2572</v>
      </c>
      <c r="Y17" s="52" t="s">
        <v>2573</v>
      </c>
      <c r="Z17" s="1" t="s">
        <v>116</v>
      </c>
      <c r="AA17" s="1" t="s">
        <v>561</v>
      </c>
      <c r="AB17" s="1" t="s">
        <v>2575</v>
      </c>
    </row>
    <row r="18" spans="1:28" ht="56.25" x14ac:dyDescent="0.25">
      <c r="A18" s="39" t="str">
        <f t="shared" si="0"/>
        <v>1. F.</v>
      </c>
      <c r="B18" s="39" t="str">
        <f t="shared" si="1"/>
        <v>2.10</v>
      </c>
      <c r="C18" s="1">
        <v>252</v>
      </c>
      <c r="D18" s="46">
        <v>43740</v>
      </c>
      <c r="E18" s="1" t="s">
        <v>2586</v>
      </c>
      <c r="F18" s="52" t="s">
        <v>765</v>
      </c>
      <c r="G18" s="1" t="s">
        <v>791</v>
      </c>
      <c r="H18" s="1" t="s">
        <v>79</v>
      </c>
      <c r="I18" s="1" t="s">
        <v>116</v>
      </c>
      <c r="J18" s="52" t="s">
        <v>86</v>
      </c>
      <c r="K18" s="52" t="s">
        <v>87</v>
      </c>
      <c r="L18" s="52" t="s">
        <v>212</v>
      </c>
      <c r="M18" s="52"/>
      <c r="N18" s="52" t="s">
        <v>112</v>
      </c>
      <c r="O18" s="1" t="s">
        <v>112</v>
      </c>
      <c r="P18" s="1" t="s">
        <v>344</v>
      </c>
      <c r="Q18" s="47">
        <v>43740</v>
      </c>
      <c r="R18" s="46">
        <v>43740</v>
      </c>
      <c r="S18" s="46">
        <v>43740</v>
      </c>
      <c r="T18" s="48">
        <v>0</v>
      </c>
      <c r="U18" s="49">
        <v>0</v>
      </c>
      <c r="V18" s="50" t="s">
        <v>83</v>
      </c>
      <c r="W18" s="1" t="s">
        <v>766</v>
      </c>
      <c r="X18" s="1" t="s">
        <v>2587</v>
      </c>
      <c r="Y18" s="52" t="s">
        <v>798</v>
      </c>
      <c r="Z18" s="1" t="s">
        <v>116</v>
      </c>
      <c r="AA18" s="1" t="s">
        <v>561</v>
      </c>
      <c r="AB18" s="1" t="s">
        <v>773</v>
      </c>
    </row>
    <row r="19" spans="1:28" ht="67.5" x14ac:dyDescent="0.25">
      <c r="A19" s="39" t="str">
        <f t="shared" si="0"/>
        <v>1. E.</v>
      </c>
      <c r="B19" s="39" t="str">
        <f t="shared" si="1"/>
        <v>2.10</v>
      </c>
      <c r="C19" s="1">
        <v>253</v>
      </c>
      <c r="D19" s="46">
        <v>43740</v>
      </c>
      <c r="E19" s="1" t="s">
        <v>2588</v>
      </c>
      <c r="F19" s="52" t="s">
        <v>765</v>
      </c>
      <c r="G19" s="1" t="s">
        <v>791</v>
      </c>
      <c r="H19" s="1">
        <v>7</v>
      </c>
      <c r="I19" s="1" t="s">
        <v>75</v>
      </c>
      <c r="J19" s="52" t="s">
        <v>86</v>
      </c>
      <c r="K19" s="52" t="s">
        <v>87</v>
      </c>
      <c r="L19" s="52" t="s">
        <v>206</v>
      </c>
      <c r="M19" s="52"/>
      <c r="N19" s="52" t="s">
        <v>112</v>
      </c>
      <c r="O19" s="1" t="s">
        <v>112</v>
      </c>
      <c r="P19" s="1" t="s">
        <v>344</v>
      </c>
      <c r="Q19" s="47">
        <v>43740</v>
      </c>
      <c r="R19" s="46">
        <v>43740</v>
      </c>
      <c r="S19" s="46">
        <v>43740</v>
      </c>
      <c r="T19" s="48">
        <v>0</v>
      </c>
      <c r="U19" s="49">
        <v>0</v>
      </c>
      <c r="V19" s="50" t="s">
        <v>83</v>
      </c>
      <c r="W19" s="1" t="s">
        <v>766</v>
      </c>
      <c r="X19" s="1" t="s">
        <v>2572</v>
      </c>
      <c r="Y19" s="52" t="s">
        <v>2573</v>
      </c>
      <c r="Z19" s="1" t="s">
        <v>116</v>
      </c>
      <c r="AA19" s="1" t="s">
        <v>561</v>
      </c>
      <c r="AB19" s="1" t="s">
        <v>773</v>
      </c>
    </row>
    <row r="20" spans="1:28" ht="90" x14ac:dyDescent="0.25">
      <c r="A20" s="39" t="str">
        <f t="shared" si="0"/>
        <v>1. F.</v>
      </c>
      <c r="B20" s="39" t="str">
        <f t="shared" si="1"/>
        <v>2.10</v>
      </c>
      <c r="C20" s="1">
        <v>254</v>
      </c>
      <c r="D20" s="46">
        <v>43740</v>
      </c>
      <c r="E20" s="1" t="s">
        <v>2589</v>
      </c>
      <c r="F20" s="52" t="s">
        <v>765</v>
      </c>
      <c r="G20" s="1" t="s">
        <v>2590</v>
      </c>
      <c r="H20" s="1" t="s">
        <v>79</v>
      </c>
      <c r="I20" s="1" t="s">
        <v>75</v>
      </c>
      <c r="J20" s="52" t="s">
        <v>86</v>
      </c>
      <c r="K20" s="52" t="s">
        <v>87</v>
      </c>
      <c r="L20" s="52" t="s">
        <v>212</v>
      </c>
      <c r="M20" s="52"/>
      <c r="N20" s="52" t="s">
        <v>112</v>
      </c>
      <c r="O20" s="1" t="s">
        <v>112</v>
      </c>
      <c r="P20" s="1" t="s">
        <v>344</v>
      </c>
      <c r="Q20" s="47">
        <v>43740</v>
      </c>
      <c r="R20" s="46">
        <v>43740</v>
      </c>
      <c r="S20" s="46">
        <v>43740</v>
      </c>
      <c r="T20" s="48">
        <v>0</v>
      </c>
      <c r="U20" s="49">
        <v>0</v>
      </c>
      <c r="V20" s="50" t="s">
        <v>83</v>
      </c>
      <c r="W20" s="1" t="s">
        <v>766</v>
      </c>
      <c r="X20" s="1" t="s">
        <v>772</v>
      </c>
      <c r="Y20" s="1" t="s">
        <v>2591</v>
      </c>
      <c r="Z20" s="1" t="s">
        <v>116</v>
      </c>
      <c r="AA20" s="1" t="s">
        <v>561</v>
      </c>
      <c r="AB20" s="1" t="s">
        <v>773</v>
      </c>
    </row>
    <row r="21" spans="1:28" ht="78.75" x14ac:dyDescent="0.25">
      <c r="A21" s="39" t="str">
        <f t="shared" si="0"/>
        <v>2. I.</v>
      </c>
      <c r="B21" s="39" t="str">
        <f t="shared" si="1"/>
        <v>2.10</v>
      </c>
      <c r="C21" s="1">
        <v>255</v>
      </c>
      <c r="D21" s="46">
        <v>43740</v>
      </c>
      <c r="E21" s="1" t="s">
        <v>2592</v>
      </c>
      <c r="F21" s="52" t="s">
        <v>765</v>
      </c>
      <c r="G21" s="1" t="s">
        <v>2590</v>
      </c>
      <c r="H21" s="1">
        <v>1</v>
      </c>
      <c r="I21" s="1" t="s">
        <v>116</v>
      </c>
      <c r="J21" s="52" t="s">
        <v>76</v>
      </c>
      <c r="K21" s="52" t="s">
        <v>183</v>
      </c>
      <c r="L21" s="52" t="s">
        <v>252</v>
      </c>
      <c r="M21" s="52"/>
      <c r="N21" s="52" t="s">
        <v>112</v>
      </c>
      <c r="O21" s="1" t="s">
        <v>112</v>
      </c>
      <c r="P21" s="1" t="s">
        <v>344</v>
      </c>
      <c r="Q21" s="47">
        <v>43740</v>
      </c>
      <c r="R21" s="46">
        <v>43740</v>
      </c>
      <c r="S21" s="46">
        <v>43740</v>
      </c>
      <c r="T21" s="48">
        <v>0</v>
      </c>
      <c r="U21" s="49">
        <v>0</v>
      </c>
      <c r="V21" s="50" t="s">
        <v>83</v>
      </c>
      <c r="W21" s="1" t="s">
        <v>766</v>
      </c>
      <c r="X21" s="1" t="s">
        <v>2580</v>
      </c>
      <c r="Y21" s="1" t="s">
        <v>2581</v>
      </c>
      <c r="Z21" s="1" t="s">
        <v>116</v>
      </c>
      <c r="AA21" s="1" t="s">
        <v>561</v>
      </c>
      <c r="AB21" s="1" t="s">
        <v>773</v>
      </c>
    </row>
    <row r="22" spans="1:28" ht="56.25" x14ac:dyDescent="0.25">
      <c r="A22" s="39" t="str">
        <f t="shared" si="0"/>
        <v>1. F.</v>
      </c>
      <c r="B22" s="39" t="str">
        <f t="shared" si="1"/>
        <v>2.10</v>
      </c>
      <c r="C22" s="1">
        <v>256</v>
      </c>
      <c r="D22" s="46">
        <v>43740</v>
      </c>
      <c r="E22" s="1" t="s">
        <v>2593</v>
      </c>
      <c r="F22" s="52" t="s">
        <v>765</v>
      </c>
      <c r="G22" s="1" t="s">
        <v>2594</v>
      </c>
      <c r="H22" s="1" t="s">
        <v>79</v>
      </c>
      <c r="I22" s="1" t="s">
        <v>116</v>
      </c>
      <c r="J22" s="52" t="s">
        <v>86</v>
      </c>
      <c r="K22" s="52" t="s">
        <v>87</v>
      </c>
      <c r="L22" s="52" t="s">
        <v>212</v>
      </c>
      <c r="M22" s="52"/>
      <c r="N22" s="52" t="s">
        <v>112</v>
      </c>
      <c r="O22" s="1" t="s">
        <v>112</v>
      </c>
      <c r="P22" s="1" t="s">
        <v>344</v>
      </c>
      <c r="Q22" s="47">
        <v>43740</v>
      </c>
      <c r="R22" s="46">
        <v>43740</v>
      </c>
      <c r="S22" s="46">
        <v>43740</v>
      </c>
      <c r="T22" s="48">
        <v>0</v>
      </c>
      <c r="U22" s="49">
        <v>0</v>
      </c>
      <c r="V22" s="50" t="s">
        <v>83</v>
      </c>
      <c r="W22" s="1" t="s">
        <v>766</v>
      </c>
      <c r="X22" s="1" t="s">
        <v>2587</v>
      </c>
      <c r="Y22" s="52" t="s">
        <v>798</v>
      </c>
      <c r="Z22" s="1" t="s">
        <v>116</v>
      </c>
      <c r="AA22" s="1" t="s">
        <v>561</v>
      </c>
      <c r="AB22" s="1" t="s">
        <v>773</v>
      </c>
    </row>
    <row r="23" spans="1:28" ht="78.75" x14ac:dyDescent="0.25">
      <c r="A23" s="39" t="str">
        <f t="shared" si="0"/>
        <v>2. I.</v>
      </c>
      <c r="B23" s="39" t="str">
        <f t="shared" si="1"/>
        <v>3.10</v>
      </c>
      <c r="C23" s="1">
        <v>257</v>
      </c>
      <c r="D23" s="46">
        <v>43740</v>
      </c>
      <c r="E23" s="1" t="s">
        <v>2595</v>
      </c>
      <c r="F23" s="1" t="s">
        <v>781</v>
      </c>
      <c r="G23" s="1" t="s">
        <v>789</v>
      </c>
      <c r="H23" s="1">
        <v>1</v>
      </c>
      <c r="I23" s="1" t="s">
        <v>75</v>
      </c>
      <c r="J23" s="52" t="s">
        <v>76</v>
      </c>
      <c r="K23" s="52" t="s">
        <v>183</v>
      </c>
      <c r="L23" s="52" t="s">
        <v>252</v>
      </c>
      <c r="M23" s="52"/>
      <c r="N23" s="52" t="s">
        <v>112</v>
      </c>
      <c r="O23" s="1" t="s">
        <v>112</v>
      </c>
      <c r="P23" s="1" t="s">
        <v>344</v>
      </c>
      <c r="Q23" s="47">
        <v>43740</v>
      </c>
      <c r="R23" s="46">
        <v>43741</v>
      </c>
      <c r="S23" s="46">
        <v>43741</v>
      </c>
      <c r="T23" s="48">
        <v>1</v>
      </c>
      <c r="U23" s="49">
        <v>1</v>
      </c>
      <c r="V23" s="50" t="s">
        <v>83</v>
      </c>
      <c r="W23" s="1" t="s">
        <v>766</v>
      </c>
      <c r="X23" s="1" t="s">
        <v>2580</v>
      </c>
      <c r="Y23" s="1" t="s">
        <v>2581</v>
      </c>
      <c r="Z23" s="1" t="s">
        <v>116</v>
      </c>
      <c r="AA23" s="1" t="s">
        <v>561</v>
      </c>
      <c r="AB23" s="1" t="s">
        <v>773</v>
      </c>
    </row>
    <row r="24" spans="1:28" ht="78.75" x14ac:dyDescent="0.25">
      <c r="A24" s="39" t="str">
        <f t="shared" si="0"/>
        <v>2. I.</v>
      </c>
      <c r="B24" s="39" t="str">
        <f t="shared" si="1"/>
        <v>3.10</v>
      </c>
      <c r="C24" s="1">
        <v>258</v>
      </c>
      <c r="D24" s="46">
        <v>43740</v>
      </c>
      <c r="E24" s="1" t="s">
        <v>2596</v>
      </c>
      <c r="F24" s="1" t="s">
        <v>781</v>
      </c>
      <c r="G24" s="1" t="s">
        <v>2597</v>
      </c>
      <c r="H24" s="1">
        <v>1</v>
      </c>
      <c r="I24" s="1" t="s">
        <v>75</v>
      </c>
      <c r="J24" s="52" t="s">
        <v>76</v>
      </c>
      <c r="K24" s="52" t="s">
        <v>183</v>
      </c>
      <c r="L24" s="52" t="s">
        <v>252</v>
      </c>
      <c r="M24" s="52"/>
      <c r="N24" s="52" t="s">
        <v>112</v>
      </c>
      <c r="O24" s="1" t="s">
        <v>112</v>
      </c>
      <c r="P24" s="1" t="s">
        <v>344</v>
      </c>
      <c r="Q24" s="47">
        <v>43740</v>
      </c>
      <c r="R24" s="46">
        <v>43741</v>
      </c>
      <c r="S24" s="46">
        <v>43741</v>
      </c>
      <c r="T24" s="48">
        <v>1</v>
      </c>
      <c r="U24" s="49">
        <v>1</v>
      </c>
      <c r="V24" s="50" t="s">
        <v>83</v>
      </c>
      <c r="W24" s="1" t="s">
        <v>766</v>
      </c>
      <c r="X24" s="1" t="s">
        <v>2580</v>
      </c>
      <c r="Y24" s="1" t="s">
        <v>2581</v>
      </c>
      <c r="Z24" s="1" t="s">
        <v>116</v>
      </c>
      <c r="AA24" s="1" t="s">
        <v>561</v>
      </c>
      <c r="AB24" s="1" t="s">
        <v>773</v>
      </c>
    </row>
    <row r="25" spans="1:28" ht="78.75" x14ac:dyDescent="0.25">
      <c r="A25" s="39" t="str">
        <f t="shared" si="0"/>
        <v>2. I.</v>
      </c>
      <c r="B25" s="39" t="str">
        <f t="shared" si="1"/>
        <v>3.10</v>
      </c>
      <c r="C25" s="1">
        <v>259</v>
      </c>
      <c r="D25" s="46">
        <v>43740</v>
      </c>
      <c r="E25" s="1" t="s">
        <v>2598</v>
      </c>
      <c r="F25" s="1" t="s">
        <v>781</v>
      </c>
      <c r="G25" s="1" t="s">
        <v>797</v>
      </c>
      <c r="H25" s="1">
        <v>1</v>
      </c>
      <c r="I25" s="1" t="s">
        <v>75</v>
      </c>
      <c r="J25" s="52" t="s">
        <v>76</v>
      </c>
      <c r="K25" s="52" t="s">
        <v>183</v>
      </c>
      <c r="L25" s="52" t="s">
        <v>252</v>
      </c>
      <c r="M25" s="52"/>
      <c r="N25" s="52" t="s">
        <v>112</v>
      </c>
      <c r="O25" s="1" t="s">
        <v>112</v>
      </c>
      <c r="P25" s="1" t="s">
        <v>344</v>
      </c>
      <c r="Q25" s="47">
        <v>43740</v>
      </c>
      <c r="R25" s="46">
        <v>43741</v>
      </c>
      <c r="S25" s="46">
        <v>43741</v>
      </c>
      <c r="T25" s="48">
        <v>1</v>
      </c>
      <c r="U25" s="49">
        <v>1</v>
      </c>
      <c r="V25" s="50" t="s">
        <v>83</v>
      </c>
      <c r="W25" s="1" t="s">
        <v>766</v>
      </c>
      <c r="X25" s="1" t="s">
        <v>2580</v>
      </c>
      <c r="Y25" s="1" t="s">
        <v>2581</v>
      </c>
      <c r="Z25" s="1" t="s">
        <v>116</v>
      </c>
      <c r="AA25" s="1" t="s">
        <v>561</v>
      </c>
      <c r="AB25" s="1" t="s">
        <v>773</v>
      </c>
    </row>
    <row r="26" spans="1:28" ht="67.5" x14ac:dyDescent="0.25">
      <c r="A26" s="39" t="str">
        <f t="shared" si="0"/>
        <v>3. G.</v>
      </c>
      <c r="B26" s="39" t="str">
        <f t="shared" si="1"/>
        <v>3.10</v>
      </c>
      <c r="C26" s="1">
        <v>260</v>
      </c>
      <c r="D26" s="46">
        <v>43741</v>
      </c>
      <c r="E26" s="1" t="s">
        <v>783</v>
      </c>
      <c r="F26" s="52" t="s">
        <v>765</v>
      </c>
      <c r="G26" s="52" t="s">
        <v>196</v>
      </c>
      <c r="H26" s="52" t="s">
        <v>79</v>
      </c>
      <c r="I26" s="1" t="s">
        <v>116</v>
      </c>
      <c r="J26" s="52" t="s">
        <v>173</v>
      </c>
      <c r="K26" s="52" t="s">
        <v>182</v>
      </c>
      <c r="L26" s="52" t="s">
        <v>89</v>
      </c>
      <c r="M26" s="52"/>
      <c r="N26" s="52" t="s">
        <v>112</v>
      </c>
      <c r="O26" s="1" t="s">
        <v>112</v>
      </c>
      <c r="P26" s="1" t="s">
        <v>344</v>
      </c>
      <c r="Q26" s="47">
        <v>43741</v>
      </c>
      <c r="R26" s="46">
        <v>43741</v>
      </c>
      <c r="S26" s="46">
        <v>43741</v>
      </c>
      <c r="T26" s="48">
        <v>0</v>
      </c>
      <c r="U26" s="49">
        <v>0</v>
      </c>
      <c r="V26" s="50" t="s">
        <v>83</v>
      </c>
      <c r="W26" s="1" t="s">
        <v>766</v>
      </c>
      <c r="X26" s="1" t="s">
        <v>2599</v>
      </c>
      <c r="Y26" s="1" t="s">
        <v>790</v>
      </c>
      <c r="Z26" s="1" t="s">
        <v>146</v>
      </c>
      <c r="AA26" s="1" t="s">
        <v>561</v>
      </c>
      <c r="AB26" s="1" t="s">
        <v>773</v>
      </c>
    </row>
    <row r="27" spans="1:28" ht="78.75" x14ac:dyDescent="0.25">
      <c r="A27" s="39" t="str">
        <f t="shared" si="0"/>
        <v>2. I.</v>
      </c>
      <c r="B27" s="39" t="str">
        <f t="shared" si="1"/>
        <v>3.10</v>
      </c>
      <c r="C27" s="1">
        <v>261</v>
      </c>
      <c r="D27" s="46">
        <v>43741</v>
      </c>
      <c r="E27" s="1" t="s">
        <v>2600</v>
      </c>
      <c r="F27" s="1" t="s">
        <v>781</v>
      </c>
      <c r="G27" s="1" t="s">
        <v>782</v>
      </c>
      <c r="H27" s="1">
        <v>3</v>
      </c>
      <c r="I27" s="1" t="s">
        <v>75</v>
      </c>
      <c r="J27" s="52" t="s">
        <v>76</v>
      </c>
      <c r="K27" s="52" t="s">
        <v>183</v>
      </c>
      <c r="L27" s="52" t="s">
        <v>252</v>
      </c>
      <c r="M27" s="52"/>
      <c r="N27" s="52" t="s">
        <v>112</v>
      </c>
      <c r="O27" s="1" t="s">
        <v>112</v>
      </c>
      <c r="P27" s="1" t="s">
        <v>344</v>
      </c>
      <c r="Q27" s="47">
        <v>43741</v>
      </c>
      <c r="R27" s="46">
        <v>43741</v>
      </c>
      <c r="S27" s="46">
        <v>43741</v>
      </c>
      <c r="T27" s="48">
        <v>0</v>
      </c>
      <c r="U27" s="49">
        <v>0</v>
      </c>
      <c r="V27" s="50" t="s">
        <v>83</v>
      </c>
      <c r="W27" s="1" t="s">
        <v>766</v>
      </c>
      <c r="X27" s="1" t="s">
        <v>2580</v>
      </c>
      <c r="Y27" s="1" t="s">
        <v>2581</v>
      </c>
      <c r="Z27" s="1" t="s">
        <v>116</v>
      </c>
      <c r="AA27" s="1" t="s">
        <v>561</v>
      </c>
      <c r="AB27" s="1" t="s">
        <v>592</v>
      </c>
    </row>
    <row r="28" spans="1:28" ht="56.25" x14ac:dyDescent="0.25">
      <c r="A28" s="39" t="str">
        <f t="shared" si="0"/>
        <v>3. G.</v>
      </c>
      <c r="B28" s="39" t="str">
        <f t="shared" si="1"/>
        <v>3.10</v>
      </c>
      <c r="C28" s="1">
        <v>262</v>
      </c>
      <c r="D28" s="46">
        <v>43741</v>
      </c>
      <c r="E28" s="1" t="s">
        <v>2601</v>
      </c>
      <c r="F28" s="1" t="s">
        <v>781</v>
      </c>
      <c r="G28" s="1" t="s">
        <v>782</v>
      </c>
      <c r="H28" s="52" t="s">
        <v>79</v>
      </c>
      <c r="I28" s="1" t="s">
        <v>116</v>
      </c>
      <c r="J28" s="52" t="s">
        <v>173</v>
      </c>
      <c r="K28" s="52" t="s">
        <v>182</v>
      </c>
      <c r="L28" s="52" t="s">
        <v>89</v>
      </c>
      <c r="M28" s="52"/>
      <c r="N28" s="52" t="s">
        <v>112</v>
      </c>
      <c r="O28" s="1" t="s">
        <v>112</v>
      </c>
      <c r="P28" s="1" t="s">
        <v>344</v>
      </c>
      <c r="Q28" s="47">
        <v>43741</v>
      </c>
      <c r="R28" s="46">
        <v>43741</v>
      </c>
      <c r="S28" s="46">
        <v>43741</v>
      </c>
      <c r="T28" s="48">
        <v>0</v>
      </c>
      <c r="U28" s="49">
        <v>0</v>
      </c>
      <c r="V28" s="50" t="s">
        <v>83</v>
      </c>
      <c r="W28" s="1" t="s">
        <v>766</v>
      </c>
      <c r="X28" s="1" t="s">
        <v>2599</v>
      </c>
      <c r="Y28" s="1" t="s">
        <v>2602</v>
      </c>
      <c r="Z28" s="1" t="s">
        <v>116</v>
      </c>
      <c r="AA28" s="1" t="s">
        <v>561</v>
      </c>
      <c r="AB28" s="1" t="s">
        <v>592</v>
      </c>
    </row>
    <row r="29" spans="1:28" ht="56.25" x14ac:dyDescent="0.25">
      <c r="A29" s="39" t="str">
        <f t="shared" si="0"/>
        <v>1. E.</v>
      </c>
      <c r="B29" s="39" t="str">
        <f t="shared" si="1"/>
        <v>3.10</v>
      </c>
      <c r="C29" s="1">
        <v>263</v>
      </c>
      <c r="D29" s="46">
        <v>43741</v>
      </c>
      <c r="E29" s="1" t="s">
        <v>2603</v>
      </c>
      <c r="F29" s="1" t="s">
        <v>781</v>
      </c>
      <c r="G29" s="1" t="s">
        <v>782</v>
      </c>
      <c r="H29" s="1">
        <v>8</v>
      </c>
      <c r="I29" s="1" t="s">
        <v>75</v>
      </c>
      <c r="J29" s="52" t="s">
        <v>86</v>
      </c>
      <c r="K29" s="52" t="s">
        <v>87</v>
      </c>
      <c r="L29" s="52" t="s">
        <v>206</v>
      </c>
      <c r="M29" s="52"/>
      <c r="N29" s="52" t="s">
        <v>112</v>
      </c>
      <c r="O29" s="1" t="s">
        <v>112</v>
      </c>
      <c r="P29" s="1" t="s">
        <v>344</v>
      </c>
      <c r="Q29" s="47">
        <v>43741</v>
      </c>
      <c r="R29" s="46">
        <v>43741</v>
      </c>
      <c r="S29" s="46">
        <v>43741</v>
      </c>
      <c r="T29" s="48">
        <v>0</v>
      </c>
      <c r="U29" s="49">
        <v>0</v>
      </c>
      <c r="V29" s="50" t="s">
        <v>83</v>
      </c>
      <c r="W29" s="1" t="s">
        <v>766</v>
      </c>
      <c r="X29" s="1" t="s">
        <v>2572</v>
      </c>
      <c r="Y29" s="1" t="s">
        <v>2604</v>
      </c>
      <c r="Z29" s="1" t="s">
        <v>116</v>
      </c>
      <c r="AA29" s="1" t="s">
        <v>561</v>
      </c>
      <c r="AB29" s="1" t="s">
        <v>592</v>
      </c>
    </row>
    <row r="30" spans="1:28" ht="67.5" x14ac:dyDescent="0.25">
      <c r="A30" s="39" t="str">
        <f t="shared" si="0"/>
        <v>1. E.</v>
      </c>
      <c r="B30" s="39" t="str">
        <f t="shared" si="1"/>
        <v>3.10</v>
      </c>
      <c r="C30" s="1">
        <v>264</v>
      </c>
      <c r="D30" s="46">
        <v>43741</v>
      </c>
      <c r="E30" s="1" t="s">
        <v>2605</v>
      </c>
      <c r="F30" s="1" t="s">
        <v>781</v>
      </c>
      <c r="G30" s="1" t="s">
        <v>782</v>
      </c>
      <c r="H30" s="1">
        <v>30</v>
      </c>
      <c r="I30" s="1" t="s">
        <v>75</v>
      </c>
      <c r="J30" s="52" t="s">
        <v>86</v>
      </c>
      <c r="K30" s="52" t="s">
        <v>87</v>
      </c>
      <c r="L30" s="52" t="s">
        <v>206</v>
      </c>
      <c r="M30" s="52"/>
      <c r="N30" s="52" t="s">
        <v>112</v>
      </c>
      <c r="O30" s="1" t="s">
        <v>112</v>
      </c>
      <c r="P30" s="1" t="s">
        <v>344</v>
      </c>
      <c r="Q30" s="47">
        <v>43741</v>
      </c>
      <c r="R30" s="46">
        <v>43741</v>
      </c>
      <c r="S30" s="46">
        <v>43741</v>
      </c>
      <c r="T30" s="48">
        <v>0</v>
      </c>
      <c r="U30" s="49">
        <v>0</v>
      </c>
      <c r="V30" s="50" t="s">
        <v>83</v>
      </c>
      <c r="W30" s="1" t="s">
        <v>766</v>
      </c>
      <c r="X30" s="1" t="s">
        <v>2572</v>
      </c>
      <c r="Y30" s="52" t="s">
        <v>2573</v>
      </c>
      <c r="Z30" s="1" t="s">
        <v>116</v>
      </c>
      <c r="AA30" s="1" t="s">
        <v>561</v>
      </c>
      <c r="AB30" s="1" t="s">
        <v>592</v>
      </c>
    </row>
    <row r="31" spans="1:28" ht="78.75" x14ac:dyDescent="0.25">
      <c r="A31" s="39" t="str">
        <f t="shared" si="0"/>
        <v>2. I.</v>
      </c>
      <c r="B31" s="39" t="str">
        <f t="shared" si="1"/>
        <v>3.10</v>
      </c>
      <c r="C31" s="1">
        <v>265</v>
      </c>
      <c r="D31" s="46">
        <v>43741</v>
      </c>
      <c r="E31" s="1" t="s">
        <v>2606</v>
      </c>
      <c r="F31" s="1" t="s">
        <v>781</v>
      </c>
      <c r="G31" s="1" t="s">
        <v>795</v>
      </c>
      <c r="H31" s="1">
        <v>1</v>
      </c>
      <c r="I31" s="1" t="s">
        <v>75</v>
      </c>
      <c r="J31" s="52" t="s">
        <v>76</v>
      </c>
      <c r="K31" s="52" t="s">
        <v>183</v>
      </c>
      <c r="L31" s="52" t="s">
        <v>252</v>
      </c>
      <c r="M31" s="52"/>
      <c r="N31" s="52" t="s">
        <v>112</v>
      </c>
      <c r="O31" s="1" t="s">
        <v>112</v>
      </c>
      <c r="P31" s="1" t="s">
        <v>344</v>
      </c>
      <c r="Q31" s="47">
        <v>43741</v>
      </c>
      <c r="R31" s="46">
        <v>43741</v>
      </c>
      <c r="S31" s="46">
        <v>43741</v>
      </c>
      <c r="T31" s="48">
        <v>0</v>
      </c>
      <c r="U31" s="49">
        <v>0</v>
      </c>
      <c r="V31" s="50" t="s">
        <v>83</v>
      </c>
      <c r="W31" s="1" t="s">
        <v>766</v>
      </c>
      <c r="X31" s="1" t="s">
        <v>2580</v>
      </c>
      <c r="Y31" s="1" t="s">
        <v>2581</v>
      </c>
      <c r="Z31" s="1" t="s">
        <v>116</v>
      </c>
      <c r="AA31" s="1" t="s">
        <v>561</v>
      </c>
      <c r="AB31" s="1" t="s">
        <v>592</v>
      </c>
    </row>
    <row r="32" spans="1:28" ht="78.75" x14ac:dyDescent="0.25">
      <c r="A32" s="39" t="str">
        <f t="shared" si="0"/>
        <v>1. F.</v>
      </c>
      <c r="B32" s="39" t="str">
        <f t="shared" si="1"/>
        <v>3.10</v>
      </c>
      <c r="C32" s="1">
        <v>266</v>
      </c>
      <c r="D32" s="46">
        <v>43741</v>
      </c>
      <c r="E32" s="1" t="s">
        <v>2607</v>
      </c>
      <c r="F32" s="1" t="s">
        <v>765</v>
      </c>
      <c r="G32" s="52" t="s">
        <v>196</v>
      </c>
      <c r="H32" s="52" t="s">
        <v>79</v>
      </c>
      <c r="I32" s="1" t="s">
        <v>116</v>
      </c>
      <c r="J32" s="52" t="s">
        <v>86</v>
      </c>
      <c r="K32" s="52" t="s">
        <v>87</v>
      </c>
      <c r="L32" s="52" t="s">
        <v>212</v>
      </c>
      <c r="M32" s="52"/>
      <c r="N32" s="52" t="s">
        <v>112</v>
      </c>
      <c r="O32" s="1" t="s">
        <v>112</v>
      </c>
      <c r="P32" s="1" t="s">
        <v>344</v>
      </c>
      <c r="Q32" s="47">
        <v>43741</v>
      </c>
      <c r="R32" s="46">
        <v>43741</v>
      </c>
      <c r="S32" s="46">
        <v>43741</v>
      </c>
      <c r="T32" s="48">
        <v>0</v>
      </c>
      <c r="U32" s="49">
        <v>0</v>
      </c>
      <c r="V32" s="50" t="s">
        <v>83</v>
      </c>
      <c r="W32" s="1" t="s">
        <v>766</v>
      </c>
      <c r="X32" s="1" t="s">
        <v>772</v>
      </c>
      <c r="Y32" s="1" t="s">
        <v>2581</v>
      </c>
      <c r="Z32" s="1" t="s">
        <v>116</v>
      </c>
      <c r="AA32" s="1" t="s">
        <v>561</v>
      </c>
      <c r="AB32" s="1" t="s">
        <v>592</v>
      </c>
    </row>
    <row r="33" spans="1:28" ht="67.5" x14ac:dyDescent="0.25">
      <c r="A33" s="39" t="str">
        <f t="shared" si="0"/>
        <v>1. E.</v>
      </c>
      <c r="B33" s="39" t="str">
        <f t="shared" si="1"/>
        <v>3.10</v>
      </c>
      <c r="C33" s="1">
        <v>267</v>
      </c>
      <c r="D33" s="46">
        <v>43741</v>
      </c>
      <c r="E33" s="1" t="s">
        <v>2608</v>
      </c>
      <c r="F33" s="1" t="s">
        <v>781</v>
      </c>
      <c r="G33" s="1" t="s">
        <v>795</v>
      </c>
      <c r="H33" s="1">
        <v>16</v>
      </c>
      <c r="I33" s="1" t="s">
        <v>75</v>
      </c>
      <c r="J33" s="52" t="s">
        <v>86</v>
      </c>
      <c r="K33" s="52" t="s">
        <v>87</v>
      </c>
      <c r="L33" s="52" t="s">
        <v>206</v>
      </c>
      <c r="M33" s="52"/>
      <c r="N33" s="52" t="s">
        <v>112</v>
      </c>
      <c r="O33" s="1" t="s">
        <v>112</v>
      </c>
      <c r="P33" s="1" t="s">
        <v>344</v>
      </c>
      <c r="Q33" s="47">
        <v>43741</v>
      </c>
      <c r="R33" s="46">
        <v>43741</v>
      </c>
      <c r="S33" s="46">
        <v>43741</v>
      </c>
      <c r="T33" s="48">
        <v>0</v>
      </c>
      <c r="U33" s="49">
        <v>0</v>
      </c>
      <c r="V33" s="50" t="s">
        <v>83</v>
      </c>
      <c r="W33" s="1" t="s">
        <v>766</v>
      </c>
      <c r="X33" s="1" t="s">
        <v>2572</v>
      </c>
      <c r="Y33" s="52" t="s">
        <v>2573</v>
      </c>
      <c r="Z33" s="1" t="s">
        <v>116</v>
      </c>
      <c r="AA33" s="1" t="s">
        <v>561</v>
      </c>
      <c r="AB33" s="1" t="s">
        <v>592</v>
      </c>
    </row>
    <row r="34" spans="1:28" ht="56.25" x14ac:dyDescent="0.25">
      <c r="A34" s="39" t="str">
        <f t="shared" si="0"/>
        <v>3. G.</v>
      </c>
      <c r="B34" s="39" t="str">
        <f t="shared" si="1"/>
        <v>4.10</v>
      </c>
      <c r="C34" s="1">
        <v>268</v>
      </c>
      <c r="D34" s="46">
        <v>43742</v>
      </c>
      <c r="E34" s="1" t="s">
        <v>764</v>
      </c>
      <c r="F34" s="1" t="s">
        <v>765</v>
      </c>
      <c r="G34" s="52" t="s">
        <v>196</v>
      </c>
      <c r="H34" s="52" t="s">
        <v>79</v>
      </c>
      <c r="I34" s="1" t="s">
        <v>116</v>
      </c>
      <c r="J34" s="52" t="s">
        <v>173</v>
      </c>
      <c r="K34" s="52" t="s">
        <v>182</v>
      </c>
      <c r="L34" s="52" t="s">
        <v>89</v>
      </c>
      <c r="M34" s="52"/>
      <c r="N34" s="52" t="s">
        <v>112</v>
      </c>
      <c r="O34" s="1" t="s">
        <v>112</v>
      </c>
      <c r="P34" s="1" t="s">
        <v>344</v>
      </c>
      <c r="Q34" s="47">
        <v>43742</v>
      </c>
      <c r="R34" s="46">
        <v>43742</v>
      </c>
      <c r="S34" s="46">
        <v>43742</v>
      </c>
      <c r="T34" s="48">
        <v>0</v>
      </c>
      <c r="U34" s="49">
        <v>0</v>
      </c>
      <c r="V34" s="50" t="s">
        <v>83</v>
      </c>
      <c r="W34" s="1" t="s">
        <v>766</v>
      </c>
      <c r="X34" s="1" t="s">
        <v>2599</v>
      </c>
      <c r="Y34" s="52" t="s">
        <v>2609</v>
      </c>
      <c r="Z34" s="1" t="s">
        <v>116</v>
      </c>
      <c r="AA34" s="1" t="s">
        <v>561</v>
      </c>
      <c r="AB34" s="1" t="s">
        <v>592</v>
      </c>
    </row>
    <row r="35" spans="1:28" ht="409.5" x14ac:dyDescent="0.25">
      <c r="A35" s="39" t="str">
        <f t="shared" si="0"/>
        <v>2. B.</v>
      </c>
      <c r="B35" s="39" t="str">
        <f t="shared" si="1"/>
        <v>4.11</v>
      </c>
      <c r="C35" s="1">
        <v>269</v>
      </c>
      <c r="D35" s="46">
        <v>43742</v>
      </c>
      <c r="E35" s="1" t="s">
        <v>2610</v>
      </c>
      <c r="F35" s="1" t="s">
        <v>765</v>
      </c>
      <c r="G35" s="52" t="s">
        <v>196</v>
      </c>
      <c r="H35" s="1">
        <v>21</v>
      </c>
      <c r="I35" s="1" t="s">
        <v>75</v>
      </c>
      <c r="J35" s="1" t="s">
        <v>76</v>
      </c>
      <c r="K35" s="1" t="s">
        <v>77</v>
      </c>
      <c r="L35" s="1" t="s">
        <v>541</v>
      </c>
      <c r="M35" s="52" t="s">
        <v>756</v>
      </c>
      <c r="N35" s="52" t="s">
        <v>82</v>
      </c>
      <c r="O35" s="1" t="s">
        <v>82</v>
      </c>
      <c r="P35" s="1" t="s">
        <v>2611</v>
      </c>
      <c r="Q35" s="47">
        <v>43742</v>
      </c>
      <c r="R35" s="46">
        <v>43773</v>
      </c>
      <c r="S35" s="46"/>
      <c r="T35" s="48">
        <v>31</v>
      </c>
      <c r="U35" s="49">
        <v>-43742</v>
      </c>
      <c r="V35" s="50" t="s">
        <v>102</v>
      </c>
      <c r="W35" s="1" t="s">
        <v>2612</v>
      </c>
      <c r="X35" s="1" t="s">
        <v>2613</v>
      </c>
      <c r="Y35" s="1" t="s">
        <v>2614</v>
      </c>
      <c r="Z35" s="1" t="s">
        <v>116</v>
      </c>
      <c r="AA35" s="1" t="s">
        <v>561</v>
      </c>
      <c r="AB35" s="1" t="s">
        <v>773</v>
      </c>
    </row>
    <row r="36" spans="1:28" ht="67.5" x14ac:dyDescent="0.25">
      <c r="A36" s="39" t="str">
        <f t="shared" si="0"/>
        <v>1. O.</v>
      </c>
      <c r="B36" s="39" t="str">
        <f t="shared" si="1"/>
        <v>7.10</v>
      </c>
      <c r="C36" s="1">
        <v>270</v>
      </c>
      <c r="D36" s="46">
        <v>43745</v>
      </c>
      <c r="E36" s="52" t="s">
        <v>764</v>
      </c>
      <c r="F36" s="52" t="s">
        <v>765</v>
      </c>
      <c r="G36" s="52" t="s">
        <v>196</v>
      </c>
      <c r="H36" s="52" t="s">
        <v>79</v>
      </c>
      <c r="I36" s="52" t="s">
        <v>116</v>
      </c>
      <c r="J36" s="52" t="s">
        <v>86</v>
      </c>
      <c r="K36" s="52" t="s">
        <v>87</v>
      </c>
      <c r="L36" s="52" t="s">
        <v>176</v>
      </c>
      <c r="M36" s="52"/>
      <c r="N36" s="52" t="s">
        <v>112</v>
      </c>
      <c r="O36" s="1" t="s">
        <v>112</v>
      </c>
      <c r="P36" s="1" t="s">
        <v>344</v>
      </c>
      <c r="Q36" s="47">
        <v>43745</v>
      </c>
      <c r="R36" s="46">
        <v>43745</v>
      </c>
      <c r="S36" s="46">
        <v>43745</v>
      </c>
      <c r="T36" s="48">
        <v>0</v>
      </c>
      <c r="U36" s="49">
        <v>0</v>
      </c>
      <c r="V36" s="50" t="s">
        <v>83</v>
      </c>
      <c r="W36" s="1" t="s">
        <v>766</v>
      </c>
      <c r="X36" s="1" t="s">
        <v>249</v>
      </c>
      <c r="Y36" s="52" t="s">
        <v>767</v>
      </c>
      <c r="Z36" s="1" t="s">
        <v>116</v>
      </c>
      <c r="AA36" s="1" t="s">
        <v>561</v>
      </c>
      <c r="AB36" s="1" t="s">
        <v>768</v>
      </c>
    </row>
    <row r="37" spans="1:28" ht="56.25" x14ac:dyDescent="0.25">
      <c r="A37" s="39" t="str">
        <f t="shared" si="0"/>
        <v>6. l.</v>
      </c>
      <c r="B37" s="39" t="str">
        <f t="shared" si="1"/>
        <v>7.10</v>
      </c>
      <c r="C37" s="1">
        <v>271</v>
      </c>
      <c r="D37" s="46">
        <v>43745</v>
      </c>
      <c r="E37" s="52" t="s">
        <v>764</v>
      </c>
      <c r="F37" s="52" t="s">
        <v>765</v>
      </c>
      <c r="G37" s="52" t="s">
        <v>196</v>
      </c>
      <c r="H37" s="52" t="s">
        <v>79</v>
      </c>
      <c r="I37" s="52" t="s">
        <v>116</v>
      </c>
      <c r="J37" s="52" t="s">
        <v>96</v>
      </c>
      <c r="K37" s="52" t="s">
        <v>177</v>
      </c>
      <c r="L37" s="52" t="s">
        <v>186</v>
      </c>
      <c r="M37" s="52"/>
      <c r="N37" s="52" t="s">
        <v>112</v>
      </c>
      <c r="O37" s="1" t="s">
        <v>112</v>
      </c>
      <c r="P37" s="1" t="s">
        <v>344</v>
      </c>
      <c r="Q37" s="47">
        <v>43745</v>
      </c>
      <c r="R37" s="46">
        <v>43745</v>
      </c>
      <c r="S37" s="46">
        <v>43745</v>
      </c>
      <c r="T37" s="48">
        <v>0</v>
      </c>
      <c r="U37" s="49">
        <v>0</v>
      </c>
      <c r="V37" s="50" t="s">
        <v>83</v>
      </c>
      <c r="W37" s="1" t="s">
        <v>766</v>
      </c>
      <c r="X37" s="1" t="s">
        <v>249</v>
      </c>
      <c r="Y37" s="52" t="s">
        <v>769</v>
      </c>
      <c r="Z37" s="1" t="s">
        <v>116</v>
      </c>
      <c r="AA37" s="1" t="s">
        <v>561</v>
      </c>
      <c r="AB37" s="1" t="s">
        <v>768</v>
      </c>
    </row>
    <row r="38" spans="1:28" ht="56.25" x14ac:dyDescent="0.25">
      <c r="A38" s="39" t="str">
        <f t="shared" si="0"/>
        <v>6. M.</v>
      </c>
      <c r="B38" s="39" t="str">
        <f t="shared" si="1"/>
        <v>7.10</v>
      </c>
      <c r="C38" s="1">
        <v>272</v>
      </c>
      <c r="D38" s="46">
        <v>43745</v>
      </c>
      <c r="E38" s="52" t="s">
        <v>764</v>
      </c>
      <c r="F38" s="52" t="s">
        <v>765</v>
      </c>
      <c r="G38" s="52" t="s">
        <v>196</v>
      </c>
      <c r="H38" s="52" t="s">
        <v>79</v>
      </c>
      <c r="I38" s="52" t="s">
        <v>116</v>
      </c>
      <c r="J38" s="52" t="s">
        <v>96</v>
      </c>
      <c r="K38" s="52" t="s">
        <v>177</v>
      </c>
      <c r="L38" s="52" t="s">
        <v>178</v>
      </c>
      <c r="M38" s="52"/>
      <c r="N38" s="52" t="s">
        <v>112</v>
      </c>
      <c r="O38" s="1" t="s">
        <v>112</v>
      </c>
      <c r="P38" s="1" t="s">
        <v>344</v>
      </c>
      <c r="Q38" s="47">
        <v>43745</v>
      </c>
      <c r="R38" s="46">
        <v>43745</v>
      </c>
      <c r="S38" s="46">
        <v>43745</v>
      </c>
      <c r="T38" s="48">
        <v>0</v>
      </c>
      <c r="U38" s="49">
        <v>0</v>
      </c>
      <c r="V38" s="50" t="s">
        <v>83</v>
      </c>
      <c r="W38" s="1" t="s">
        <v>766</v>
      </c>
      <c r="X38" s="1" t="s">
        <v>249</v>
      </c>
      <c r="Y38" s="52" t="s">
        <v>770</v>
      </c>
      <c r="Z38" s="1" t="s">
        <v>116</v>
      </c>
      <c r="AA38" s="1" t="s">
        <v>561</v>
      </c>
      <c r="AB38" s="1" t="s">
        <v>768</v>
      </c>
    </row>
    <row r="39" spans="1:28" ht="78.75" x14ac:dyDescent="0.25">
      <c r="A39" s="39" t="str">
        <f t="shared" si="0"/>
        <v>6. K.</v>
      </c>
      <c r="B39" s="39" t="str">
        <f t="shared" si="1"/>
        <v>7.10</v>
      </c>
      <c r="C39" s="1">
        <v>273</v>
      </c>
      <c r="D39" s="46">
        <v>43745</v>
      </c>
      <c r="E39" s="52" t="s">
        <v>764</v>
      </c>
      <c r="F39" s="52" t="s">
        <v>765</v>
      </c>
      <c r="G39" s="52" t="s">
        <v>196</v>
      </c>
      <c r="H39" s="52" t="s">
        <v>79</v>
      </c>
      <c r="I39" s="52" t="s">
        <v>116</v>
      </c>
      <c r="J39" s="52" t="s">
        <v>96</v>
      </c>
      <c r="K39" s="52" t="s">
        <v>177</v>
      </c>
      <c r="L39" s="52" t="s">
        <v>181</v>
      </c>
      <c r="M39" s="52"/>
      <c r="N39" s="1" t="s">
        <v>112</v>
      </c>
      <c r="O39" s="1" t="s">
        <v>112</v>
      </c>
      <c r="P39" s="1" t="s">
        <v>344</v>
      </c>
      <c r="Q39" s="47">
        <v>43745</v>
      </c>
      <c r="R39" s="46">
        <v>43745</v>
      </c>
      <c r="S39" s="46">
        <v>43745</v>
      </c>
      <c r="T39" s="48">
        <v>0</v>
      </c>
      <c r="U39" s="49">
        <v>0</v>
      </c>
      <c r="V39" s="50" t="s">
        <v>83</v>
      </c>
      <c r="W39" s="1" t="s">
        <v>766</v>
      </c>
      <c r="X39" s="1" t="s">
        <v>249</v>
      </c>
      <c r="Y39" s="52" t="s">
        <v>771</v>
      </c>
      <c r="Z39" s="1" t="s">
        <v>116</v>
      </c>
      <c r="AA39" s="1" t="s">
        <v>561</v>
      </c>
      <c r="AB39" s="1" t="s">
        <v>768</v>
      </c>
    </row>
    <row r="40" spans="1:28" ht="33.75" x14ac:dyDescent="0.25">
      <c r="A40" s="39" t="str">
        <f t="shared" si="0"/>
        <v>1. G.</v>
      </c>
      <c r="B40" s="39" t="str">
        <f t="shared" si="1"/>
        <v>8.10</v>
      </c>
      <c r="C40" s="1">
        <v>274</v>
      </c>
      <c r="D40" s="46">
        <v>43746</v>
      </c>
      <c r="E40" s="1" t="s">
        <v>2615</v>
      </c>
      <c r="F40" s="1" t="s">
        <v>781</v>
      </c>
      <c r="G40" s="1" t="s">
        <v>2616</v>
      </c>
      <c r="H40" s="1">
        <v>24</v>
      </c>
      <c r="I40" s="1" t="s">
        <v>75</v>
      </c>
      <c r="J40" s="1" t="s">
        <v>86</v>
      </c>
      <c r="K40" s="1" t="s">
        <v>101</v>
      </c>
      <c r="L40" s="1" t="s">
        <v>224</v>
      </c>
      <c r="M40" s="1"/>
      <c r="N40" s="1" t="s">
        <v>112</v>
      </c>
      <c r="O40" s="1" t="s">
        <v>112</v>
      </c>
      <c r="P40" s="1" t="s">
        <v>344</v>
      </c>
      <c r="Q40" s="47">
        <v>43746</v>
      </c>
      <c r="R40" s="46">
        <v>43746</v>
      </c>
      <c r="S40" s="46">
        <v>43746</v>
      </c>
      <c r="T40" s="48">
        <v>0</v>
      </c>
      <c r="U40" s="49">
        <v>0</v>
      </c>
      <c r="V40" s="50" t="s">
        <v>83</v>
      </c>
      <c r="W40" s="1" t="s">
        <v>766</v>
      </c>
      <c r="X40" s="1" t="s">
        <v>2617</v>
      </c>
      <c r="Y40" s="1" t="s">
        <v>2618</v>
      </c>
      <c r="Z40" s="1" t="s">
        <v>116</v>
      </c>
      <c r="AA40" s="1" t="s">
        <v>561</v>
      </c>
      <c r="AB40" s="1" t="s">
        <v>768</v>
      </c>
    </row>
    <row r="41" spans="1:28" ht="56.25" x14ac:dyDescent="0.25">
      <c r="A41" s="39" t="str">
        <f t="shared" si="0"/>
        <v>2. I.</v>
      </c>
      <c r="B41" s="39" t="str">
        <f t="shared" si="1"/>
        <v>8.10</v>
      </c>
      <c r="C41" s="1">
        <v>275</v>
      </c>
      <c r="D41" s="46">
        <v>43746</v>
      </c>
      <c r="E41" s="1" t="s">
        <v>2619</v>
      </c>
      <c r="F41" s="1" t="s">
        <v>781</v>
      </c>
      <c r="G41" s="1" t="s">
        <v>2616</v>
      </c>
      <c r="H41" s="52" t="s">
        <v>79</v>
      </c>
      <c r="I41" s="1" t="s">
        <v>75</v>
      </c>
      <c r="J41" s="52" t="s">
        <v>76</v>
      </c>
      <c r="K41" s="52" t="s">
        <v>183</v>
      </c>
      <c r="L41" s="52" t="s">
        <v>252</v>
      </c>
      <c r="M41" s="52"/>
      <c r="N41" s="52" t="s">
        <v>112</v>
      </c>
      <c r="O41" s="1" t="s">
        <v>112</v>
      </c>
      <c r="P41" s="1" t="s">
        <v>344</v>
      </c>
      <c r="Q41" s="47">
        <v>43746</v>
      </c>
      <c r="R41" s="46">
        <v>43746</v>
      </c>
      <c r="S41" s="46">
        <v>43746</v>
      </c>
      <c r="T41" s="48">
        <v>0</v>
      </c>
      <c r="U41" s="49">
        <v>0</v>
      </c>
      <c r="V41" s="50" t="s">
        <v>83</v>
      </c>
      <c r="W41" s="1" t="s">
        <v>766</v>
      </c>
      <c r="X41" s="1" t="s">
        <v>2580</v>
      </c>
      <c r="Y41" s="1" t="s">
        <v>2620</v>
      </c>
      <c r="Z41" s="1" t="s">
        <v>116</v>
      </c>
      <c r="AA41" s="1" t="s">
        <v>561</v>
      </c>
      <c r="AB41" s="1" t="s">
        <v>768</v>
      </c>
    </row>
    <row r="42" spans="1:28" ht="78.75" x14ac:dyDescent="0.25">
      <c r="A42" s="39" t="str">
        <f t="shared" si="0"/>
        <v>2. I.</v>
      </c>
      <c r="B42" s="39" t="str">
        <f t="shared" si="1"/>
        <v>15.10</v>
      </c>
      <c r="C42" s="1">
        <v>276</v>
      </c>
      <c r="D42" s="46">
        <v>43746</v>
      </c>
      <c r="E42" s="1" t="s">
        <v>2621</v>
      </c>
      <c r="F42" s="1" t="s">
        <v>781</v>
      </c>
      <c r="G42" s="1" t="s">
        <v>2616</v>
      </c>
      <c r="H42" s="52" t="s">
        <v>79</v>
      </c>
      <c r="I42" s="1" t="s">
        <v>75</v>
      </c>
      <c r="J42" s="52" t="s">
        <v>76</v>
      </c>
      <c r="K42" s="52" t="s">
        <v>183</v>
      </c>
      <c r="L42" s="52" t="s">
        <v>252</v>
      </c>
      <c r="M42" s="52" t="s">
        <v>430</v>
      </c>
      <c r="N42" s="52" t="s">
        <v>112</v>
      </c>
      <c r="O42" s="1" t="s">
        <v>112</v>
      </c>
      <c r="P42" s="1" t="s">
        <v>2622</v>
      </c>
      <c r="Q42" s="47">
        <v>43746</v>
      </c>
      <c r="R42" s="46">
        <v>43753</v>
      </c>
      <c r="S42" s="46">
        <v>43753</v>
      </c>
      <c r="T42" s="48">
        <v>7</v>
      </c>
      <c r="U42" s="49">
        <v>7</v>
      </c>
      <c r="V42" s="50" t="s">
        <v>83</v>
      </c>
      <c r="W42" s="1" t="s">
        <v>766</v>
      </c>
      <c r="X42" s="1" t="s">
        <v>2580</v>
      </c>
      <c r="Y42" s="1" t="s">
        <v>2623</v>
      </c>
      <c r="Z42" s="1" t="s">
        <v>116</v>
      </c>
      <c r="AA42" s="1" t="s">
        <v>561</v>
      </c>
      <c r="AB42" s="1" t="s">
        <v>768</v>
      </c>
    </row>
    <row r="43" spans="1:28" ht="112.5" x14ac:dyDescent="0.25">
      <c r="A43" s="39" t="str">
        <f t="shared" si="0"/>
        <v>1. E.</v>
      </c>
      <c r="B43" s="39" t="str">
        <f t="shared" si="1"/>
        <v>8.10</v>
      </c>
      <c r="C43" s="1">
        <v>277</v>
      </c>
      <c r="D43" s="46">
        <v>43746</v>
      </c>
      <c r="E43" s="1" t="s">
        <v>2624</v>
      </c>
      <c r="F43" s="1" t="s">
        <v>781</v>
      </c>
      <c r="G43" s="1" t="s">
        <v>2616</v>
      </c>
      <c r="H43" s="52" t="s">
        <v>79</v>
      </c>
      <c r="I43" s="1" t="s">
        <v>75</v>
      </c>
      <c r="J43" s="52" t="s">
        <v>86</v>
      </c>
      <c r="K43" s="52" t="s">
        <v>87</v>
      </c>
      <c r="L43" s="52" t="s">
        <v>206</v>
      </c>
      <c r="M43" s="52"/>
      <c r="N43" s="52" t="s">
        <v>112</v>
      </c>
      <c r="O43" s="1" t="s">
        <v>112</v>
      </c>
      <c r="P43" s="1" t="s">
        <v>344</v>
      </c>
      <c r="Q43" s="47">
        <v>43746</v>
      </c>
      <c r="R43" s="46">
        <v>43746</v>
      </c>
      <c r="S43" s="46">
        <v>43746</v>
      </c>
      <c r="T43" s="48">
        <v>0</v>
      </c>
      <c r="U43" s="49">
        <v>0</v>
      </c>
      <c r="V43" s="50" t="s">
        <v>83</v>
      </c>
      <c r="W43" s="1" t="s">
        <v>766</v>
      </c>
      <c r="X43" s="1" t="s">
        <v>778</v>
      </c>
      <c r="Y43" s="1" t="s">
        <v>2625</v>
      </c>
      <c r="Z43" s="1" t="s">
        <v>116</v>
      </c>
      <c r="AA43" s="1" t="s">
        <v>561</v>
      </c>
      <c r="AB43" s="1" t="s">
        <v>768</v>
      </c>
    </row>
    <row r="44" spans="1:28" ht="56.25" x14ac:dyDescent="0.25">
      <c r="A44" s="39" t="str">
        <f t="shared" si="0"/>
        <v>6. W.</v>
      </c>
      <c r="B44" s="39" t="str">
        <f t="shared" si="1"/>
        <v>9.10</v>
      </c>
      <c r="C44" s="1">
        <v>278</v>
      </c>
      <c r="D44" s="46">
        <v>43747</v>
      </c>
      <c r="E44" s="1" t="s">
        <v>2626</v>
      </c>
      <c r="F44" s="1" t="s">
        <v>188</v>
      </c>
      <c r="G44" s="1" t="s">
        <v>754</v>
      </c>
      <c r="H44" s="52" t="s">
        <v>79</v>
      </c>
      <c r="I44" s="1" t="s">
        <v>116</v>
      </c>
      <c r="J44" s="52" t="s">
        <v>96</v>
      </c>
      <c r="K44" s="52" t="s">
        <v>177</v>
      </c>
      <c r="L44" s="52" t="s">
        <v>234</v>
      </c>
      <c r="M44" s="1"/>
      <c r="N44" s="52" t="s">
        <v>112</v>
      </c>
      <c r="O44" s="1" t="s">
        <v>112</v>
      </c>
      <c r="P44" s="1" t="s">
        <v>344</v>
      </c>
      <c r="Q44" s="47">
        <v>43747</v>
      </c>
      <c r="R44" s="46">
        <v>43747</v>
      </c>
      <c r="S44" s="46">
        <v>43747</v>
      </c>
      <c r="T44" s="48">
        <v>0</v>
      </c>
      <c r="U44" s="49">
        <v>0</v>
      </c>
      <c r="V44" s="50" t="s">
        <v>83</v>
      </c>
      <c r="W44" s="1" t="s">
        <v>383</v>
      </c>
      <c r="X44" s="1" t="s">
        <v>780</v>
      </c>
      <c r="Y44" s="1" t="s">
        <v>2627</v>
      </c>
      <c r="Z44" s="1" t="s">
        <v>116</v>
      </c>
      <c r="AA44" s="1" t="s">
        <v>561</v>
      </c>
      <c r="AB44" s="1" t="s">
        <v>592</v>
      </c>
    </row>
    <row r="45" spans="1:28" ht="56.25" x14ac:dyDescent="0.25">
      <c r="A45" s="39" t="str">
        <f t="shared" si="0"/>
        <v>6. N.</v>
      </c>
      <c r="B45" s="39" t="str">
        <f t="shared" si="1"/>
        <v>9.10</v>
      </c>
      <c r="C45" s="1">
        <v>279</v>
      </c>
      <c r="D45" s="46">
        <v>43747</v>
      </c>
      <c r="E45" s="1" t="s">
        <v>2628</v>
      </c>
      <c r="F45" s="1" t="s">
        <v>765</v>
      </c>
      <c r="G45" s="1" t="s">
        <v>196</v>
      </c>
      <c r="H45" s="52" t="s">
        <v>79</v>
      </c>
      <c r="I45" s="1" t="s">
        <v>116</v>
      </c>
      <c r="J45" s="52" t="s">
        <v>96</v>
      </c>
      <c r="K45" s="52" t="s">
        <v>177</v>
      </c>
      <c r="L45" s="1" t="s">
        <v>258</v>
      </c>
      <c r="M45" s="1"/>
      <c r="N45" s="52" t="s">
        <v>112</v>
      </c>
      <c r="O45" s="1" t="s">
        <v>112</v>
      </c>
      <c r="P45" s="1" t="s">
        <v>344</v>
      </c>
      <c r="Q45" s="47">
        <v>43747</v>
      </c>
      <c r="R45" s="46">
        <v>43747</v>
      </c>
      <c r="S45" s="46">
        <v>43747</v>
      </c>
      <c r="T45" s="48">
        <v>0</v>
      </c>
      <c r="U45" s="49">
        <v>0</v>
      </c>
      <c r="V45" s="50" t="s">
        <v>83</v>
      </c>
      <c r="W45" s="1" t="s">
        <v>766</v>
      </c>
      <c r="X45" s="1" t="s">
        <v>780</v>
      </c>
      <c r="Y45" s="1" t="s">
        <v>2629</v>
      </c>
      <c r="Z45" s="1" t="s">
        <v>116</v>
      </c>
      <c r="AA45" s="1" t="s">
        <v>561</v>
      </c>
      <c r="AB45" s="1" t="s">
        <v>281</v>
      </c>
    </row>
    <row r="46" spans="1:28" ht="90" x14ac:dyDescent="0.25">
      <c r="A46" s="39" t="str">
        <f t="shared" si="0"/>
        <v>6. N.</v>
      </c>
      <c r="B46" s="39" t="str">
        <f t="shared" si="1"/>
        <v>9.10</v>
      </c>
      <c r="C46" s="1">
        <v>280</v>
      </c>
      <c r="D46" s="46">
        <v>43747</v>
      </c>
      <c r="E46" s="1" t="s">
        <v>2628</v>
      </c>
      <c r="F46" s="1" t="s">
        <v>765</v>
      </c>
      <c r="G46" s="1" t="s">
        <v>196</v>
      </c>
      <c r="H46" s="52" t="s">
        <v>79</v>
      </c>
      <c r="I46" s="1" t="s">
        <v>116</v>
      </c>
      <c r="J46" s="52" t="s">
        <v>96</v>
      </c>
      <c r="K46" s="52" t="s">
        <v>177</v>
      </c>
      <c r="L46" s="1" t="s">
        <v>258</v>
      </c>
      <c r="M46" s="1"/>
      <c r="N46" s="52" t="s">
        <v>112</v>
      </c>
      <c r="O46" s="1" t="s">
        <v>112</v>
      </c>
      <c r="P46" s="1" t="s">
        <v>344</v>
      </c>
      <c r="Q46" s="47">
        <v>43747</v>
      </c>
      <c r="R46" s="46">
        <v>43747</v>
      </c>
      <c r="S46" s="46">
        <v>43747</v>
      </c>
      <c r="T46" s="48">
        <v>0</v>
      </c>
      <c r="U46" s="49">
        <v>0</v>
      </c>
      <c r="V46" s="50" t="s">
        <v>83</v>
      </c>
      <c r="W46" s="1" t="s">
        <v>766</v>
      </c>
      <c r="X46" s="1" t="s">
        <v>780</v>
      </c>
      <c r="Y46" s="1" t="s">
        <v>2630</v>
      </c>
      <c r="Z46" s="1" t="s">
        <v>116</v>
      </c>
      <c r="AA46" s="1" t="s">
        <v>561</v>
      </c>
      <c r="AB46" s="1" t="s">
        <v>281</v>
      </c>
    </row>
    <row r="47" spans="1:28" ht="45" x14ac:dyDescent="0.25">
      <c r="A47" s="39" t="str">
        <f t="shared" si="0"/>
        <v>1. F.</v>
      </c>
      <c r="B47" s="39" t="str">
        <f t="shared" si="1"/>
        <v>9.10</v>
      </c>
      <c r="C47" s="1">
        <v>281</v>
      </c>
      <c r="D47" s="46">
        <v>43747</v>
      </c>
      <c r="E47" s="1" t="s">
        <v>2628</v>
      </c>
      <c r="F47" s="1" t="s">
        <v>765</v>
      </c>
      <c r="G47" s="1" t="s">
        <v>196</v>
      </c>
      <c r="H47" s="52" t="s">
        <v>79</v>
      </c>
      <c r="I47" s="1" t="s">
        <v>116</v>
      </c>
      <c r="J47" s="52" t="s">
        <v>86</v>
      </c>
      <c r="K47" s="52" t="s">
        <v>87</v>
      </c>
      <c r="L47" s="52" t="s">
        <v>212</v>
      </c>
      <c r="M47" s="52"/>
      <c r="N47" s="52" t="s">
        <v>112</v>
      </c>
      <c r="O47" s="1" t="s">
        <v>112</v>
      </c>
      <c r="P47" s="1" t="s">
        <v>344</v>
      </c>
      <c r="Q47" s="47">
        <v>43747</v>
      </c>
      <c r="R47" s="46">
        <v>43747</v>
      </c>
      <c r="S47" s="46">
        <v>43747</v>
      </c>
      <c r="T47" s="48">
        <v>0</v>
      </c>
      <c r="U47" s="49">
        <v>0</v>
      </c>
      <c r="V47" s="50" t="s">
        <v>83</v>
      </c>
      <c r="W47" s="1" t="s">
        <v>766</v>
      </c>
      <c r="X47" s="1" t="s">
        <v>2631</v>
      </c>
      <c r="Y47" s="1" t="s">
        <v>2632</v>
      </c>
      <c r="Z47" s="1" t="s">
        <v>116</v>
      </c>
      <c r="AA47" s="1" t="s">
        <v>561</v>
      </c>
      <c r="AB47" s="1" t="s">
        <v>281</v>
      </c>
    </row>
    <row r="48" spans="1:28" ht="90" x14ac:dyDescent="0.25">
      <c r="A48" s="39" t="str">
        <f t="shared" si="0"/>
        <v>1. F.</v>
      </c>
      <c r="B48" s="39" t="str">
        <f t="shared" si="1"/>
        <v>9.10</v>
      </c>
      <c r="C48" s="1">
        <v>282</v>
      </c>
      <c r="D48" s="46">
        <v>43747</v>
      </c>
      <c r="E48" s="1" t="s">
        <v>2633</v>
      </c>
      <c r="F48" s="52" t="s">
        <v>765</v>
      </c>
      <c r="G48" s="52" t="s">
        <v>196</v>
      </c>
      <c r="H48" s="52" t="s">
        <v>79</v>
      </c>
      <c r="I48" s="1" t="s">
        <v>116</v>
      </c>
      <c r="J48" s="52" t="s">
        <v>86</v>
      </c>
      <c r="K48" s="52" t="s">
        <v>87</v>
      </c>
      <c r="L48" s="52" t="s">
        <v>212</v>
      </c>
      <c r="M48" s="52"/>
      <c r="N48" s="52" t="s">
        <v>112</v>
      </c>
      <c r="O48" s="1" t="s">
        <v>112</v>
      </c>
      <c r="P48" s="1" t="s">
        <v>344</v>
      </c>
      <c r="Q48" s="47">
        <v>43747</v>
      </c>
      <c r="R48" s="46">
        <v>43747</v>
      </c>
      <c r="S48" s="46">
        <v>43747</v>
      </c>
      <c r="T48" s="48">
        <v>0</v>
      </c>
      <c r="U48" s="49">
        <v>0</v>
      </c>
      <c r="V48" s="50" t="s">
        <v>83</v>
      </c>
      <c r="W48" s="1" t="s">
        <v>766</v>
      </c>
      <c r="X48" s="1" t="s">
        <v>772</v>
      </c>
      <c r="Y48" s="1" t="s">
        <v>2634</v>
      </c>
      <c r="Z48" s="1" t="s">
        <v>116</v>
      </c>
      <c r="AA48" s="1" t="s">
        <v>561</v>
      </c>
      <c r="AB48" s="1" t="s">
        <v>768</v>
      </c>
    </row>
    <row r="49" spans="1:28" ht="90" x14ac:dyDescent="0.25">
      <c r="A49" s="39" t="str">
        <f t="shared" si="0"/>
        <v>1. E.</v>
      </c>
      <c r="B49" s="39" t="str">
        <f t="shared" si="1"/>
        <v>9.10</v>
      </c>
      <c r="C49" s="1">
        <v>283</v>
      </c>
      <c r="D49" s="46">
        <v>43747</v>
      </c>
      <c r="E49" s="1" t="s">
        <v>2635</v>
      </c>
      <c r="F49" s="52" t="s">
        <v>765</v>
      </c>
      <c r="G49" s="52" t="s">
        <v>196</v>
      </c>
      <c r="H49" s="52" t="s">
        <v>79</v>
      </c>
      <c r="I49" s="1" t="s">
        <v>116</v>
      </c>
      <c r="J49" s="52" t="s">
        <v>86</v>
      </c>
      <c r="K49" s="52" t="s">
        <v>87</v>
      </c>
      <c r="L49" s="52" t="s">
        <v>206</v>
      </c>
      <c r="M49" s="52"/>
      <c r="N49" s="52" t="s">
        <v>112</v>
      </c>
      <c r="O49" s="1" t="s">
        <v>112</v>
      </c>
      <c r="P49" s="1" t="s">
        <v>344</v>
      </c>
      <c r="Q49" s="47">
        <v>43747</v>
      </c>
      <c r="R49" s="46">
        <v>43747</v>
      </c>
      <c r="S49" s="46">
        <v>43747</v>
      </c>
      <c r="T49" s="48">
        <v>0</v>
      </c>
      <c r="U49" s="49">
        <v>0</v>
      </c>
      <c r="V49" s="50" t="s">
        <v>83</v>
      </c>
      <c r="W49" s="1" t="s">
        <v>766</v>
      </c>
      <c r="X49" s="1" t="s">
        <v>778</v>
      </c>
      <c r="Y49" s="1" t="s">
        <v>2636</v>
      </c>
      <c r="Z49" s="1" t="s">
        <v>116</v>
      </c>
      <c r="AA49" s="1" t="s">
        <v>561</v>
      </c>
      <c r="AB49" s="1" t="s">
        <v>768</v>
      </c>
    </row>
    <row r="50" spans="1:28" ht="90" x14ac:dyDescent="0.25">
      <c r="A50" s="39" t="str">
        <f t="shared" si="0"/>
        <v>1. F.</v>
      </c>
      <c r="B50" s="39" t="str">
        <f t="shared" si="1"/>
        <v>9.10</v>
      </c>
      <c r="C50" s="1">
        <v>284</v>
      </c>
      <c r="D50" s="46">
        <v>43747</v>
      </c>
      <c r="E50" s="1" t="s">
        <v>787</v>
      </c>
      <c r="F50" s="52" t="s">
        <v>765</v>
      </c>
      <c r="G50" s="52" t="s">
        <v>196</v>
      </c>
      <c r="H50" s="52" t="s">
        <v>79</v>
      </c>
      <c r="I50" s="1" t="s">
        <v>184</v>
      </c>
      <c r="J50" s="52" t="s">
        <v>86</v>
      </c>
      <c r="K50" s="52" t="s">
        <v>87</v>
      </c>
      <c r="L50" s="52" t="s">
        <v>212</v>
      </c>
      <c r="M50" s="52"/>
      <c r="N50" s="52" t="s">
        <v>112</v>
      </c>
      <c r="O50" s="1" t="s">
        <v>112</v>
      </c>
      <c r="P50" s="1" t="s">
        <v>344</v>
      </c>
      <c r="Q50" s="47">
        <v>43747</v>
      </c>
      <c r="R50" s="46">
        <v>43747</v>
      </c>
      <c r="S50" s="46">
        <v>43747</v>
      </c>
      <c r="T50" s="48">
        <v>0</v>
      </c>
      <c r="U50" s="49">
        <v>0</v>
      </c>
      <c r="V50" s="50" t="s">
        <v>83</v>
      </c>
      <c r="W50" s="1" t="s">
        <v>766</v>
      </c>
      <c r="X50" s="1" t="s">
        <v>772</v>
      </c>
      <c r="Y50" s="1" t="s">
        <v>2634</v>
      </c>
      <c r="Z50" s="1" t="s">
        <v>116</v>
      </c>
      <c r="AA50" s="1" t="s">
        <v>561</v>
      </c>
      <c r="AB50" s="1" t="s">
        <v>768</v>
      </c>
    </row>
    <row r="51" spans="1:28" ht="191.25" x14ac:dyDescent="0.25">
      <c r="A51" s="39" t="str">
        <f t="shared" si="0"/>
        <v>4. I.</v>
      </c>
      <c r="B51" s="39" t="str">
        <f t="shared" si="1"/>
        <v>10.11</v>
      </c>
      <c r="C51" s="1">
        <v>285</v>
      </c>
      <c r="D51" s="46">
        <v>43748</v>
      </c>
      <c r="E51" s="1" t="s">
        <v>2637</v>
      </c>
      <c r="F51" s="52" t="s">
        <v>781</v>
      </c>
      <c r="G51" s="1" t="s">
        <v>797</v>
      </c>
      <c r="H51" s="1">
        <v>1</v>
      </c>
      <c r="I51" s="52" t="s">
        <v>116</v>
      </c>
      <c r="J51" s="52" t="s">
        <v>110</v>
      </c>
      <c r="K51" s="52" t="s">
        <v>111</v>
      </c>
      <c r="L51" s="52" t="s">
        <v>103</v>
      </c>
      <c r="M51" s="1" t="s">
        <v>680</v>
      </c>
      <c r="N51" s="52" t="s">
        <v>82</v>
      </c>
      <c r="O51" s="1" t="s">
        <v>82</v>
      </c>
      <c r="P51" s="1" t="s">
        <v>2638</v>
      </c>
      <c r="Q51" s="47">
        <v>43748</v>
      </c>
      <c r="R51" s="46">
        <v>43779</v>
      </c>
      <c r="S51" s="46"/>
      <c r="T51" s="48">
        <v>31</v>
      </c>
      <c r="U51" s="49">
        <v>-43748</v>
      </c>
      <c r="V51" s="50" t="s">
        <v>102</v>
      </c>
      <c r="W51" s="1" t="s">
        <v>2639</v>
      </c>
      <c r="X51" s="1" t="s">
        <v>778</v>
      </c>
      <c r="Y51" s="1" t="s">
        <v>2640</v>
      </c>
      <c r="Z51" s="1" t="s">
        <v>116</v>
      </c>
      <c r="AA51" s="1" t="s">
        <v>561</v>
      </c>
      <c r="AB51" s="1" t="s">
        <v>768</v>
      </c>
    </row>
    <row r="52" spans="1:28" ht="146.25" x14ac:dyDescent="0.25">
      <c r="A52" s="39" t="str">
        <f t="shared" si="0"/>
        <v>4. I.</v>
      </c>
      <c r="B52" s="39" t="str">
        <f t="shared" si="1"/>
        <v>10.10</v>
      </c>
      <c r="C52" s="1">
        <v>286</v>
      </c>
      <c r="D52" s="46">
        <v>43748</v>
      </c>
      <c r="E52" s="1" t="s">
        <v>2641</v>
      </c>
      <c r="F52" s="52" t="s">
        <v>781</v>
      </c>
      <c r="G52" s="1" t="s">
        <v>797</v>
      </c>
      <c r="H52" s="1" t="s">
        <v>79</v>
      </c>
      <c r="I52" s="52" t="s">
        <v>116</v>
      </c>
      <c r="J52" s="52" t="s">
        <v>110</v>
      </c>
      <c r="K52" s="52" t="s">
        <v>111</v>
      </c>
      <c r="L52" s="52" t="s">
        <v>103</v>
      </c>
      <c r="M52" s="1"/>
      <c r="N52" s="52" t="s">
        <v>112</v>
      </c>
      <c r="O52" s="1" t="s">
        <v>112</v>
      </c>
      <c r="P52" s="1" t="s">
        <v>344</v>
      </c>
      <c r="Q52" s="47">
        <v>43748</v>
      </c>
      <c r="R52" s="46">
        <v>43748</v>
      </c>
      <c r="S52" s="46">
        <v>43748</v>
      </c>
      <c r="T52" s="48">
        <v>0</v>
      </c>
      <c r="U52" s="49">
        <v>0</v>
      </c>
      <c r="V52" s="50" t="s">
        <v>83</v>
      </c>
      <c r="W52" s="1" t="s">
        <v>766</v>
      </c>
      <c r="X52" s="1" t="s">
        <v>775</v>
      </c>
      <c r="Y52" s="1" t="s">
        <v>2642</v>
      </c>
      <c r="Z52" s="1" t="s">
        <v>116</v>
      </c>
      <c r="AA52" s="1" t="s">
        <v>561</v>
      </c>
      <c r="AB52" s="1" t="s">
        <v>773</v>
      </c>
    </row>
    <row r="53" spans="1:28" ht="112.5" x14ac:dyDescent="0.25">
      <c r="A53" s="39" t="str">
        <f t="shared" si="0"/>
        <v>4. I.</v>
      </c>
      <c r="B53" s="39" t="str">
        <f t="shared" si="1"/>
        <v>11.10</v>
      </c>
      <c r="C53" s="1">
        <v>287</v>
      </c>
      <c r="D53" s="46">
        <v>43748</v>
      </c>
      <c r="E53" s="1" t="s">
        <v>2643</v>
      </c>
      <c r="F53" s="52" t="s">
        <v>765</v>
      </c>
      <c r="G53" s="52" t="s">
        <v>196</v>
      </c>
      <c r="H53" s="1" t="s">
        <v>79</v>
      </c>
      <c r="I53" s="52" t="s">
        <v>75</v>
      </c>
      <c r="J53" s="52" t="s">
        <v>110</v>
      </c>
      <c r="K53" s="52" t="s">
        <v>111</v>
      </c>
      <c r="L53" s="52" t="s">
        <v>103</v>
      </c>
      <c r="M53" s="1"/>
      <c r="N53" s="52" t="s">
        <v>112</v>
      </c>
      <c r="O53" s="1" t="s">
        <v>112</v>
      </c>
      <c r="P53" s="1" t="s">
        <v>344</v>
      </c>
      <c r="Q53" s="47">
        <v>43748</v>
      </c>
      <c r="R53" s="46">
        <v>43749</v>
      </c>
      <c r="S53" s="46">
        <v>43749</v>
      </c>
      <c r="T53" s="48">
        <v>1</v>
      </c>
      <c r="U53" s="49">
        <v>1</v>
      </c>
      <c r="V53" s="50" t="s">
        <v>83</v>
      </c>
      <c r="W53" s="1" t="s">
        <v>766</v>
      </c>
      <c r="X53" s="1" t="s">
        <v>775</v>
      </c>
      <c r="Y53" s="1" t="s">
        <v>2644</v>
      </c>
      <c r="Z53" s="1" t="s">
        <v>116</v>
      </c>
      <c r="AA53" s="1" t="s">
        <v>561</v>
      </c>
      <c r="AB53" s="1" t="s">
        <v>773</v>
      </c>
    </row>
    <row r="54" spans="1:28" ht="101.25" x14ac:dyDescent="0.25">
      <c r="A54" s="39" t="str">
        <f t="shared" si="0"/>
        <v>4. I.</v>
      </c>
      <c r="B54" s="39" t="str">
        <f t="shared" si="1"/>
        <v>11.10</v>
      </c>
      <c r="C54" s="1">
        <v>288</v>
      </c>
      <c r="D54" s="46">
        <v>43749</v>
      </c>
      <c r="E54" s="1" t="s">
        <v>2645</v>
      </c>
      <c r="F54" s="52" t="s">
        <v>765</v>
      </c>
      <c r="G54" s="52" t="s">
        <v>196</v>
      </c>
      <c r="H54" s="1" t="s">
        <v>79</v>
      </c>
      <c r="I54" s="52" t="s">
        <v>75</v>
      </c>
      <c r="J54" s="52" t="s">
        <v>110</v>
      </c>
      <c r="K54" s="52" t="s">
        <v>111</v>
      </c>
      <c r="L54" s="52" t="s">
        <v>103</v>
      </c>
      <c r="M54" s="1"/>
      <c r="N54" s="52" t="s">
        <v>112</v>
      </c>
      <c r="O54" s="1" t="s">
        <v>112</v>
      </c>
      <c r="P54" s="1" t="s">
        <v>344</v>
      </c>
      <c r="Q54" s="47">
        <v>43749</v>
      </c>
      <c r="R54" s="46">
        <v>43749</v>
      </c>
      <c r="S54" s="46">
        <v>43749</v>
      </c>
      <c r="T54" s="48">
        <v>0</v>
      </c>
      <c r="U54" s="49">
        <v>0</v>
      </c>
      <c r="V54" s="50" t="s">
        <v>83</v>
      </c>
      <c r="W54" s="1" t="s">
        <v>766</v>
      </c>
      <c r="X54" s="1" t="s">
        <v>775</v>
      </c>
      <c r="Y54" s="1" t="s">
        <v>2646</v>
      </c>
      <c r="Z54" s="1" t="s">
        <v>116</v>
      </c>
      <c r="AA54" s="1" t="s">
        <v>561</v>
      </c>
      <c r="AB54" s="1" t="s">
        <v>773</v>
      </c>
    </row>
    <row r="55" spans="1:28" ht="56.25" x14ac:dyDescent="0.25">
      <c r="A55" s="39" t="str">
        <f t="shared" si="0"/>
        <v>6. S.</v>
      </c>
      <c r="B55" s="39" t="str">
        <f t="shared" si="1"/>
        <v>11.10</v>
      </c>
      <c r="C55" s="1">
        <v>289</v>
      </c>
      <c r="D55" s="46">
        <v>43749</v>
      </c>
      <c r="E55" s="1" t="s">
        <v>2626</v>
      </c>
      <c r="F55" s="1" t="s">
        <v>188</v>
      </c>
      <c r="G55" s="1" t="s">
        <v>754</v>
      </c>
      <c r="H55" s="52" t="s">
        <v>79</v>
      </c>
      <c r="I55" s="1" t="s">
        <v>116</v>
      </c>
      <c r="J55" s="52" t="s">
        <v>96</v>
      </c>
      <c r="K55" s="52" t="s">
        <v>177</v>
      </c>
      <c r="L55" s="52" t="s">
        <v>208</v>
      </c>
      <c r="M55" s="1"/>
      <c r="N55" s="52" t="s">
        <v>112</v>
      </c>
      <c r="O55" s="1" t="s">
        <v>112</v>
      </c>
      <c r="P55" s="1" t="s">
        <v>344</v>
      </c>
      <c r="Q55" s="47">
        <v>43749</v>
      </c>
      <c r="R55" s="46">
        <v>43749</v>
      </c>
      <c r="S55" s="46">
        <v>43749</v>
      </c>
      <c r="T55" s="48">
        <v>0</v>
      </c>
      <c r="U55" s="49">
        <v>0</v>
      </c>
      <c r="V55" s="50" t="s">
        <v>83</v>
      </c>
      <c r="W55" s="1" t="s">
        <v>766</v>
      </c>
      <c r="X55" s="1" t="s">
        <v>249</v>
      </c>
      <c r="Y55" s="1" t="s">
        <v>2647</v>
      </c>
      <c r="Z55" s="1" t="s">
        <v>116</v>
      </c>
      <c r="AA55" s="1" t="s">
        <v>561</v>
      </c>
      <c r="AB55" s="1" t="s">
        <v>786</v>
      </c>
    </row>
    <row r="56" spans="1:28" ht="78.75" x14ac:dyDescent="0.25">
      <c r="A56" s="39" t="str">
        <f t="shared" si="0"/>
        <v>3. G.</v>
      </c>
      <c r="B56" s="39" t="str">
        <f t="shared" si="1"/>
        <v>11.10</v>
      </c>
      <c r="C56" s="1">
        <v>290</v>
      </c>
      <c r="D56" s="46">
        <v>43749</v>
      </c>
      <c r="E56" s="1" t="s">
        <v>2648</v>
      </c>
      <c r="F56" s="1" t="s">
        <v>115</v>
      </c>
      <c r="G56" s="1" t="s">
        <v>17</v>
      </c>
      <c r="H56" s="1" t="s">
        <v>79</v>
      </c>
      <c r="I56" s="1" t="s">
        <v>116</v>
      </c>
      <c r="J56" s="52" t="s">
        <v>173</v>
      </c>
      <c r="K56" s="52" t="s">
        <v>182</v>
      </c>
      <c r="L56" s="52" t="s">
        <v>89</v>
      </c>
      <c r="M56" s="52"/>
      <c r="N56" s="52" t="s">
        <v>112</v>
      </c>
      <c r="O56" s="1" t="s">
        <v>112</v>
      </c>
      <c r="P56" s="1" t="s">
        <v>344</v>
      </c>
      <c r="Q56" s="47">
        <v>43749</v>
      </c>
      <c r="R56" s="46">
        <v>43749</v>
      </c>
      <c r="S56" s="46">
        <v>43749</v>
      </c>
      <c r="T56" s="48">
        <v>0</v>
      </c>
      <c r="U56" s="49">
        <v>0</v>
      </c>
      <c r="V56" s="50" t="s">
        <v>83</v>
      </c>
      <c r="W56" s="1" t="s">
        <v>766</v>
      </c>
      <c r="X56" s="1" t="s">
        <v>2599</v>
      </c>
      <c r="Y56" s="1" t="s">
        <v>2649</v>
      </c>
      <c r="Z56" s="1" t="s">
        <v>116</v>
      </c>
      <c r="AA56" s="1" t="s">
        <v>561</v>
      </c>
      <c r="AB56" s="1" t="s">
        <v>281</v>
      </c>
    </row>
    <row r="57" spans="1:28" ht="146.25" x14ac:dyDescent="0.25">
      <c r="A57" s="39" t="str">
        <f t="shared" si="0"/>
        <v>3. G.</v>
      </c>
      <c r="B57" s="39" t="str">
        <f t="shared" si="1"/>
        <v>15.10</v>
      </c>
      <c r="C57" s="1">
        <v>291</v>
      </c>
      <c r="D57" s="46">
        <v>43753</v>
      </c>
      <c r="E57" s="1" t="s">
        <v>2571</v>
      </c>
      <c r="F57" s="52" t="s">
        <v>765</v>
      </c>
      <c r="G57" s="52" t="s">
        <v>196</v>
      </c>
      <c r="H57" s="1" t="s">
        <v>79</v>
      </c>
      <c r="I57" s="1" t="s">
        <v>116</v>
      </c>
      <c r="J57" s="52" t="s">
        <v>173</v>
      </c>
      <c r="K57" s="52" t="s">
        <v>182</v>
      </c>
      <c r="L57" s="52" t="s">
        <v>89</v>
      </c>
      <c r="M57" s="52"/>
      <c r="N57" s="52" t="s">
        <v>112</v>
      </c>
      <c r="O57" s="1" t="s">
        <v>112</v>
      </c>
      <c r="P57" s="1" t="s">
        <v>344</v>
      </c>
      <c r="Q57" s="47">
        <v>43753</v>
      </c>
      <c r="R57" s="46">
        <v>43753</v>
      </c>
      <c r="S57" s="46">
        <v>43753</v>
      </c>
      <c r="T57" s="48">
        <v>0</v>
      </c>
      <c r="U57" s="49">
        <v>0</v>
      </c>
      <c r="V57" s="50" t="s">
        <v>83</v>
      </c>
      <c r="W57" s="1" t="s">
        <v>766</v>
      </c>
      <c r="X57" s="1" t="s">
        <v>2599</v>
      </c>
      <c r="Y57" s="1" t="s">
        <v>2650</v>
      </c>
      <c r="Z57" s="1" t="s">
        <v>116</v>
      </c>
      <c r="AA57" s="1" t="s">
        <v>561</v>
      </c>
      <c r="AB57" s="1" t="s">
        <v>281</v>
      </c>
    </row>
    <row r="58" spans="1:28" ht="101.25" x14ac:dyDescent="0.25">
      <c r="A58" s="39" t="str">
        <f t="shared" si="0"/>
        <v>3. G.</v>
      </c>
      <c r="B58" s="39" t="str">
        <f t="shared" si="1"/>
        <v>15.10</v>
      </c>
      <c r="C58" s="1">
        <v>292</v>
      </c>
      <c r="D58" s="46">
        <v>43753</v>
      </c>
      <c r="E58" s="1" t="s">
        <v>2571</v>
      </c>
      <c r="F58" s="52" t="s">
        <v>765</v>
      </c>
      <c r="G58" s="52" t="s">
        <v>196</v>
      </c>
      <c r="H58" s="1" t="s">
        <v>79</v>
      </c>
      <c r="I58" s="1" t="s">
        <v>116</v>
      </c>
      <c r="J58" s="52" t="s">
        <v>173</v>
      </c>
      <c r="K58" s="52" t="s">
        <v>182</v>
      </c>
      <c r="L58" s="52" t="s">
        <v>89</v>
      </c>
      <c r="M58" s="52"/>
      <c r="N58" s="52" t="s">
        <v>112</v>
      </c>
      <c r="O58" s="1" t="s">
        <v>112</v>
      </c>
      <c r="P58" s="1" t="s">
        <v>344</v>
      </c>
      <c r="Q58" s="47">
        <v>43753</v>
      </c>
      <c r="R58" s="46">
        <v>43753</v>
      </c>
      <c r="S58" s="46">
        <v>43753</v>
      </c>
      <c r="T58" s="48">
        <v>0</v>
      </c>
      <c r="U58" s="49">
        <v>0</v>
      </c>
      <c r="V58" s="50" t="s">
        <v>83</v>
      </c>
      <c r="W58" s="1" t="s">
        <v>766</v>
      </c>
      <c r="X58" s="1" t="s">
        <v>2599</v>
      </c>
      <c r="Y58" s="1" t="s">
        <v>2651</v>
      </c>
      <c r="Z58" s="1" t="s">
        <v>116</v>
      </c>
      <c r="AA58" s="1" t="s">
        <v>561</v>
      </c>
      <c r="AB58" s="1" t="s">
        <v>281</v>
      </c>
    </row>
    <row r="59" spans="1:28" ht="409.5" x14ac:dyDescent="0.25">
      <c r="A59" s="39" t="str">
        <f t="shared" si="0"/>
        <v>3. G.</v>
      </c>
      <c r="B59" s="39" t="str">
        <f t="shared" si="1"/>
        <v>2.11</v>
      </c>
      <c r="C59" s="1">
        <v>293</v>
      </c>
      <c r="D59" s="46">
        <v>43753</v>
      </c>
      <c r="E59" s="1" t="s">
        <v>2652</v>
      </c>
      <c r="F59" s="52" t="s">
        <v>765</v>
      </c>
      <c r="G59" s="52" t="s">
        <v>19</v>
      </c>
      <c r="H59" s="1" t="s">
        <v>79</v>
      </c>
      <c r="I59" s="1" t="s">
        <v>171</v>
      </c>
      <c r="J59" s="52" t="s">
        <v>173</v>
      </c>
      <c r="K59" s="52" t="s">
        <v>182</v>
      </c>
      <c r="L59" s="52" t="s">
        <v>89</v>
      </c>
      <c r="M59" s="52" t="s">
        <v>429</v>
      </c>
      <c r="N59" s="52" t="s">
        <v>82</v>
      </c>
      <c r="O59" s="1" t="s">
        <v>112</v>
      </c>
      <c r="P59" s="1" t="s">
        <v>2653</v>
      </c>
      <c r="Q59" s="47">
        <v>43753</v>
      </c>
      <c r="R59" s="46">
        <v>43771</v>
      </c>
      <c r="S59" s="46">
        <v>43763</v>
      </c>
      <c r="T59" s="48">
        <v>18</v>
      </c>
      <c r="U59" s="49">
        <v>10</v>
      </c>
      <c r="V59" s="50" t="s">
        <v>83</v>
      </c>
      <c r="W59" s="1" t="s">
        <v>766</v>
      </c>
      <c r="X59" s="1" t="s">
        <v>2599</v>
      </c>
      <c r="Y59" s="52" t="s">
        <v>2654</v>
      </c>
      <c r="Z59" s="1" t="s">
        <v>141</v>
      </c>
      <c r="AA59" s="1" t="s">
        <v>561</v>
      </c>
      <c r="AB59" s="1" t="s">
        <v>281</v>
      </c>
    </row>
    <row r="60" spans="1:28" ht="56.25" x14ac:dyDescent="0.25">
      <c r="A60" s="39" t="str">
        <f t="shared" si="0"/>
        <v>3. G.</v>
      </c>
      <c r="B60" s="39" t="str">
        <f t="shared" si="1"/>
        <v>15.10</v>
      </c>
      <c r="C60" s="1">
        <v>294</v>
      </c>
      <c r="D60" s="46">
        <v>43753</v>
      </c>
      <c r="E60" s="1" t="s">
        <v>2655</v>
      </c>
      <c r="F60" s="52" t="s">
        <v>781</v>
      </c>
      <c r="G60" s="52" t="s">
        <v>2656</v>
      </c>
      <c r="H60" s="1" t="s">
        <v>79</v>
      </c>
      <c r="I60" s="1" t="s">
        <v>116</v>
      </c>
      <c r="J60" s="52" t="s">
        <v>173</v>
      </c>
      <c r="K60" s="52" t="s">
        <v>182</v>
      </c>
      <c r="L60" s="52" t="s">
        <v>89</v>
      </c>
      <c r="M60" s="52"/>
      <c r="N60" s="52" t="s">
        <v>112</v>
      </c>
      <c r="O60" s="1" t="s">
        <v>112</v>
      </c>
      <c r="P60" s="1" t="s">
        <v>344</v>
      </c>
      <c r="Q60" s="47">
        <v>43753</v>
      </c>
      <c r="R60" s="46">
        <v>43753</v>
      </c>
      <c r="S60" s="46">
        <v>43753</v>
      </c>
      <c r="T60" s="48">
        <v>0</v>
      </c>
      <c r="U60" s="49">
        <v>0</v>
      </c>
      <c r="V60" s="50" t="s">
        <v>83</v>
      </c>
      <c r="W60" s="1" t="s">
        <v>766</v>
      </c>
      <c r="X60" s="1" t="s">
        <v>2599</v>
      </c>
      <c r="Y60" s="52" t="s">
        <v>788</v>
      </c>
      <c r="Z60" s="1" t="s">
        <v>138</v>
      </c>
      <c r="AA60" s="1" t="s">
        <v>561</v>
      </c>
      <c r="AB60" s="1" t="s">
        <v>281</v>
      </c>
    </row>
    <row r="61" spans="1:28" ht="67.5" x14ac:dyDescent="0.25">
      <c r="A61" s="39" t="str">
        <f t="shared" si="0"/>
        <v>1. O.</v>
      </c>
      <c r="B61" s="39" t="str">
        <f t="shared" si="1"/>
        <v>15.10</v>
      </c>
      <c r="C61" s="1">
        <v>295</v>
      </c>
      <c r="D61" s="46">
        <v>43753</v>
      </c>
      <c r="E61" s="52" t="s">
        <v>764</v>
      </c>
      <c r="F61" s="52" t="s">
        <v>765</v>
      </c>
      <c r="G61" s="52" t="s">
        <v>196</v>
      </c>
      <c r="H61" s="52" t="s">
        <v>79</v>
      </c>
      <c r="I61" s="52" t="s">
        <v>116</v>
      </c>
      <c r="J61" s="52" t="s">
        <v>86</v>
      </c>
      <c r="K61" s="52" t="s">
        <v>87</v>
      </c>
      <c r="L61" s="52" t="s">
        <v>176</v>
      </c>
      <c r="M61" s="52"/>
      <c r="N61" s="52" t="s">
        <v>112</v>
      </c>
      <c r="O61" s="1" t="s">
        <v>112</v>
      </c>
      <c r="P61" s="1" t="s">
        <v>344</v>
      </c>
      <c r="Q61" s="47">
        <v>43753</v>
      </c>
      <c r="R61" s="46">
        <v>43753</v>
      </c>
      <c r="S61" s="46">
        <v>43753</v>
      </c>
      <c r="T61" s="48">
        <v>0</v>
      </c>
      <c r="U61" s="49">
        <v>0</v>
      </c>
      <c r="V61" s="50" t="s">
        <v>83</v>
      </c>
      <c r="W61" s="1" t="s">
        <v>766</v>
      </c>
      <c r="X61" s="1" t="s">
        <v>249</v>
      </c>
      <c r="Y61" s="52" t="s">
        <v>767</v>
      </c>
      <c r="Z61" s="1" t="s">
        <v>116</v>
      </c>
      <c r="AA61" s="1" t="s">
        <v>561</v>
      </c>
      <c r="AB61" s="1" t="s">
        <v>592</v>
      </c>
    </row>
    <row r="62" spans="1:28" ht="56.25" x14ac:dyDescent="0.25">
      <c r="A62" s="39" t="str">
        <f t="shared" si="0"/>
        <v>6. l.</v>
      </c>
      <c r="B62" s="39" t="str">
        <f t="shared" si="1"/>
        <v>15.10</v>
      </c>
      <c r="C62" s="1">
        <v>296</v>
      </c>
      <c r="D62" s="46">
        <v>43753</v>
      </c>
      <c r="E62" s="52" t="s">
        <v>764</v>
      </c>
      <c r="F62" s="52" t="s">
        <v>765</v>
      </c>
      <c r="G62" s="52" t="s">
        <v>196</v>
      </c>
      <c r="H62" s="52" t="s">
        <v>79</v>
      </c>
      <c r="I62" s="52" t="s">
        <v>116</v>
      </c>
      <c r="J62" s="52" t="s">
        <v>96</v>
      </c>
      <c r="K62" s="52" t="s">
        <v>177</v>
      </c>
      <c r="L62" s="52" t="s">
        <v>186</v>
      </c>
      <c r="M62" s="52"/>
      <c r="N62" s="52" t="s">
        <v>112</v>
      </c>
      <c r="O62" s="1" t="s">
        <v>112</v>
      </c>
      <c r="P62" s="1" t="s">
        <v>344</v>
      </c>
      <c r="Q62" s="47">
        <v>43753</v>
      </c>
      <c r="R62" s="46">
        <v>43753</v>
      </c>
      <c r="S62" s="46">
        <v>43753</v>
      </c>
      <c r="T62" s="48">
        <v>0</v>
      </c>
      <c r="U62" s="49">
        <v>0</v>
      </c>
      <c r="V62" s="50" t="s">
        <v>83</v>
      </c>
      <c r="W62" s="1" t="s">
        <v>766</v>
      </c>
      <c r="X62" s="1" t="s">
        <v>249</v>
      </c>
      <c r="Y62" s="52" t="s">
        <v>769</v>
      </c>
      <c r="Z62" s="1" t="s">
        <v>116</v>
      </c>
      <c r="AA62" s="1" t="s">
        <v>561</v>
      </c>
      <c r="AB62" s="1" t="s">
        <v>592</v>
      </c>
    </row>
    <row r="63" spans="1:28" ht="56.25" x14ac:dyDescent="0.25">
      <c r="A63" s="39" t="str">
        <f t="shared" si="0"/>
        <v>6. M.</v>
      </c>
      <c r="B63" s="39" t="str">
        <f t="shared" si="1"/>
        <v>15.10</v>
      </c>
      <c r="C63" s="1">
        <v>297</v>
      </c>
      <c r="D63" s="46">
        <v>43753</v>
      </c>
      <c r="E63" s="52" t="s">
        <v>764</v>
      </c>
      <c r="F63" s="52" t="s">
        <v>765</v>
      </c>
      <c r="G63" s="52" t="s">
        <v>196</v>
      </c>
      <c r="H63" s="52" t="s">
        <v>79</v>
      </c>
      <c r="I63" s="52" t="s">
        <v>116</v>
      </c>
      <c r="J63" s="52" t="s">
        <v>96</v>
      </c>
      <c r="K63" s="52" t="s">
        <v>177</v>
      </c>
      <c r="L63" s="52" t="s">
        <v>178</v>
      </c>
      <c r="M63" s="52"/>
      <c r="N63" s="52" t="s">
        <v>112</v>
      </c>
      <c r="O63" s="1" t="s">
        <v>112</v>
      </c>
      <c r="P63" s="1" t="s">
        <v>344</v>
      </c>
      <c r="Q63" s="47">
        <v>43753</v>
      </c>
      <c r="R63" s="46">
        <v>43753</v>
      </c>
      <c r="S63" s="46">
        <v>43753</v>
      </c>
      <c r="T63" s="48">
        <v>0</v>
      </c>
      <c r="U63" s="49">
        <v>0</v>
      </c>
      <c r="V63" s="50" t="s">
        <v>83</v>
      </c>
      <c r="W63" s="1" t="s">
        <v>766</v>
      </c>
      <c r="X63" s="1" t="s">
        <v>249</v>
      </c>
      <c r="Y63" s="52" t="s">
        <v>770</v>
      </c>
      <c r="Z63" s="1" t="s">
        <v>116</v>
      </c>
      <c r="AA63" s="1" t="s">
        <v>561</v>
      </c>
      <c r="AB63" s="1" t="s">
        <v>592</v>
      </c>
    </row>
    <row r="64" spans="1:28" ht="78.75" x14ac:dyDescent="0.25">
      <c r="A64" s="39" t="str">
        <f t="shared" si="0"/>
        <v>6. K.</v>
      </c>
      <c r="B64" s="39" t="str">
        <f t="shared" si="1"/>
        <v>15.10</v>
      </c>
      <c r="C64" s="1">
        <v>298</v>
      </c>
      <c r="D64" s="46">
        <v>43753</v>
      </c>
      <c r="E64" s="52" t="s">
        <v>764</v>
      </c>
      <c r="F64" s="52" t="s">
        <v>765</v>
      </c>
      <c r="G64" s="52" t="s">
        <v>196</v>
      </c>
      <c r="H64" s="52" t="s">
        <v>79</v>
      </c>
      <c r="I64" s="52" t="s">
        <v>116</v>
      </c>
      <c r="J64" s="52" t="s">
        <v>96</v>
      </c>
      <c r="K64" s="52" t="s">
        <v>177</v>
      </c>
      <c r="L64" s="52" t="s">
        <v>181</v>
      </c>
      <c r="M64" s="52"/>
      <c r="N64" s="1" t="s">
        <v>112</v>
      </c>
      <c r="O64" s="1" t="s">
        <v>112</v>
      </c>
      <c r="P64" s="1" t="s">
        <v>344</v>
      </c>
      <c r="Q64" s="47">
        <v>43753</v>
      </c>
      <c r="R64" s="46">
        <v>43753</v>
      </c>
      <c r="S64" s="46">
        <v>43753</v>
      </c>
      <c r="T64" s="48">
        <v>0</v>
      </c>
      <c r="U64" s="49">
        <v>0</v>
      </c>
      <c r="V64" s="50" t="s">
        <v>83</v>
      </c>
      <c r="W64" s="1" t="s">
        <v>766</v>
      </c>
      <c r="X64" s="1" t="s">
        <v>249</v>
      </c>
      <c r="Y64" s="52" t="s">
        <v>771</v>
      </c>
      <c r="Z64" s="1" t="s">
        <v>116</v>
      </c>
      <c r="AA64" s="1" t="s">
        <v>561</v>
      </c>
      <c r="AB64" s="1" t="s">
        <v>592</v>
      </c>
    </row>
    <row r="65" spans="1:28" ht="78.75" x14ac:dyDescent="0.25">
      <c r="A65" s="39" t="str">
        <f t="shared" si="0"/>
        <v>6. Q.</v>
      </c>
      <c r="B65" s="39" t="str">
        <f t="shared" si="1"/>
        <v>16.10</v>
      </c>
      <c r="C65" s="1">
        <v>299</v>
      </c>
      <c r="D65" s="46">
        <v>43754</v>
      </c>
      <c r="E65" s="52" t="s">
        <v>2626</v>
      </c>
      <c r="F65" s="1" t="s">
        <v>188</v>
      </c>
      <c r="G65" s="1" t="s">
        <v>754</v>
      </c>
      <c r="H65" s="52" t="s">
        <v>79</v>
      </c>
      <c r="I65" s="1" t="s">
        <v>116</v>
      </c>
      <c r="J65" s="52" t="s">
        <v>96</v>
      </c>
      <c r="K65" s="52" t="s">
        <v>177</v>
      </c>
      <c r="L65" s="52" t="s">
        <v>211</v>
      </c>
      <c r="M65" s="1"/>
      <c r="N65" s="52" t="s">
        <v>112</v>
      </c>
      <c r="O65" s="52" t="s">
        <v>112</v>
      </c>
      <c r="P65" s="1" t="s">
        <v>344</v>
      </c>
      <c r="Q65" s="47">
        <v>43754</v>
      </c>
      <c r="R65" s="46">
        <v>43754</v>
      </c>
      <c r="S65" s="46">
        <v>43754</v>
      </c>
      <c r="T65" s="48">
        <v>0</v>
      </c>
      <c r="U65" s="49">
        <v>0</v>
      </c>
      <c r="V65" s="50" t="s">
        <v>83</v>
      </c>
      <c r="W65" s="1" t="s">
        <v>766</v>
      </c>
      <c r="X65" s="1" t="s">
        <v>249</v>
      </c>
      <c r="Y65" s="52" t="s">
        <v>2657</v>
      </c>
      <c r="Z65" s="1" t="s">
        <v>116</v>
      </c>
      <c r="AA65" s="1" t="s">
        <v>561</v>
      </c>
      <c r="AB65" s="1" t="s">
        <v>592</v>
      </c>
    </row>
    <row r="66" spans="1:28" ht="45" x14ac:dyDescent="0.25">
      <c r="A66" s="39" t="str">
        <f t="shared" si="0"/>
        <v>6. U.</v>
      </c>
      <c r="B66" s="39" t="str">
        <f t="shared" si="1"/>
        <v>16.10</v>
      </c>
      <c r="C66" s="1">
        <v>300</v>
      </c>
      <c r="D66" s="46">
        <v>43754</v>
      </c>
      <c r="E66" s="52" t="s">
        <v>2626</v>
      </c>
      <c r="F66" s="1" t="s">
        <v>188</v>
      </c>
      <c r="G66" s="1" t="s">
        <v>754</v>
      </c>
      <c r="H66" s="52" t="s">
        <v>79</v>
      </c>
      <c r="I66" s="1" t="s">
        <v>116</v>
      </c>
      <c r="J66" s="52" t="s">
        <v>96</v>
      </c>
      <c r="K66" s="52" t="s">
        <v>177</v>
      </c>
      <c r="L66" s="52" t="s">
        <v>231</v>
      </c>
      <c r="M66" s="1"/>
      <c r="N66" s="52" t="s">
        <v>112</v>
      </c>
      <c r="O66" s="52" t="s">
        <v>112</v>
      </c>
      <c r="P66" s="1" t="s">
        <v>344</v>
      </c>
      <c r="Q66" s="47">
        <v>43754</v>
      </c>
      <c r="R66" s="46">
        <v>43754</v>
      </c>
      <c r="S66" s="46">
        <v>43754</v>
      </c>
      <c r="T66" s="48">
        <v>0</v>
      </c>
      <c r="U66" s="49">
        <v>0</v>
      </c>
      <c r="V66" s="50" t="s">
        <v>83</v>
      </c>
      <c r="W66" s="1" t="s">
        <v>766</v>
      </c>
      <c r="X66" s="1" t="s">
        <v>249</v>
      </c>
      <c r="Y66" s="52" t="s">
        <v>2658</v>
      </c>
      <c r="Z66" s="1" t="s">
        <v>116</v>
      </c>
      <c r="AA66" s="1" t="s">
        <v>561</v>
      </c>
      <c r="AB66" s="1" t="s">
        <v>592</v>
      </c>
    </row>
    <row r="67" spans="1:28" ht="315" x14ac:dyDescent="0.25">
      <c r="A67" s="39" t="str">
        <f t="shared" si="0"/>
        <v>4. I.</v>
      </c>
      <c r="B67" s="39" t="str">
        <f t="shared" si="1"/>
        <v>12.11</v>
      </c>
      <c r="C67" s="1">
        <v>301</v>
      </c>
      <c r="D67" s="46">
        <v>43754</v>
      </c>
      <c r="E67" s="1" t="s">
        <v>2659</v>
      </c>
      <c r="F67" s="52" t="s">
        <v>765</v>
      </c>
      <c r="G67" s="52" t="s">
        <v>2585</v>
      </c>
      <c r="H67" s="1">
        <v>5</v>
      </c>
      <c r="I67" s="52" t="s">
        <v>116</v>
      </c>
      <c r="J67" s="52" t="s">
        <v>164</v>
      </c>
      <c r="K67" s="52" t="s">
        <v>111</v>
      </c>
      <c r="L67" s="52" t="s">
        <v>103</v>
      </c>
      <c r="M67" s="1" t="s">
        <v>756</v>
      </c>
      <c r="N67" s="52" t="s">
        <v>82</v>
      </c>
      <c r="O67" s="52" t="s">
        <v>82</v>
      </c>
      <c r="P67" s="1" t="s">
        <v>2660</v>
      </c>
      <c r="Q67" s="47">
        <v>43754</v>
      </c>
      <c r="R67" s="46">
        <v>40494</v>
      </c>
      <c r="S67" s="46"/>
      <c r="T67" s="48">
        <v>-3260</v>
      </c>
      <c r="U67" s="49">
        <v>-43754</v>
      </c>
      <c r="V67" s="50" t="s">
        <v>102</v>
      </c>
      <c r="W67" s="1" t="s">
        <v>766</v>
      </c>
      <c r="X67" s="1" t="s">
        <v>775</v>
      </c>
      <c r="Y67" s="1" t="s">
        <v>2661</v>
      </c>
      <c r="Z67" s="1" t="s">
        <v>116</v>
      </c>
      <c r="AA67" s="1" t="s">
        <v>561</v>
      </c>
      <c r="AB67" s="1" t="s">
        <v>281</v>
      </c>
    </row>
    <row r="68" spans="1:28" ht="56.25" x14ac:dyDescent="0.25">
      <c r="A68" s="39" t="str">
        <f t="shared" si="0"/>
        <v>4. I.</v>
      </c>
      <c r="B68" s="39" t="str">
        <f t="shared" si="1"/>
        <v>17.10</v>
      </c>
      <c r="C68" s="1">
        <v>302</v>
      </c>
      <c r="D68" s="46">
        <v>43755</v>
      </c>
      <c r="E68" s="1" t="s">
        <v>2662</v>
      </c>
      <c r="F68" s="52" t="s">
        <v>765</v>
      </c>
      <c r="G68" s="1" t="s">
        <v>2594</v>
      </c>
      <c r="H68" s="1" t="s">
        <v>79</v>
      </c>
      <c r="I68" s="1" t="s">
        <v>116</v>
      </c>
      <c r="J68" s="52" t="s">
        <v>110</v>
      </c>
      <c r="K68" s="52" t="s">
        <v>111</v>
      </c>
      <c r="L68" s="52" t="s">
        <v>103</v>
      </c>
      <c r="M68" s="1"/>
      <c r="N68" s="52" t="s">
        <v>112</v>
      </c>
      <c r="O68" s="52" t="s">
        <v>112</v>
      </c>
      <c r="P68" s="1" t="s">
        <v>344</v>
      </c>
      <c r="Q68" s="47">
        <v>43755</v>
      </c>
      <c r="R68" s="46">
        <v>43755</v>
      </c>
      <c r="S68" s="46">
        <v>43755</v>
      </c>
      <c r="T68" s="48">
        <v>0</v>
      </c>
      <c r="U68" s="49">
        <v>0</v>
      </c>
      <c r="V68" s="50" t="s">
        <v>83</v>
      </c>
      <c r="W68" s="1" t="s">
        <v>766</v>
      </c>
      <c r="X68" s="1" t="s">
        <v>775</v>
      </c>
      <c r="Y68" s="1" t="s">
        <v>2663</v>
      </c>
      <c r="Z68" s="1" t="s">
        <v>116</v>
      </c>
      <c r="AA68" s="1" t="s">
        <v>561</v>
      </c>
      <c r="AB68" s="1" t="s">
        <v>592</v>
      </c>
    </row>
    <row r="69" spans="1:28" ht="56.25" x14ac:dyDescent="0.25">
      <c r="A69" s="39" t="str">
        <f t="shared" si="0"/>
        <v>4. I.</v>
      </c>
      <c r="B69" s="39" t="str">
        <f t="shared" si="1"/>
        <v>17.10</v>
      </c>
      <c r="C69" s="1">
        <v>303</v>
      </c>
      <c r="D69" s="46">
        <v>43755</v>
      </c>
      <c r="E69" s="1" t="s">
        <v>2664</v>
      </c>
      <c r="F69" s="52" t="s">
        <v>765</v>
      </c>
      <c r="G69" s="1" t="s">
        <v>2594</v>
      </c>
      <c r="H69" s="1" t="s">
        <v>79</v>
      </c>
      <c r="I69" s="1" t="s">
        <v>116</v>
      </c>
      <c r="J69" s="52" t="s">
        <v>110</v>
      </c>
      <c r="K69" s="52" t="s">
        <v>111</v>
      </c>
      <c r="L69" s="52" t="s">
        <v>103</v>
      </c>
      <c r="M69" s="1"/>
      <c r="N69" s="52" t="s">
        <v>112</v>
      </c>
      <c r="O69" s="52" t="s">
        <v>112</v>
      </c>
      <c r="P69" s="1" t="s">
        <v>344</v>
      </c>
      <c r="Q69" s="47">
        <v>43755</v>
      </c>
      <c r="R69" s="46">
        <v>43755</v>
      </c>
      <c r="S69" s="46">
        <v>43755</v>
      </c>
      <c r="T69" s="48">
        <v>0</v>
      </c>
      <c r="U69" s="49">
        <v>0</v>
      </c>
      <c r="V69" s="50" t="s">
        <v>83</v>
      </c>
      <c r="W69" s="1" t="s">
        <v>766</v>
      </c>
      <c r="X69" s="1" t="s">
        <v>775</v>
      </c>
      <c r="Y69" s="1" t="s">
        <v>2665</v>
      </c>
      <c r="Z69" s="1" t="s">
        <v>116</v>
      </c>
      <c r="AA69" s="1" t="s">
        <v>561</v>
      </c>
      <c r="AB69" s="1" t="s">
        <v>592</v>
      </c>
    </row>
    <row r="70" spans="1:28" ht="45" x14ac:dyDescent="0.25">
      <c r="A70" s="39" t="str">
        <f t="shared" si="0"/>
        <v>4. I.</v>
      </c>
      <c r="B70" s="39" t="str">
        <f t="shared" si="1"/>
        <v>17.10</v>
      </c>
      <c r="C70" s="1">
        <v>304</v>
      </c>
      <c r="D70" s="46">
        <v>43755</v>
      </c>
      <c r="E70" s="1" t="s">
        <v>2666</v>
      </c>
      <c r="F70" s="52" t="s">
        <v>765</v>
      </c>
      <c r="G70" s="1" t="s">
        <v>2594</v>
      </c>
      <c r="H70" s="1" t="s">
        <v>79</v>
      </c>
      <c r="I70" s="1" t="s">
        <v>116</v>
      </c>
      <c r="J70" s="52" t="s">
        <v>110</v>
      </c>
      <c r="K70" s="52" t="s">
        <v>111</v>
      </c>
      <c r="L70" s="52" t="s">
        <v>103</v>
      </c>
      <c r="M70" s="1"/>
      <c r="N70" s="52" t="s">
        <v>112</v>
      </c>
      <c r="O70" s="52" t="s">
        <v>112</v>
      </c>
      <c r="P70" s="1" t="s">
        <v>344</v>
      </c>
      <c r="Q70" s="47">
        <v>43755</v>
      </c>
      <c r="R70" s="46">
        <v>43755</v>
      </c>
      <c r="S70" s="46">
        <v>43755</v>
      </c>
      <c r="T70" s="48">
        <v>0</v>
      </c>
      <c r="U70" s="49">
        <v>0</v>
      </c>
      <c r="V70" s="50" t="s">
        <v>83</v>
      </c>
      <c r="W70" s="1" t="s">
        <v>766</v>
      </c>
      <c r="X70" s="1" t="s">
        <v>775</v>
      </c>
      <c r="Y70" s="1" t="s">
        <v>2667</v>
      </c>
      <c r="Z70" s="1" t="s">
        <v>116</v>
      </c>
      <c r="AA70" s="1" t="s">
        <v>561</v>
      </c>
      <c r="AB70" s="1" t="s">
        <v>592</v>
      </c>
    </row>
    <row r="71" spans="1:28" ht="56.25" x14ac:dyDescent="0.25">
      <c r="A71" s="39" t="str">
        <f t="shared" ref="A71:A134" si="2">+CONCATENATE(LEFT(K71,2)," ",LEFT(L71,2))</f>
        <v>3. G.</v>
      </c>
      <c r="B71" s="39" t="str">
        <f t="shared" ref="B71:B134" si="3">IF(R71&lt;&gt;"",CONCATENATE(DAY(R71),".",MONTH(R71)),"")</f>
        <v>17.10</v>
      </c>
      <c r="C71" s="1">
        <v>305</v>
      </c>
      <c r="D71" s="46">
        <v>43755</v>
      </c>
      <c r="E71" s="1" t="s">
        <v>2668</v>
      </c>
      <c r="F71" s="52" t="s">
        <v>765</v>
      </c>
      <c r="G71" s="1" t="s">
        <v>774</v>
      </c>
      <c r="H71" s="1" t="s">
        <v>79</v>
      </c>
      <c r="I71" s="1" t="s">
        <v>116</v>
      </c>
      <c r="J71" s="52" t="s">
        <v>173</v>
      </c>
      <c r="K71" s="52" t="s">
        <v>182</v>
      </c>
      <c r="L71" s="52" t="s">
        <v>89</v>
      </c>
      <c r="M71" s="52"/>
      <c r="N71" s="52" t="s">
        <v>112</v>
      </c>
      <c r="O71" s="52" t="s">
        <v>112</v>
      </c>
      <c r="P71" s="1" t="s">
        <v>344</v>
      </c>
      <c r="Q71" s="47">
        <v>43755</v>
      </c>
      <c r="R71" s="46">
        <v>43755</v>
      </c>
      <c r="S71" s="46">
        <v>43755</v>
      </c>
      <c r="T71" s="48">
        <v>0</v>
      </c>
      <c r="U71" s="49">
        <v>0</v>
      </c>
      <c r="V71" s="50" t="s">
        <v>83</v>
      </c>
      <c r="W71" s="1" t="s">
        <v>766</v>
      </c>
      <c r="X71" s="1" t="s">
        <v>2599</v>
      </c>
      <c r="Y71" s="1" t="s">
        <v>2669</v>
      </c>
      <c r="Z71" s="1" t="s">
        <v>116</v>
      </c>
      <c r="AA71" s="1" t="s">
        <v>561</v>
      </c>
      <c r="AB71" s="1" t="s">
        <v>592</v>
      </c>
    </row>
    <row r="72" spans="1:28" ht="45" x14ac:dyDescent="0.25">
      <c r="A72" s="39" t="str">
        <f t="shared" si="2"/>
        <v>4. I.</v>
      </c>
      <c r="B72" s="39" t="str">
        <f t="shared" si="3"/>
        <v>17.10</v>
      </c>
      <c r="C72" s="1">
        <v>306</v>
      </c>
      <c r="D72" s="46">
        <v>43755</v>
      </c>
      <c r="E72" s="1" t="s">
        <v>2670</v>
      </c>
      <c r="F72" s="52" t="s">
        <v>765</v>
      </c>
      <c r="G72" s="1" t="s">
        <v>774</v>
      </c>
      <c r="H72" s="1" t="s">
        <v>79</v>
      </c>
      <c r="I72" s="1" t="s">
        <v>116</v>
      </c>
      <c r="J72" s="52" t="s">
        <v>110</v>
      </c>
      <c r="K72" s="52" t="s">
        <v>111</v>
      </c>
      <c r="L72" s="52" t="s">
        <v>103</v>
      </c>
      <c r="M72" s="1"/>
      <c r="N72" s="52" t="s">
        <v>112</v>
      </c>
      <c r="O72" s="52" t="s">
        <v>112</v>
      </c>
      <c r="P72" s="1" t="s">
        <v>344</v>
      </c>
      <c r="Q72" s="47">
        <v>43755</v>
      </c>
      <c r="R72" s="46">
        <v>43755</v>
      </c>
      <c r="S72" s="46">
        <v>43755</v>
      </c>
      <c r="T72" s="48">
        <v>0</v>
      </c>
      <c r="U72" s="49">
        <v>0</v>
      </c>
      <c r="V72" s="50" t="s">
        <v>83</v>
      </c>
      <c r="W72" s="1" t="s">
        <v>766</v>
      </c>
      <c r="X72" s="1" t="s">
        <v>775</v>
      </c>
      <c r="Y72" s="1" t="s">
        <v>2667</v>
      </c>
      <c r="Z72" s="1" t="s">
        <v>116</v>
      </c>
      <c r="AA72" s="1" t="s">
        <v>561</v>
      </c>
      <c r="AB72" s="1" t="s">
        <v>592</v>
      </c>
    </row>
    <row r="73" spans="1:28" ht="67.5" x14ac:dyDescent="0.25">
      <c r="A73" s="39" t="str">
        <f t="shared" si="2"/>
        <v>2. I.</v>
      </c>
      <c r="B73" s="39" t="str">
        <f t="shared" si="3"/>
        <v>17.10</v>
      </c>
      <c r="C73" s="1">
        <v>307</v>
      </c>
      <c r="D73" s="46">
        <v>43755</v>
      </c>
      <c r="E73" s="1" t="s">
        <v>2671</v>
      </c>
      <c r="F73" s="52" t="s">
        <v>765</v>
      </c>
      <c r="G73" s="1" t="s">
        <v>774</v>
      </c>
      <c r="H73" s="1">
        <v>1</v>
      </c>
      <c r="I73" s="1" t="s">
        <v>75</v>
      </c>
      <c r="J73" s="52" t="s">
        <v>76</v>
      </c>
      <c r="K73" s="52" t="s">
        <v>183</v>
      </c>
      <c r="L73" s="52" t="s">
        <v>252</v>
      </c>
      <c r="M73" s="52" t="s">
        <v>555</v>
      </c>
      <c r="N73" s="52" t="s">
        <v>82</v>
      </c>
      <c r="O73" s="1" t="s">
        <v>82</v>
      </c>
      <c r="P73" s="1" t="s">
        <v>2672</v>
      </c>
      <c r="Q73" s="47">
        <v>43755</v>
      </c>
      <c r="R73" s="46">
        <v>43755</v>
      </c>
      <c r="S73" s="46">
        <v>43760</v>
      </c>
      <c r="T73" s="48">
        <v>0</v>
      </c>
      <c r="U73" s="49">
        <v>5</v>
      </c>
      <c r="V73" s="50" t="s">
        <v>83</v>
      </c>
      <c r="W73" s="1" t="s">
        <v>766</v>
      </c>
      <c r="X73" s="1" t="s">
        <v>2673</v>
      </c>
      <c r="Y73" s="1" t="s">
        <v>2674</v>
      </c>
      <c r="Z73" s="1" t="s">
        <v>116</v>
      </c>
      <c r="AA73" s="1" t="s">
        <v>561</v>
      </c>
      <c r="AB73" s="1" t="s">
        <v>592</v>
      </c>
    </row>
    <row r="74" spans="1:28" ht="67.5" x14ac:dyDescent="0.25">
      <c r="A74" s="39" t="str">
        <f t="shared" si="2"/>
        <v>1. E.</v>
      </c>
      <c r="B74" s="39" t="str">
        <f t="shared" si="3"/>
        <v>17.10</v>
      </c>
      <c r="C74" s="1">
        <v>308</v>
      </c>
      <c r="D74" s="46">
        <v>43755</v>
      </c>
      <c r="E74" s="1" t="s">
        <v>2675</v>
      </c>
      <c r="F74" s="52" t="s">
        <v>765</v>
      </c>
      <c r="G74" s="1" t="s">
        <v>774</v>
      </c>
      <c r="H74" s="1">
        <v>16</v>
      </c>
      <c r="I74" s="1" t="s">
        <v>75</v>
      </c>
      <c r="J74" s="52" t="s">
        <v>86</v>
      </c>
      <c r="K74" s="52" t="s">
        <v>87</v>
      </c>
      <c r="L74" s="52" t="s">
        <v>206</v>
      </c>
      <c r="M74" s="52"/>
      <c r="N74" s="52" t="s">
        <v>112</v>
      </c>
      <c r="O74" s="1" t="s">
        <v>112</v>
      </c>
      <c r="P74" s="1" t="s">
        <v>344</v>
      </c>
      <c r="Q74" s="47">
        <v>43755</v>
      </c>
      <c r="R74" s="46">
        <v>43755</v>
      </c>
      <c r="S74" s="46">
        <v>43755</v>
      </c>
      <c r="T74" s="48">
        <v>0</v>
      </c>
      <c r="U74" s="49">
        <v>0</v>
      </c>
      <c r="V74" s="50" t="s">
        <v>83</v>
      </c>
      <c r="W74" s="1" t="s">
        <v>766</v>
      </c>
      <c r="X74" s="1" t="s">
        <v>778</v>
      </c>
      <c r="Y74" s="1" t="s">
        <v>2676</v>
      </c>
      <c r="Z74" s="1" t="s">
        <v>116</v>
      </c>
      <c r="AA74" s="1" t="s">
        <v>561</v>
      </c>
      <c r="AB74" s="1" t="s">
        <v>592</v>
      </c>
    </row>
    <row r="75" spans="1:28" ht="67.5" x14ac:dyDescent="0.25">
      <c r="A75" s="39" t="str">
        <f t="shared" si="2"/>
        <v>3. J.</v>
      </c>
      <c r="B75" s="39" t="str">
        <f t="shared" si="3"/>
        <v>17.10</v>
      </c>
      <c r="C75" s="1">
        <v>309</v>
      </c>
      <c r="D75" s="46">
        <v>43755</v>
      </c>
      <c r="E75" s="1" t="s">
        <v>787</v>
      </c>
      <c r="F75" s="52" t="s">
        <v>765</v>
      </c>
      <c r="G75" s="1" t="s">
        <v>795</v>
      </c>
      <c r="H75" s="1" t="s">
        <v>79</v>
      </c>
      <c r="I75" s="1" t="s">
        <v>75</v>
      </c>
      <c r="J75" s="52" t="s">
        <v>173</v>
      </c>
      <c r="K75" s="52" t="s">
        <v>172</v>
      </c>
      <c r="L75" s="52" t="s">
        <v>207</v>
      </c>
      <c r="M75" s="52"/>
      <c r="N75" s="52" t="s">
        <v>112</v>
      </c>
      <c r="O75" s="1" t="s">
        <v>112</v>
      </c>
      <c r="P75" s="1" t="s">
        <v>344</v>
      </c>
      <c r="Q75" s="47">
        <v>43755</v>
      </c>
      <c r="R75" s="46">
        <v>43755</v>
      </c>
      <c r="S75" s="46">
        <v>43755</v>
      </c>
      <c r="T75" s="48">
        <v>0</v>
      </c>
      <c r="U75" s="49">
        <v>0</v>
      </c>
      <c r="V75" s="50" t="s">
        <v>83</v>
      </c>
      <c r="W75" s="1" t="s">
        <v>766</v>
      </c>
      <c r="X75" s="1" t="s">
        <v>2599</v>
      </c>
      <c r="Y75" s="1" t="s">
        <v>2677</v>
      </c>
      <c r="Z75" s="1" t="s">
        <v>139</v>
      </c>
      <c r="AA75" s="1" t="s">
        <v>561</v>
      </c>
      <c r="AB75" s="1" t="s">
        <v>281</v>
      </c>
    </row>
    <row r="76" spans="1:28" ht="67.5" x14ac:dyDescent="0.25">
      <c r="A76" s="39" t="str">
        <f t="shared" si="2"/>
        <v>1. E.</v>
      </c>
      <c r="B76" s="39" t="str">
        <f t="shared" si="3"/>
        <v>17.10</v>
      </c>
      <c r="C76" s="1">
        <v>310</v>
      </c>
      <c r="D76" s="46">
        <v>43755</v>
      </c>
      <c r="E76" s="1" t="s">
        <v>2675</v>
      </c>
      <c r="F76" s="52" t="s">
        <v>765</v>
      </c>
      <c r="G76" s="1" t="s">
        <v>774</v>
      </c>
      <c r="H76" s="1">
        <v>16</v>
      </c>
      <c r="I76" s="1" t="s">
        <v>75</v>
      </c>
      <c r="J76" s="52" t="s">
        <v>86</v>
      </c>
      <c r="K76" s="52" t="s">
        <v>87</v>
      </c>
      <c r="L76" s="52" t="s">
        <v>206</v>
      </c>
      <c r="M76" s="52"/>
      <c r="N76" s="52" t="s">
        <v>112</v>
      </c>
      <c r="O76" s="1" t="s">
        <v>344</v>
      </c>
      <c r="P76" s="1" t="s">
        <v>344</v>
      </c>
      <c r="Q76" s="47">
        <v>43755</v>
      </c>
      <c r="R76" s="46">
        <v>43755</v>
      </c>
      <c r="S76" s="46">
        <v>43755</v>
      </c>
      <c r="T76" s="48">
        <v>0</v>
      </c>
      <c r="U76" s="49">
        <v>0</v>
      </c>
      <c r="V76" s="50" t="s">
        <v>83</v>
      </c>
      <c r="W76" s="1" t="s">
        <v>766</v>
      </c>
      <c r="X76" s="1" t="s">
        <v>778</v>
      </c>
      <c r="Y76" s="1" t="s">
        <v>2676</v>
      </c>
      <c r="Z76" s="1" t="s">
        <v>116</v>
      </c>
      <c r="AA76" s="1" t="s">
        <v>561</v>
      </c>
      <c r="AB76" s="1" t="s">
        <v>592</v>
      </c>
    </row>
    <row r="77" spans="1:28" ht="101.25" x14ac:dyDescent="0.25">
      <c r="A77" s="39" t="str">
        <f t="shared" si="2"/>
        <v>3. J.</v>
      </c>
      <c r="B77" s="39" t="str">
        <f t="shared" si="3"/>
        <v>18.10</v>
      </c>
      <c r="C77" s="1">
        <v>311</v>
      </c>
      <c r="D77" s="46">
        <v>43756</v>
      </c>
      <c r="E77" s="1" t="s">
        <v>2666</v>
      </c>
      <c r="F77" s="1" t="s">
        <v>765</v>
      </c>
      <c r="G77" s="1" t="s">
        <v>2594</v>
      </c>
      <c r="H77" s="1" t="s">
        <v>79</v>
      </c>
      <c r="I77" s="1" t="s">
        <v>75</v>
      </c>
      <c r="J77" s="52" t="s">
        <v>173</v>
      </c>
      <c r="K77" s="52" t="s">
        <v>172</v>
      </c>
      <c r="L77" s="52" t="s">
        <v>207</v>
      </c>
      <c r="M77" s="52"/>
      <c r="N77" s="52" t="s">
        <v>112</v>
      </c>
      <c r="O77" s="1" t="s">
        <v>344</v>
      </c>
      <c r="P77" s="1" t="s">
        <v>344</v>
      </c>
      <c r="Q77" s="47">
        <v>43756</v>
      </c>
      <c r="R77" s="46">
        <v>43756</v>
      </c>
      <c r="S77" s="46">
        <v>43756</v>
      </c>
      <c r="T77" s="48">
        <v>0</v>
      </c>
      <c r="U77" s="49">
        <v>0</v>
      </c>
      <c r="V77" s="50" t="s">
        <v>83</v>
      </c>
      <c r="W77" s="1" t="s">
        <v>766</v>
      </c>
      <c r="X77" s="1" t="s">
        <v>2599</v>
      </c>
      <c r="Y77" s="1" t="s">
        <v>2678</v>
      </c>
      <c r="Z77" s="1" t="s">
        <v>116</v>
      </c>
      <c r="AA77" s="1" t="s">
        <v>561</v>
      </c>
      <c r="AB77" s="1" t="s">
        <v>2679</v>
      </c>
    </row>
    <row r="78" spans="1:28" ht="56.25" x14ac:dyDescent="0.25">
      <c r="A78" s="39" t="str">
        <f t="shared" si="2"/>
        <v>3. J.</v>
      </c>
      <c r="B78" s="39" t="str">
        <f t="shared" si="3"/>
        <v>18.10</v>
      </c>
      <c r="C78" s="1">
        <v>312</v>
      </c>
      <c r="D78" s="46">
        <v>43756</v>
      </c>
      <c r="E78" s="1" t="s">
        <v>2680</v>
      </c>
      <c r="F78" s="52" t="s">
        <v>765</v>
      </c>
      <c r="G78" s="1" t="s">
        <v>795</v>
      </c>
      <c r="H78" s="1" t="s">
        <v>79</v>
      </c>
      <c r="I78" s="1" t="s">
        <v>75</v>
      </c>
      <c r="J78" s="52" t="s">
        <v>173</v>
      </c>
      <c r="K78" s="52" t="s">
        <v>172</v>
      </c>
      <c r="L78" s="52" t="s">
        <v>207</v>
      </c>
      <c r="M78" s="52"/>
      <c r="N78" s="52" t="s">
        <v>112</v>
      </c>
      <c r="O78" s="1" t="s">
        <v>344</v>
      </c>
      <c r="P78" s="1" t="s">
        <v>344</v>
      </c>
      <c r="Q78" s="47">
        <v>43756</v>
      </c>
      <c r="R78" s="46">
        <v>43756</v>
      </c>
      <c r="S78" s="46">
        <v>43756</v>
      </c>
      <c r="T78" s="48">
        <v>0</v>
      </c>
      <c r="U78" s="49">
        <v>0</v>
      </c>
      <c r="V78" s="50" t="s">
        <v>83</v>
      </c>
      <c r="W78" s="1" t="s">
        <v>766</v>
      </c>
      <c r="X78" s="1" t="s">
        <v>2599</v>
      </c>
      <c r="Y78" s="1" t="s">
        <v>2681</v>
      </c>
      <c r="Z78" s="1" t="s">
        <v>133</v>
      </c>
      <c r="AA78" s="1" t="s">
        <v>561</v>
      </c>
      <c r="AB78" s="1" t="s">
        <v>2679</v>
      </c>
    </row>
    <row r="79" spans="1:28" ht="157.5" x14ac:dyDescent="0.25">
      <c r="A79" s="39" t="str">
        <f t="shared" si="2"/>
        <v>2. I.</v>
      </c>
      <c r="B79" s="39" t="str">
        <f t="shared" si="3"/>
        <v>30.10</v>
      </c>
      <c r="C79" s="1">
        <v>313</v>
      </c>
      <c r="D79" s="46">
        <v>43756</v>
      </c>
      <c r="E79" s="1" t="s">
        <v>2589</v>
      </c>
      <c r="F79" s="1" t="s">
        <v>765</v>
      </c>
      <c r="G79" s="1" t="s">
        <v>2590</v>
      </c>
      <c r="H79" s="1">
        <v>1</v>
      </c>
      <c r="I79" s="1" t="s">
        <v>171</v>
      </c>
      <c r="J79" s="52" t="s">
        <v>76</v>
      </c>
      <c r="K79" s="52" t="s">
        <v>183</v>
      </c>
      <c r="L79" s="52" t="s">
        <v>252</v>
      </c>
      <c r="M79" s="52" t="s">
        <v>429</v>
      </c>
      <c r="N79" s="52" t="s">
        <v>82</v>
      </c>
      <c r="O79" s="1" t="s">
        <v>82</v>
      </c>
      <c r="P79" s="1" t="s">
        <v>2682</v>
      </c>
      <c r="Q79" s="47">
        <v>43756</v>
      </c>
      <c r="R79" s="46">
        <v>43768</v>
      </c>
      <c r="S79" s="46">
        <v>43761</v>
      </c>
      <c r="T79" s="48">
        <v>12</v>
      </c>
      <c r="U79" s="49">
        <v>5</v>
      </c>
      <c r="V79" s="50" t="s">
        <v>83</v>
      </c>
      <c r="W79" s="1" t="s">
        <v>766</v>
      </c>
      <c r="X79" s="1" t="s">
        <v>2580</v>
      </c>
      <c r="Y79" s="1" t="s">
        <v>2683</v>
      </c>
      <c r="Z79" s="1" t="s">
        <v>116</v>
      </c>
      <c r="AA79" s="1" t="s">
        <v>561</v>
      </c>
      <c r="AB79" s="1" t="s">
        <v>592</v>
      </c>
    </row>
    <row r="80" spans="1:28" ht="56.25" x14ac:dyDescent="0.25">
      <c r="A80" s="39" t="str">
        <f t="shared" si="2"/>
        <v>3. J.</v>
      </c>
      <c r="B80" s="39" t="str">
        <f t="shared" si="3"/>
        <v>21.10</v>
      </c>
      <c r="C80" s="1">
        <v>314</v>
      </c>
      <c r="D80" s="46">
        <v>43759</v>
      </c>
      <c r="E80" s="1" t="s">
        <v>2680</v>
      </c>
      <c r="F80" s="52" t="s">
        <v>765</v>
      </c>
      <c r="G80" s="1" t="s">
        <v>795</v>
      </c>
      <c r="H80" s="1" t="s">
        <v>79</v>
      </c>
      <c r="I80" s="1" t="s">
        <v>75</v>
      </c>
      <c r="J80" s="52" t="s">
        <v>173</v>
      </c>
      <c r="K80" s="52" t="s">
        <v>172</v>
      </c>
      <c r="L80" s="52" t="s">
        <v>207</v>
      </c>
      <c r="M80" s="52"/>
      <c r="N80" s="52" t="s">
        <v>112</v>
      </c>
      <c r="O80" s="1" t="s">
        <v>112</v>
      </c>
      <c r="P80" s="1" t="s">
        <v>344</v>
      </c>
      <c r="Q80" s="47">
        <v>43759</v>
      </c>
      <c r="R80" s="46">
        <v>43759</v>
      </c>
      <c r="S80" s="46">
        <v>43759</v>
      </c>
      <c r="T80" s="48">
        <v>0</v>
      </c>
      <c r="U80" s="49">
        <v>0</v>
      </c>
      <c r="V80" s="50" t="s">
        <v>83</v>
      </c>
      <c r="W80" s="1" t="s">
        <v>766</v>
      </c>
      <c r="X80" s="1" t="s">
        <v>2599</v>
      </c>
      <c r="Y80" s="1" t="s">
        <v>2684</v>
      </c>
      <c r="Z80" s="1" t="s">
        <v>116</v>
      </c>
      <c r="AA80" s="1" t="s">
        <v>561</v>
      </c>
      <c r="AB80" s="1" t="s">
        <v>2679</v>
      </c>
    </row>
    <row r="81" spans="1:28" ht="67.5" x14ac:dyDescent="0.25">
      <c r="A81" s="39" t="str">
        <f t="shared" si="2"/>
        <v>1. O.</v>
      </c>
      <c r="B81" s="39" t="str">
        <f t="shared" si="3"/>
        <v>21.10</v>
      </c>
      <c r="C81" s="1">
        <v>315</v>
      </c>
      <c r="D81" s="46">
        <v>43759</v>
      </c>
      <c r="E81" s="52" t="s">
        <v>764</v>
      </c>
      <c r="F81" s="52" t="s">
        <v>765</v>
      </c>
      <c r="G81" s="52" t="s">
        <v>196</v>
      </c>
      <c r="H81" s="52" t="s">
        <v>79</v>
      </c>
      <c r="I81" s="52" t="s">
        <v>116</v>
      </c>
      <c r="J81" s="52" t="s">
        <v>86</v>
      </c>
      <c r="K81" s="52" t="s">
        <v>87</v>
      </c>
      <c r="L81" s="52" t="s">
        <v>176</v>
      </c>
      <c r="M81" s="52"/>
      <c r="N81" s="52" t="s">
        <v>112</v>
      </c>
      <c r="O81" s="1" t="s">
        <v>112</v>
      </c>
      <c r="P81" s="1" t="s">
        <v>344</v>
      </c>
      <c r="Q81" s="47">
        <v>43759</v>
      </c>
      <c r="R81" s="46">
        <v>43759</v>
      </c>
      <c r="S81" s="46">
        <v>43759</v>
      </c>
      <c r="T81" s="48">
        <v>0</v>
      </c>
      <c r="U81" s="49">
        <v>0</v>
      </c>
      <c r="V81" s="50" t="s">
        <v>83</v>
      </c>
      <c r="W81" s="1" t="s">
        <v>766</v>
      </c>
      <c r="X81" s="1" t="s">
        <v>249</v>
      </c>
      <c r="Y81" s="52" t="s">
        <v>767</v>
      </c>
      <c r="Z81" s="1" t="s">
        <v>116</v>
      </c>
      <c r="AA81" s="1" t="s">
        <v>561</v>
      </c>
      <c r="AB81" s="1" t="s">
        <v>2679</v>
      </c>
    </row>
    <row r="82" spans="1:28" ht="56.25" x14ac:dyDescent="0.25">
      <c r="A82" s="39" t="str">
        <f t="shared" si="2"/>
        <v>6. l.</v>
      </c>
      <c r="B82" s="39" t="str">
        <f t="shared" si="3"/>
        <v>21.10</v>
      </c>
      <c r="C82" s="1">
        <v>316</v>
      </c>
      <c r="D82" s="46">
        <v>43759</v>
      </c>
      <c r="E82" s="52" t="s">
        <v>764</v>
      </c>
      <c r="F82" s="52" t="s">
        <v>765</v>
      </c>
      <c r="G82" s="52" t="s">
        <v>196</v>
      </c>
      <c r="H82" s="52" t="s">
        <v>79</v>
      </c>
      <c r="I82" s="52" t="s">
        <v>116</v>
      </c>
      <c r="J82" s="52" t="s">
        <v>96</v>
      </c>
      <c r="K82" s="52" t="s">
        <v>177</v>
      </c>
      <c r="L82" s="52" t="s">
        <v>186</v>
      </c>
      <c r="M82" s="52"/>
      <c r="N82" s="52" t="s">
        <v>112</v>
      </c>
      <c r="O82" s="1" t="s">
        <v>112</v>
      </c>
      <c r="P82" s="1" t="s">
        <v>344</v>
      </c>
      <c r="Q82" s="47">
        <v>43759</v>
      </c>
      <c r="R82" s="46">
        <v>43759</v>
      </c>
      <c r="S82" s="46">
        <v>43759</v>
      </c>
      <c r="T82" s="48">
        <v>0</v>
      </c>
      <c r="U82" s="49">
        <v>0</v>
      </c>
      <c r="V82" s="50" t="s">
        <v>83</v>
      </c>
      <c r="W82" s="1" t="s">
        <v>766</v>
      </c>
      <c r="X82" s="1" t="s">
        <v>249</v>
      </c>
      <c r="Y82" s="52" t="s">
        <v>769</v>
      </c>
      <c r="Z82" s="1" t="s">
        <v>116</v>
      </c>
      <c r="AA82" s="1" t="s">
        <v>561</v>
      </c>
      <c r="AB82" s="1" t="s">
        <v>2679</v>
      </c>
    </row>
    <row r="83" spans="1:28" ht="56.25" x14ac:dyDescent="0.25">
      <c r="A83" s="39" t="str">
        <f t="shared" si="2"/>
        <v>6. M.</v>
      </c>
      <c r="B83" s="39" t="str">
        <f t="shared" si="3"/>
        <v>21.10</v>
      </c>
      <c r="C83" s="1">
        <v>317</v>
      </c>
      <c r="D83" s="46">
        <v>43759</v>
      </c>
      <c r="E83" s="52" t="s">
        <v>764</v>
      </c>
      <c r="F83" s="52" t="s">
        <v>765</v>
      </c>
      <c r="G83" s="52" t="s">
        <v>196</v>
      </c>
      <c r="H83" s="52" t="s">
        <v>79</v>
      </c>
      <c r="I83" s="52" t="s">
        <v>116</v>
      </c>
      <c r="J83" s="52" t="s">
        <v>96</v>
      </c>
      <c r="K83" s="52" t="s">
        <v>177</v>
      </c>
      <c r="L83" s="52" t="s">
        <v>178</v>
      </c>
      <c r="M83" s="52"/>
      <c r="N83" s="52" t="s">
        <v>112</v>
      </c>
      <c r="O83" s="1" t="s">
        <v>112</v>
      </c>
      <c r="P83" s="1" t="s">
        <v>344</v>
      </c>
      <c r="Q83" s="47">
        <v>43759</v>
      </c>
      <c r="R83" s="46">
        <v>43759</v>
      </c>
      <c r="S83" s="46">
        <v>43759</v>
      </c>
      <c r="T83" s="48">
        <v>0</v>
      </c>
      <c r="U83" s="49">
        <v>0</v>
      </c>
      <c r="V83" s="50" t="s">
        <v>83</v>
      </c>
      <c r="W83" s="1" t="s">
        <v>766</v>
      </c>
      <c r="X83" s="1" t="s">
        <v>249</v>
      </c>
      <c r="Y83" s="52" t="s">
        <v>770</v>
      </c>
      <c r="Z83" s="1" t="s">
        <v>116</v>
      </c>
      <c r="AA83" s="1" t="s">
        <v>561</v>
      </c>
      <c r="AB83" s="1" t="s">
        <v>2679</v>
      </c>
    </row>
    <row r="84" spans="1:28" ht="78.75" x14ac:dyDescent="0.25">
      <c r="A84" s="39" t="str">
        <f t="shared" si="2"/>
        <v>6. K.</v>
      </c>
      <c r="B84" s="39" t="str">
        <f t="shared" si="3"/>
        <v>21.10</v>
      </c>
      <c r="C84" s="1">
        <v>318</v>
      </c>
      <c r="D84" s="46">
        <v>43759</v>
      </c>
      <c r="E84" s="52" t="s">
        <v>764</v>
      </c>
      <c r="F84" s="52" t="s">
        <v>765</v>
      </c>
      <c r="G84" s="52" t="s">
        <v>196</v>
      </c>
      <c r="H84" s="52" t="s">
        <v>79</v>
      </c>
      <c r="I84" s="52" t="s">
        <v>116</v>
      </c>
      <c r="J84" s="52" t="s">
        <v>96</v>
      </c>
      <c r="K84" s="52" t="s">
        <v>177</v>
      </c>
      <c r="L84" s="52" t="s">
        <v>181</v>
      </c>
      <c r="M84" s="52"/>
      <c r="N84" s="1" t="s">
        <v>112</v>
      </c>
      <c r="O84" s="1" t="s">
        <v>112</v>
      </c>
      <c r="P84" s="1" t="s">
        <v>344</v>
      </c>
      <c r="Q84" s="47">
        <v>43759</v>
      </c>
      <c r="R84" s="46">
        <v>43759</v>
      </c>
      <c r="S84" s="46">
        <v>43759</v>
      </c>
      <c r="T84" s="48">
        <v>0</v>
      </c>
      <c r="U84" s="49">
        <v>0</v>
      </c>
      <c r="V84" s="50" t="s">
        <v>83</v>
      </c>
      <c r="W84" s="1" t="s">
        <v>766</v>
      </c>
      <c r="X84" s="1" t="s">
        <v>249</v>
      </c>
      <c r="Y84" s="52" t="s">
        <v>771</v>
      </c>
      <c r="Z84" s="1" t="s">
        <v>116</v>
      </c>
      <c r="AA84" s="1" t="s">
        <v>561</v>
      </c>
      <c r="AB84" s="1" t="s">
        <v>592</v>
      </c>
    </row>
    <row r="85" spans="1:28" ht="56.25" x14ac:dyDescent="0.25">
      <c r="A85" s="39" t="str">
        <f t="shared" si="2"/>
        <v>3. J.</v>
      </c>
      <c r="B85" s="39" t="str">
        <f t="shared" si="3"/>
        <v>21.10</v>
      </c>
      <c r="C85" s="1">
        <v>319</v>
      </c>
      <c r="D85" s="46">
        <v>43759</v>
      </c>
      <c r="E85" s="1" t="s">
        <v>787</v>
      </c>
      <c r="F85" s="52" t="s">
        <v>765</v>
      </c>
      <c r="G85" s="1" t="s">
        <v>795</v>
      </c>
      <c r="H85" s="1" t="s">
        <v>79</v>
      </c>
      <c r="I85" s="1" t="s">
        <v>75</v>
      </c>
      <c r="J85" s="52" t="s">
        <v>173</v>
      </c>
      <c r="K85" s="52" t="s">
        <v>172</v>
      </c>
      <c r="L85" s="52" t="s">
        <v>207</v>
      </c>
      <c r="M85" s="52"/>
      <c r="N85" s="52" t="s">
        <v>112</v>
      </c>
      <c r="O85" s="1" t="s">
        <v>112</v>
      </c>
      <c r="P85" s="1" t="s">
        <v>344</v>
      </c>
      <c r="Q85" s="47">
        <v>43759</v>
      </c>
      <c r="R85" s="46">
        <v>43759</v>
      </c>
      <c r="S85" s="46">
        <v>43759</v>
      </c>
      <c r="T85" s="48">
        <v>0</v>
      </c>
      <c r="U85" s="49">
        <v>0</v>
      </c>
      <c r="V85" s="50" t="s">
        <v>83</v>
      </c>
      <c r="W85" s="1" t="s">
        <v>766</v>
      </c>
      <c r="X85" s="1" t="s">
        <v>2599</v>
      </c>
      <c r="Y85" s="1" t="s">
        <v>2685</v>
      </c>
      <c r="Z85" s="1" t="s">
        <v>116</v>
      </c>
      <c r="AA85" s="1" t="s">
        <v>561</v>
      </c>
      <c r="AB85" s="1" t="s">
        <v>2686</v>
      </c>
    </row>
    <row r="86" spans="1:28" ht="135" x14ac:dyDescent="0.25">
      <c r="A86" s="39" t="str">
        <f t="shared" si="2"/>
        <v>2. H.</v>
      </c>
      <c r="B86" s="39" t="str">
        <f t="shared" si="3"/>
        <v>31.10</v>
      </c>
      <c r="C86" s="1">
        <v>320</v>
      </c>
      <c r="D86" s="46">
        <v>43760</v>
      </c>
      <c r="E86" s="1" t="s">
        <v>2687</v>
      </c>
      <c r="F86" s="52" t="s">
        <v>765</v>
      </c>
      <c r="G86" s="52" t="s">
        <v>196</v>
      </c>
      <c r="H86" s="1">
        <v>2</v>
      </c>
      <c r="I86" s="52" t="s">
        <v>75</v>
      </c>
      <c r="J86" s="52" t="s">
        <v>76</v>
      </c>
      <c r="K86" s="52" t="s">
        <v>183</v>
      </c>
      <c r="L86" s="52" t="s">
        <v>225</v>
      </c>
      <c r="M86" s="1" t="s">
        <v>430</v>
      </c>
      <c r="N86" s="52" t="s">
        <v>112</v>
      </c>
      <c r="O86" s="1" t="s">
        <v>112</v>
      </c>
      <c r="P86" s="1" t="s">
        <v>2688</v>
      </c>
      <c r="Q86" s="47">
        <v>43760</v>
      </c>
      <c r="R86" s="46">
        <v>43769</v>
      </c>
      <c r="S86" s="46">
        <v>43768</v>
      </c>
      <c r="T86" s="48">
        <v>9</v>
      </c>
      <c r="U86" s="49">
        <v>8</v>
      </c>
      <c r="V86" s="50" t="s">
        <v>83</v>
      </c>
      <c r="W86" s="1" t="s">
        <v>766</v>
      </c>
      <c r="X86" s="1" t="s">
        <v>784</v>
      </c>
      <c r="Y86" s="1" t="s">
        <v>2689</v>
      </c>
      <c r="Z86" s="1" t="s">
        <v>116</v>
      </c>
      <c r="AA86" s="1" t="s">
        <v>561</v>
      </c>
      <c r="AB86" s="1" t="s">
        <v>281</v>
      </c>
    </row>
    <row r="87" spans="1:28" ht="90" x14ac:dyDescent="0.25">
      <c r="A87" s="39" t="str">
        <f t="shared" si="2"/>
        <v>6. W.</v>
      </c>
      <c r="B87" s="39" t="str">
        <f t="shared" si="3"/>
        <v>22.10</v>
      </c>
      <c r="C87" s="1">
        <v>321</v>
      </c>
      <c r="D87" s="46">
        <v>43760</v>
      </c>
      <c r="E87" s="1" t="s">
        <v>2690</v>
      </c>
      <c r="F87" s="1" t="s">
        <v>268</v>
      </c>
      <c r="G87" s="1" t="s">
        <v>27</v>
      </c>
      <c r="H87" s="1" t="s">
        <v>79</v>
      </c>
      <c r="I87" s="1" t="s">
        <v>75</v>
      </c>
      <c r="J87" s="1" t="s">
        <v>96</v>
      </c>
      <c r="K87" s="1" t="s">
        <v>177</v>
      </c>
      <c r="L87" s="1" t="s">
        <v>234</v>
      </c>
      <c r="M87" s="1"/>
      <c r="N87" s="1" t="s">
        <v>112</v>
      </c>
      <c r="O87" s="1" t="s">
        <v>112</v>
      </c>
      <c r="P87" s="1" t="s">
        <v>344</v>
      </c>
      <c r="Q87" s="47">
        <v>43760</v>
      </c>
      <c r="R87" s="46">
        <v>43760</v>
      </c>
      <c r="S87" s="46">
        <v>43760</v>
      </c>
      <c r="T87" s="48">
        <v>0</v>
      </c>
      <c r="U87" s="49">
        <v>0</v>
      </c>
      <c r="V87" s="50" t="s">
        <v>83</v>
      </c>
      <c r="W87" s="1" t="s">
        <v>766</v>
      </c>
      <c r="X87" s="1" t="s">
        <v>249</v>
      </c>
      <c r="Y87" s="52" t="s">
        <v>2630</v>
      </c>
      <c r="Z87" s="1" t="s">
        <v>116</v>
      </c>
      <c r="AA87" s="1" t="s">
        <v>561</v>
      </c>
      <c r="AB87" s="1" t="s">
        <v>2691</v>
      </c>
    </row>
    <row r="88" spans="1:28" ht="56.25" x14ac:dyDescent="0.25">
      <c r="A88" s="39" t="str">
        <f t="shared" si="2"/>
        <v>4. I.</v>
      </c>
      <c r="B88" s="39" t="str">
        <f t="shared" si="3"/>
        <v>22.10</v>
      </c>
      <c r="C88" s="1">
        <v>322</v>
      </c>
      <c r="D88" s="46">
        <v>43760</v>
      </c>
      <c r="E88" s="1" t="s">
        <v>2692</v>
      </c>
      <c r="F88" s="52" t="s">
        <v>765</v>
      </c>
      <c r="G88" s="1" t="s">
        <v>196</v>
      </c>
      <c r="H88" s="1" t="s">
        <v>79</v>
      </c>
      <c r="I88" s="1" t="s">
        <v>116</v>
      </c>
      <c r="J88" s="52" t="s">
        <v>110</v>
      </c>
      <c r="K88" s="52" t="s">
        <v>111</v>
      </c>
      <c r="L88" s="52" t="s">
        <v>103</v>
      </c>
      <c r="M88" s="1"/>
      <c r="N88" s="52" t="s">
        <v>112</v>
      </c>
      <c r="O88" s="1" t="s">
        <v>112</v>
      </c>
      <c r="P88" s="1" t="s">
        <v>344</v>
      </c>
      <c r="Q88" s="47">
        <v>43760</v>
      </c>
      <c r="R88" s="46">
        <v>43760</v>
      </c>
      <c r="S88" s="46">
        <v>43760</v>
      </c>
      <c r="T88" s="48">
        <v>0</v>
      </c>
      <c r="U88" s="49">
        <v>0</v>
      </c>
      <c r="V88" s="50" t="s">
        <v>83</v>
      </c>
      <c r="W88" s="1" t="s">
        <v>766</v>
      </c>
      <c r="X88" s="1" t="s">
        <v>775</v>
      </c>
      <c r="Y88" s="1" t="s">
        <v>2693</v>
      </c>
      <c r="Z88" s="1" t="s">
        <v>116</v>
      </c>
      <c r="AA88" s="1" t="s">
        <v>561</v>
      </c>
      <c r="AB88" s="1" t="s">
        <v>281</v>
      </c>
    </row>
    <row r="89" spans="1:28" ht="56.25" x14ac:dyDescent="0.25">
      <c r="A89" s="39" t="str">
        <f t="shared" si="2"/>
        <v>2. J.</v>
      </c>
      <c r="B89" s="39" t="str">
        <f t="shared" si="3"/>
        <v>22.10</v>
      </c>
      <c r="C89" s="1">
        <v>323</v>
      </c>
      <c r="D89" s="46">
        <v>43760</v>
      </c>
      <c r="E89" s="1" t="s">
        <v>2694</v>
      </c>
      <c r="F89" s="52" t="s">
        <v>765</v>
      </c>
      <c r="G89" s="1" t="s">
        <v>196</v>
      </c>
      <c r="H89" s="1" t="s">
        <v>79</v>
      </c>
      <c r="I89" s="1" t="s">
        <v>75</v>
      </c>
      <c r="J89" s="52" t="s">
        <v>76</v>
      </c>
      <c r="K89" s="52" t="s">
        <v>77</v>
      </c>
      <c r="L89" s="52" t="s">
        <v>207</v>
      </c>
      <c r="M89" s="52"/>
      <c r="N89" s="52" t="s">
        <v>112</v>
      </c>
      <c r="O89" s="1" t="s">
        <v>112</v>
      </c>
      <c r="P89" s="1" t="s">
        <v>344</v>
      </c>
      <c r="Q89" s="47">
        <v>43760</v>
      </c>
      <c r="R89" s="46">
        <v>43760</v>
      </c>
      <c r="S89" s="46">
        <v>43760</v>
      </c>
      <c r="T89" s="48">
        <v>0</v>
      </c>
      <c r="U89" s="49">
        <v>0</v>
      </c>
      <c r="V89" s="50" t="s">
        <v>83</v>
      </c>
      <c r="W89" s="1" t="s">
        <v>766</v>
      </c>
      <c r="X89" s="1" t="s">
        <v>2599</v>
      </c>
      <c r="Y89" s="1" t="s">
        <v>2695</v>
      </c>
      <c r="Z89" s="1" t="s">
        <v>116</v>
      </c>
      <c r="AA89" s="1" t="s">
        <v>561</v>
      </c>
      <c r="AB89" s="1" t="s">
        <v>2686</v>
      </c>
    </row>
    <row r="90" spans="1:28" ht="247.5" x14ac:dyDescent="0.25">
      <c r="A90" s="39" t="str">
        <f t="shared" si="2"/>
        <v>2. J.</v>
      </c>
      <c r="B90" s="39" t="str">
        <f t="shared" si="3"/>
        <v>31.10</v>
      </c>
      <c r="C90" s="1">
        <v>324</v>
      </c>
      <c r="D90" s="46">
        <v>43760</v>
      </c>
      <c r="E90" s="1" t="s">
        <v>2694</v>
      </c>
      <c r="F90" s="52" t="s">
        <v>765</v>
      </c>
      <c r="G90" s="1" t="s">
        <v>196</v>
      </c>
      <c r="H90" s="1" t="s">
        <v>79</v>
      </c>
      <c r="I90" s="1" t="s">
        <v>75</v>
      </c>
      <c r="J90" s="52" t="s">
        <v>76</v>
      </c>
      <c r="K90" s="52" t="s">
        <v>77</v>
      </c>
      <c r="L90" s="52" t="s">
        <v>207</v>
      </c>
      <c r="M90" s="52" t="s">
        <v>430</v>
      </c>
      <c r="N90" s="52" t="s">
        <v>112</v>
      </c>
      <c r="O90" s="1" t="s">
        <v>112</v>
      </c>
      <c r="P90" s="1" t="s">
        <v>2696</v>
      </c>
      <c r="Q90" s="47">
        <v>43760</v>
      </c>
      <c r="R90" s="46">
        <v>43769</v>
      </c>
      <c r="S90" s="46">
        <v>43768</v>
      </c>
      <c r="T90" s="48">
        <v>9</v>
      </c>
      <c r="U90" s="49">
        <v>8</v>
      </c>
      <c r="V90" s="50" t="s">
        <v>83</v>
      </c>
      <c r="W90" s="1" t="s">
        <v>766</v>
      </c>
      <c r="X90" s="1" t="s">
        <v>2599</v>
      </c>
      <c r="Y90" s="1" t="s">
        <v>2697</v>
      </c>
      <c r="Z90" s="1" t="s">
        <v>116</v>
      </c>
      <c r="AA90" s="1" t="s">
        <v>561</v>
      </c>
      <c r="AB90" s="1" t="s">
        <v>2686</v>
      </c>
    </row>
    <row r="91" spans="1:28" ht="45" x14ac:dyDescent="0.25">
      <c r="A91" s="39" t="str">
        <f t="shared" si="2"/>
        <v>4. I.</v>
      </c>
      <c r="B91" s="39" t="str">
        <f t="shared" si="3"/>
        <v>22.10</v>
      </c>
      <c r="C91" s="1">
        <v>325</v>
      </c>
      <c r="D91" s="46">
        <v>43760</v>
      </c>
      <c r="E91" s="1" t="s">
        <v>2698</v>
      </c>
      <c r="F91" s="52" t="s">
        <v>781</v>
      </c>
      <c r="G91" s="1" t="s">
        <v>789</v>
      </c>
      <c r="H91" s="1" t="s">
        <v>79</v>
      </c>
      <c r="I91" s="1" t="s">
        <v>116</v>
      </c>
      <c r="J91" s="52" t="s">
        <v>110</v>
      </c>
      <c r="K91" s="52" t="s">
        <v>111</v>
      </c>
      <c r="L91" s="52" t="s">
        <v>103</v>
      </c>
      <c r="M91" s="1"/>
      <c r="N91" s="52" t="s">
        <v>112</v>
      </c>
      <c r="O91" s="1" t="s">
        <v>112</v>
      </c>
      <c r="P91" s="1" t="s">
        <v>344</v>
      </c>
      <c r="Q91" s="47">
        <v>43760</v>
      </c>
      <c r="R91" s="46">
        <v>43760</v>
      </c>
      <c r="S91" s="46">
        <v>43760</v>
      </c>
      <c r="T91" s="48">
        <v>0</v>
      </c>
      <c r="U91" s="49">
        <v>0</v>
      </c>
      <c r="V91" s="50" t="s">
        <v>83</v>
      </c>
      <c r="W91" s="1" t="s">
        <v>766</v>
      </c>
      <c r="X91" s="1" t="s">
        <v>775</v>
      </c>
      <c r="Y91" s="1" t="s">
        <v>2699</v>
      </c>
      <c r="Z91" s="1" t="s">
        <v>116</v>
      </c>
      <c r="AA91" s="1" t="s">
        <v>561</v>
      </c>
      <c r="AB91" s="1" t="s">
        <v>592</v>
      </c>
    </row>
    <row r="92" spans="1:28" ht="56.25" x14ac:dyDescent="0.25">
      <c r="A92" s="39" t="str">
        <f t="shared" si="2"/>
        <v>1. F.</v>
      </c>
      <c r="B92" s="39" t="str">
        <f t="shared" si="3"/>
        <v>22.10</v>
      </c>
      <c r="C92" s="1">
        <v>326</v>
      </c>
      <c r="D92" s="46">
        <v>43760</v>
      </c>
      <c r="E92" s="1" t="s">
        <v>764</v>
      </c>
      <c r="F92" s="1" t="s">
        <v>765</v>
      </c>
      <c r="G92" s="1" t="s">
        <v>196</v>
      </c>
      <c r="H92" s="52" t="s">
        <v>79</v>
      </c>
      <c r="I92" s="1" t="s">
        <v>116</v>
      </c>
      <c r="J92" s="52" t="s">
        <v>86</v>
      </c>
      <c r="K92" s="52" t="s">
        <v>87</v>
      </c>
      <c r="L92" s="52" t="s">
        <v>212</v>
      </c>
      <c r="M92" s="52"/>
      <c r="N92" s="52" t="s">
        <v>112</v>
      </c>
      <c r="O92" s="1" t="s">
        <v>112</v>
      </c>
      <c r="P92" s="1" t="s">
        <v>344</v>
      </c>
      <c r="Q92" s="47">
        <v>43760</v>
      </c>
      <c r="R92" s="46">
        <v>43760</v>
      </c>
      <c r="S92" s="46">
        <v>43760</v>
      </c>
      <c r="T92" s="48">
        <v>0</v>
      </c>
      <c r="U92" s="49">
        <v>0</v>
      </c>
      <c r="V92" s="50" t="s">
        <v>83</v>
      </c>
      <c r="W92" s="1" t="s">
        <v>766</v>
      </c>
      <c r="X92" s="1" t="s">
        <v>2631</v>
      </c>
      <c r="Y92" s="1" t="s">
        <v>2700</v>
      </c>
      <c r="Z92" s="1" t="s">
        <v>116</v>
      </c>
      <c r="AA92" s="1" t="s">
        <v>561</v>
      </c>
      <c r="AB92" s="1" t="s">
        <v>2686</v>
      </c>
    </row>
    <row r="93" spans="1:28" ht="56.25" x14ac:dyDescent="0.25">
      <c r="A93" s="39" t="str">
        <f t="shared" si="2"/>
        <v>1. F.</v>
      </c>
      <c r="B93" s="39" t="str">
        <f t="shared" si="3"/>
        <v>22.10</v>
      </c>
      <c r="C93" s="1">
        <v>327</v>
      </c>
      <c r="D93" s="46">
        <v>43760</v>
      </c>
      <c r="E93" s="1" t="s">
        <v>787</v>
      </c>
      <c r="F93" s="1" t="s">
        <v>765</v>
      </c>
      <c r="G93" s="1" t="s">
        <v>196</v>
      </c>
      <c r="H93" s="52" t="s">
        <v>79</v>
      </c>
      <c r="I93" s="1" t="s">
        <v>116</v>
      </c>
      <c r="J93" s="52" t="s">
        <v>86</v>
      </c>
      <c r="K93" s="52" t="s">
        <v>87</v>
      </c>
      <c r="L93" s="52" t="s">
        <v>212</v>
      </c>
      <c r="M93" s="52"/>
      <c r="N93" s="52" t="s">
        <v>112</v>
      </c>
      <c r="O93" s="1" t="s">
        <v>112</v>
      </c>
      <c r="P93" s="1" t="s">
        <v>344</v>
      </c>
      <c r="Q93" s="47">
        <v>43760</v>
      </c>
      <c r="R93" s="46">
        <v>43760</v>
      </c>
      <c r="S93" s="46">
        <v>43760</v>
      </c>
      <c r="T93" s="48">
        <v>0</v>
      </c>
      <c r="U93" s="49">
        <v>0</v>
      </c>
      <c r="V93" s="50" t="s">
        <v>83</v>
      </c>
      <c r="W93" s="1" t="s">
        <v>766</v>
      </c>
      <c r="X93" s="1" t="s">
        <v>2631</v>
      </c>
      <c r="Y93" s="1" t="s">
        <v>2700</v>
      </c>
      <c r="Z93" s="1" t="s">
        <v>116</v>
      </c>
      <c r="AA93" s="1" t="s">
        <v>561</v>
      </c>
      <c r="AB93" s="1" t="s">
        <v>2686</v>
      </c>
    </row>
    <row r="94" spans="1:28" ht="56.25" x14ac:dyDescent="0.25">
      <c r="A94" s="39" t="str">
        <f t="shared" si="2"/>
        <v>4. I.</v>
      </c>
      <c r="B94" s="39" t="str">
        <f t="shared" si="3"/>
        <v>22.10</v>
      </c>
      <c r="C94" s="1">
        <v>328</v>
      </c>
      <c r="D94" s="46">
        <v>43760</v>
      </c>
      <c r="E94" s="1" t="s">
        <v>2701</v>
      </c>
      <c r="F94" s="52" t="s">
        <v>781</v>
      </c>
      <c r="G94" s="1" t="s">
        <v>774</v>
      </c>
      <c r="H94" s="1" t="s">
        <v>79</v>
      </c>
      <c r="I94" s="1" t="s">
        <v>116</v>
      </c>
      <c r="J94" s="52" t="s">
        <v>110</v>
      </c>
      <c r="K94" s="52" t="s">
        <v>111</v>
      </c>
      <c r="L94" s="52" t="s">
        <v>103</v>
      </c>
      <c r="M94" s="1"/>
      <c r="N94" s="52" t="s">
        <v>112</v>
      </c>
      <c r="O94" s="1" t="s">
        <v>112</v>
      </c>
      <c r="P94" s="1" t="s">
        <v>344</v>
      </c>
      <c r="Q94" s="47">
        <v>43760</v>
      </c>
      <c r="R94" s="46">
        <v>43760</v>
      </c>
      <c r="S94" s="46">
        <v>43760</v>
      </c>
      <c r="T94" s="48">
        <v>0</v>
      </c>
      <c r="U94" s="49">
        <v>0</v>
      </c>
      <c r="V94" s="50" t="s">
        <v>83</v>
      </c>
      <c r="W94" s="1" t="s">
        <v>766</v>
      </c>
      <c r="X94" s="1" t="s">
        <v>775</v>
      </c>
      <c r="Y94" s="1" t="s">
        <v>2702</v>
      </c>
      <c r="Z94" s="1" t="s">
        <v>116</v>
      </c>
      <c r="AA94" s="1" t="s">
        <v>561</v>
      </c>
      <c r="AB94" s="1" t="s">
        <v>592</v>
      </c>
    </row>
    <row r="95" spans="1:28" ht="56.25" x14ac:dyDescent="0.25">
      <c r="A95" s="39" t="str">
        <f t="shared" si="2"/>
        <v>4. I.</v>
      </c>
      <c r="B95" s="39" t="str">
        <f t="shared" si="3"/>
        <v>22.10</v>
      </c>
      <c r="C95" s="1">
        <v>329</v>
      </c>
      <c r="D95" s="46">
        <v>43760</v>
      </c>
      <c r="E95" s="1" t="s">
        <v>2703</v>
      </c>
      <c r="F95" s="52" t="s">
        <v>781</v>
      </c>
      <c r="G95" s="1" t="s">
        <v>774</v>
      </c>
      <c r="H95" s="1" t="s">
        <v>79</v>
      </c>
      <c r="I95" s="1" t="s">
        <v>116</v>
      </c>
      <c r="J95" s="52" t="s">
        <v>110</v>
      </c>
      <c r="K95" s="52" t="s">
        <v>111</v>
      </c>
      <c r="L95" s="52" t="s">
        <v>103</v>
      </c>
      <c r="M95" s="1"/>
      <c r="N95" s="52" t="s">
        <v>112</v>
      </c>
      <c r="O95" s="1" t="s">
        <v>112</v>
      </c>
      <c r="P95" s="1" t="s">
        <v>344</v>
      </c>
      <c r="Q95" s="47">
        <v>43760</v>
      </c>
      <c r="R95" s="46">
        <v>43760</v>
      </c>
      <c r="S95" s="46">
        <v>43760</v>
      </c>
      <c r="T95" s="48">
        <v>0</v>
      </c>
      <c r="U95" s="49">
        <v>0</v>
      </c>
      <c r="V95" s="50" t="s">
        <v>83</v>
      </c>
      <c r="W95" s="1" t="s">
        <v>766</v>
      </c>
      <c r="X95" s="1" t="s">
        <v>775</v>
      </c>
      <c r="Y95" s="1" t="s">
        <v>2704</v>
      </c>
      <c r="Z95" s="1" t="s">
        <v>116</v>
      </c>
      <c r="AA95" s="1" t="s">
        <v>561</v>
      </c>
      <c r="AB95" s="1" t="s">
        <v>592</v>
      </c>
    </row>
    <row r="96" spans="1:28" ht="56.25" x14ac:dyDescent="0.25">
      <c r="A96" s="39" t="str">
        <f t="shared" si="2"/>
        <v>1. F.</v>
      </c>
      <c r="B96" s="39" t="str">
        <f t="shared" si="3"/>
        <v>23.10</v>
      </c>
      <c r="C96" s="1">
        <v>330</v>
      </c>
      <c r="D96" s="46">
        <v>43761</v>
      </c>
      <c r="E96" s="1" t="s">
        <v>792</v>
      </c>
      <c r="F96" s="1" t="s">
        <v>765</v>
      </c>
      <c r="G96" s="1" t="s">
        <v>196</v>
      </c>
      <c r="H96" s="52" t="s">
        <v>79</v>
      </c>
      <c r="I96" s="1" t="s">
        <v>116</v>
      </c>
      <c r="J96" s="52" t="s">
        <v>86</v>
      </c>
      <c r="K96" s="52" t="s">
        <v>87</v>
      </c>
      <c r="L96" s="52" t="s">
        <v>212</v>
      </c>
      <c r="M96" s="52"/>
      <c r="N96" s="52" t="s">
        <v>112</v>
      </c>
      <c r="O96" s="1" t="s">
        <v>112</v>
      </c>
      <c r="P96" s="1" t="s">
        <v>344</v>
      </c>
      <c r="Q96" s="47">
        <v>43761</v>
      </c>
      <c r="R96" s="46">
        <v>43761</v>
      </c>
      <c r="S96" s="46">
        <v>43761</v>
      </c>
      <c r="T96" s="48">
        <v>0</v>
      </c>
      <c r="U96" s="49">
        <v>0</v>
      </c>
      <c r="V96" s="50" t="s">
        <v>83</v>
      </c>
      <c r="W96" s="1" t="s">
        <v>766</v>
      </c>
      <c r="X96" s="1" t="s">
        <v>2631</v>
      </c>
      <c r="Y96" s="1" t="s">
        <v>2700</v>
      </c>
      <c r="Z96" s="1" t="s">
        <v>116</v>
      </c>
      <c r="AA96" s="1" t="s">
        <v>561</v>
      </c>
      <c r="AB96" s="1" t="s">
        <v>2686</v>
      </c>
    </row>
    <row r="97" spans="1:28" ht="56.25" x14ac:dyDescent="0.25">
      <c r="A97" s="39" t="str">
        <f t="shared" si="2"/>
        <v>1. F.</v>
      </c>
      <c r="B97" s="39" t="str">
        <f t="shared" si="3"/>
        <v>23.10</v>
      </c>
      <c r="C97" s="1">
        <v>331</v>
      </c>
      <c r="D97" s="46">
        <v>43761</v>
      </c>
      <c r="E97" s="1" t="s">
        <v>792</v>
      </c>
      <c r="F97" s="1" t="s">
        <v>765</v>
      </c>
      <c r="G97" s="1" t="s">
        <v>196</v>
      </c>
      <c r="H97" s="52" t="s">
        <v>79</v>
      </c>
      <c r="I97" s="1" t="s">
        <v>116</v>
      </c>
      <c r="J97" s="52" t="s">
        <v>86</v>
      </c>
      <c r="K97" s="52" t="s">
        <v>87</v>
      </c>
      <c r="L97" s="52" t="s">
        <v>212</v>
      </c>
      <c r="M97" s="52"/>
      <c r="N97" s="52" t="s">
        <v>112</v>
      </c>
      <c r="O97" s="1" t="s">
        <v>112</v>
      </c>
      <c r="P97" s="1" t="s">
        <v>344</v>
      </c>
      <c r="Q97" s="47">
        <v>43761</v>
      </c>
      <c r="R97" s="46">
        <v>43761</v>
      </c>
      <c r="S97" s="46">
        <v>43761</v>
      </c>
      <c r="T97" s="48">
        <v>0</v>
      </c>
      <c r="U97" s="49">
        <v>0</v>
      </c>
      <c r="V97" s="50" t="s">
        <v>83</v>
      </c>
      <c r="W97" s="1" t="s">
        <v>766</v>
      </c>
      <c r="X97" s="1" t="s">
        <v>2631</v>
      </c>
      <c r="Y97" s="1" t="s">
        <v>2700</v>
      </c>
      <c r="Z97" s="1" t="s">
        <v>116</v>
      </c>
      <c r="AA97" s="1" t="s">
        <v>561</v>
      </c>
      <c r="AB97" s="1" t="s">
        <v>2686</v>
      </c>
    </row>
    <row r="98" spans="1:28" ht="56.25" x14ac:dyDescent="0.25">
      <c r="A98" s="39" t="str">
        <f t="shared" si="2"/>
        <v>4. I.</v>
      </c>
      <c r="B98" s="39" t="str">
        <f t="shared" si="3"/>
        <v>23.10</v>
      </c>
      <c r="C98" s="1">
        <v>332</v>
      </c>
      <c r="D98" s="46">
        <v>43761</v>
      </c>
      <c r="E98" s="1" t="s">
        <v>2705</v>
      </c>
      <c r="F98" s="1" t="s">
        <v>765</v>
      </c>
      <c r="G98" s="1" t="s">
        <v>2590</v>
      </c>
      <c r="H98" s="1" t="s">
        <v>79</v>
      </c>
      <c r="I98" s="1" t="s">
        <v>116</v>
      </c>
      <c r="J98" s="52" t="s">
        <v>110</v>
      </c>
      <c r="K98" s="52" t="s">
        <v>111</v>
      </c>
      <c r="L98" s="52" t="s">
        <v>103</v>
      </c>
      <c r="M98" s="1"/>
      <c r="N98" s="52" t="s">
        <v>112</v>
      </c>
      <c r="O98" s="1" t="s">
        <v>112</v>
      </c>
      <c r="P98" s="1" t="s">
        <v>344</v>
      </c>
      <c r="Q98" s="47">
        <v>43761</v>
      </c>
      <c r="R98" s="46">
        <v>43761</v>
      </c>
      <c r="S98" s="46">
        <v>43761</v>
      </c>
      <c r="T98" s="48">
        <v>0</v>
      </c>
      <c r="U98" s="49">
        <v>0</v>
      </c>
      <c r="V98" s="50" t="s">
        <v>83</v>
      </c>
      <c r="W98" s="1" t="s">
        <v>766</v>
      </c>
      <c r="X98" s="1" t="s">
        <v>775</v>
      </c>
      <c r="Y98" s="1" t="s">
        <v>2706</v>
      </c>
      <c r="Z98" s="1" t="s">
        <v>116</v>
      </c>
      <c r="AA98" s="1" t="s">
        <v>561</v>
      </c>
      <c r="AB98" s="1" t="s">
        <v>592</v>
      </c>
    </row>
    <row r="99" spans="1:28" ht="56.25" x14ac:dyDescent="0.25">
      <c r="A99" s="39" t="str">
        <f t="shared" si="2"/>
        <v>4. I.</v>
      </c>
      <c r="B99" s="39" t="str">
        <f t="shared" si="3"/>
        <v>23.10</v>
      </c>
      <c r="C99" s="1">
        <v>333</v>
      </c>
      <c r="D99" s="46">
        <v>43761</v>
      </c>
      <c r="E99" s="1" t="s">
        <v>2707</v>
      </c>
      <c r="F99" s="1" t="s">
        <v>765</v>
      </c>
      <c r="G99" s="1" t="s">
        <v>2590</v>
      </c>
      <c r="H99" s="1" t="s">
        <v>79</v>
      </c>
      <c r="I99" s="1" t="s">
        <v>116</v>
      </c>
      <c r="J99" s="52" t="s">
        <v>110</v>
      </c>
      <c r="K99" s="52" t="s">
        <v>111</v>
      </c>
      <c r="L99" s="52" t="s">
        <v>103</v>
      </c>
      <c r="M99" s="1"/>
      <c r="N99" s="52" t="s">
        <v>112</v>
      </c>
      <c r="O99" s="1" t="s">
        <v>112</v>
      </c>
      <c r="P99" s="1" t="s">
        <v>344</v>
      </c>
      <c r="Q99" s="47">
        <v>43761</v>
      </c>
      <c r="R99" s="46">
        <v>43761</v>
      </c>
      <c r="S99" s="46">
        <v>43761</v>
      </c>
      <c r="T99" s="48">
        <v>0</v>
      </c>
      <c r="U99" s="49">
        <v>0</v>
      </c>
      <c r="V99" s="50" t="s">
        <v>83</v>
      </c>
      <c r="W99" s="1" t="s">
        <v>766</v>
      </c>
      <c r="X99" s="1" t="s">
        <v>775</v>
      </c>
      <c r="Y99" s="1" t="s">
        <v>2708</v>
      </c>
      <c r="Z99" s="1" t="s">
        <v>116</v>
      </c>
      <c r="AA99" s="1" t="s">
        <v>561</v>
      </c>
      <c r="AB99" s="1" t="s">
        <v>592</v>
      </c>
    </row>
    <row r="100" spans="1:28" ht="56.25" x14ac:dyDescent="0.25">
      <c r="A100" s="39" t="str">
        <f t="shared" si="2"/>
        <v>1. F.</v>
      </c>
      <c r="B100" s="39" t="str">
        <f t="shared" si="3"/>
        <v>23.10</v>
      </c>
      <c r="C100" s="1">
        <v>334</v>
      </c>
      <c r="D100" s="46">
        <v>43761</v>
      </c>
      <c r="E100" s="1" t="s">
        <v>794</v>
      </c>
      <c r="F100" s="1" t="s">
        <v>765</v>
      </c>
      <c r="G100" s="1" t="s">
        <v>196</v>
      </c>
      <c r="H100" s="52" t="s">
        <v>79</v>
      </c>
      <c r="I100" s="1" t="s">
        <v>116</v>
      </c>
      <c r="J100" s="52" t="s">
        <v>86</v>
      </c>
      <c r="K100" s="52" t="s">
        <v>87</v>
      </c>
      <c r="L100" s="52" t="s">
        <v>212</v>
      </c>
      <c r="M100" s="52"/>
      <c r="N100" s="52" t="s">
        <v>112</v>
      </c>
      <c r="O100" s="1" t="s">
        <v>112</v>
      </c>
      <c r="P100" s="1" t="s">
        <v>344</v>
      </c>
      <c r="Q100" s="47">
        <v>43761</v>
      </c>
      <c r="R100" s="46">
        <v>43761</v>
      </c>
      <c r="S100" s="46">
        <v>43761</v>
      </c>
      <c r="T100" s="48">
        <v>0</v>
      </c>
      <c r="U100" s="49">
        <v>0</v>
      </c>
      <c r="V100" s="50" t="s">
        <v>83</v>
      </c>
      <c r="W100" s="1" t="s">
        <v>766</v>
      </c>
      <c r="X100" s="1" t="s">
        <v>2631</v>
      </c>
      <c r="Y100" s="1" t="s">
        <v>2700</v>
      </c>
      <c r="Z100" s="1" t="s">
        <v>116</v>
      </c>
      <c r="AA100" s="1" t="s">
        <v>561</v>
      </c>
      <c r="AB100" s="1" t="s">
        <v>2686</v>
      </c>
    </row>
    <row r="101" spans="1:28" ht="56.25" x14ac:dyDescent="0.25">
      <c r="A101" s="39" t="str">
        <f t="shared" si="2"/>
        <v>1. F.</v>
      </c>
      <c r="B101" s="39" t="str">
        <f t="shared" si="3"/>
        <v>23.10</v>
      </c>
      <c r="C101" s="1">
        <v>335</v>
      </c>
      <c r="D101" s="46">
        <v>43761</v>
      </c>
      <c r="E101" s="1" t="s">
        <v>2709</v>
      </c>
      <c r="F101" s="1" t="s">
        <v>765</v>
      </c>
      <c r="G101" s="1" t="s">
        <v>2585</v>
      </c>
      <c r="H101" s="52" t="s">
        <v>79</v>
      </c>
      <c r="I101" s="1" t="s">
        <v>116</v>
      </c>
      <c r="J101" s="52" t="s">
        <v>86</v>
      </c>
      <c r="K101" s="52" t="s">
        <v>87</v>
      </c>
      <c r="L101" s="52" t="s">
        <v>212</v>
      </c>
      <c r="M101" s="52"/>
      <c r="N101" s="52" t="s">
        <v>112</v>
      </c>
      <c r="O101" s="1" t="s">
        <v>112</v>
      </c>
      <c r="P101" s="1" t="s">
        <v>344</v>
      </c>
      <c r="Q101" s="47">
        <v>43761</v>
      </c>
      <c r="R101" s="46">
        <v>43761</v>
      </c>
      <c r="S101" s="46">
        <v>43761</v>
      </c>
      <c r="T101" s="48">
        <v>0</v>
      </c>
      <c r="U101" s="49">
        <v>0</v>
      </c>
      <c r="V101" s="50" t="s">
        <v>83</v>
      </c>
      <c r="W101" s="1" t="s">
        <v>766</v>
      </c>
      <c r="X101" s="1" t="s">
        <v>2631</v>
      </c>
      <c r="Y101" s="1" t="s">
        <v>2700</v>
      </c>
      <c r="Z101" s="1" t="s">
        <v>116</v>
      </c>
      <c r="AA101" s="1" t="s">
        <v>561</v>
      </c>
      <c r="AB101" s="1" t="s">
        <v>2686</v>
      </c>
    </row>
    <row r="102" spans="1:28" ht="45" x14ac:dyDescent="0.25">
      <c r="A102" s="39" t="str">
        <f t="shared" si="2"/>
        <v>1. E.</v>
      </c>
      <c r="B102" s="39" t="str">
        <f t="shared" si="3"/>
        <v>23.10</v>
      </c>
      <c r="C102" s="1">
        <v>336</v>
      </c>
      <c r="D102" s="46">
        <v>43761</v>
      </c>
      <c r="E102" s="1" t="s">
        <v>2710</v>
      </c>
      <c r="F102" s="1" t="s">
        <v>765</v>
      </c>
      <c r="G102" s="1" t="s">
        <v>2590</v>
      </c>
      <c r="H102" s="1">
        <v>16</v>
      </c>
      <c r="I102" s="1" t="s">
        <v>75</v>
      </c>
      <c r="J102" s="52" t="s">
        <v>86</v>
      </c>
      <c r="K102" s="52" t="s">
        <v>87</v>
      </c>
      <c r="L102" s="52" t="s">
        <v>206</v>
      </c>
      <c r="M102" s="52"/>
      <c r="N102" s="52" t="s">
        <v>112</v>
      </c>
      <c r="O102" s="1" t="s">
        <v>112</v>
      </c>
      <c r="P102" s="1" t="s">
        <v>344</v>
      </c>
      <c r="Q102" s="47">
        <v>43761</v>
      </c>
      <c r="R102" s="46">
        <v>43761</v>
      </c>
      <c r="S102" s="46">
        <v>43761</v>
      </c>
      <c r="T102" s="48">
        <v>0</v>
      </c>
      <c r="U102" s="49">
        <v>0</v>
      </c>
      <c r="V102" s="50" t="s">
        <v>83</v>
      </c>
      <c r="W102" s="1" t="s">
        <v>766</v>
      </c>
      <c r="X102" s="1" t="s">
        <v>778</v>
      </c>
      <c r="Y102" s="1" t="s">
        <v>2711</v>
      </c>
      <c r="Z102" s="1" t="s">
        <v>116</v>
      </c>
      <c r="AA102" s="1" t="s">
        <v>561</v>
      </c>
      <c r="AB102" s="1" t="s">
        <v>592</v>
      </c>
    </row>
    <row r="103" spans="1:28" ht="56.25" x14ac:dyDescent="0.25">
      <c r="A103" s="39" t="str">
        <f t="shared" si="2"/>
        <v>3. J.</v>
      </c>
      <c r="B103" s="39" t="str">
        <f t="shared" si="3"/>
        <v>24.10</v>
      </c>
      <c r="C103" s="1">
        <v>337</v>
      </c>
      <c r="D103" s="46">
        <v>43762</v>
      </c>
      <c r="E103" s="1" t="s">
        <v>2712</v>
      </c>
      <c r="F103" s="1" t="s">
        <v>115</v>
      </c>
      <c r="G103" s="1" t="s">
        <v>17</v>
      </c>
      <c r="H103" s="1" t="s">
        <v>79</v>
      </c>
      <c r="I103" s="1" t="s">
        <v>75</v>
      </c>
      <c r="J103" s="52" t="s">
        <v>173</v>
      </c>
      <c r="K103" s="52" t="s">
        <v>172</v>
      </c>
      <c r="L103" s="52" t="s">
        <v>207</v>
      </c>
      <c r="M103" s="52"/>
      <c r="N103" s="52" t="s">
        <v>112</v>
      </c>
      <c r="O103" s="1" t="s">
        <v>112</v>
      </c>
      <c r="P103" s="1" t="s">
        <v>344</v>
      </c>
      <c r="Q103" s="47">
        <v>43762</v>
      </c>
      <c r="R103" s="46">
        <v>43762</v>
      </c>
      <c r="S103" s="46">
        <v>43762</v>
      </c>
      <c r="T103" s="48">
        <v>0</v>
      </c>
      <c r="U103" s="49">
        <v>0</v>
      </c>
      <c r="V103" s="50" t="s">
        <v>83</v>
      </c>
      <c r="W103" s="1" t="s">
        <v>766</v>
      </c>
      <c r="X103" s="1" t="s">
        <v>2599</v>
      </c>
      <c r="Y103" s="1" t="s">
        <v>2713</v>
      </c>
      <c r="Z103" s="1" t="s">
        <v>116</v>
      </c>
      <c r="AA103" s="1" t="s">
        <v>561</v>
      </c>
      <c r="AB103" s="1" t="s">
        <v>2686</v>
      </c>
    </row>
    <row r="104" spans="1:28" ht="56.25" x14ac:dyDescent="0.25">
      <c r="A104" s="39" t="str">
        <f t="shared" si="2"/>
        <v>2. I.</v>
      </c>
      <c r="B104" s="39" t="str">
        <f t="shared" si="3"/>
        <v>24.10</v>
      </c>
      <c r="C104" s="1">
        <v>338</v>
      </c>
      <c r="D104" s="46">
        <v>43762</v>
      </c>
      <c r="E104" s="1" t="s">
        <v>2714</v>
      </c>
      <c r="F104" s="1" t="s">
        <v>765</v>
      </c>
      <c r="G104" s="1" t="s">
        <v>2590</v>
      </c>
      <c r="H104" s="1">
        <v>1</v>
      </c>
      <c r="I104" s="1" t="s">
        <v>75</v>
      </c>
      <c r="J104" s="52" t="s">
        <v>76</v>
      </c>
      <c r="K104" s="52" t="s">
        <v>183</v>
      </c>
      <c r="L104" s="52" t="s">
        <v>252</v>
      </c>
      <c r="M104" s="52"/>
      <c r="N104" s="52" t="s">
        <v>112</v>
      </c>
      <c r="O104" s="1" t="s">
        <v>112</v>
      </c>
      <c r="P104" s="1" t="s">
        <v>344</v>
      </c>
      <c r="Q104" s="47">
        <v>43762</v>
      </c>
      <c r="R104" s="46">
        <v>43762</v>
      </c>
      <c r="S104" s="46">
        <v>43762</v>
      </c>
      <c r="T104" s="48">
        <v>0</v>
      </c>
      <c r="U104" s="49">
        <v>0</v>
      </c>
      <c r="V104" s="50" t="s">
        <v>83</v>
      </c>
      <c r="W104" s="1" t="s">
        <v>766</v>
      </c>
      <c r="X104" s="1" t="s">
        <v>2580</v>
      </c>
      <c r="Y104" s="1" t="s">
        <v>2715</v>
      </c>
      <c r="Z104" s="1" t="s">
        <v>116</v>
      </c>
      <c r="AA104" s="1" t="s">
        <v>561</v>
      </c>
      <c r="AB104" s="1" t="s">
        <v>592</v>
      </c>
    </row>
    <row r="105" spans="1:28" ht="112.5" x14ac:dyDescent="0.25">
      <c r="A105" s="39" t="str">
        <f t="shared" si="2"/>
        <v>4. I.</v>
      </c>
      <c r="B105" s="39" t="str">
        <f t="shared" si="3"/>
        <v>28.10</v>
      </c>
      <c r="C105" s="1">
        <v>339</v>
      </c>
      <c r="D105" s="46">
        <v>43762</v>
      </c>
      <c r="E105" s="1" t="s">
        <v>2716</v>
      </c>
      <c r="F105" s="1" t="s">
        <v>765</v>
      </c>
      <c r="G105" s="1" t="s">
        <v>2590</v>
      </c>
      <c r="H105" s="1">
        <v>1</v>
      </c>
      <c r="I105" s="1" t="s">
        <v>75</v>
      </c>
      <c r="J105" s="52" t="s">
        <v>110</v>
      </c>
      <c r="K105" s="52" t="s">
        <v>111</v>
      </c>
      <c r="L105" s="52" t="s">
        <v>103</v>
      </c>
      <c r="M105" s="1" t="s">
        <v>555</v>
      </c>
      <c r="N105" s="52" t="s">
        <v>82</v>
      </c>
      <c r="O105" s="1" t="s">
        <v>82</v>
      </c>
      <c r="P105" s="1" t="s">
        <v>2717</v>
      </c>
      <c r="Q105" s="47">
        <v>43762</v>
      </c>
      <c r="R105" s="46">
        <v>43766</v>
      </c>
      <c r="S105" s="46">
        <v>43768</v>
      </c>
      <c r="T105" s="48">
        <v>4</v>
      </c>
      <c r="U105" s="49">
        <v>6</v>
      </c>
      <c r="V105" s="50" t="s">
        <v>83</v>
      </c>
      <c r="W105" s="1" t="s">
        <v>766</v>
      </c>
      <c r="X105" s="1" t="s">
        <v>775</v>
      </c>
      <c r="Y105" s="1" t="s">
        <v>2718</v>
      </c>
      <c r="Z105" s="1" t="s">
        <v>116</v>
      </c>
      <c r="AA105" s="1" t="s">
        <v>561</v>
      </c>
      <c r="AB105" s="1" t="s">
        <v>592</v>
      </c>
    </row>
    <row r="106" spans="1:28" ht="56.25" x14ac:dyDescent="0.25">
      <c r="A106" s="39" t="str">
        <f t="shared" si="2"/>
        <v>3. J.</v>
      </c>
      <c r="B106" s="39" t="str">
        <f t="shared" si="3"/>
        <v>25.10</v>
      </c>
      <c r="C106" s="1">
        <v>340</v>
      </c>
      <c r="D106" s="46">
        <v>43763</v>
      </c>
      <c r="E106" s="1" t="s">
        <v>783</v>
      </c>
      <c r="F106" s="1" t="s">
        <v>765</v>
      </c>
      <c r="G106" s="1" t="s">
        <v>196</v>
      </c>
      <c r="H106" s="1" t="s">
        <v>79</v>
      </c>
      <c r="I106" s="1" t="s">
        <v>75</v>
      </c>
      <c r="J106" s="52" t="s">
        <v>173</v>
      </c>
      <c r="K106" s="52" t="s">
        <v>172</v>
      </c>
      <c r="L106" s="52" t="s">
        <v>207</v>
      </c>
      <c r="M106" s="52"/>
      <c r="N106" s="52" t="s">
        <v>112</v>
      </c>
      <c r="O106" s="1" t="s">
        <v>112</v>
      </c>
      <c r="P106" s="1" t="s">
        <v>344</v>
      </c>
      <c r="Q106" s="47">
        <v>43763</v>
      </c>
      <c r="R106" s="46">
        <v>43763</v>
      </c>
      <c r="S106" s="46">
        <v>43763</v>
      </c>
      <c r="T106" s="48">
        <v>0</v>
      </c>
      <c r="U106" s="49">
        <v>0</v>
      </c>
      <c r="V106" s="50" t="s">
        <v>83</v>
      </c>
      <c r="W106" s="1" t="s">
        <v>766</v>
      </c>
      <c r="X106" s="1" t="s">
        <v>2599</v>
      </c>
      <c r="Y106" s="1" t="s">
        <v>2695</v>
      </c>
      <c r="Z106" s="1" t="s">
        <v>116</v>
      </c>
      <c r="AA106" s="1" t="s">
        <v>561</v>
      </c>
      <c r="AB106" s="1" t="s">
        <v>2686</v>
      </c>
    </row>
    <row r="107" spans="1:28" ht="90" x14ac:dyDescent="0.25">
      <c r="A107" s="39" t="str">
        <f t="shared" si="2"/>
        <v>2. I.</v>
      </c>
      <c r="B107" s="39" t="str">
        <f t="shared" si="3"/>
        <v>28.10</v>
      </c>
      <c r="C107" s="1">
        <v>341</v>
      </c>
      <c r="D107" s="46">
        <v>43763</v>
      </c>
      <c r="E107" s="1" t="s">
        <v>2719</v>
      </c>
      <c r="F107" s="1" t="s">
        <v>765</v>
      </c>
      <c r="G107" s="1" t="s">
        <v>791</v>
      </c>
      <c r="H107" s="1">
        <v>1</v>
      </c>
      <c r="I107" s="1" t="s">
        <v>75</v>
      </c>
      <c r="J107" s="52" t="s">
        <v>76</v>
      </c>
      <c r="K107" s="52" t="s">
        <v>183</v>
      </c>
      <c r="L107" s="52" t="s">
        <v>252</v>
      </c>
      <c r="M107" s="1" t="s">
        <v>555</v>
      </c>
      <c r="N107" s="52" t="s">
        <v>82</v>
      </c>
      <c r="O107" s="1" t="s">
        <v>82</v>
      </c>
      <c r="P107" s="1" t="s">
        <v>2720</v>
      </c>
      <c r="Q107" s="47">
        <v>43763</v>
      </c>
      <c r="R107" s="46">
        <v>43766</v>
      </c>
      <c r="S107" s="46">
        <v>43766</v>
      </c>
      <c r="T107" s="48">
        <v>3</v>
      </c>
      <c r="U107" s="49">
        <v>3</v>
      </c>
      <c r="V107" s="50" t="s">
        <v>83</v>
      </c>
      <c r="W107" s="1" t="s">
        <v>766</v>
      </c>
      <c r="X107" s="1" t="s">
        <v>2580</v>
      </c>
      <c r="Y107" s="1" t="s">
        <v>2721</v>
      </c>
      <c r="Z107" s="1" t="s">
        <v>116</v>
      </c>
      <c r="AA107" s="1" t="s">
        <v>561</v>
      </c>
      <c r="AB107" s="1" t="s">
        <v>592</v>
      </c>
    </row>
    <row r="108" spans="1:28" ht="45" x14ac:dyDescent="0.25">
      <c r="A108" s="39" t="str">
        <f t="shared" si="2"/>
        <v>1. E.</v>
      </c>
      <c r="B108" s="39" t="str">
        <f t="shared" si="3"/>
        <v>25.10</v>
      </c>
      <c r="C108" s="1">
        <v>342</v>
      </c>
      <c r="D108" s="46">
        <v>43763</v>
      </c>
      <c r="E108" s="1" t="s">
        <v>2722</v>
      </c>
      <c r="F108" s="1" t="s">
        <v>765</v>
      </c>
      <c r="G108" s="1" t="s">
        <v>791</v>
      </c>
      <c r="H108" s="1">
        <v>12</v>
      </c>
      <c r="I108" s="1" t="s">
        <v>75</v>
      </c>
      <c r="J108" s="52" t="s">
        <v>86</v>
      </c>
      <c r="K108" s="52" t="s">
        <v>87</v>
      </c>
      <c r="L108" s="52" t="s">
        <v>206</v>
      </c>
      <c r="M108" s="52"/>
      <c r="N108" s="52" t="s">
        <v>112</v>
      </c>
      <c r="O108" s="1" t="s">
        <v>112</v>
      </c>
      <c r="P108" s="1" t="s">
        <v>344</v>
      </c>
      <c r="Q108" s="47">
        <v>43763</v>
      </c>
      <c r="R108" s="46">
        <v>43763</v>
      </c>
      <c r="S108" s="46">
        <v>43763</v>
      </c>
      <c r="T108" s="48">
        <v>0</v>
      </c>
      <c r="U108" s="49">
        <v>0</v>
      </c>
      <c r="V108" s="50" t="s">
        <v>83</v>
      </c>
      <c r="W108" s="1" t="s">
        <v>766</v>
      </c>
      <c r="X108" s="1" t="s">
        <v>778</v>
      </c>
      <c r="Y108" s="1" t="s">
        <v>2711</v>
      </c>
      <c r="Z108" s="1" t="s">
        <v>116</v>
      </c>
      <c r="AA108" s="1" t="s">
        <v>561</v>
      </c>
      <c r="AB108" s="1" t="s">
        <v>592</v>
      </c>
    </row>
    <row r="109" spans="1:28" ht="45" x14ac:dyDescent="0.25">
      <c r="A109" s="39" t="str">
        <f t="shared" si="2"/>
        <v>1. E.</v>
      </c>
      <c r="B109" s="39" t="str">
        <f t="shared" si="3"/>
        <v>25.10</v>
      </c>
      <c r="C109" s="1">
        <v>343</v>
      </c>
      <c r="D109" s="46">
        <v>43763</v>
      </c>
      <c r="E109" s="1" t="s">
        <v>2723</v>
      </c>
      <c r="F109" s="1" t="s">
        <v>765</v>
      </c>
      <c r="G109" s="1" t="s">
        <v>791</v>
      </c>
      <c r="H109" s="1">
        <v>15</v>
      </c>
      <c r="I109" s="1" t="s">
        <v>75</v>
      </c>
      <c r="J109" s="52" t="s">
        <v>86</v>
      </c>
      <c r="K109" s="52" t="s">
        <v>87</v>
      </c>
      <c r="L109" s="52" t="s">
        <v>206</v>
      </c>
      <c r="M109" s="52"/>
      <c r="N109" s="52" t="s">
        <v>112</v>
      </c>
      <c r="O109" s="1" t="s">
        <v>112</v>
      </c>
      <c r="P109" s="1" t="s">
        <v>344</v>
      </c>
      <c r="Q109" s="47">
        <v>43763</v>
      </c>
      <c r="R109" s="46">
        <v>43763</v>
      </c>
      <c r="S109" s="46">
        <v>43763</v>
      </c>
      <c r="T109" s="48">
        <v>0</v>
      </c>
      <c r="U109" s="49">
        <v>0</v>
      </c>
      <c r="V109" s="50" t="s">
        <v>83</v>
      </c>
      <c r="W109" s="1" t="s">
        <v>766</v>
      </c>
      <c r="X109" s="1" t="s">
        <v>778</v>
      </c>
      <c r="Y109" s="1" t="s">
        <v>2711</v>
      </c>
      <c r="Z109" s="1" t="s">
        <v>116</v>
      </c>
      <c r="AA109" s="1" t="s">
        <v>561</v>
      </c>
      <c r="AB109" s="1" t="s">
        <v>592</v>
      </c>
    </row>
    <row r="110" spans="1:28" ht="45" x14ac:dyDescent="0.25">
      <c r="A110" s="39" t="str">
        <f t="shared" si="2"/>
        <v>1. E.</v>
      </c>
      <c r="B110" s="39" t="str">
        <f t="shared" si="3"/>
        <v>25.10</v>
      </c>
      <c r="C110" s="1">
        <v>344</v>
      </c>
      <c r="D110" s="46">
        <v>43763</v>
      </c>
      <c r="E110" s="1" t="s">
        <v>2724</v>
      </c>
      <c r="F110" s="1" t="s">
        <v>765</v>
      </c>
      <c r="G110" s="1" t="s">
        <v>2590</v>
      </c>
      <c r="H110" s="1">
        <v>16</v>
      </c>
      <c r="I110" s="1" t="s">
        <v>75</v>
      </c>
      <c r="J110" s="52" t="s">
        <v>86</v>
      </c>
      <c r="K110" s="52" t="s">
        <v>87</v>
      </c>
      <c r="L110" s="52" t="s">
        <v>206</v>
      </c>
      <c r="M110" s="52"/>
      <c r="N110" s="52" t="s">
        <v>112</v>
      </c>
      <c r="O110" s="1" t="s">
        <v>112</v>
      </c>
      <c r="P110" s="1" t="s">
        <v>344</v>
      </c>
      <c r="Q110" s="47">
        <v>43763</v>
      </c>
      <c r="R110" s="46">
        <v>43763</v>
      </c>
      <c r="S110" s="46">
        <v>43763</v>
      </c>
      <c r="T110" s="48">
        <v>0</v>
      </c>
      <c r="U110" s="49">
        <v>0</v>
      </c>
      <c r="V110" s="50" t="s">
        <v>83</v>
      </c>
      <c r="W110" s="1" t="s">
        <v>766</v>
      </c>
      <c r="X110" s="1" t="s">
        <v>778</v>
      </c>
      <c r="Y110" s="1" t="s">
        <v>2711</v>
      </c>
      <c r="Z110" s="1" t="s">
        <v>116</v>
      </c>
      <c r="AA110" s="1" t="s">
        <v>561</v>
      </c>
      <c r="AB110" s="1" t="s">
        <v>592</v>
      </c>
    </row>
    <row r="111" spans="1:28" ht="33.75" x14ac:dyDescent="0.25">
      <c r="A111" s="39" t="str">
        <f t="shared" si="2"/>
        <v>1. E.</v>
      </c>
      <c r="B111" s="39" t="str">
        <f t="shared" si="3"/>
        <v>25.10</v>
      </c>
      <c r="C111" s="1">
        <v>345</v>
      </c>
      <c r="D111" s="46">
        <v>43763</v>
      </c>
      <c r="E111" s="1" t="s">
        <v>2725</v>
      </c>
      <c r="F111" s="1" t="s">
        <v>765</v>
      </c>
      <c r="G111" s="1" t="s">
        <v>789</v>
      </c>
      <c r="H111" s="1">
        <v>13</v>
      </c>
      <c r="I111" s="1" t="s">
        <v>75</v>
      </c>
      <c r="J111" s="52" t="s">
        <v>86</v>
      </c>
      <c r="K111" s="52" t="s">
        <v>87</v>
      </c>
      <c r="L111" s="52" t="s">
        <v>206</v>
      </c>
      <c r="M111" s="52"/>
      <c r="N111" s="52" t="s">
        <v>112</v>
      </c>
      <c r="O111" s="1" t="s">
        <v>112</v>
      </c>
      <c r="P111" s="1" t="s">
        <v>344</v>
      </c>
      <c r="Q111" s="47">
        <v>43763</v>
      </c>
      <c r="R111" s="46">
        <v>43763</v>
      </c>
      <c r="S111" s="46">
        <v>43763</v>
      </c>
      <c r="T111" s="48">
        <v>0</v>
      </c>
      <c r="U111" s="49">
        <v>0</v>
      </c>
      <c r="V111" s="50" t="s">
        <v>83</v>
      </c>
      <c r="W111" s="1" t="s">
        <v>766</v>
      </c>
      <c r="X111" s="1" t="s">
        <v>778</v>
      </c>
      <c r="Y111" s="1" t="s">
        <v>2726</v>
      </c>
      <c r="Z111" s="1" t="s">
        <v>116</v>
      </c>
      <c r="AA111" s="1" t="s">
        <v>561</v>
      </c>
      <c r="AB111" s="1" t="s">
        <v>592</v>
      </c>
    </row>
    <row r="112" spans="1:28" ht="33.75" x14ac:dyDescent="0.25">
      <c r="A112" s="39" t="str">
        <f t="shared" si="2"/>
        <v>1. E.</v>
      </c>
      <c r="B112" s="39" t="str">
        <f t="shared" si="3"/>
        <v>25.10</v>
      </c>
      <c r="C112" s="1">
        <v>346</v>
      </c>
      <c r="D112" s="46">
        <v>43763</v>
      </c>
      <c r="E112" s="1" t="s">
        <v>2727</v>
      </c>
      <c r="F112" s="1" t="s">
        <v>765</v>
      </c>
      <c r="G112" s="1" t="s">
        <v>789</v>
      </c>
      <c r="H112" s="1">
        <v>16</v>
      </c>
      <c r="I112" s="1" t="s">
        <v>75</v>
      </c>
      <c r="J112" s="52" t="s">
        <v>86</v>
      </c>
      <c r="K112" s="52" t="s">
        <v>87</v>
      </c>
      <c r="L112" s="52" t="s">
        <v>206</v>
      </c>
      <c r="M112" s="52"/>
      <c r="N112" s="52" t="s">
        <v>112</v>
      </c>
      <c r="O112" s="1" t="s">
        <v>112</v>
      </c>
      <c r="P112" s="1" t="s">
        <v>344</v>
      </c>
      <c r="Q112" s="47">
        <v>43763</v>
      </c>
      <c r="R112" s="46">
        <v>43763</v>
      </c>
      <c r="S112" s="46">
        <v>43763</v>
      </c>
      <c r="T112" s="48">
        <v>0</v>
      </c>
      <c r="U112" s="49">
        <v>0</v>
      </c>
      <c r="V112" s="50" t="s">
        <v>83</v>
      </c>
      <c r="W112" s="1" t="s">
        <v>766</v>
      </c>
      <c r="X112" s="1" t="s">
        <v>778</v>
      </c>
      <c r="Y112" s="1" t="s">
        <v>2726</v>
      </c>
      <c r="Z112" s="1" t="s">
        <v>116</v>
      </c>
      <c r="AA112" s="1" t="s">
        <v>561</v>
      </c>
      <c r="AB112" s="1" t="s">
        <v>592</v>
      </c>
    </row>
    <row r="113" spans="1:28" ht="56.25" x14ac:dyDescent="0.25">
      <c r="A113" s="39" t="str">
        <f t="shared" si="2"/>
        <v>3. J.</v>
      </c>
      <c r="B113" s="39" t="str">
        <f t="shared" si="3"/>
        <v>27.10</v>
      </c>
      <c r="C113" s="1">
        <v>347</v>
      </c>
      <c r="D113" s="46">
        <v>43765</v>
      </c>
      <c r="E113" s="1" t="s">
        <v>2728</v>
      </c>
      <c r="F113" s="1" t="s">
        <v>781</v>
      </c>
      <c r="G113" s="1" t="s">
        <v>2656</v>
      </c>
      <c r="H113" s="1" t="s">
        <v>109</v>
      </c>
      <c r="I113" s="1" t="s">
        <v>116</v>
      </c>
      <c r="J113" s="52" t="s">
        <v>173</v>
      </c>
      <c r="K113" s="52" t="s">
        <v>172</v>
      </c>
      <c r="L113" s="52" t="s">
        <v>207</v>
      </c>
      <c r="M113" s="52"/>
      <c r="N113" s="52" t="s">
        <v>112</v>
      </c>
      <c r="O113" s="1" t="s">
        <v>112</v>
      </c>
      <c r="P113" s="1" t="s">
        <v>344</v>
      </c>
      <c r="Q113" s="47">
        <v>43765</v>
      </c>
      <c r="R113" s="46">
        <v>43765</v>
      </c>
      <c r="S113" s="46">
        <v>43765</v>
      </c>
      <c r="T113" s="48">
        <v>0</v>
      </c>
      <c r="U113" s="49">
        <v>0</v>
      </c>
      <c r="V113" s="50" t="s">
        <v>83</v>
      </c>
      <c r="W113" s="1" t="s">
        <v>766</v>
      </c>
      <c r="X113" s="1" t="s">
        <v>2599</v>
      </c>
      <c r="Y113" s="1" t="s">
        <v>2729</v>
      </c>
      <c r="Z113" s="1" t="s">
        <v>116</v>
      </c>
      <c r="AA113" s="1" t="s">
        <v>561</v>
      </c>
      <c r="AB113" s="1" t="s">
        <v>2686</v>
      </c>
    </row>
    <row r="114" spans="1:28" ht="67.5" x14ac:dyDescent="0.25">
      <c r="A114" s="39" t="str">
        <f t="shared" si="2"/>
        <v>1. O.</v>
      </c>
      <c r="B114" s="39" t="str">
        <f t="shared" si="3"/>
        <v>28.10</v>
      </c>
      <c r="C114" s="1">
        <v>348</v>
      </c>
      <c r="D114" s="46">
        <v>43766</v>
      </c>
      <c r="E114" s="52" t="s">
        <v>764</v>
      </c>
      <c r="F114" s="52" t="s">
        <v>765</v>
      </c>
      <c r="G114" s="52" t="s">
        <v>196</v>
      </c>
      <c r="H114" s="52" t="s">
        <v>79</v>
      </c>
      <c r="I114" s="52" t="s">
        <v>116</v>
      </c>
      <c r="J114" s="52" t="s">
        <v>86</v>
      </c>
      <c r="K114" s="52" t="s">
        <v>87</v>
      </c>
      <c r="L114" s="52" t="s">
        <v>176</v>
      </c>
      <c r="M114" s="52"/>
      <c r="N114" s="52" t="s">
        <v>112</v>
      </c>
      <c r="O114" s="1" t="s">
        <v>112</v>
      </c>
      <c r="P114" s="1" t="s">
        <v>344</v>
      </c>
      <c r="Q114" s="47">
        <v>43766</v>
      </c>
      <c r="R114" s="46">
        <v>43766</v>
      </c>
      <c r="S114" s="46">
        <v>43766</v>
      </c>
      <c r="T114" s="48">
        <v>0</v>
      </c>
      <c r="U114" s="49">
        <v>0</v>
      </c>
      <c r="V114" s="50" t="s">
        <v>83</v>
      </c>
      <c r="W114" s="1" t="s">
        <v>766</v>
      </c>
      <c r="X114" s="1" t="s">
        <v>249</v>
      </c>
      <c r="Y114" s="52" t="s">
        <v>767</v>
      </c>
      <c r="Z114" s="1" t="s">
        <v>116</v>
      </c>
      <c r="AA114" s="1" t="s">
        <v>561</v>
      </c>
      <c r="AB114" s="1" t="s">
        <v>2679</v>
      </c>
    </row>
    <row r="115" spans="1:28" ht="56.25" x14ac:dyDescent="0.25">
      <c r="A115" s="39" t="str">
        <f t="shared" si="2"/>
        <v>6. l.</v>
      </c>
      <c r="B115" s="39" t="str">
        <f t="shared" si="3"/>
        <v>28.10</v>
      </c>
      <c r="C115" s="1">
        <v>349</v>
      </c>
      <c r="D115" s="46">
        <v>43766</v>
      </c>
      <c r="E115" s="52" t="s">
        <v>764</v>
      </c>
      <c r="F115" s="52" t="s">
        <v>765</v>
      </c>
      <c r="G115" s="52" t="s">
        <v>196</v>
      </c>
      <c r="H115" s="52" t="s">
        <v>79</v>
      </c>
      <c r="I115" s="52" t="s">
        <v>116</v>
      </c>
      <c r="J115" s="52" t="s">
        <v>96</v>
      </c>
      <c r="K115" s="52" t="s">
        <v>177</v>
      </c>
      <c r="L115" s="52" t="s">
        <v>186</v>
      </c>
      <c r="M115" s="52"/>
      <c r="N115" s="52" t="s">
        <v>112</v>
      </c>
      <c r="O115" s="1" t="s">
        <v>112</v>
      </c>
      <c r="P115" s="1" t="s">
        <v>344</v>
      </c>
      <c r="Q115" s="47">
        <v>43766</v>
      </c>
      <c r="R115" s="46">
        <v>43766</v>
      </c>
      <c r="S115" s="46">
        <v>43766</v>
      </c>
      <c r="T115" s="48">
        <v>0</v>
      </c>
      <c r="U115" s="49">
        <v>0</v>
      </c>
      <c r="V115" s="50" t="s">
        <v>83</v>
      </c>
      <c r="W115" s="1" t="s">
        <v>766</v>
      </c>
      <c r="X115" s="1" t="s">
        <v>249</v>
      </c>
      <c r="Y115" s="52" t="s">
        <v>769</v>
      </c>
      <c r="Z115" s="1" t="s">
        <v>116</v>
      </c>
      <c r="AA115" s="1" t="s">
        <v>561</v>
      </c>
      <c r="AB115" s="1" t="s">
        <v>2679</v>
      </c>
    </row>
    <row r="116" spans="1:28" ht="56.25" x14ac:dyDescent="0.25">
      <c r="A116" s="39" t="str">
        <f t="shared" si="2"/>
        <v>6. M.</v>
      </c>
      <c r="B116" s="39" t="str">
        <f t="shared" si="3"/>
        <v>28.10</v>
      </c>
      <c r="C116" s="1">
        <v>350</v>
      </c>
      <c r="D116" s="46">
        <v>43766</v>
      </c>
      <c r="E116" s="52" t="s">
        <v>764</v>
      </c>
      <c r="F116" s="52" t="s">
        <v>765</v>
      </c>
      <c r="G116" s="52" t="s">
        <v>196</v>
      </c>
      <c r="H116" s="52" t="s">
        <v>79</v>
      </c>
      <c r="I116" s="52" t="s">
        <v>116</v>
      </c>
      <c r="J116" s="52" t="s">
        <v>96</v>
      </c>
      <c r="K116" s="52" t="s">
        <v>177</v>
      </c>
      <c r="L116" s="52" t="s">
        <v>178</v>
      </c>
      <c r="M116" s="52"/>
      <c r="N116" s="52" t="s">
        <v>112</v>
      </c>
      <c r="O116" s="1" t="s">
        <v>112</v>
      </c>
      <c r="P116" s="1" t="s">
        <v>344</v>
      </c>
      <c r="Q116" s="47">
        <v>43766</v>
      </c>
      <c r="R116" s="46">
        <v>43766</v>
      </c>
      <c r="S116" s="46">
        <v>43766</v>
      </c>
      <c r="T116" s="48">
        <v>0</v>
      </c>
      <c r="U116" s="49">
        <v>0</v>
      </c>
      <c r="V116" s="50" t="s">
        <v>83</v>
      </c>
      <c r="W116" s="1" t="s">
        <v>766</v>
      </c>
      <c r="X116" s="1" t="s">
        <v>249</v>
      </c>
      <c r="Y116" s="52" t="s">
        <v>770</v>
      </c>
      <c r="Z116" s="1" t="s">
        <v>116</v>
      </c>
      <c r="AA116" s="1" t="s">
        <v>561</v>
      </c>
      <c r="AB116" s="1" t="s">
        <v>2679</v>
      </c>
    </row>
    <row r="117" spans="1:28" ht="78.75" x14ac:dyDescent="0.25">
      <c r="A117" s="39" t="str">
        <f t="shared" si="2"/>
        <v>6. K.</v>
      </c>
      <c r="B117" s="39" t="str">
        <f t="shared" si="3"/>
        <v>28.10</v>
      </c>
      <c r="C117" s="1">
        <v>351</v>
      </c>
      <c r="D117" s="46">
        <v>43766</v>
      </c>
      <c r="E117" s="52" t="s">
        <v>764</v>
      </c>
      <c r="F117" s="52" t="s">
        <v>765</v>
      </c>
      <c r="G117" s="52" t="s">
        <v>196</v>
      </c>
      <c r="H117" s="52" t="s">
        <v>79</v>
      </c>
      <c r="I117" s="52" t="s">
        <v>116</v>
      </c>
      <c r="J117" s="52" t="s">
        <v>96</v>
      </c>
      <c r="K117" s="52" t="s">
        <v>177</v>
      </c>
      <c r="L117" s="52" t="s">
        <v>181</v>
      </c>
      <c r="M117" s="52"/>
      <c r="N117" s="1" t="s">
        <v>112</v>
      </c>
      <c r="O117" s="1" t="s">
        <v>112</v>
      </c>
      <c r="P117" s="1" t="s">
        <v>344</v>
      </c>
      <c r="Q117" s="47">
        <v>43766</v>
      </c>
      <c r="R117" s="46">
        <v>43766</v>
      </c>
      <c r="S117" s="46">
        <v>43766</v>
      </c>
      <c r="T117" s="48">
        <v>0</v>
      </c>
      <c r="U117" s="49">
        <v>0</v>
      </c>
      <c r="V117" s="50" t="s">
        <v>83</v>
      </c>
      <c r="W117" s="1" t="s">
        <v>766</v>
      </c>
      <c r="X117" s="1" t="s">
        <v>249</v>
      </c>
      <c r="Y117" s="52" t="s">
        <v>771</v>
      </c>
      <c r="Z117" s="1" t="s">
        <v>116</v>
      </c>
      <c r="AA117" s="1" t="s">
        <v>561</v>
      </c>
      <c r="AB117" s="1" t="s">
        <v>2679</v>
      </c>
    </row>
    <row r="118" spans="1:28" ht="45" x14ac:dyDescent="0.25">
      <c r="A118" s="39" t="str">
        <f t="shared" si="2"/>
        <v>6. W.</v>
      </c>
      <c r="B118" s="39" t="str">
        <f t="shared" si="3"/>
        <v>28.10</v>
      </c>
      <c r="C118" s="1">
        <v>352</v>
      </c>
      <c r="D118" s="46">
        <v>43766</v>
      </c>
      <c r="E118" s="1" t="s">
        <v>2730</v>
      </c>
      <c r="F118" s="1" t="s">
        <v>115</v>
      </c>
      <c r="G118" s="1" t="s">
        <v>115</v>
      </c>
      <c r="H118" s="1" t="s">
        <v>109</v>
      </c>
      <c r="I118" s="1" t="s">
        <v>116</v>
      </c>
      <c r="J118" s="52" t="s">
        <v>96</v>
      </c>
      <c r="K118" s="52" t="s">
        <v>177</v>
      </c>
      <c r="L118" s="52" t="s">
        <v>234</v>
      </c>
      <c r="M118" s="52"/>
      <c r="N118" s="52" t="s">
        <v>112</v>
      </c>
      <c r="O118" s="1" t="s">
        <v>112</v>
      </c>
      <c r="P118" s="1" t="s">
        <v>344</v>
      </c>
      <c r="Q118" s="47">
        <v>43766</v>
      </c>
      <c r="R118" s="46">
        <v>43766</v>
      </c>
      <c r="S118" s="46">
        <v>43766</v>
      </c>
      <c r="T118" s="48">
        <v>0</v>
      </c>
      <c r="U118" s="49">
        <v>0</v>
      </c>
      <c r="V118" s="50" t="s">
        <v>83</v>
      </c>
      <c r="W118" s="1" t="s">
        <v>119</v>
      </c>
      <c r="X118" s="1" t="s">
        <v>249</v>
      </c>
      <c r="Y118" s="52" t="s">
        <v>2731</v>
      </c>
      <c r="Z118" s="1" t="s">
        <v>116</v>
      </c>
      <c r="AA118" s="1" t="s">
        <v>561</v>
      </c>
      <c r="AB118" s="1" t="s">
        <v>2691</v>
      </c>
    </row>
    <row r="119" spans="1:28" ht="45" x14ac:dyDescent="0.25">
      <c r="A119" s="39" t="str">
        <f t="shared" si="2"/>
        <v>6. W.</v>
      </c>
      <c r="B119" s="39" t="str">
        <f t="shared" si="3"/>
        <v>29.10</v>
      </c>
      <c r="C119" s="1">
        <v>353</v>
      </c>
      <c r="D119" s="46">
        <v>43767</v>
      </c>
      <c r="E119" s="1" t="s">
        <v>2732</v>
      </c>
      <c r="F119" s="1" t="s">
        <v>382</v>
      </c>
      <c r="G119" s="1" t="s">
        <v>569</v>
      </c>
      <c r="H119" s="1" t="s">
        <v>109</v>
      </c>
      <c r="I119" s="1" t="s">
        <v>116</v>
      </c>
      <c r="J119" s="52" t="s">
        <v>96</v>
      </c>
      <c r="K119" s="52" t="s">
        <v>177</v>
      </c>
      <c r="L119" s="52" t="s">
        <v>234</v>
      </c>
      <c r="M119" s="52"/>
      <c r="N119" s="52" t="s">
        <v>112</v>
      </c>
      <c r="O119" s="1" t="s">
        <v>112</v>
      </c>
      <c r="P119" s="1" t="s">
        <v>344</v>
      </c>
      <c r="Q119" s="47">
        <v>43767</v>
      </c>
      <c r="R119" s="46">
        <v>43767</v>
      </c>
      <c r="S119" s="46">
        <v>43767</v>
      </c>
      <c r="T119" s="48">
        <v>0</v>
      </c>
      <c r="U119" s="49">
        <v>0</v>
      </c>
      <c r="V119" s="50" t="s">
        <v>83</v>
      </c>
      <c r="W119" s="1" t="s">
        <v>381</v>
      </c>
      <c r="X119" s="1" t="s">
        <v>249</v>
      </c>
      <c r="Y119" s="52" t="s">
        <v>2733</v>
      </c>
      <c r="Z119" s="1" t="s">
        <v>116</v>
      </c>
      <c r="AA119" s="1" t="s">
        <v>561</v>
      </c>
      <c r="AB119" s="1" t="s">
        <v>2691</v>
      </c>
    </row>
    <row r="120" spans="1:28" ht="56.25" x14ac:dyDescent="0.25">
      <c r="A120" s="39" t="str">
        <f t="shared" si="2"/>
        <v>3. G.</v>
      </c>
      <c r="B120" s="39" t="str">
        <f t="shared" si="3"/>
        <v>29.10</v>
      </c>
      <c r="C120" s="1">
        <v>354</v>
      </c>
      <c r="D120" s="46">
        <v>43767</v>
      </c>
      <c r="E120" s="1" t="s">
        <v>2734</v>
      </c>
      <c r="F120" s="52" t="s">
        <v>765</v>
      </c>
      <c r="G120" s="52" t="s">
        <v>196</v>
      </c>
      <c r="H120" s="52" t="s">
        <v>79</v>
      </c>
      <c r="I120" s="52" t="s">
        <v>116</v>
      </c>
      <c r="J120" s="52" t="s">
        <v>173</v>
      </c>
      <c r="K120" s="52" t="s">
        <v>182</v>
      </c>
      <c r="L120" s="52" t="s">
        <v>89</v>
      </c>
      <c r="M120" s="1"/>
      <c r="N120" s="52" t="s">
        <v>112</v>
      </c>
      <c r="O120" s="52" t="s">
        <v>112</v>
      </c>
      <c r="P120" s="1" t="s">
        <v>344</v>
      </c>
      <c r="Q120" s="47">
        <v>43767</v>
      </c>
      <c r="R120" s="46">
        <v>43767</v>
      </c>
      <c r="S120" s="46">
        <v>43767</v>
      </c>
      <c r="T120" s="48">
        <v>0</v>
      </c>
      <c r="U120" s="49">
        <v>0</v>
      </c>
      <c r="V120" s="50" t="s">
        <v>83</v>
      </c>
      <c r="W120" s="1" t="s">
        <v>766</v>
      </c>
      <c r="X120" s="1" t="s">
        <v>777</v>
      </c>
      <c r="Y120" s="1" t="s">
        <v>2735</v>
      </c>
      <c r="Z120" s="1" t="s">
        <v>142</v>
      </c>
      <c r="AA120" s="1" t="s">
        <v>561</v>
      </c>
      <c r="AB120" s="1" t="s">
        <v>281</v>
      </c>
    </row>
    <row r="121" spans="1:28" ht="56.25" x14ac:dyDescent="0.25">
      <c r="A121" s="39" t="str">
        <f t="shared" si="2"/>
        <v>3. G.</v>
      </c>
      <c r="B121" s="39" t="str">
        <f t="shared" si="3"/>
        <v>29.10</v>
      </c>
      <c r="C121" s="1">
        <v>355</v>
      </c>
      <c r="D121" s="46">
        <v>43767</v>
      </c>
      <c r="E121" s="1" t="s">
        <v>2734</v>
      </c>
      <c r="F121" s="52" t="s">
        <v>765</v>
      </c>
      <c r="G121" s="52" t="s">
        <v>196</v>
      </c>
      <c r="H121" s="52" t="s">
        <v>79</v>
      </c>
      <c r="I121" s="52" t="s">
        <v>116</v>
      </c>
      <c r="J121" s="52" t="s">
        <v>173</v>
      </c>
      <c r="K121" s="52" t="s">
        <v>182</v>
      </c>
      <c r="L121" s="52" t="s">
        <v>89</v>
      </c>
      <c r="M121" s="1"/>
      <c r="N121" s="52" t="s">
        <v>112</v>
      </c>
      <c r="O121" s="52" t="s">
        <v>112</v>
      </c>
      <c r="P121" s="1" t="s">
        <v>344</v>
      </c>
      <c r="Q121" s="47">
        <v>43767</v>
      </c>
      <c r="R121" s="46">
        <v>43767</v>
      </c>
      <c r="S121" s="46">
        <v>43767</v>
      </c>
      <c r="T121" s="48">
        <v>0</v>
      </c>
      <c r="U121" s="49">
        <v>0</v>
      </c>
      <c r="V121" s="50" t="s">
        <v>83</v>
      </c>
      <c r="W121" s="1" t="s">
        <v>766</v>
      </c>
      <c r="X121" s="1" t="s">
        <v>777</v>
      </c>
      <c r="Y121" s="1" t="s">
        <v>2736</v>
      </c>
      <c r="Z121" s="1" t="s">
        <v>167</v>
      </c>
      <c r="AA121" s="1" t="s">
        <v>561</v>
      </c>
      <c r="AB121" s="1" t="s">
        <v>281</v>
      </c>
    </row>
    <row r="122" spans="1:28" ht="67.5" x14ac:dyDescent="0.25">
      <c r="A122" s="39" t="str">
        <f t="shared" si="2"/>
        <v>6. N.</v>
      </c>
      <c r="B122" s="39" t="str">
        <f t="shared" si="3"/>
        <v>30.10</v>
      </c>
      <c r="C122" s="1">
        <v>356</v>
      </c>
      <c r="D122" s="46">
        <v>43768</v>
      </c>
      <c r="E122" s="1" t="s">
        <v>764</v>
      </c>
      <c r="F122" s="52" t="s">
        <v>765</v>
      </c>
      <c r="G122" s="52" t="s">
        <v>196</v>
      </c>
      <c r="H122" s="52" t="s">
        <v>79</v>
      </c>
      <c r="I122" s="52" t="s">
        <v>116</v>
      </c>
      <c r="J122" s="1" t="s">
        <v>96</v>
      </c>
      <c r="K122" s="1" t="s">
        <v>177</v>
      </c>
      <c r="L122" s="1" t="s">
        <v>258</v>
      </c>
      <c r="M122" s="1"/>
      <c r="N122" s="52" t="s">
        <v>112</v>
      </c>
      <c r="O122" s="52" t="s">
        <v>112</v>
      </c>
      <c r="P122" s="1" t="s">
        <v>344</v>
      </c>
      <c r="Q122" s="47">
        <v>43768</v>
      </c>
      <c r="R122" s="46">
        <v>43768</v>
      </c>
      <c r="S122" s="46">
        <v>43768</v>
      </c>
      <c r="T122" s="48">
        <v>0</v>
      </c>
      <c r="U122" s="49">
        <v>0</v>
      </c>
      <c r="V122" s="50" t="s">
        <v>83</v>
      </c>
      <c r="W122" s="1" t="s">
        <v>766</v>
      </c>
      <c r="X122" s="1" t="s">
        <v>249</v>
      </c>
      <c r="Y122" s="52" t="s">
        <v>2737</v>
      </c>
      <c r="Z122" s="1" t="s">
        <v>116</v>
      </c>
      <c r="AA122" s="1" t="s">
        <v>561</v>
      </c>
      <c r="AB122" s="1" t="s">
        <v>2691</v>
      </c>
    </row>
    <row r="123" spans="1:28" ht="78.75" x14ac:dyDescent="0.25">
      <c r="A123" s="39" t="str">
        <f t="shared" si="2"/>
        <v>4. L.</v>
      </c>
      <c r="B123" s="39" t="str">
        <f t="shared" si="3"/>
        <v>30.10</v>
      </c>
      <c r="C123" s="1">
        <v>357</v>
      </c>
      <c r="D123" s="46">
        <v>43768</v>
      </c>
      <c r="E123" s="1" t="s">
        <v>2738</v>
      </c>
      <c r="F123" s="1" t="s">
        <v>765</v>
      </c>
      <c r="G123" s="1" t="s">
        <v>196</v>
      </c>
      <c r="H123" s="1" t="s">
        <v>79</v>
      </c>
      <c r="I123" s="1" t="s">
        <v>116</v>
      </c>
      <c r="J123" s="1" t="s">
        <v>110</v>
      </c>
      <c r="K123" s="1" t="s">
        <v>111</v>
      </c>
      <c r="L123" s="1" t="s">
        <v>216</v>
      </c>
      <c r="M123" s="1"/>
      <c r="N123" s="1" t="s">
        <v>112</v>
      </c>
      <c r="O123" s="1" t="s">
        <v>112</v>
      </c>
      <c r="P123" s="1" t="s">
        <v>344</v>
      </c>
      <c r="Q123" s="47">
        <v>43768</v>
      </c>
      <c r="R123" s="46">
        <v>43768</v>
      </c>
      <c r="S123" s="46">
        <v>43768</v>
      </c>
      <c r="T123" s="48">
        <v>0</v>
      </c>
      <c r="U123" s="49">
        <v>0</v>
      </c>
      <c r="V123" s="50" t="s">
        <v>83</v>
      </c>
      <c r="W123" s="1" t="s">
        <v>766</v>
      </c>
      <c r="X123" s="1" t="s">
        <v>775</v>
      </c>
      <c r="Y123" s="1" t="s">
        <v>2739</v>
      </c>
      <c r="Z123" s="1" t="s">
        <v>116</v>
      </c>
      <c r="AA123" s="1" t="s">
        <v>561</v>
      </c>
      <c r="AB123" s="1" t="s">
        <v>281</v>
      </c>
    </row>
    <row r="124" spans="1:28" ht="101.25" x14ac:dyDescent="0.25">
      <c r="A124" s="39" t="str">
        <f t="shared" si="2"/>
        <v>2. I.</v>
      </c>
      <c r="B124" s="39" t="str">
        <f t="shared" si="3"/>
        <v>30.10</v>
      </c>
      <c r="C124" s="1">
        <v>358</v>
      </c>
      <c r="D124" s="46">
        <v>43768</v>
      </c>
      <c r="E124" s="1" t="s">
        <v>2740</v>
      </c>
      <c r="F124" s="1" t="s">
        <v>765</v>
      </c>
      <c r="G124" s="1" t="s">
        <v>795</v>
      </c>
      <c r="H124" s="1" t="s">
        <v>79</v>
      </c>
      <c r="I124" s="1" t="s">
        <v>116</v>
      </c>
      <c r="J124" s="1" t="s">
        <v>76</v>
      </c>
      <c r="K124" s="1" t="s">
        <v>88</v>
      </c>
      <c r="L124" s="1" t="s">
        <v>252</v>
      </c>
      <c r="M124" s="1"/>
      <c r="N124" s="1" t="s">
        <v>112</v>
      </c>
      <c r="O124" s="1" t="s">
        <v>112</v>
      </c>
      <c r="P124" s="1" t="s">
        <v>344</v>
      </c>
      <c r="Q124" s="47">
        <v>43768</v>
      </c>
      <c r="R124" s="46">
        <v>43768</v>
      </c>
      <c r="S124" s="46">
        <v>43768</v>
      </c>
      <c r="T124" s="48">
        <v>0</v>
      </c>
      <c r="U124" s="49">
        <v>0</v>
      </c>
      <c r="V124" s="50" t="s">
        <v>83</v>
      </c>
      <c r="W124" s="1" t="s">
        <v>766</v>
      </c>
      <c r="X124" s="1" t="s">
        <v>776</v>
      </c>
      <c r="Y124" s="1" t="s">
        <v>2741</v>
      </c>
      <c r="Z124" s="1" t="s">
        <v>116</v>
      </c>
      <c r="AA124" s="1" t="s">
        <v>561</v>
      </c>
      <c r="AB124" s="1" t="s">
        <v>281</v>
      </c>
    </row>
    <row r="125" spans="1:28" ht="90" x14ac:dyDescent="0.25">
      <c r="A125" s="39" t="str">
        <f t="shared" si="2"/>
        <v>2. J.</v>
      </c>
      <c r="B125" s="39" t="str">
        <f t="shared" si="3"/>
        <v>31.10</v>
      </c>
      <c r="C125" s="1">
        <v>359</v>
      </c>
      <c r="D125" s="46">
        <v>43769</v>
      </c>
      <c r="E125" s="1" t="s">
        <v>2742</v>
      </c>
      <c r="F125" s="1" t="s">
        <v>765</v>
      </c>
      <c r="G125" s="1" t="s">
        <v>795</v>
      </c>
      <c r="H125" s="1" t="s">
        <v>79</v>
      </c>
      <c r="I125" s="1" t="s">
        <v>116</v>
      </c>
      <c r="J125" s="1" t="s">
        <v>76</v>
      </c>
      <c r="K125" s="1" t="s">
        <v>88</v>
      </c>
      <c r="L125" s="1" t="s">
        <v>207</v>
      </c>
      <c r="M125" s="1"/>
      <c r="N125" s="1" t="s">
        <v>112</v>
      </c>
      <c r="O125" s="1" t="s">
        <v>112</v>
      </c>
      <c r="P125" s="1" t="s">
        <v>344</v>
      </c>
      <c r="Q125" s="47">
        <v>43769</v>
      </c>
      <c r="R125" s="46">
        <v>43769</v>
      </c>
      <c r="S125" s="46">
        <v>43769</v>
      </c>
      <c r="T125" s="48">
        <v>0</v>
      </c>
      <c r="U125" s="49">
        <v>0</v>
      </c>
      <c r="V125" s="50" t="s">
        <v>83</v>
      </c>
      <c r="W125" s="1" t="s">
        <v>766</v>
      </c>
      <c r="X125" s="1" t="s">
        <v>777</v>
      </c>
      <c r="Y125" s="1" t="s">
        <v>2743</v>
      </c>
      <c r="Z125" s="1" t="s">
        <v>116</v>
      </c>
      <c r="AA125" s="1" t="s">
        <v>561</v>
      </c>
      <c r="AB125" s="1" t="s">
        <v>281</v>
      </c>
    </row>
    <row r="126" spans="1:28"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8"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8"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126:T203">
    <cfRule type="cellIs" dxfId="1157" priority="1026" operator="greaterThan">
      <formula>S126</formula>
    </cfRule>
  </conditionalFormatting>
  <conditionalFormatting sqref="T126:T203">
    <cfRule type="cellIs" dxfId="1156" priority="1025" operator="lessThan">
      <formula>S126</formula>
    </cfRule>
  </conditionalFormatting>
  <conditionalFormatting sqref="T126:T203">
    <cfRule type="cellIs" dxfId="1155" priority="1024" operator="equal">
      <formula>S126</formula>
    </cfRule>
  </conditionalFormatting>
  <conditionalFormatting sqref="U6:U125">
    <cfRule type="cellIs" dxfId="1154" priority="960" operator="greaterThan">
      <formula>T6</formula>
    </cfRule>
  </conditionalFormatting>
  <conditionalFormatting sqref="U6:U125">
    <cfRule type="cellIs" dxfId="1153" priority="959" operator="lessThan">
      <formula>T6</formula>
    </cfRule>
  </conditionalFormatting>
  <conditionalFormatting sqref="U6:U125">
    <cfRule type="cellIs" dxfId="1152" priority="958"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021" operator="equal" id="{1FB87DF5-F545-4257-A983-DD2FD04C009E}">
            <xm:f>'C:\Users\Lenovo\Documents\procedimiento de participacion\[PM06-PR04-F02.xlsx]LD'!#REF!</xm:f>
            <x14:dxf>
              <font>
                <color rgb="FF9C6500"/>
              </font>
              <fill>
                <patternFill>
                  <bgColor rgb="FFFFEB9C"/>
                </patternFill>
              </fill>
            </x14:dxf>
          </x14:cfRule>
          <x14:cfRule type="cellIs" priority="1022" operator="equal" id="{62E72D47-22DB-4225-BA38-4FBFA59CA223}">
            <xm:f>'C:\Users\Lenovo\Documents\procedimiento de participacion\[PM06-PR04-F02.xlsx]LD'!#REF!</xm:f>
            <x14:dxf>
              <font>
                <color rgb="FF9C0006"/>
              </font>
              <fill>
                <patternFill>
                  <bgColor rgb="FFFFC7CE"/>
                </patternFill>
              </fill>
            </x14:dxf>
          </x14:cfRule>
          <x14:cfRule type="cellIs" priority="1023" operator="equal" id="{DD74C82B-B58B-4594-9B51-9681190D4A2E}">
            <xm:f>'C:\Users\Lenovo\Documents\procedimiento de participacion\[PM06-PR04-F02.xlsx]LD'!#REF!</xm:f>
            <x14:dxf>
              <font>
                <color rgb="FF006100"/>
              </font>
              <fill>
                <patternFill>
                  <bgColor rgb="FFC6EFCE"/>
                </patternFill>
              </fill>
            </x14:dxf>
          </x14:cfRule>
          <xm:sqref>U126:U203</xm:sqref>
        </x14:conditionalFormatting>
        <x14:conditionalFormatting xmlns:xm="http://schemas.microsoft.com/office/excel/2006/main">
          <x14:cfRule type="cellIs" priority="955" operator="equal" id="{7C4CFC4F-AA89-4281-BF22-6583BDE193E6}">
            <xm:f>'\\storage_Admin\CentrosLocalesMovilidad\2019\POA\OCTUBRE\14. MARTIRES\[FRL14.xlsx]LD'!#REF!</xm:f>
            <x14:dxf>
              <font>
                <color rgb="FF9C6500"/>
              </font>
              <fill>
                <patternFill>
                  <bgColor rgb="FFFFEB9C"/>
                </patternFill>
              </fill>
            </x14:dxf>
          </x14:cfRule>
          <x14:cfRule type="cellIs" priority="956" operator="equal" id="{708E2C0B-2169-4FBB-8A60-D7AC77123EA7}">
            <xm:f>'\\storage_Admin\CentrosLocalesMovilidad\2019\POA\OCTUBRE\14. MARTIRES\[FRL14.xlsx]LD'!#REF!</xm:f>
            <x14:dxf>
              <font>
                <color rgb="FF9C0006"/>
              </font>
              <fill>
                <patternFill>
                  <bgColor rgb="FFFFC7CE"/>
                </patternFill>
              </fill>
            </x14:dxf>
          </x14:cfRule>
          <x14:cfRule type="cellIs" priority="957" operator="equal" id="{458BCB4F-7C0D-45C7-87DD-E009B0313C39}">
            <xm:f>'\\storage_Admin\CentrosLocalesMovilidad\2019\POA\OCTUBRE\14. MARTIRES\[FRL14.xlsx]LD'!#REF!</xm:f>
            <x14:dxf>
              <font>
                <color rgb="FF006100"/>
              </font>
              <fill>
                <patternFill>
                  <bgColor rgb="FFC6EFCE"/>
                </patternFill>
              </fill>
            </x14:dxf>
          </x14:cfRule>
          <xm:sqref>V6:V40 V42:V47 V56:V57 V62:V64 V67:V70 V74:V76 V81:V84 V111:V112 V114 V123:V125</xm:sqref>
        </x14:conditionalFormatting>
        <x14:conditionalFormatting xmlns:xm="http://schemas.microsoft.com/office/excel/2006/main">
          <x14:cfRule type="cellIs" priority="952" operator="equal" id="{8C0D32D3-5612-4E80-BF20-522ECFE48ABD}">
            <xm:f>'\\storage_Admin\CentrosLocalesMovilidad\2019\POA\OCTUBRE\14. MARTIRES\[FRL14.xlsx]LD'!#REF!</xm:f>
            <x14:dxf>
              <font>
                <color rgb="FF9C6500"/>
              </font>
              <fill>
                <patternFill>
                  <bgColor rgb="FFFFEB9C"/>
                </patternFill>
              </fill>
            </x14:dxf>
          </x14:cfRule>
          <x14:cfRule type="cellIs" priority="953" operator="equal" id="{E6F3A7F0-B069-4F42-BE90-BBFF2DDCCC66}">
            <xm:f>'\\storage_Admin\CentrosLocalesMovilidad\2019\POA\OCTUBRE\14. MARTIRES\[FRL14.xlsx]LD'!#REF!</xm:f>
            <x14:dxf>
              <font>
                <color rgb="FF9C0006"/>
              </font>
              <fill>
                <patternFill>
                  <bgColor rgb="FFFFC7CE"/>
                </patternFill>
              </fill>
            </x14:dxf>
          </x14:cfRule>
          <x14:cfRule type="cellIs" priority="954" operator="equal" id="{61132FE7-6DE3-4DBD-AD5F-BB3C55005DE1}">
            <xm:f>'\\storage_Admin\CentrosLocalesMovilidad\2019\POA\OCTUBRE\14. MARTIRES\[FRL14.xlsx]LD'!#REF!</xm:f>
            <x14:dxf>
              <font>
                <color rgb="FF006100"/>
              </font>
              <fill>
                <patternFill>
                  <bgColor rgb="FFC6EFCE"/>
                </patternFill>
              </fill>
            </x14:dxf>
          </x14:cfRule>
          <xm:sqref>V6:V39</xm:sqref>
        </x14:conditionalFormatting>
        <x14:conditionalFormatting xmlns:xm="http://schemas.microsoft.com/office/excel/2006/main">
          <x14:cfRule type="cellIs" priority="949" operator="equal" id="{0002336C-80DE-4C72-BEC7-F8D21349129F}">
            <xm:f>'C:\Users\mobilidad.martires\Desktop\[FRL14 (4).xlsx]LD'!#REF!</xm:f>
            <x14:dxf>
              <font>
                <color rgb="FF9C6500"/>
              </font>
              <fill>
                <patternFill>
                  <bgColor rgb="FFFFEB9C"/>
                </patternFill>
              </fill>
            </x14:dxf>
          </x14:cfRule>
          <x14:cfRule type="cellIs" priority="950" operator="equal" id="{3706CD3F-74C1-4715-BAA1-50C482BDC96D}">
            <xm:f>'C:\Users\mobilidad.martires\Desktop\[FRL14 (4).xlsx]LD'!#REF!</xm:f>
            <x14:dxf>
              <font>
                <color rgb="FF9C0006"/>
              </font>
              <fill>
                <patternFill>
                  <bgColor rgb="FFFFC7CE"/>
                </patternFill>
              </fill>
            </x14:dxf>
          </x14:cfRule>
          <x14:cfRule type="cellIs" priority="951" operator="equal" id="{6A813116-AE3C-4D37-8872-DC63F47075F0}">
            <xm:f>'C:\Users\mobilidad.martires\Desktop\[FRL14 (4).xlsx]LD'!#REF!</xm:f>
            <x14:dxf>
              <font>
                <color rgb="FF006100"/>
              </font>
              <fill>
                <patternFill>
                  <bgColor rgb="FFC6EFCE"/>
                </patternFill>
              </fill>
            </x14:dxf>
          </x14:cfRule>
          <xm:sqref>V6 V26:V29 V33:V34</xm:sqref>
        </x14:conditionalFormatting>
        <x14:conditionalFormatting xmlns:xm="http://schemas.microsoft.com/office/excel/2006/main">
          <x14:cfRule type="cellIs" priority="946" operator="equal" id="{F1D232F2-A793-4EDD-A182-9DF2B51456DF}">
            <xm:f>'C:\Users\mobilidad.martires\Desktop\[FRL14 (4).xlsx]LD'!#REF!</xm:f>
            <x14:dxf>
              <font>
                <color rgb="FF9C6500"/>
              </font>
              <fill>
                <patternFill>
                  <bgColor rgb="FFFFEB9C"/>
                </patternFill>
              </fill>
            </x14:dxf>
          </x14:cfRule>
          <x14:cfRule type="cellIs" priority="947" operator="equal" id="{EF9D75AB-B0AF-433D-B4F1-F96DFD3E3E00}">
            <xm:f>'C:\Users\mobilidad.martires\Desktop\[FRL14 (4).xlsx]LD'!#REF!</xm:f>
            <x14:dxf>
              <font>
                <color rgb="FF9C0006"/>
              </font>
              <fill>
                <patternFill>
                  <bgColor rgb="FFFFC7CE"/>
                </patternFill>
              </fill>
            </x14:dxf>
          </x14:cfRule>
          <x14:cfRule type="cellIs" priority="948" operator="equal" id="{DB782FA4-985C-49DD-9812-EFC5ABA365CC}">
            <xm:f>'C:\Users\mobilidad.martires\Desktop\[FRL14 (4).xlsx]LD'!#REF!</xm:f>
            <x14:dxf>
              <font>
                <color rgb="FF006100"/>
              </font>
              <fill>
                <patternFill>
                  <bgColor rgb="FFC6EFCE"/>
                </patternFill>
              </fill>
            </x14:dxf>
          </x14:cfRule>
          <xm:sqref>V7</xm:sqref>
        </x14:conditionalFormatting>
        <x14:conditionalFormatting xmlns:xm="http://schemas.microsoft.com/office/excel/2006/main">
          <x14:cfRule type="cellIs" priority="943" operator="equal" id="{0E37FDB5-94F3-4A75-8734-6FD325759D6E}">
            <xm:f>'C:\Users\mobilidad.martires\Desktop\[FRL14 (4).xlsx]LD'!#REF!</xm:f>
            <x14:dxf>
              <font>
                <color rgb="FF9C6500"/>
              </font>
              <fill>
                <patternFill>
                  <bgColor rgb="FFFFEB9C"/>
                </patternFill>
              </fill>
            </x14:dxf>
          </x14:cfRule>
          <x14:cfRule type="cellIs" priority="944" operator="equal" id="{0859C30E-715E-41DE-8E71-890EA05D7047}">
            <xm:f>'C:\Users\mobilidad.martires\Desktop\[FRL14 (4).xlsx]LD'!#REF!</xm:f>
            <x14:dxf>
              <font>
                <color rgb="FF9C0006"/>
              </font>
              <fill>
                <patternFill>
                  <bgColor rgb="FFFFC7CE"/>
                </patternFill>
              </fill>
            </x14:dxf>
          </x14:cfRule>
          <x14:cfRule type="cellIs" priority="945" operator="equal" id="{4A3B6B5A-2EEA-487B-89BE-612C92D854D9}">
            <xm:f>'C:\Users\mobilidad.martires\Desktop\[FRL14 (4).xlsx]LD'!#REF!</xm:f>
            <x14:dxf>
              <font>
                <color rgb="FF006100"/>
              </font>
              <fill>
                <patternFill>
                  <bgColor rgb="FFC6EFCE"/>
                </patternFill>
              </fill>
            </x14:dxf>
          </x14:cfRule>
          <xm:sqref>V8</xm:sqref>
        </x14:conditionalFormatting>
        <x14:conditionalFormatting xmlns:xm="http://schemas.microsoft.com/office/excel/2006/main">
          <x14:cfRule type="cellIs" priority="940" operator="equal" id="{DC36FCDE-4726-4370-B61E-F73C0C6C0925}">
            <xm:f>'C:\Users\mobilidad.martires\Desktop\[FRL14 (4).xlsx]LD'!#REF!</xm:f>
            <x14:dxf>
              <font>
                <color rgb="FF9C6500"/>
              </font>
              <fill>
                <patternFill>
                  <bgColor rgb="FFFFEB9C"/>
                </patternFill>
              </fill>
            </x14:dxf>
          </x14:cfRule>
          <x14:cfRule type="cellIs" priority="941" operator="equal" id="{7F7A5DFE-EBD2-44F0-812C-113928E8FAC7}">
            <xm:f>'C:\Users\mobilidad.martires\Desktop\[FRL14 (4).xlsx]LD'!#REF!</xm:f>
            <x14:dxf>
              <font>
                <color rgb="FF9C0006"/>
              </font>
              <fill>
                <patternFill>
                  <bgColor rgb="FFFFC7CE"/>
                </patternFill>
              </fill>
            </x14:dxf>
          </x14:cfRule>
          <x14:cfRule type="cellIs" priority="942" operator="equal" id="{12418A42-37EE-4D1E-A6AC-0A3375FB4363}">
            <xm:f>'C:\Users\mobilidad.martires\Desktop\[FRL14 (4).xlsx]LD'!#REF!</xm:f>
            <x14:dxf>
              <font>
                <color rgb="FF006100"/>
              </font>
              <fill>
                <patternFill>
                  <bgColor rgb="FFC6EFCE"/>
                </patternFill>
              </fill>
            </x14:dxf>
          </x14:cfRule>
          <xm:sqref>V9</xm:sqref>
        </x14:conditionalFormatting>
        <x14:conditionalFormatting xmlns:xm="http://schemas.microsoft.com/office/excel/2006/main">
          <x14:cfRule type="cellIs" priority="937" operator="equal" id="{A6F65537-50DB-40F1-9388-73D405E7FF33}">
            <xm:f>'C:\Users\mobilidad.martires\Desktop\[FRL14 (4).xlsx]LD'!#REF!</xm:f>
            <x14:dxf>
              <font>
                <color rgb="FF9C6500"/>
              </font>
              <fill>
                <patternFill>
                  <bgColor rgb="FFFFEB9C"/>
                </patternFill>
              </fill>
            </x14:dxf>
          </x14:cfRule>
          <x14:cfRule type="cellIs" priority="938" operator="equal" id="{2A18A67A-957D-4B25-B7D0-23E3950213F7}">
            <xm:f>'C:\Users\mobilidad.martires\Desktop\[FRL14 (4).xlsx]LD'!#REF!</xm:f>
            <x14:dxf>
              <font>
                <color rgb="FF9C0006"/>
              </font>
              <fill>
                <patternFill>
                  <bgColor rgb="FFFFC7CE"/>
                </patternFill>
              </fill>
            </x14:dxf>
          </x14:cfRule>
          <x14:cfRule type="cellIs" priority="939" operator="equal" id="{894BA7FB-8B77-4037-AAE4-C3A3C381278F}">
            <xm:f>'C:\Users\mobilidad.martires\Desktop\[FRL14 (4).xlsx]LD'!#REF!</xm:f>
            <x14:dxf>
              <font>
                <color rgb="FF006100"/>
              </font>
              <fill>
                <patternFill>
                  <bgColor rgb="FFC6EFCE"/>
                </patternFill>
              </fill>
            </x14:dxf>
          </x14:cfRule>
          <xm:sqref>V10</xm:sqref>
        </x14:conditionalFormatting>
        <x14:conditionalFormatting xmlns:xm="http://schemas.microsoft.com/office/excel/2006/main">
          <x14:cfRule type="cellIs" priority="934" operator="equal" id="{6C8812B4-DEEB-4C31-9FD8-EC043FF19E7D}">
            <xm:f>'C:\Users\mobilidad.martires\Desktop\[FRL14 (4).xlsx]LD'!#REF!</xm:f>
            <x14:dxf>
              <font>
                <color rgb="FF9C6500"/>
              </font>
              <fill>
                <patternFill>
                  <bgColor rgb="FFFFEB9C"/>
                </patternFill>
              </fill>
            </x14:dxf>
          </x14:cfRule>
          <x14:cfRule type="cellIs" priority="935" operator="equal" id="{DC154A1E-1993-4D04-80F0-35E5D862400F}">
            <xm:f>'C:\Users\mobilidad.martires\Desktop\[FRL14 (4).xlsx]LD'!#REF!</xm:f>
            <x14:dxf>
              <font>
                <color rgb="FF9C0006"/>
              </font>
              <fill>
                <patternFill>
                  <bgColor rgb="FFFFC7CE"/>
                </patternFill>
              </fill>
            </x14:dxf>
          </x14:cfRule>
          <x14:cfRule type="cellIs" priority="936" operator="equal" id="{55796D89-569A-4D03-9B63-801B813DEC99}">
            <xm:f>'C:\Users\mobilidad.martires\Desktop\[FRL14 (4).xlsx]LD'!#REF!</xm:f>
            <x14:dxf>
              <font>
                <color rgb="FF006100"/>
              </font>
              <fill>
                <patternFill>
                  <bgColor rgb="FFC6EFCE"/>
                </patternFill>
              </fill>
            </x14:dxf>
          </x14:cfRule>
          <xm:sqref>V11</xm:sqref>
        </x14:conditionalFormatting>
        <x14:conditionalFormatting xmlns:xm="http://schemas.microsoft.com/office/excel/2006/main">
          <x14:cfRule type="cellIs" priority="931" operator="equal" id="{6C3C1A6B-19D2-4D07-8FF2-E9F34EF69FCB}">
            <xm:f>'C:\Users\mobilidad.martires\Desktop\[FRL14 (4).xlsx]LD'!#REF!</xm:f>
            <x14:dxf>
              <font>
                <color rgb="FF9C6500"/>
              </font>
              <fill>
                <patternFill>
                  <bgColor rgb="FFFFEB9C"/>
                </patternFill>
              </fill>
            </x14:dxf>
          </x14:cfRule>
          <x14:cfRule type="cellIs" priority="932" operator="equal" id="{1F459AB1-EBD7-41F6-AC1A-3EA156B68D8F}">
            <xm:f>'C:\Users\mobilidad.martires\Desktop\[FRL14 (4).xlsx]LD'!#REF!</xm:f>
            <x14:dxf>
              <font>
                <color rgb="FF9C0006"/>
              </font>
              <fill>
                <patternFill>
                  <bgColor rgb="FFFFC7CE"/>
                </patternFill>
              </fill>
            </x14:dxf>
          </x14:cfRule>
          <x14:cfRule type="cellIs" priority="933" operator="equal" id="{4B334D94-984B-4F98-99EE-B0077816218B}">
            <xm:f>'C:\Users\mobilidad.martires\Desktop\[FRL14 (4).xlsx]LD'!#REF!</xm:f>
            <x14:dxf>
              <font>
                <color rgb="FF006100"/>
              </font>
              <fill>
                <patternFill>
                  <bgColor rgb="FFC6EFCE"/>
                </patternFill>
              </fill>
            </x14:dxf>
          </x14:cfRule>
          <xm:sqref>V12</xm:sqref>
        </x14:conditionalFormatting>
        <x14:conditionalFormatting xmlns:xm="http://schemas.microsoft.com/office/excel/2006/main">
          <x14:cfRule type="cellIs" priority="928" operator="equal" id="{96FB90E4-0404-4699-96DF-09C7F25EC483}">
            <xm:f>'C:\Users\mobilidad.martires\Desktop\[FRL14 (4).xlsx]LD'!#REF!</xm:f>
            <x14:dxf>
              <font>
                <color rgb="FF9C6500"/>
              </font>
              <fill>
                <patternFill>
                  <bgColor rgb="FFFFEB9C"/>
                </patternFill>
              </fill>
            </x14:dxf>
          </x14:cfRule>
          <x14:cfRule type="cellIs" priority="929" operator="equal" id="{BE03D5DE-49DF-46B6-91D9-D8D760226870}">
            <xm:f>'C:\Users\mobilidad.martires\Desktop\[FRL14 (4).xlsx]LD'!#REF!</xm:f>
            <x14:dxf>
              <font>
                <color rgb="FF9C0006"/>
              </font>
              <fill>
                <patternFill>
                  <bgColor rgb="FFFFC7CE"/>
                </patternFill>
              </fill>
            </x14:dxf>
          </x14:cfRule>
          <x14:cfRule type="cellIs" priority="930" operator="equal" id="{8C46C7AF-53DE-44A6-A3BA-1CBDD2382301}">
            <xm:f>'C:\Users\mobilidad.martires\Desktop\[FRL14 (4).xlsx]LD'!#REF!</xm:f>
            <x14:dxf>
              <font>
                <color rgb="FF006100"/>
              </font>
              <fill>
                <patternFill>
                  <bgColor rgb="FFC6EFCE"/>
                </patternFill>
              </fill>
            </x14:dxf>
          </x14:cfRule>
          <xm:sqref>V13</xm:sqref>
        </x14:conditionalFormatting>
        <x14:conditionalFormatting xmlns:xm="http://schemas.microsoft.com/office/excel/2006/main">
          <x14:cfRule type="cellIs" priority="925" operator="equal" id="{4D793890-371A-4A2F-A389-9607FBAE9FE2}">
            <xm:f>'C:\Users\mobilidad.martires\Desktop\[FRL14 (4).xlsx]LD'!#REF!</xm:f>
            <x14:dxf>
              <font>
                <color rgb="FF9C6500"/>
              </font>
              <fill>
                <patternFill>
                  <bgColor rgb="FFFFEB9C"/>
                </patternFill>
              </fill>
            </x14:dxf>
          </x14:cfRule>
          <x14:cfRule type="cellIs" priority="926" operator="equal" id="{027C07F9-D1F6-470E-8350-DA7C25C9860A}">
            <xm:f>'C:\Users\mobilidad.martires\Desktop\[FRL14 (4).xlsx]LD'!#REF!</xm:f>
            <x14:dxf>
              <font>
                <color rgb="FF9C0006"/>
              </font>
              <fill>
                <patternFill>
                  <bgColor rgb="FFFFC7CE"/>
                </patternFill>
              </fill>
            </x14:dxf>
          </x14:cfRule>
          <x14:cfRule type="cellIs" priority="927" operator="equal" id="{E96103D4-1B8D-4C83-871E-DDC1AD322022}">
            <xm:f>'C:\Users\mobilidad.martires\Desktop\[FRL14 (4).xlsx]LD'!#REF!</xm:f>
            <x14:dxf>
              <font>
                <color rgb="FF006100"/>
              </font>
              <fill>
                <patternFill>
                  <bgColor rgb="FFC6EFCE"/>
                </patternFill>
              </fill>
            </x14:dxf>
          </x14:cfRule>
          <xm:sqref>V14</xm:sqref>
        </x14:conditionalFormatting>
        <x14:conditionalFormatting xmlns:xm="http://schemas.microsoft.com/office/excel/2006/main">
          <x14:cfRule type="cellIs" priority="922" operator="equal" id="{5EFEA887-813B-4F52-9DC9-EFADA88F6E83}">
            <xm:f>'C:\Users\mobilidad.martires\Desktop\[FRL14 (4).xlsx]LD'!#REF!</xm:f>
            <x14:dxf>
              <font>
                <color rgb="FF9C6500"/>
              </font>
              <fill>
                <patternFill>
                  <bgColor rgb="FFFFEB9C"/>
                </patternFill>
              </fill>
            </x14:dxf>
          </x14:cfRule>
          <x14:cfRule type="cellIs" priority="923" operator="equal" id="{3F0C53C4-7A81-469F-81FF-3D13BDE4D873}">
            <xm:f>'C:\Users\mobilidad.martires\Desktop\[FRL14 (4).xlsx]LD'!#REF!</xm:f>
            <x14:dxf>
              <font>
                <color rgb="FF9C0006"/>
              </font>
              <fill>
                <patternFill>
                  <bgColor rgb="FFFFC7CE"/>
                </patternFill>
              </fill>
            </x14:dxf>
          </x14:cfRule>
          <x14:cfRule type="cellIs" priority="924" operator="equal" id="{8D4A7185-28BF-4B14-B961-EF9FF34BA466}">
            <xm:f>'C:\Users\mobilidad.martires\Desktop\[FRL14 (4).xlsx]LD'!#REF!</xm:f>
            <x14:dxf>
              <font>
                <color rgb="FF006100"/>
              </font>
              <fill>
                <patternFill>
                  <bgColor rgb="FFC6EFCE"/>
                </patternFill>
              </fill>
            </x14:dxf>
          </x14:cfRule>
          <xm:sqref>V15</xm:sqref>
        </x14:conditionalFormatting>
        <x14:conditionalFormatting xmlns:xm="http://schemas.microsoft.com/office/excel/2006/main">
          <x14:cfRule type="cellIs" priority="919" operator="equal" id="{F8DA8C8F-3457-4321-BF9E-5DACC83F85CB}">
            <xm:f>'C:\Users\mobilidad.martires\Desktop\[FRL14 (4).xlsx]LD'!#REF!</xm:f>
            <x14:dxf>
              <font>
                <color rgb="FF9C6500"/>
              </font>
              <fill>
                <patternFill>
                  <bgColor rgb="FFFFEB9C"/>
                </patternFill>
              </fill>
            </x14:dxf>
          </x14:cfRule>
          <x14:cfRule type="cellIs" priority="920" operator="equal" id="{E0C0D561-5FC1-436C-9BB3-88FEF5596C9F}">
            <xm:f>'C:\Users\mobilidad.martires\Desktop\[FRL14 (4).xlsx]LD'!#REF!</xm:f>
            <x14:dxf>
              <font>
                <color rgb="FF9C0006"/>
              </font>
              <fill>
                <patternFill>
                  <bgColor rgb="FFFFC7CE"/>
                </patternFill>
              </fill>
            </x14:dxf>
          </x14:cfRule>
          <x14:cfRule type="cellIs" priority="921" operator="equal" id="{818351E1-A34A-483E-A86E-260C6E50CAE3}">
            <xm:f>'C:\Users\mobilidad.martires\Desktop\[FRL14 (4).xlsx]LD'!#REF!</xm:f>
            <x14:dxf>
              <font>
                <color rgb="FF006100"/>
              </font>
              <fill>
                <patternFill>
                  <bgColor rgb="FFC6EFCE"/>
                </patternFill>
              </fill>
            </x14:dxf>
          </x14:cfRule>
          <xm:sqref>V16</xm:sqref>
        </x14:conditionalFormatting>
        <x14:conditionalFormatting xmlns:xm="http://schemas.microsoft.com/office/excel/2006/main">
          <x14:cfRule type="cellIs" priority="916" operator="equal" id="{4DB4DE5F-0A38-4D3A-846F-78BC9D2D7AE1}">
            <xm:f>'C:\Users\mobilidad.martires\Desktop\[FRL14 (4).xlsx]LD'!#REF!</xm:f>
            <x14:dxf>
              <font>
                <color rgb="FF9C6500"/>
              </font>
              <fill>
                <patternFill>
                  <bgColor rgb="FFFFEB9C"/>
                </patternFill>
              </fill>
            </x14:dxf>
          </x14:cfRule>
          <x14:cfRule type="cellIs" priority="917" operator="equal" id="{A4B9DD0E-CFDF-458A-B1CF-D8ED709A62A4}">
            <xm:f>'C:\Users\mobilidad.martires\Desktop\[FRL14 (4).xlsx]LD'!#REF!</xm:f>
            <x14:dxf>
              <font>
                <color rgb="FF9C0006"/>
              </font>
              <fill>
                <patternFill>
                  <bgColor rgb="FFFFC7CE"/>
                </patternFill>
              </fill>
            </x14:dxf>
          </x14:cfRule>
          <x14:cfRule type="cellIs" priority="918" operator="equal" id="{4D5F75A3-315A-4575-8F7A-93FAF08BE79B}">
            <xm:f>'C:\Users\mobilidad.martires\Desktop\[FRL14 (4).xlsx]LD'!#REF!</xm:f>
            <x14:dxf>
              <font>
                <color rgb="FF006100"/>
              </font>
              <fill>
                <patternFill>
                  <bgColor rgb="FFC6EFCE"/>
                </patternFill>
              </fill>
            </x14:dxf>
          </x14:cfRule>
          <xm:sqref>V17</xm:sqref>
        </x14:conditionalFormatting>
        <x14:conditionalFormatting xmlns:xm="http://schemas.microsoft.com/office/excel/2006/main">
          <x14:cfRule type="cellIs" priority="913" operator="equal" id="{60BF3B2E-6317-4CAD-A468-3C71396C05A7}">
            <xm:f>'C:\Users\mobilidad.martires\Desktop\[FRL14 (4).xlsx]LD'!#REF!</xm:f>
            <x14:dxf>
              <font>
                <color rgb="FF9C6500"/>
              </font>
              <fill>
                <patternFill>
                  <bgColor rgb="FFFFEB9C"/>
                </patternFill>
              </fill>
            </x14:dxf>
          </x14:cfRule>
          <x14:cfRule type="cellIs" priority="914" operator="equal" id="{EFFE7584-B1EB-48F7-BC65-AD2D1A7EE6AD}">
            <xm:f>'C:\Users\mobilidad.martires\Desktop\[FRL14 (4).xlsx]LD'!#REF!</xm:f>
            <x14:dxf>
              <font>
                <color rgb="FF9C0006"/>
              </font>
              <fill>
                <patternFill>
                  <bgColor rgb="FFFFC7CE"/>
                </patternFill>
              </fill>
            </x14:dxf>
          </x14:cfRule>
          <x14:cfRule type="cellIs" priority="915" operator="equal" id="{90CC30DA-61D2-43B8-AFF1-5B5174B346D3}">
            <xm:f>'C:\Users\mobilidad.martires\Desktop\[FRL14 (4).xlsx]LD'!#REF!</xm:f>
            <x14:dxf>
              <font>
                <color rgb="FF006100"/>
              </font>
              <fill>
                <patternFill>
                  <bgColor rgb="FFC6EFCE"/>
                </patternFill>
              </fill>
            </x14:dxf>
          </x14:cfRule>
          <xm:sqref>V18</xm:sqref>
        </x14:conditionalFormatting>
        <x14:conditionalFormatting xmlns:xm="http://schemas.microsoft.com/office/excel/2006/main">
          <x14:cfRule type="cellIs" priority="910" operator="equal" id="{D610A5EA-7DB1-4612-85A1-F822B98A2A7D}">
            <xm:f>'C:\Users\mobilidad.martires\Desktop\[FRL14 (4).xlsx]LD'!#REF!</xm:f>
            <x14:dxf>
              <font>
                <color rgb="FF9C6500"/>
              </font>
              <fill>
                <patternFill>
                  <bgColor rgb="FFFFEB9C"/>
                </patternFill>
              </fill>
            </x14:dxf>
          </x14:cfRule>
          <x14:cfRule type="cellIs" priority="911" operator="equal" id="{70E6060A-4D9D-464D-AC02-0C68D6FA9794}">
            <xm:f>'C:\Users\mobilidad.martires\Desktop\[FRL14 (4).xlsx]LD'!#REF!</xm:f>
            <x14:dxf>
              <font>
                <color rgb="FF9C0006"/>
              </font>
              <fill>
                <patternFill>
                  <bgColor rgb="FFFFC7CE"/>
                </patternFill>
              </fill>
            </x14:dxf>
          </x14:cfRule>
          <x14:cfRule type="cellIs" priority="912" operator="equal" id="{2E1A0274-2DF9-49D5-97BB-3FD7BA798F20}">
            <xm:f>'C:\Users\mobilidad.martires\Desktop\[FRL14 (4).xlsx]LD'!#REF!</xm:f>
            <x14:dxf>
              <font>
                <color rgb="FF006100"/>
              </font>
              <fill>
                <patternFill>
                  <bgColor rgb="FFC6EFCE"/>
                </patternFill>
              </fill>
            </x14:dxf>
          </x14:cfRule>
          <xm:sqref>V19</xm:sqref>
        </x14:conditionalFormatting>
        <x14:conditionalFormatting xmlns:xm="http://schemas.microsoft.com/office/excel/2006/main">
          <x14:cfRule type="cellIs" priority="907" operator="equal" id="{E4FC7E00-6DDF-4224-97D4-5A4BD4564987}">
            <xm:f>'C:\Users\mobilidad.martires\Desktop\[FRL14 (4).xlsx]LD'!#REF!</xm:f>
            <x14:dxf>
              <font>
                <color rgb="FF9C6500"/>
              </font>
              <fill>
                <patternFill>
                  <bgColor rgb="FFFFEB9C"/>
                </patternFill>
              </fill>
            </x14:dxf>
          </x14:cfRule>
          <x14:cfRule type="cellIs" priority="908" operator="equal" id="{A2C26B88-9883-425B-A947-120FD724DD7E}">
            <xm:f>'C:\Users\mobilidad.martires\Desktop\[FRL14 (4).xlsx]LD'!#REF!</xm:f>
            <x14:dxf>
              <font>
                <color rgb="FF9C0006"/>
              </font>
              <fill>
                <patternFill>
                  <bgColor rgb="FFFFC7CE"/>
                </patternFill>
              </fill>
            </x14:dxf>
          </x14:cfRule>
          <x14:cfRule type="cellIs" priority="909" operator="equal" id="{95B78D9B-D463-46A6-BF73-30EFDB6D9EA3}">
            <xm:f>'C:\Users\mobilidad.martires\Desktop\[FRL14 (4).xlsx]LD'!#REF!</xm:f>
            <x14:dxf>
              <font>
                <color rgb="FF006100"/>
              </font>
              <fill>
                <patternFill>
                  <bgColor rgb="FFC6EFCE"/>
                </patternFill>
              </fill>
            </x14:dxf>
          </x14:cfRule>
          <xm:sqref>V20</xm:sqref>
        </x14:conditionalFormatting>
        <x14:conditionalFormatting xmlns:xm="http://schemas.microsoft.com/office/excel/2006/main">
          <x14:cfRule type="cellIs" priority="904" operator="equal" id="{426DDDF2-95AF-46C3-9899-051C3919A3DB}">
            <xm:f>'C:\Users\mobilidad.martires\Desktop\[FRL14 (4).xlsx]LD'!#REF!</xm:f>
            <x14:dxf>
              <font>
                <color rgb="FF9C6500"/>
              </font>
              <fill>
                <patternFill>
                  <bgColor rgb="FFFFEB9C"/>
                </patternFill>
              </fill>
            </x14:dxf>
          </x14:cfRule>
          <x14:cfRule type="cellIs" priority="905" operator="equal" id="{63B4624F-CF0B-485A-9B86-6223D4468231}">
            <xm:f>'C:\Users\mobilidad.martires\Desktop\[FRL14 (4).xlsx]LD'!#REF!</xm:f>
            <x14:dxf>
              <font>
                <color rgb="FF9C0006"/>
              </font>
              <fill>
                <patternFill>
                  <bgColor rgb="FFFFC7CE"/>
                </patternFill>
              </fill>
            </x14:dxf>
          </x14:cfRule>
          <x14:cfRule type="cellIs" priority="906" operator="equal" id="{8E2A8C47-ED8C-4747-9845-14BE1826BDCC}">
            <xm:f>'C:\Users\mobilidad.martires\Desktop\[FRL14 (4).xlsx]LD'!#REF!</xm:f>
            <x14:dxf>
              <font>
                <color rgb="FF006100"/>
              </font>
              <fill>
                <patternFill>
                  <bgColor rgb="FFC6EFCE"/>
                </patternFill>
              </fill>
            </x14:dxf>
          </x14:cfRule>
          <xm:sqref>V21</xm:sqref>
        </x14:conditionalFormatting>
        <x14:conditionalFormatting xmlns:xm="http://schemas.microsoft.com/office/excel/2006/main">
          <x14:cfRule type="cellIs" priority="901" operator="equal" id="{B179B3B2-EFA2-47A0-92D7-C20E99446B2D}">
            <xm:f>'C:\Users\mobilidad.martires\Desktop\[FRL14 (4).xlsx]LD'!#REF!</xm:f>
            <x14:dxf>
              <font>
                <color rgb="FF9C6500"/>
              </font>
              <fill>
                <patternFill>
                  <bgColor rgb="FFFFEB9C"/>
                </patternFill>
              </fill>
            </x14:dxf>
          </x14:cfRule>
          <x14:cfRule type="cellIs" priority="902" operator="equal" id="{02A345A3-D63E-4878-BB61-6952A7ED445C}">
            <xm:f>'C:\Users\mobilidad.martires\Desktop\[FRL14 (4).xlsx]LD'!#REF!</xm:f>
            <x14:dxf>
              <font>
                <color rgb="FF9C0006"/>
              </font>
              <fill>
                <patternFill>
                  <bgColor rgb="FFFFC7CE"/>
                </patternFill>
              </fill>
            </x14:dxf>
          </x14:cfRule>
          <x14:cfRule type="cellIs" priority="903" operator="equal" id="{38E6E2F4-FF7C-4A12-987C-2D10D7F592E6}">
            <xm:f>'C:\Users\mobilidad.martires\Desktop\[FRL14 (4).xlsx]LD'!#REF!</xm:f>
            <x14:dxf>
              <font>
                <color rgb="FF006100"/>
              </font>
              <fill>
                <patternFill>
                  <bgColor rgb="FFC6EFCE"/>
                </patternFill>
              </fill>
            </x14:dxf>
          </x14:cfRule>
          <xm:sqref>V22:W22</xm:sqref>
        </x14:conditionalFormatting>
        <x14:conditionalFormatting xmlns:xm="http://schemas.microsoft.com/office/excel/2006/main">
          <x14:cfRule type="cellIs" priority="898" operator="equal" id="{E3B012D8-0186-4D0F-9C69-EED00B4F0FBF}">
            <xm:f>'C:\Users\mobilidad.martires\Desktop\[FRL14 (4).xlsx]LD'!#REF!</xm:f>
            <x14:dxf>
              <font>
                <color rgb="FF9C6500"/>
              </font>
              <fill>
                <patternFill>
                  <bgColor rgb="FFFFEB9C"/>
                </patternFill>
              </fill>
            </x14:dxf>
          </x14:cfRule>
          <x14:cfRule type="cellIs" priority="899" operator="equal" id="{94D6464C-9742-452F-B633-5AF436FCCDCB}">
            <xm:f>'C:\Users\mobilidad.martires\Desktop\[FRL14 (4).xlsx]LD'!#REF!</xm:f>
            <x14:dxf>
              <font>
                <color rgb="FF9C0006"/>
              </font>
              <fill>
                <patternFill>
                  <bgColor rgb="FFFFC7CE"/>
                </patternFill>
              </fill>
            </x14:dxf>
          </x14:cfRule>
          <x14:cfRule type="cellIs" priority="900" operator="equal" id="{538B9526-A32D-49B3-ADFC-E7C6832EB12F}">
            <xm:f>'C:\Users\mobilidad.martires\Desktop\[FRL14 (4).xlsx]LD'!#REF!</xm:f>
            <x14:dxf>
              <font>
                <color rgb="FF006100"/>
              </font>
              <fill>
                <patternFill>
                  <bgColor rgb="FFC6EFCE"/>
                </patternFill>
              </fill>
            </x14:dxf>
          </x14:cfRule>
          <xm:sqref>V23:AB23</xm:sqref>
        </x14:conditionalFormatting>
        <x14:conditionalFormatting xmlns:xm="http://schemas.microsoft.com/office/excel/2006/main">
          <x14:cfRule type="cellIs" priority="895" operator="equal" id="{BA29DB2D-9F59-4861-855F-916BFCE75D1A}">
            <xm:f>'C:\Users\mobilidad.martires\Desktop\[FRL14 (4).xlsx]LD'!#REF!</xm:f>
            <x14:dxf>
              <font>
                <color rgb="FF9C6500"/>
              </font>
              <fill>
                <patternFill>
                  <bgColor rgb="FFFFEB9C"/>
                </patternFill>
              </fill>
            </x14:dxf>
          </x14:cfRule>
          <x14:cfRule type="cellIs" priority="896" operator="equal" id="{4A68FFC5-2B16-4147-81CD-E3F3515B0290}">
            <xm:f>'C:\Users\mobilidad.martires\Desktop\[FRL14 (4).xlsx]LD'!#REF!</xm:f>
            <x14:dxf>
              <font>
                <color rgb="FF9C0006"/>
              </font>
              <fill>
                <patternFill>
                  <bgColor rgb="FFFFC7CE"/>
                </patternFill>
              </fill>
            </x14:dxf>
          </x14:cfRule>
          <x14:cfRule type="cellIs" priority="897" operator="equal" id="{8250FBB1-37E7-4AE5-837B-50C7F482C77A}">
            <xm:f>'C:\Users\mobilidad.martires\Desktop\[FRL14 (4).xlsx]LD'!#REF!</xm:f>
            <x14:dxf>
              <font>
                <color rgb="FF006100"/>
              </font>
              <fill>
                <patternFill>
                  <bgColor rgb="FFC6EFCE"/>
                </patternFill>
              </fill>
            </x14:dxf>
          </x14:cfRule>
          <xm:sqref>V24:AB24</xm:sqref>
        </x14:conditionalFormatting>
        <x14:conditionalFormatting xmlns:xm="http://schemas.microsoft.com/office/excel/2006/main">
          <x14:cfRule type="cellIs" priority="892" operator="equal" id="{48E72E4B-9D0C-4FD3-B774-6FC32C06A4E2}">
            <xm:f>'C:\Users\mobilidad.martires\Desktop\[FRL14 (4).xlsx]LD'!#REF!</xm:f>
            <x14:dxf>
              <font>
                <color rgb="FF9C6500"/>
              </font>
              <fill>
                <patternFill>
                  <bgColor rgb="FFFFEB9C"/>
                </patternFill>
              </fill>
            </x14:dxf>
          </x14:cfRule>
          <x14:cfRule type="cellIs" priority="893" operator="equal" id="{D2DF1122-A3FB-4B29-A489-418AA91AA8C5}">
            <xm:f>'C:\Users\mobilidad.martires\Desktop\[FRL14 (4).xlsx]LD'!#REF!</xm:f>
            <x14:dxf>
              <font>
                <color rgb="FF9C0006"/>
              </font>
              <fill>
                <patternFill>
                  <bgColor rgb="FFFFC7CE"/>
                </patternFill>
              </fill>
            </x14:dxf>
          </x14:cfRule>
          <x14:cfRule type="cellIs" priority="894" operator="equal" id="{05055944-3D6D-42F0-9E13-8C054E469EC1}">
            <xm:f>'C:\Users\mobilidad.martires\Desktop\[FRL14 (4).xlsx]LD'!#REF!</xm:f>
            <x14:dxf>
              <font>
                <color rgb="FF006100"/>
              </font>
              <fill>
                <patternFill>
                  <bgColor rgb="FFC6EFCE"/>
                </patternFill>
              </fill>
            </x14:dxf>
          </x14:cfRule>
          <xm:sqref>V25:AB25</xm:sqref>
        </x14:conditionalFormatting>
        <x14:conditionalFormatting xmlns:xm="http://schemas.microsoft.com/office/excel/2006/main">
          <x14:cfRule type="cellIs" priority="889" operator="equal" id="{06612CE1-E89E-4F0F-9014-5F1474C1547C}">
            <xm:f>'C:\Users\mobilidad.martires\Desktop\[FRL14 (4).xlsx]LD'!#REF!</xm:f>
            <x14:dxf>
              <font>
                <color rgb="FF9C6500"/>
              </font>
              <fill>
                <patternFill>
                  <bgColor rgb="FFFFEB9C"/>
                </patternFill>
              </fill>
            </x14:dxf>
          </x14:cfRule>
          <x14:cfRule type="cellIs" priority="890" operator="equal" id="{40DD5D8A-DABE-45DD-8A1E-F53A2A2A333F}">
            <xm:f>'C:\Users\mobilidad.martires\Desktop\[FRL14 (4).xlsx]LD'!#REF!</xm:f>
            <x14:dxf>
              <font>
                <color rgb="FF9C0006"/>
              </font>
              <fill>
                <patternFill>
                  <bgColor rgb="FFFFC7CE"/>
                </patternFill>
              </fill>
            </x14:dxf>
          </x14:cfRule>
          <x14:cfRule type="cellIs" priority="891" operator="equal" id="{8B47CCCF-4850-48CD-94BC-AB1582F0D27A}">
            <xm:f>'C:\Users\mobilidad.martires\Desktop\[FRL14 (4).xlsx]LD'!#REF!</xm:f>
            <x14:dxf>
              <font>
                <color rgb="FF006100"/>
              </font>
              <fill>
                <patternFill>
                  <bgColor rgb="FFC6EFCE"/>
                </patternFill>
              </fill>
            </x14:dxf>
          </x14:cfRule>
          <xm:sqref>V27:W27 AB27</xm:sqref>
        </x14:conditionalFormatting>
        <x14:conditionalFormatting xmlns:xm="http://schemas.microsoft.com/office/excel/2006/main">
          <x14:cfRule type="cellIs" priority="886" operator="equal" id="{BB05EED4-CC0E-45BA-B35B-46C929F81A7C}">
            <xm:f>'C:\Users\mobilidad.martires\Desktop\[FRL14 (4).xlsx]LD'!#REF!</xm:f>
            <x14:dxf>
              <font>
                <color rgb="FF9C6500"/>
              </font>
              <fill>
                <patternFill>
                  <bgColor rgb="FFFFEB9C"/>
                </patternFill>
              </fill>
            </x14:dxf>
          </x14:cfRule>
          <x14:cfRule type="cellIs" priority="887" operator="equal" id="{6D71D2F4-99B5-4D0A-BA80-755F074ADE9E}">
            <xm:f>'C:\Users\mobilidad.martires\Desktop\[FRL14 (4).xlsx]LD'!#REF!</xm:f>
            <x14:dxf>
              <font>
                <color rgb="FF9C0006"/>
              </font>
              <fill>
                <patternFill>
                  <bgColor rgb="FFFFC7CE"/>
                </patternFill>
              </fill>
            </x14:dxf>
          </x14:cfRule>
          <x14:cfRule type="cellIs" priority="888" operator="equal" id="{2ABC95BF-902C-4010-A33F-C109C59C106E}">
            <xm:f>'C:\Users\mobilidad.martires\Desktop\[FRL14 (4).xlsx]LD'!#REF!</xm:f>
            <x14:dxf>
              <font>
                <color rgb="FF006100"/>
              </font>
              <fill>
                <patternFill>
                  <bgColor rgb="FFC6EFCE"/>
                </patternFill>
              </fill>
            </x14:dxf>
          </x14:cfRule>
          <xm:sqref>V28:W28 Y28:AB28</xm:sqref>
        </x14:conditionalFormatting>
        <x14:conditionalFormatting xmlns:xm="http://schemas.microsoft.com/office/excel/2006/main">
          <x14:cfRule type="cellIs" priority="883" operator="equal" id="{88A3C324-44B8-48BD-ADF2-ED8536726B6B}">
            <xm:f>'C:\Users\mobilidad.martires\Desktop\[FRL14 (4).xlsx]LD'!#REF!</xm:f>
            <x14:dxf>
              <font>
                <color rgb="FF9C6500"/>
              </font>
              <fill>
                <patternFill>
                  <bgColor rgb="FFFFEB9C"/>
                </patternFill>
              </fill>
            </x14:dxf>
          </x14:cfRule>
          <x14:cfRule type="cellIs" priority="884" operator="equal" id="{B5342783-D51F-4F6F-A8D0-CD37C0FA8E93}">
            <xm:f>'C:\Users\mobilidad.martires\Desktop\[FRL14 (4).xlsx]LD'!#REF!</xm:f>
            <x14:dxf>
              <font>
                <color rgb="FF9C0006"/>
              </font>
              <fill>
                <patternFill>
                  <bgColor rgb="FFFFC7CE"/>
                </patternFill>
              </fill>
            </x14:dxf>
          </x14:cfRule>
          <x14:cfRule type="cellIs" priority="885" operator="equal" id="{8ECE61A5-84A0-4960-8683-DDE5C99EC22C}">
            <xm:f>'C:\Users\mobilidad.martires\Desktop\[FRL14 (4).xlsx]LD'!#REF!</xm:f>
            <x14:dxf>
              <font>
                <color rgb="FF006100"/>
              </font>
              <fill>
                <patternFill>
                  <bgColor rgb="FFC6EFCE"/>
                </patternFill>
              </fill>
            </x14:dxf>
          </x14:cfRule>
          <xm:sqref>V29:W29 Y29:AB29</xm:sqref>
        </x14:conditionalFormatting>
        <x14:conditionalFormatting xmlns:xm="http://schemas.microsoft.com/office/excel/2006/main">
          <x14:cfRule type="cellIs" priority="880" operator="equal" id="{BC65E6BC-FECA-40D5-B46F-CE7CB777C1B9}">
            <xm:f>'C:\Users\mobilidad.martires\Desktop\[FRL14 (4).xlsx]LD'!#REF!</xm:f>
            <x14:dxf>
              <font>
                <color rgb="FF9C6500"/>
              </font>
              <fill>
                <patternFill>
                  <bgColor rgb="FFFFEB9C"/>
                </patternFill>
              </fill>
            </x14:dxf>
          </x14:cfRule>
          <x14:cfRule type="cellIs" priority="881" operator="equal" id="{12622E03-5378-4922-BF32-E0FAA9A2DBD5}">
            <xm:f>'C:\Users\mobilidad.martires\Desktop\[FRL14 (4).xlsx]LD'!#REF!</xm:f>
            <x14:dxf>
              <font>
                <color rgb="FF9C0006"/>
              </font>
              <fill>
                <patternFill>
                  <bgColor rgb="FFFFC7CE"/>
                </patternFill>
              </fill>
            </x14:dxf>
          </x14:cfRule>
          <x14:cfRule type="cellIs" priority="882" operator="equal" id="{29CE7A08-A149-4327-B91C-463CDD28B5E8}">
            <xm:f>'C:\Users\mobilidad.martires\Desktop\[FRL14 (4).xlsx]LD'!#REF!</xm:f>
            <x14:dxf>
              <font>
                <color rgb="FF006100"/>
              </font>
              <fill>
                <patternFill>
                  <bgColor rgb="FFC6EFCE"/>
                </patternFill>
              </fill>
            </x14:dxf>
          </x14:cfRule>
          <xm:sqref>V30:AB30</xm:sqref>
        </x14:conditionalFormatting>
        <x14:conditionalFormatting xmlns:xm="http://schemas.microsoft.com/office/excel/2006/main">
          <x14:cfRule type="cellIs" priority="877" operator="equal" id="{96287CEF-55CC-4769-8A92-A0461AEDF6E9}">
            <xm:f>'C:\Users\mobilidad.martires\Desktop\[FRL14 (4).xlsx]LD'!#REF!</xm:f>
            <x14:dxf>
              <font>
                <color rgb="FF9C6500"/>
              </font>
              <fill>
                <patternFill>
                  <bgColor rgb="FFFFEB9C"/>
                </patternFill>
              </fill>
            </x14:dxf>
          </x14:cfRule>
          <x14:cfRule type="cellIs" priority="878" operator="equal" id="{3F582876-4694-45B1-BE89-E7F8C5E9A10A}">
            <xm:f>'C:\Users\mobilidad.martires\Desktop\[FRL14 (4).xlsx]LD'!#REF!</xm:f>
            <x14:dxf>
              <font>
                <color rgb="FF9C0006"/>
              </font>
              <fill>
                <patternFill>
                  <bgColor rgb="FFFFC7CE"/>
                </patternFill>
              </fill>
            </x14:dxf>
          </x14:cfRule>
          <x14:cfRule type="cellIs" priority="879" operator="equal" id="{2756F158-1A0A-4EB9-9417-57E406030821}">
            <xm:f>'C:\Users\mobilidad.martires\Desktop\[FRL14 (4).xlsx]LD'!#REF!</xm:f>
            <x14:dxf>
              <font>
                <color rgb="FF006100"/>
              </font>
              <fill>
                <patternFill>
                  <bgColor rgb="FFC6EFCE"/>
                </patternFill>
              </fill>
            </x14:dxf>
          </x14:cfRule>
          <xm:sqref>V31</xm:sqref>
        </x14:conditionalFormatting>
        <x14:conditionalFormatting xmlns:xm="http://schemas.microsoft.com/office/excel/2006/main">
          <x14:cfRule type="cellIs" priority="874" operator="equal" id="{03CA5101-8705-4D22-899C-1F1F2FDA6366}">
            <xm:f>'C:\Users\mobilidad.martires\Desktop\[FRL14 (4).xlsx]LD'!#REF!</xm:f>
            <x14:dxf>
              <font>
                <color rgb="FF9C6500"/>
              </font>
              <fill>
                <patternFill>
                  <bgColor rgb="FFFFEB9C"/>
                </patternFill>
              </fill>
            </x14:dxf>
          </x14:cfRule>
          <x14:cfRule type="cellIs" priority="875" operator="equal" id="{9AE397EE-F540-4341-9706-F04C2E99B943}">
            <xm:f>'C:\Users\mobilidad.martires\Desktop\[FRL14 (4).xlsx]LD'!#REF!</xm:f>
            <x14:dxf>
              <font>
                <color rgb="FF9C0006"/>
              </font>
              <fill>
                <patternFill>
                  <bgColor rgb="FFFFC7CE"/>
                </patternFill>
              </fill>
            </x14:dxf>
          </x14:cfRule>
          <x14:cfRule type="cellIs" priority="876" operator="equal" id="{65E1169E-27B7-4DAC-90A7-023B01DF0DB0}">
            <xm:f>'C:\Users\mobilidad.martires\Desktop\[FRL14 (4).xlsx]LD'!#REF!</xm:f>
            <x14:dxf>
              <font>
                <color rgb="FF006100"/>
              </font>
              <fill>
                <patternFill>
                  <bgColor rgb="FFC6EFCE"/>
                </patternFill>
              </fill>
            </x14:dxf>
          </x14:cfRule>
          <xm:sqref>V32:W32</xm:sqref>
        </x14:conditionalFormatting>
        <x14:conditionalFormatting xmlns:xm="http://schemas.microsoft.com/office/excel/2006/main">
          <x14:cfRule type="cellIs" priority="871" operator="equal" id="{15FB2204-EBBF-42D1-A686-6114DF07E658}">
            <xm:f>'C:\Users\mobilidad.martires\Desktop\[FRL14 (4).xlsx]LD'!#REF!</xm:f>
            <x14:dxf>
              <font>
                <color rgb="FF9C6500"/>
              </font>
              <fill>
                <patternFill>
                  <bgColor rgb="FFFFEB9C"/>
                </patternFill>
              </fill>
            </x14:dxf>
          </x14:cfRule>
          <x14:cfRule type="cellIs" priority="872" operator="equal" id="{98FF954D-96AF-4405-BDD2-7DB5A60CA2D1}">
            <xm:f>'C:\Users\mobilidad.martires\Desktop\[FRL14 (4).xlsx]LD'!#REF!</xm:f>
            <x14:dxf>
              <font>
                <color rgb="FF9C0006"/>
              </font>
              <fill>
                <patternFill>
                  <bgColor rgb="FFFFC7CE"/>
                </patternFill>
              </fill>
            </x14:dxf>
          </x14:cfRule>
          <x14:cfRule type="cellIs" priority="873" operator="equal" id="{AF878380-3BA9-49DF-82C2-263EDBC602AC}">
            <xm:f>'C:\Users\mobilidad.martires\Desktop\[FRL14 (4).xlsx]LD'!#REF!</xm:f>
            <x14:dxf>
              <font>
                <color rgb="FF006100"/>
              </font>
              <fill>
                <patternFill>
                  <bgColor rgb="FFC6EFCE"/>
                </patternFill>
              </fill>
            </x14:dxf>
          </x14:cfRule>
          <xm:sqref>V27:W27 AB27</xm:sqref>
        </x14:conditionalFormatting>
        <x14:conditionalFormatting xmlns:xm="http://schemas.microsoft.com/office/excel/2006/main">
          <x14:cfRule type="cellIs" priority="868" operator="equal" id="{F18556E3-DBD0-4B87-90E3-A5F64C9CF1BB}">
            <xm:f>'C:\Users\mobilidad.martires\Desktop\[FRL14 (4).xlsx]LD'!#REF!</xm:f>
            <x14:dxf>
              <font>
                <color rgb="FF9C6500"/>
              </font>
              <fill>
                <patternFill>
                  <bgColor rgb="FFFFEB9C"/>
                </patternFill>
              </fill>
            </x14:dxf>
          </x14:cfRule>
          <x14:cfRule type="cellIs" priority="869" operator="equal" id="{F342FAB6-91DD-4C3E-8B11-006B82B2C29C}">
            <xm:f>'C:\Users\mobilidad.martires\Desktop\[FRL14 (4).xlsx]LD'!#REF!</xm:f>
            <x14:dxf>
              <font>
                <color rgb="FF9C0006"/>
              </font>
              <fill>
                <patternFill>
                  <bgColor rgb="FFFFC7CE"/>
                </patternFill>
              </fill>
            </x14:dxf>
          </x14:cfRule>
          <x14:cfRule type="cellIs" priority="870" operator="equal" id="{0FBB07C6-4FCB-44EC-B5ED-10FBF25DEFC5}">
            <xm:f>'C:\Users\mobilidad.martires\Desktop\[FRL14 (4).xlsx]LD'!#REF!</xm:f>
            <x14:dxf>
              <font>
                <color rgb="FF006100"/>
              </font>
              <fill>
                <patternFill>
                  <bgColor rgb="FFC6EFCE"/>
                </patternFill>
              </fill>
            </x14:dxf>
          </x14:cfRule>
          <xm:sqref>V19</xm:sqref>
        </x14:conditionalFormatting>
        <x14:conditionalFormatting xmlns:xm="http://schemas.microsoft.com/office/excel/2006/main">
          <x14:cfRule type="cellIs" priority="865" operator="equal" id="{D6916AF1-8DF0-470A-A122-B32A4C795859}">
            <xm:f>'C:\Users\mobilidad.martires\Desktop\[FRL14 (4).xlsx]LD'!#REF!</xm:f>
            <x14:dxf>
              <font>
                <color rgb="FF9C6500"/>
              </font>
              <fill>
                <patternFill>
                  <bgColor rgb="FFFFEB9C"/>
                </patternFill>
              </fill>
            </x14:dxf>
          </x14:cfRule>
          <x14:cfRule type="cellIs" priority="866" operator="equal" id="{C9B5CF4D-E785-4666-B20C-F2BB9DC86842}">
            <xm:f>'C:\Users\mobilidad.martires\Desktop\[FRL14 (4).xlsx]LD'!#REF!</xm:f>
            <x14:dxf>
              <font>
                <color rgb="FF9C0006"/>
              </font>
              <fill>
                <patternFill>
                  <bgColor rgb="FFFFC7CE"/>
                </patternFill>
              </fill>
            </x14:dxf>
          </x14:cfRule>
          <x14:cfRule type="cellIs" priority="867" operator="equal" id="{716F425C-5E7E-4EEC-8DE6-BB81DE04E51D}">
            <xm:f>'C:\Users\mobilidad.martires\Desktop\[FRL14 (4).xlsx]LD'!#REF!</xm:f>
            <x14:dxf>
              <font>
                <color rgb="FF006100"/>
              </font>
              <fill>
                <patternFill>
                  <bgColor rgb="FFC6EFCE"/>
                </patternFill>
              </fill>
            </x14:dxf>
          </x14:cfRule>
          <xm:sqref>V20</xm:sqref>
        </x14:conditionalFormatting>
        <x14:conditionalFormatting xmlns:xm="http://schemas.microsoft.com/office/excel/2006/main">
          <x14:cfRule type="cellIs" priority="862" operator="equal" id="{C8DC6CDC-AA38-4FE7-884A-ABDB9277BFBD}">
            <xm:f>'C:\Users\mobilidad.martires\Desktop\[FRL14 (4).xlsx]LD'!#REF!</xm:f>
            <x14:dxf>
              <font>
                <color rgb="FF9C6500"/>
              </font>
              <fill>
                <patternFill>
                  <bgColor rgb="FFFFEB9C"/>
                </patternFill>
              </fill>
            </x14:dxf>
          </x14:cfRule>
          <x14:cfRule type="cellIs" priority="863" operator="equal" id="{28240805-EC94-45C3-8E05-11B83E0AB285}">
            <xm:f>'C:\Users\mobilidad.martires\Desktop\[FRL14 (4).xlsx]LD'!#REF!</xm:f>
            <x14:dxf>
              <font>
                <color rgb="FF9C0006"/>
              </font>
              <fill>
                <patternFill>
                  <bgColor rgb="FFFFC7CE"/>
                </patternFill>
              </fill>
            </x14:dxf>
          </x14:cfRule>
          <x14:cfRule type="cellIs" priority="864" operator="equal" id="{CA232D6C-19C8-4BE9-937C-D952183D7564}">
            <xm:f>'C:\Users\mobilidad.martires\Desktop\[FRL14 (4).xlsx]LD'!#REF!</xm:f>
            <x14:dxf>
              <font>
                <color rgb="FF006100"/>
              </font>
              <fill>
                <patternFill>
                  <bgColor rgb="FFC6EFCE"/>
                </patternFill>
              </fill>
            </x14:dxf>
          </x14:cfRule>
          <xm:sqref>V21</xm:sqref>
        </x14:conditionalFormatting>
        <x14:conditionalFormatting xmlns:xm="http://schemas.microsoft.com/office/excel/2006/main">
          <x14:cfRule type="cellIs" priority="859" operator="equal" id="{39CB2596-35DE-4583-B77A-64CA44A292A1}">
            <xm:f>'C:\Users\mobilidad.martires\Desktop\[FRL14 (4).xlsx]LD'!#REF!</xm:f>
            <x14:dxf>
              <font>
                <color rgb="FF9C6500"/>
              </font>
              <fill>
                <patternFill>
                  <bgColor rgb="FFFFEB9C"/>
                </patternFill>
              </fill>
            </x14:dxf>
          </x14:cfRule>
          <x14:cfRule type="cellIs" priority="860" operator="equal" id="{E22CB05C-D1DA-4157-8435-A89C2746FF5A}">
            <xm:f>'C:\Users\mobilidad.martires\Desktop\[FRL14 (4).xlsx]LD'!#REF!</xm:f>
            <x14:dxf>
              <font>
                <color rgb="FF9C0006"/>
              </font>
              <fill>
                <patternFill>
                  <bgColor rgb="FFFFC7CE"/>
                </patternFill>
              </fill>
            </x14:dxf>
          </x14:cfRule>
          <x14:cfRule type="cellIs" priority="861" operator="equal" id="{D98A30D3-E29A-4840-AFC0-058985E31E76}">
            <xm:f>'C:\Users\mobilidad.martires\Desktop\[FRL14 (4).xlsx]LD'!#REF!</xm:f>
            <x14:dxf>
              <font>
                <color rgb="FF006100"/>
              </font>
              <fill>
                <patternFill>
                  <bgColor rgb="FFC6EFCE"/>
                </patternFill>
              </fill>
            </x14:dxf>
          </x14:cfRule>
          <xm:sqref>V22:W22</xm:sqref>
        </x14:conditionalFormatting>
        <x14:conditionalFormatting xmlns:xm="http://schemas.microsoft.com/office/excel/2006/main">
          <x14:cfRule type="cellIs" priority="856" operator="equal" id="{E182E983-5899-48E7-A9A4-92BE491B360B}">
            <xm:f>'C:\Users\mobilidad.martires\Desktop\[FRL14 (4).xlsx]LD'!#REF!</xm:f>
            <x14:dxf>
              <font>
                <color rgb="FF9C6500"/>
              </font>
              <fill>
                <patternFill>
                  <bgColor rgb="FFFFEB9C"/>
                </patternFill>
              </fill>
            </x14:dxf>
          </x14:cfRule>
          <x14:cfRule type="cellIs" priority="857" operator="equal" id="{6366C57E-53D2-46F8-889A-7E1F40488675}">
            <xm:f>'C:\Users\mobilidad.martires\Desktop\[FRL14 (4).xlsx]LD'!#REF!</xm:f>
            <x14:dxf>
              <font>
                <color rgb="FF9C0006"/>
              </font>
              <fill>
                <patternFill>
                  <bgColor rgb="FFFFC7CE"/>
                </patternFill>
              </fill>
            </x14:dxf>
          </x14:cfRule>
          <x14:cfRule type="cellIs" priority="858" operator="equal" id="{E7E2695D-415A-49D2-BEC4-BCD2FAAB94FB}">
            <xm:f>'C:\Users\mobilidad.martires\Desktop\[FRL14 (4).xlsx]LD'!#REF!</xm:f>
            <x14:dxf>
              <font>
                <color rgb="FF006100"/>
              </font>
              <fill>
                <patternFill>
                  <bgColor rgb="FFC6EFCE"/>
                </patternFill>
              </fill>
            </x14:dxf>
          </x14:cfRule>
          <xm:sqref>V23:AB23</xm:sqref>
        </x14:conditionalFormatting>
        <x14:conditionalFormatting xmlns:xm="http://schemas.microsoft.com/office/excel/2006/main">
          <x14:cfRule type="cellIs" priority="853" operator="equal" id="{B85288C5-11A0-44EF-B302-395D52369C1E}">
            <xm:f>'C:\Users\mobilidad.martires\Desktop\[FRL14 (4).xlsx]LD'!#REF!</xm:f>
            <x14:dxf>
              <font>
                <color rgb="FF9C6500"/>
              </font>
              <fill>
                <patternFill>
                  <bgColor rgb="FFFFEB9C"/>
                </patternFill>
              </fill>
            </x14:dxf>
          </x14:cfRule>
          <x14:cfRule type="cellIs" priority="854" operator="equal" id="{C39074BB-5645-492D-BE2E-66B8F70E819F}">
            <xm:f>'C:\Users\mobilidad.martires\Desktop\[FRL14 (4).xlsx]LD'!#REF!</xm:f>
            <x14:dxf>
              <font>
                <color rgb="FF9C0006"/>
              </font>
              <fill>
                <patternFill>
                  <bgColor rgb="FFFFC7CE"/>
                </patternFill>
              </fill>
            </x14:dxf>
          </x14:cfRule>
          <x14:cfRule type="cellIs" priority="855" operator="equal" id="{93F6AFF6-889B-4800-B486-0459FE291F37}">
            <xm:f>'C:\Users\mobilidad.martires\Desktop\[FRL14 (4).xlsx]LD'!#REF!</xm:f>
            <x14:dxf>
              <font>
                <color rgb="FF006100"/>
              </font>
              <fill>
                <patternFill>
                  <bgColor rgb="FFC6EFCE"/>
                </patternFill>
              </fill>
            </x14:dxf>
          </x14:cfRule>
          <xm:sqref>V24:AB24</xm:sqref>
        </x14:conditionalFormatting>
        <x14:conditionalFormatting xmlns:xm="http://schemas.microsoft.com/office/excel/2006/main">
          <x14:cfRule type="cellIs" priority="850" operator="equal" id="{82817095-8DAF-4237-B5A5-E3FEF21FB3FD}">
            <xm:f>'C:\Users\mobilidad.martires\Desktop\[FRL14 (4).xlsx]LD'!#REF!</xm:f>
            <x14:dxf>
              <font>
                <color rgb="FF9C6500"/>
              </font>
              <fill>
                <patternFill>
                  <bgColor rgb="FFFFEB9C"/>
                </patternFill>
              </fill>
            </x14:dxf>
          </x14:cfRule>
          <x14:cfRule type="cellIs" priority="851" operator="equal" id="{C5C99530-6ECF-4FCE-A0AC-C65FB26C545D}">
            <xm:f>'C:\Users\mobilidad.martires\Desktop\[FRL14 (4).xlsx]LD'!#REF!</xm:f>
            <x14:dxf>
              <font>
                <color rgb="FF9C0006"/>
              </font>
              <fill>
                <patternFill>
                  <bgColor rgb="FFFFC7CE"/>
                </patternFill>
              </fill>
            </x14:dxf>
          </x14:cfRule>
          <x14:cfRule type="cellIs" priority="852" operator="equal" id="{E260F3AB-0261-4BE6-A9AE-4FC9984967E5}">
            <xm:f>'C:\Users\mobilidad.martires\Desktop\[FRL14 (4).xlsx]LD'!#REF!</xm:f>
            <x14:dxf>
              <font>
                <color rgb="FF006100"/>
              </font>
              <fill>
                <patternFill>
                  <bgColor rgb="FFC6EFCE"/>
                </patternFill>
              </fill>
            </x14:dxf>
          </x14:cfRule>
          <xm:sqref>V25:AB25</xm:sqref>
        </x14:conditionalFormatting>
        <x14:conditionalFormatting xmlns:xm="http://schemas.microsoft.com/office/excel/2006/main">
          <x14:cfRule type="cellIs" priority="847" operator="equal" id="{1E038695-A7C5-4451-BF99-CD65FC3870C1}">
            <xm:f>'C:\Users\mobilidad.martires\Desktop\[FRL14 (4).xlsx]LD'!#REF!</xm:f>
            <x14:dxf>
              <font>
                <color rgb="FF9C6500"/>
              </font>
              <fill>
                <patternFill>
                  <bgColor rgb="FFFFEB9C"/>
                </patternFill>
              </fill>
            </x14:dxf>
          </x14:cfRule>
          <x14:cfRule type="cellIs" priority="848" operator="equal" id="{CD13140B-E7B2-469A-A483-61DC2E618430}">
            <xm:f>'C:\Users\mobilidad.martires\Desktop\[FRL14 (4).xlsx]LD'!#REF!</xm:f>
            <x14:dxf>
              <font>
                <color rgb="FF9C0006"/>
              </font>
              <fill>
                <patternFill>
                  <bgColor rgb="FFFFC7CE"/>
                </patternFill>
              </fill>
            </x14:dxf>
          </x14:cfRule>
          <x14:cfRule type="cellIs" priority="849" operator="equal" id="{F4DFA2A0-CA0B-4308-8084-0AFBE9C93C2C}">
            <xm:f>'C:\Users\mobilidad.martires\Desktop\[FRL14 (4).xlsx]LD'!#REF!</xm:f>
            <x14:dxf>
              <font>
                <color rgb="FF006100"/>
              </font>
              <fill>
                <patternFill>
                  <bgColor rgb="FFC6EFCE"/>
                </patternFill>
              </fill>
            </x14:dxf>
          </x14:cfRule>
          <xm:sqref>V26:AB26</xm:sqref>
        </x14:conditionalFormatting>
        <x14:conditionalFormatting xmlns:xm="http://schemas.microsoft.com/office/excel/2006/main">
          <x14:cfRule type="cellIs" priority="844" operator="equal" id="{F28CBD4D-9EDE-490A-903E-21163B4795DF}">
            <xm:f>'C:\Users\mobilidad.martires\Desktop\[FRL14 (4).xlsx]LD'!#REF!</xm:f>
            <x14:dxf>
              <font>
                <color rgb="FF9C6500"/>
              </font>
              <fill>
                <patternFill>
                  <bgColor rgb="FFFFEB9C"/>
                </patternFill>
              </fill>
            </x14:dxf>
          </x14:cfRule>
          <x14:cfRule type="cellIs" priority="845" operator="equal" id="{058B955B-0D9C-4AB8-9886-209209647863}">
            <xm:f>'C:\Users\mobilidad.martires\Desktop\[FRL14 (4).xlsx]LD'!#REF!</xm:f>
            <x14:dxf>
              <font>
                <color rgb="FF9C0006"/>
              </font>
              <fill>
                <patternFill>
                  <bgColor rgb="FFFFC7CE"/>
                </patternFill>
              </fill>
            </x14:dxf>
          </x14:cfRule>
          <x14:cfRule type="cellIs" priority="846" operator="equal" id="{32561A2B-C205-4CCC-BFC9-7C06DF361BE3}">
            <xm:f>'C:\Users\mobilidad.martires\Desktop\[FRL14 (4).xlsx]LD'!#REF!</xm:f>
            <x14:dxf>
              <font>
                <color rgb="FF006100"/>
              </font>
              <fill>
                <patternFill>
                  <bgColor rgb="FFC6EFCE"/>
                </patternFill>
              </fill>
            </x14:dxf>
          </x14:cfRule>
          <xm:sqref>V28:W28 Y28:AB28</xm:sqref>
        </x14:conditionalFormatting>
        <x14:conditionalFormatting xmlns:xm="http://schemas.microsoft.com/office/excel/2006/main">
          <x14:cfRule type="cellIs" priority="841" operator="equal" id="{910E914F-E1A9-40B6-9D37-A6F89F56C52A}">
            <xm:f>'C:\Users\mobilidad.martires\Desktop\[FRL14 (4).xlsx]LD'!#REF!</xm:f>
            <x14:dxf>
              <font>
                <color rgb="FF9C6500"/>
              </font>
              <fill>
                <patternFill>
                  <bgColor rgb="FFFFEB9C"/>
                </patternFill>
              </fill>
            </x14:dxf>
          </x14:cfRule>
          <x14:cfRule type="cellIs" priority="842" operator="equal" id="{3D0659D2-AFFE-4D96-A4A0-4CA4C3A9132A}">
            <xm:f>'C:\Users\mobilidad.martires\Desktop\[FRL14 (4).xlsx]LD'!#REF!</xm:f>
            <x14:dxf>
              <font>
                <color rgb="FF9C0006"/>
              </font>
              <fill>
                <patternFill>
                  <bgColor rgb="FFFFC7CE"/>
                </patternFill>
              </fill>
            </x14:dxf>
          </x14:cfRule>
          <x14:cfRule type="cellIs" priority="843" operator="equal" id="{C33B7B89-2ED4-4712-B9C2-4957C8595796}">
            <xm:f>'C:\Users\mobilidad.martires\Desktop\[FRL14 (4).xlsx]LD'!#REF!</xm:f>
            <x14:dxf>
              <font>
                <color rgb="FF006100"/>
              </font>
              <fill>
                <patternFill>
                  <bgColor rgb="FFC6EFCE"/>
                </patternFill>
              </fill>
            </x14:dxf>
          </x14:cfRule>
          <xm:sqref>V29:W29 Y29:AB29</xm:sqref>
        </x14:conditionalFormatting>
        <x14:conditionalFormatting xmlns:xm="http://schemas.microsoft.com/office/excel/2006/main">
          <x14:cfRule type="cellIs" priority="838" operator="equal" id="{70053127-A121-4447-BE60-19FE2E532999}">
            <xm:f>'C:\Users\mobilidad.martires\Desktop\[FRL14 (4).xlsx]LD'!#REF!</xm:f>
            <x14:dxf>
              <font>
                <color rgb="FF9C6500"/>
              </font>
              <fill>
                <patternFill>
                  <bgColor rgb="FFFFEB9C"/>
                </patternFill>
              </fill>
            </x14:dxf>
          </x14:cfRule>
          <x14:cfRule type="cellIs" priority="839" operator="equal" id="{A2616AE4-D959-4789-89BB-86352CDB51DE}">
            <xm:f>'C:\Users\mobilidad.martires\Desktop\[FRL14 (4).xlsx]LD'!#REF!</xm:f>
            <x14:dxf>
              <font>
                <color rgb="FF9C0006"/>
              </font>
              <fill>
                <patternFill>
                  <bgColor rgb="FFFFC7CE"/>
                </patternFill>
              </fill>
            </x14:dxf>
          </x14:cfRule>
          <x14:cfRule type="cellIs" priority="840" operator="equal" id="{B2346260-5E51-4DC9-AE19-B18AD5679EB9}">
            <xm:f>'C:\Users\mobilidad.martires\Desktop\[FRL14 (4).xlsx]LD'!#REF!</xm:f>
            <x14:dxf>
              <font>
                <color rgb="FF006100"/>
              </font>
              <fill>
                <patternFill>
                  <bgColor rgb="FFC6EFCE"/>
                </patternFill>
              </fill>
            </x14:dxf>
          </x14:cfRule>
          <xm:sqref>V30:AB30</xm:sqref>
        </x14:conditionalFormatting>
        <x14:conditionalFormatting xmlns:xm="http://schemas.microsoft.com/office/excel/2006/main">
          <x14:cfRule type="cellIs" priority="835" operator="equal" id="{840D3770-FFDD-44D2-8332-2487A89EDC09}">
            <xm:f>'C:\Users\mobilidad.martires\Desktop\[FRL14 (4).xlsx]LD'!#REF!</xm:f>
            <x14:dxf>
              <font>
                <color rgb="FF9C6500"/>
              </font>
              <fill>
                <patternFill>
                  <bgColor rgb="FFFFEB9C"/>
                </patternFill>
              </fill>
            </x14:dxf>
          </x14:cfRule>
          <x14:cfRule type="cellIs" priority="836" operator="equal" id="{6B13E59B-80D2-402E-9676-8A42E4F301F7}">
            <xm:f>'C:\Users\mobilidad.martires\Desktop\[FRL14 (4).xlsx]LD'!#REF!</xm:f>
            <x14:dxf>
              <font>
                <color rgb="FF9C0006"/>
              </font>
              <fill>
                <patternFill>
                  <bgColor rgb="FFFFC7CE"/>
                </patternFill>
              </fill>
            </x14:dxf>
          </x14:cfRule>
          <x14:cfRule type="cellIs" priority="837" operator="equal" id="{0804F6F4-FA54-4BFD-9581-0FB714B129FE}">
            <xm:f>'C:\Users\mobilidad.martires\Desktop\[FRL14 (4).xlsx]LD'!#REF!</xm:f>
            <x14:dxf>
              <font>
                <color rgb="FF006100"/>
              </font>
              <fill>
                <patternFill>
                  <bgColor rgb="FFC6EFCE"/>
                </patternFill>
              </fill>
            </x14:dxf>
          </x14:cfRule>
          <xm:sqref>V31</xm:sqref>
        </x14:conditionalFormatting>
        <x14:conditionalFormatting xmlns:xm="http://schemas.microsoft.com/office/excel/2006/main">
          <x14:cfRule type="cellIs" priority="832" operator="equal" id="{1D2C39E8-73AA-419C-A975-C48732D747D4}">
            <xm:f>'C:\Users\mobilidad.martires\Desktop\[FRL14 (4).xlsx]LD'!#REF!</xm:f>
            <x14:dxf>
              <font>
                <color rgb="FF9C6500"/>
              </font>
              <fill>
                <patternFill>
                  <bgColor rgb="FFFFEB9C"/>
                </patternFill>
              </fill>
            </x14:dxf>
          </x14:cfRule>
          <x14:cfRule type="cellIs" priority="833" operator="equal" id="{06318223-60C6-4C5C-A680-2342EE603ABC}">
            <xm:f>'C:\Users\mobilidad.martires\Desktop\[FRL14 (4).xlsx]LD'!#REF!</xm:f>
            <x14:dxf>
              <font>
                <color rgb="FF9C0006"/>
              </font>
              <fill>
                <patternFill>
                  <bgColor rgb="FFFFC7CE"/>
                </patternFill>
              </fill>
            </x14:dxf>
          </x14:cfRule>
          <x14:cfRule type="cellIs" priority="834" operator="equal" id="{704E65DA-C37A-413D-8A28-9888AA690899}">
            <xm:f>'C:\Users\mobilidad.martires\Desktop\[FRL14 (4).xlsx]LD'!#REF!</xm:f>
            <x14:dxf>
              <font>
                <color rgb="FF006100"/>
              </font>
              <fill>
                <patternFill>
                  <bgColor rgb="FFC6EFCE"/>
                </patternFill>
              </fill>
            </x14:dxf>
          </x14:cfRule>
          <xm:sqref>V32:W32</xm:sqref>
        </x14:conditionalFormatting>
        <x14:conditionalFormatting xmlns:xm="http://schemas.microsoft.com/office/excel/2006/main">
          <x14:cfRule type="cellIs" priority="829" operator="equal" id="{080B45B9-790D-4B67-A86C-998014F9C444}">
            <xm:f>'C:\Users\mobilidad.martires\Desktop\[FRL14 (4).xlsx]LD'!#REF!</xm:f>
            <x14:dxf>
              <font>
                <color rgb="FF9C6500"/>
              </font>
              <fill>
                <patternFill>
                  <bgColor rgb="FFFFEB9C"/>
                </patternFill>
              </fill>
            </x14:dxf>
          </x14:cfRule>
          <x14:cfRule type="cellIs" priority="830" operator="equal" id="{E7F3FDE9-C853-41DE-B701-4A1E4066A987}">
            <xm:f>'C:\Users\mobilidad.martires\Desktop\[FRL14 (4).xlsx]LD'!#REF!</xm:f>
            <x14:dxf>
              <font>
                <color rgb="FF9C0006"/>
              </font>
              <fill>
                <patternFill>
                  <bgColor rgb="FFFFC7CE"/>
                </patternFill>
              </fill>
            </x14:dxf>
          </x14:cfRule>
          <x14:cfRule type="cellIs" priority="831" operator="equal" id="{53CD50B5-9E43-416D-84D3-B0DD9B0A0F50}">
            <xm:f>'C:\Users\mobilidad.martires\Desktop\[FRL14 (4).xlsx]LD'!#REF!</xm:f>
            <x14:dxf>
              <font>
                <color rgb="FF006100"/>
              </font>
              <fill>
                <patternFill>
                  <bgColor rgb="FFC6EFCE"/>
                </patternFill>
              </fill>
            </x14:dxf>
          </x14:cfRule>
          <xm:sqref>V33:W33</xm:sqref>
        </x14:conditionalFormatting>
        <x14:conditionalFormatting xmlns:xm="http://schemas.microsoft.com/office/excel/2006/main">
          <x14:cfRule type="cellIs" priority="826" operator="equal" id="{A979F5A1-9099-4EF0-AD58-0664E7B43139}">
            <xm:f>'C:\Users\mobilidad.martires\Desktop\[FRL14 (4).xlsx]LD'!#REF!</xm:f>
            <x14:dxf>
              <font>
                <color rgb="FF9C6500"/>
              </font>
              <fill>
                <patternFill>
                  <bgColor rgb="FFFFEB9C"/>
                </patternFill>
              </fill>
            </x14:dxf>
          </x14:cfRule>
          <x14:cfRule type="cellIs" priority="827" operator="equal" id="{5AA8038A-84BB-499C-B7A4-072F935E7CA9}">
            <xm:f>'C:\Users\mobilidad.martires\Desktop\[FRL14 (4).xlsx]LD'!#REF!</xm:f>
            <x14:dxf>
              <font>
                <color rgb="FF9C0006"/>
              </font>
              <fill>
                <patternFill>
                  <bgColor rgb="FFFFC7CE"/>
                </patternFill>
              </fill>
            </x14:dxf>
          </x14:cfRule>
          <x14:cfRule type="cellIs" priority="828" operator="equal" id="{213992F3-3C50-4802-9D92-D774855D1F9A}">
            <xm:f>'C:\Users\mobilidad.martires\Desktop\[FRL14 (4).xlsx]LD'!#REF!</xm:f>
            <x14:dxf>
              <font>
                <color rgb="FF006100"/>
              </font>
              <fill>
                <patternFill>
                  <bgColor rgb="FFC6EFCE"/>
                </patternFill>
              </fill>
            </x14:dxf>
          </x14:cfRule>
          <xm:sqref>V22:W22</xm:sqref>
        </x14:conditionalFormatting>
        <x14:conditionalFormatting xmlns:xm="http://schemas.microsoft.com/office/excel/2006/main">
          <x14:cfRule type="cellIs" priority="823" operator="equal" id="{9350A357-86A8-4855-AD95-CB6CF3493859}">
            <xm:f>'C:\Users\mobilidad.martires\Desktop\[FRL14 (4).xlsx]LD'!#REF!</xm:f>
            <x14:dxf>
              <font>
                <color rgb="FF9C6500"/>
              </font>
              <fill>
                <patternFill>
                  <bgColor rgb="FFFFEB9C"/>
                </patternFill>
              </fill>
            </x14:dxf>
          </x14:cfRule>
          <x14:cfRule type="cellIs" priority="824" operator="equal" id="{8D30C26A-D1B3-4C7A-A311-F23C57D5B8C4}">
            <xm:f>'C:\Users\mobilidad.martires\Desktop\[FRL14 (4).xlsx]LD'!#REF!</xm:f>
            <x14:dxf>
              <font>
                <color rgb="FF9C0006"/>
              </font>
              <fill>
                <patternFill>
                  <bgColor rgb="FFFFC7CE"/>
                </patternFill>
              </fill>
            </x14:dxf>
          </x14:cfRule>
          <x14:cfRule type="cellIs" priority="825" operator="equal" id="{3A72A610-E348-4D24-87C8-C40173143D48}">
            <xm:f>'C:\Users\mobilidad.martires\Desktop\[FRL14 (4).xlsx]LD'!#REF!</xm:f>
            <x14:dxf>
              <font>
                <color rgb="FF006100"/>
              </font>
              <fill>
                <patternFill>
                  <bgColor rgb="FFC6EFCE"/>
                </patternFill>
              </fill>
            </x14:dxf>
          </x14:cfRule>
          <xm:sqref>V23:AB23</xm:sqref>
        </x14:conditionalFormatting>
        <x14:conditionalFormatting xmlns:xm="http://schemas.microsoft.com/office/excel/2006/main">
          <x14:cfRule type="cellIs" priority="820" operator="equal" id="{9AE9D6D1-410C-4275-8A1F-14D600237C54}">
            <xm:f>'C:\Users\mobilidad.martires\Desktop\[FRL14 (4).xlsx]LD'!#REF!</xm:f>
            <x14:dxf>
              <font>
                <color rgb="FF9C6500"/>
              </font>
              <fill>
                <patternFill>
                  <bgColor rgb="FFFFEB9C"/>
                </patternFill>
              </fill>
            </x14:dxf>
          </x14:cfRule>
          <x14:cfRule type="cellIs" priority="821" operator="equal" id="{E39CB2FD-0683-40FE-BBDA-4002CF5C8357}">
            <xm:f>'C:\Users\mobilidad.martires\Desktop\[FRL14 (4).xlsx]LD'!#REF!</xm:f>
            <x14:dxf>
              <font>
                <color rgb="FF9C0006"/>
              </font>
              <fill>
                <patternFill>
                  <bgColor rgb="FFFFC7CE"/>
                </patternFill>
              </fill>
            </x14:dxf>
          </x14:cfRule>
          <x14:cfRule type="cellIs" priority="822" operator="equal" id="{41EEA3D3-A75C-4621-BA21-177CD62AC936}">
            <xm:f>'C:\Users\mobilidad.martires\Desktop\[FRL14 (4).xlsx]LD'!#REF!</xm:f>
            <x14:dxf>
              <font>
                <color rgb="FF006100"/>
              </font>
              <fill>
                <patternFill>
                  <bgColor rgb="FFC6EFCE"/>
                </patternFill>
              </fill>
            </x14:dxf>
          </x14:cfRule>
          <xm:sqref>V24:AB24</xm:sqref>
        </x14:conditionalFormatting>
        <x14:conditionalFormatting xmlns:xm="http://schemas.microsoft.com/office/excel/2006/main">
          <x14:cfRule type="cellIs" priority="817" operator="equal" id="{B416EE30-21FC-4427-85B9-5A53E16F2A97}">
            <xm:f>'C:\Users\mobilidad.martires\Desktop\[FRL14 (4).xlsx]LD'!#REF!</xm:f>
            <x14:dxf>
              <font>
                <color rgb="FF9C6500"/>
              </font>
              <fill>
                <patternFill>
                  <bgColor rgb="FFFFEB9C"/>
                </patternFill>
              </fill>
            </x14:dxf>
          </x14:cfRule>
          <x14:cfRule type="cellIs" priority="818" operator="equal" id="{E57F1ABB-43F7-4047-9F3E-25C7BA0B03FE}">
            <xm:f>'C:\Users\mobilidad.martires\Desktop\[FRL14 (4).xlsx]LD'!#REF!</xm:f>
            <x14:dxf>
              <font>
                <color rgb="FF9C0006"/>
              </font>
              <fill>
                <patternFill>
                  <bgColor rgb="FFFFC7CE"/>
                </patternFill>
              </fill>
            </x14:dxf>
          </x14:cfRule>
          <x14:cfRule type="cellIs" priority="819" operator="equal" id="{1A6C6767-D494-4F18-A37F-D73E55A736E6}">
            <xm:f>'C:\Users\mobilidad.martires\Desktop\[FRL14 (4).xlsx]LD'!#REF!</xm:f>
            <x14:dxf>
              <font>
                <color rgb="FF006100"/>
              </font>
              <fill>
                <patternFill>
                  <bgColor rgb="FFC6EFCE"/>
                </patternFill>
              </fill>
            </x14:dxf>
          </x14:cfRule>
          <xm:sqref>V25:AB25</xm:sqref>
        </x14:conditionalFormatting>
        <x14:conditionalFormatting xmlns:xm="http://schemas.microsoft.com/office/excel/2006/main">
          <x14:cfRule type="cellIs" priority="814" operator="equal" id="{1954A7E5-6AC1-4FA8-BADB-0AB3B8C7AED7}">
            <xm:f>'C:\Users\mobilidad.martires\Desktop\[FRL14 (4).xlsx]LD'!#REF!</xm:f>
            <x14:dxf>
              <font>
                <color rgb="FF9C6500"/>
              </font>
              <fill>
                <patternFill>
                  <bgColor rgb="FFFFEB9C"/>
                </patternFill>
              </fill>
            </x14:dxf>
          </x14:cfRule>
          <x14:cfRule type="cellIs" priority="815" operator="equal" id="{4D3B18CA-56F9-433D-B7A4-F6268A930918}">
            <xm:f>'C:\Users\mobilidad.martires\Desktop\[FRL14 (4).xlsx]LD'!#REF!</xm:f>
            <x14:dxf>
              <font>
                <color rgb="FF9C0006"/>
              </font>
              <fill>
                <patternFill>
                  <bgColor rgb="FFFFC7CE"/>
                </patternFill>
              </fill>
            </x14:dxf>
          </x14:cfRule>
          <x14:cfRule type="cellIs" priority="816" operator="equal" id="{83841E6A-024A-4C46-8497-DAFD8C5B4753}">
            <xm:f>'C:\Users\mobilidad.martires\Desktop\[FRL14 (4).xlsx]LD'!#REF!</xm:f>
            <x14:dxf>
              <font>
                <color rgb="FF006100"/>
              </font>
              <fill>
                <patternFill>
                  <bgColor rgb="FFC6EFCE"/>
                </patternFill>
              </fill>
            </x14:dxf>
          </x14:cfRule>
          <xm:sqref>V26:AB26</xm:sqref>
        </x14:conditionalFormatting>
        <x14:conditionalFormatting xmlns:xm="http://schemas.microsoft.com/office/excel/2006/main">
          <x14:cfRule type="cellIs" priority="811" operator="equal" id="{7C3806BA-C4DA-40A8-9BF5-FBA82C9717B0}">
            <xm:f>'C:\Users\mobilidad.martires\Desktop\[FRL14 (4).xlsx]LD'!#REF!</xm:f>
            <x14:dxf>
              <font>
                <color rgb="FF9C6500"/>
              </font>
              <fill>
                <patternFill>
                  <bgColor rgb="FFFFEB9C"/>
                </patternFill>
              </fill>
            </x14:dxf>
          </x14:cfRule>
          <x14:cfRule type="cellIs" priority="812" operator="equal" id="{937C94A6-DDB6-40B8-9E43-FB7A426F1CC8}">
            <xm:f>'C:\Users\mobilidad.martires\Desktop\[FRL14 (4).xlsx]LD'!#REF!</xm:f>
            <x14:dxf>
              <font>
                <color rgb="FF9C0006"/>
              </font>
              <fill>
                <patternFill>
                  <bgColor rgb="FFFFC7CE"/>
                </patternFill>
              </fill>
            </x14:dxf>
          </x14:cfRule>
          <x14:cfRule type="cellIs" priority="813" operator="equal" id="{8F680671-ABEF-4C85-AAD1-D00F1B6C2747}">
            <xm:f>'C:\Users\mobilidad.martires\Desktop\[FRL14 (4).xlsx]LD'!#REF!</xm:f>
            <x14:dxf>
              <font>
                <color rgb="FF006100"/>
              </font>
              <fill>
                <patternFill>
                  <bgColor rgb="FFC6EFCE"/>
                </patternFill>
              </fill>
            </x14:dxf>
          </x14:cfRule>
          <xm:sqref>V28:W28 Y28:AB28</xm:sqref>
        </x14:conditionalFormatting>
        <x14:conditionalFormatting xmlns:xm="http://schemas.microsoft.com/office/excel/2006/main">
          <x14:cfRule type="cellIs" priority="808" operator="equal" id="{74CAA861-8048-4393-B727-9B6F0F520B81}">
            <xm:f>'C:\Users\mobilidad.martires\Desktop\[FRL14 (4).xlsx]LD'!#REF!</xm:f>
            <x14:dxf>
              <font>
                <color rgb="FF9C6500"/>
              </font>
              <fill>
                <patternFill>
                  <bgColor rgb="FFFFEB9C"/>
                </patternFill>
              </fill>
            </x14:dxf>
          </x14:cfRule>
          <x14:cfRule type="cellIs" priority="809" operator="equal" id="{C0966569-530E-4DC2-B24B-53C778CE8B29}">
            <xm:f>'C:\Users\mobilidad.martires\Desktop\[FRL14 (4).xlsx]LD'!#REF!</xm:f>
            <x14:dxf>
              <font>
                <color rgb="FF9C0006"/>
              </font>
              <fill>
                <patternFill>
                  <bgColor rgb="FFFFC7CE"/>
                </patternFill>
              </fill>
            </x14:dxf>
          </x14:cfRule>
          <x14:cfRule type="cellIs" priority="810" operator="equal" id="{9F8A1E40-613B-4058-BFAC-EC5EA8F238E1}">
            <xm:f>'C:\Users\mobilidad.martires\Desktop\[FRL14 (4).xlsx]LD'!#REF!</xm:f>
            <x14:dxf>
              <font>
                <color rgb="FF006100"/>
              </font>
              <fill>
                <patternFill>
                  <bgColor rgb="FFC6EFCE"/>
                </patternFill>
              </fill>
            </x14:dxf>
          </x14:cfRule>
          <xm:sqref>V29:W29 Y29:AB29</xm:sqref>
        </x14:conditionalFormatting>
        <x14:conditionalFormatting xmlns:xm="http://schemas.microsoft.com/office/excel/2006/main">
          <x14:cfRule type="cellIs" priority="805" operator="equal" id="{378EEE92-379F-47F6-93BC-8997D9EFEAC7}">
            <xm:f>'C:\Users\mobilidad.martires\Desktop\[FRL14 (4).xlsx]LD'!#REF!</xm:f>
            <x14:dxf>
              <font>
                <color rgb="FF9C6500"/>
              </font>
              <fill>
                <patternFill>
                  <bgColor rgb="FFFFEB9C"/>
                </patternFill>
              </fill>
            </x14:dxf>
          </x14:cfRule>
          <x14:cfRule type="cellIs" priority="806" operator="equal" id="{3D07247F-2142-4F16-A43F-05A62DAC83E2}">
            <xm:f>'C:\Users\mobilidad.martires\Desktop\[FRL14 (4).xlsx]LD'!#REF!</xm:f>
            <x14:dxf>
              <font>
                <color rgb="FF9C0006"/>
              </font>
              <fill>
                <patternFill>
                  <bgColor rgb="FFFFC7CE"/>
                </patternFill>
              </fill>
            </x14:dxf>
          </x14:cfRule>
          <x14:cfRule type="cellIs" priority="807" operator="equal" id="{369CC7D3-6643-42BD-A80D-4DA07724C6F6}">
            <xm:f>'C:\Users\mobilidad.martires\Desktop\[FRL14 (4).xlsx]LD'!#REF!</xm:f>
            <x14:dxf>
              <font>
                <color rgb="FF006100"/>
              </font>
              <fill>
                <patternFill>
                  <bgColor rgb="FFC6EFCE"/>
                </patternFill>
              </fill>
            </x14:dxf>
          </x14:cfRule>
          <xm:sqref>V30:AB30</xm:sqref>
        </x14:conditionalFormatting>
        <x14:conditionalFormatting xmlns:xm="http://schemas.microsoft.com/office/excel/2006/main">
          <x14:cfRule type="cellIs" priority="802" operator="equal" id="{16CE1272-40D7-40DE-871A-39A67827E887}">
            <xm:f>'C:\Users\mobilidad.martires\Desktop\[FRL14 (4).xlsx]LD'!#REF!</xm:f>
            <x14:dxf>
              <font>
                <color rgb="FF9C6500"/>
              </font>
              <fill>
                <patternFill>
                  <bgColor rgb="FFFFEB9C"/>
                </patternFill>
              </fill>
            </x14:dxf>
          </x14:cfRule>
          <x14:cfRule type="cellIs" priority="803" operator="equal" id="{BF128515-AA3C-4B5E-9CB8-633F6213BF94}">
            <xm:f>'C:\Users\mobilidad.martires\Desktop\[FRL14 (4).xlsx]LD'!#REF!</xm:f>
            <x14:dxf>
              <font>
                <color rgb="FF9C0006"/>
              </font>
              <fill>
                <patternFill>
                  <bgColor rgb="FFFFC7CE"/>
                </patternFill>
              </fill>
            </x14:dxf>
          </x14:cfRule>
          <x14:cfRule type="cellIs" priority="804" operator="equal" id="{24C01BD6-2A96-4B37-95D0-89D2199909EE}">
            <xm:f>'C:\Users\mobilidad.martires\Desktop\[FRL14 (4).xlsx]LD'!#REF!</xm:f>
            <x14:dxf>
              <font>
                <color rgb="FF006100"/>
              </font>
              <fill>
                <patternFill>
                  <bgColor rgb="FFC6EFCE"/>
                </patternFill>
              </fill>
            </x14:dxf>
          </x14:cfRule>
          <xm:sqref>V31</xm:sqref>
        </x14:conditionalFormatting>
        <x14:conditionalFormatting xmlns:xm="http://schemas.microsoft.com/office/excel/2006/main">
          <x14:cfRule type="cellIs" priority="799" operator="equal" id="{457C69BB-9EB4-48E0-9CEF-04308FDF33BE}">
            <xm:f>'C:\Users\mobilidad.martires\Desktop\[FRL14 (4).xlsx]LD'!#REF!</xm:f>
            <x14:dxf>
              <font>
                <color rgb="FF9C6500"/>
              </font>
              <fill>
                <patternFill>
                  <bgColor rgb="FFFFEB9C"/>
                </patternFill>
              </fill>
            </x14:dxf>
          </x14:cfRule>
          <x14:cfRule type="cellIs" priority="800" operator="equal" id="{2334BF41-FCCE-406C-A5DA-87BCBBC28AE6}">
            <xm:f>'C:\Users\mobilidad.martires\Desktop\[FRL14 (4).xlsx]LD'!#REF!</xm:f>
            <x14:dxf>
              <font>
                <color rgb="FF9C0006"/>
              </font>
              <fill>
                <patternFill>
                  <bgColor rgb="FFFFC7CE"/>
                </patternFill>
              </fill>
            </x14:dxf>
          </x14:cfRule>
          <x14:cfRule type="cellIs" priority="801" operator="equal" id="{BF9B9A64-E9CC-4877-973C-FEECA1C16519}">
            <xm:f>'C:\Users\mobilidad.martires\Desktop\[FRL14 (4).xlsx]LD'!#REF!</xm:f>
            <x14:dxf>
              <font>
                <color rgb="FF006100"/>
              </font>
              <fill>
                <patternFill>
                  <bgColor rgb="FFC6EFCE"/>
                </patternFill>
              </fill>
            </x14:dxf>
          </x14:cfRule>
          <xm:sqref>V32:W32</xm:sqref>
        </x14:conditionalFormatting>
        <x14:conditionalFormatting xmlns:xm="http://schemas.microsoft.com/office/excel/2006/main">
          <x14:cfRule type="cellIs" priority="796" operator="equal" id="{74CD5D70-C52B-4CA7-90C7-0ED8B45F4A9A}">
            <xm:f>'C:\Users\mobilidad.martires\Desktop\[FRL14 (4).xlsx]LD'!#REF!</xm:f>
            <x14:dxf>
              <font>
                <color rgb="FF9C6500"/>
              </font>
              <fill>
                <patternFill>
                  <bgColor rgb="FFFFEB9C"/>
                </patternFill>
              </fill>
            </x14:dxf>
          </x14:cfRule>
          <x14:cfRule type="cellIs" priority="797" operator="equal" id="{E042D438-4B5A-4611-8114-1A324EA2F351}">
            <xm:f>'C:\Users\mobilidad.martires\Desktop\[FRL14 (4).xlsx]LD'!#REF!</xm:f>
            <x14:dxf>
              <font>
                <color rgb="FF9C0006"/>
              </font>
              <fill>
                <patternFill>
                  <bgColor rgb="FFFFC7CE"/>
                </patternFill>
              </fill>
            </x14:dxf>
          </x14:cfRule>
          <x14:cfRule type="cellIs" priority="798" operator="equal" id="{B9E7CF8A-9DDE-47B4-977C-4B1CA0C7E5A1}">
            <xm:f>'C:\Users\mobilidad.martires\Desktop\[FRL14 (4).xlsx]LD'!#REF!</xm:f>
            <x14:dxf>
              <font>
                <color rgb="FF006100"/>
              </font>
              <fill>
                <patternFill>
                  <bgColor rgb="FFC6EFCE"/>
                </patternFill>
              </fill>
            </x14:dxf>
          </x14:cfRule>
          <xm:sqref>V33:W33</xm:sqref>
        </x14:conditionalFormatting>
        <x14:conditionalFormatting xmlns:xm="http://schemas.microsoft.com/office/excel/2006/main">
          <x14:cfRule type="cellIs" priority="793" operator="equal" id="{C4CDDDFB-F0C5-4BF1-8575-3276D6BAF632}">
            <xm:f>'C:\Users\mobilidad.martires\Desktop\[FRL14 (4).xlsx]LD'!#REF!</xm:f>
            <x14:dxf>
              <font>
                <color rgb="FF9C6500"/>
              </font>
              <fill>
                <patternFill>
                  <bgColor rgb="FFFFEB9C"/>
                </patternFill>
              </fill>
            </x14:dxf>
          </x14:cfRule>
          <x14:cfRule type="cellIs" priority="794" operator="equal" id="{2803BBFA-E7F4-4DE8-A095-44D5153DF671}">
            <xm:f>'C:\Users\mobilidad.martires\Desktop\[FRL14 (4).xlsx]LD'!#REF!</xm:f>
            <x14:dxf>
              <font>
                <color rgb="FF9C0006"/>
              </font>
              <fill>
                <patternFill>
                  <bgColor rgb="FFFFC7CE"/>
                </patternFill>
              </fill>
            </x14:dxf>
          </x14:cfRule>
          <x14:cfRule type="cellIs" priority="795" operator="equal" id="{88357006-CAC5-48A6-BDBD-19D7DBEB5D48}">
            <xm:f>'C:\Users\mobilidad.martires\Desktop\[FRL14 (4).xlsx]LD'!#REF!</xm:f>
            <x14:dxf>
              <font>
                <color rgb="FF006100"/>
              </font>
              <fill>
                <patternFill>
                  <bgColor rgb="FFC6EFCE"/>
                </patternFill>
              </fill>
            </x14:dxf>
          </x14:cfRule>
          <xm:sqref>V28:W28 Y28:AB28</xm:sqref>
        </x14:conditionalFormatting>
        <x14:conditionalFormatting xmlns:xm="http://schemas.microsoft.com/office/excel/2006/main">
          <x14:cfRule type="cellIs" priority="790" operator="equal" id="{29024970-0D6C-4BDF-A253-2B5CF54C71A7}">
            <xm:f>'C:\Users\mobilidad.martires\Desktop\[FRL14 (4).xlsx]LD'!#REF!</xm:f>
            <x14:dxf>
              <font>
                <color rgb="FF9C6500"/>
              </font>
              <fill>
                <patternFill>
                  <bgColor rgb="FFFFEB9C"/>
                </patternFill>
              </fill>
            </x14:dxf>
          </x14:cfRule>
          <x14:cfRule type="cellIs" priority="791" operator="equal" id="{98033433-EC00-4263-8EB2-4DA7D33F90E1}">
            <xm:f>'C:\Users\mobilidad.martires\Desktop\[FRL14 (4).xlsx]LD'!#REF!</xm:f>
            <x14:dxf>
              <font>
                <color rgb="FF9C0006"/>
              </font>
              <fill>
                <patternFill>
                  <bgColor rgb="FFFFC7CE"/>
                </patternFill>
              </fill>
            </x14:dxf>
          </x14:cfRule>
          <x14:cfRule type="cellIs" priority="792" operator="equal" id="{91F8665A-0D09-409F-B3C7-B15DF4D209F7}">
            <xm:f>'C:\Users\mobilidad.martires\Desktop\[FRL14 (4).xlsx]LD'!#REF!</xm:f>
            <x14:dxf>
              <font>
                <color rgb="FF006100"/>
              </font>
              <fill>
                <patternFill>
                  <bgColor rgb="FFC6EFCE"/>
                </patternFill>
              </fill>
            </x14:dxf>
          </x14:cfRule>
          <xm:sqref>V22:W22</xm:sqref>
        </x14:conditionalFormatting>
        <x14:conditionalFormatting xmlns:xm="http://schemas.microsoft.com/office/excel/2006/main">
          <x14:cfRule type="cellIs" priority="787" operator="equal" id="{2E61AC75-F37B-4BFB-BD35-773FF778BAAA}">
            <xm:f>'C:\Users\mobilidad.martires\Desktop\[FRL14 (4).xlsx]LD'!#REF!</xm:f>
            <x14:dxf>
              <font>
                <color rgb="FF9C6500"/>
              </font>
              <fill>
                <patternFill>
                  <bgColor rgb="FFFFEB9C"/>
                </patternFill>
              </fill>
            </x14:dxf>
          </x14:cfRule>
          <x14:cfRule type="cellIs" priority="788" operator="equal" id="{425143CA-B63A-414D-B339-01E88876496D}">
            <xm:f>'C:\Users\mobilidad.martires\Desktop\[FRL14 (4).xlsx]LD'!#REF!</xm:f>
            <x14:dxf>
              <font>
                <color rgb="FF9C0006"/>
              </font>
              <fill>
                <patternFill>
                  <bgColor rgb="FFFFC7CE"/>
                </patternFill>
              </fill>
            </x14:dxf>
          </x14:cfRule>
          <x14:cfRule type="cellIs" priority="789" operator="equal" id="{3289A177-7869-4E12-BADF-6D1F7AD512BB}">
            <xm:f>'C:\Users\mobilidad.martires\Desktop\[FRL14 (4).xlsx]LD'!#REF!</xm:f>
            <x14:dxf>
              <font>
                <color rgb="FF006100"/>
              </font>
              <fill>
                <patternFill>
                  <bgColor rgb="FFC6EFCE"/>
                </patternFill>
              </fill>
            </x14:dxf>
          </x14:cfRule>
          <xm:sqref>V23:AB23</xm:sqref>
        </x14:conditionalFormatting>
        <x14:conditionalFormatting xmlns:xm="http://schemas.microsoft.com/office/excel/2006/main">
          <x14:cfRule type="cellIs" priority="784" operator="equal" id="{D99CC1FA-CB70-4AC1-B014-8C73CE725866}">
            <xm:f>'C:\Users\mobilidad.martires\Desktop\[FRL14 (4).xlsx]LD'!#REF!</xm:f>
            <x14:dxf>
              <font>
                <color rgb="FF9C6500"/>
              </font>
              <fill>
                <patternFill>
                  <bgColor rgb="FFFFEB9C"/>
                </patternFill>
              </fill>
            </x14:dxf>
          </x14:cfRule>
          <x14:cfRule type="cellIs" priority="785" operator="equal" id="{A8268D0B-9C3F-4044-9C00-204A9B43D952}">
            <xm:f>'C:\Users\mobilidad.martires\Desktop\[FRL14 (4).xlsx]LD'!#REF!</xm:f>
            <x14:dxf>
              <font>
                <color rgb="FF9C0006"/>
              </font>
              <fill>
                <patternFill>
                  <bgColor rgb="FFFFC7CE"/>
                </patternFill>
              </fill>
            </x14:dxf>
          </x14:cfRule>
          <x14:cfRule type="cellIs" priority="786" operator="equal" id="{FFF835C0-CECA-4EEE-91E8-02F8635C5403}">
            <xm:f>'C:\Users\mobilidad.martires\Desktop\[FRL14 (4).xlsx]LD'!#REF!</xm:f>
            <x14:dxf>
              <font>
                <color rgb="FF006100"/>
              </font>
              <fill>
                <patternFill>
                  <bgColor rgb="FFC6EFCE"/>
                </patternFill>
              </fill>
            </x14:dxf>
          </x14:cfRule>
          <xm:sqref>V24:AB24</xm:sqref>
        </x14:conditionalFormatting>
        <x14:conditionalFormatting xmlns:xm="http://schemas.microsoft.com/office/excel/2006/main">
          <x14:cfRule type="cellIs" priority="781" operator="equal" id="{128AA5C3-C982-4200-B58C-91B09D000C89}">
            <xm:f>'C:\Users\mobilidad.martires\Desktop\[FRL14 (4).xlsx]LD'!#REF!</xm:f>
            <x14:dxf>
              <font>
                <color rgb="FF9C6500"/>
              </font>
              <fill>
                <patternFill>
                  <bgColor rgb="FFFFEB9C"/>
                </patternFill>
              </fill>
            </x14:dxf>
          </x14:cfRule>
          <x14:cfRule type="cellIs" priority="782" operator="equal" id="{0EA75CFB-A5AF-4AA4-8109-E10A24B63C96}">
            <xm:f>'C:\Users\mobilidad.martires\Desktop\[FRL14 (4).xlsx]LD'!#REF!</xm:f>
            <x14:dxf>
              <font>
                <color rgb="FF9C0006"/>
              </font>
              <fill>
                <patternFill>
                  <bgColor rgb="FFFFC7CE"/>
                </patternFill>
              </fill>
            </x14:dxf>
          </x14:cfRule>
          <x14:cfRule type="cellIs" priority="783" operator="equal" id="{F6B9DEF3-0350-4622-8ACF-771B7CCAEC73}">
            <xm:f>'C:\Users\mobilidad.martires\Desktop\[FRL14 (4).xlsx]LD'!#REF!</xm:f>
            <x14:dxf>
              <font>
                <color rgb="FF006100"/>
              </font>
              <fill>
                <patternFill>
                  <bgColor rgb="FFC6EFCE"/>
                </patternFill>
              </fill>
            </x14:dxf>
          </x14:cfRule>
          <xm:sqref>V25:AB25</xm:sqref>
        </x14:conditionalFormatting>
        <x14:conditionalFormatting xmlns:xm="http://schemas.microsoft.com/office/excel/2006/main">
          <x14:cfRule type="cellIs" priority="778" operator="equal" id="{DBECC7FE-86D2-4D19-9224-6960D78A4A8E}">
            <xm:f>'C:\Users\mobilidad.martires\Desktop\[FRL14 (4).xlsx]LD'!#REF!</xm:f>
            <x14:dxf>
              <font>
                <color rgb="FF9C6500"/>
              </font>
              <fill>
                <patternFill>
                  <bgColor rgb="FFFFEB9C"/>
                </patternFill>
              </fill>
            </x14:dxf>
          </x14:cfRule>
          <x14:cfRule type="cellIs" priority="779" operator="equal" id="{8EA5F22C-1353-49A4-BE03-B7E176D4A4D5}">
            <xm:f>'C:\Users\mobilidad.martires\Desktop\[FRL14 (4).xlsx]LD'!#REF!</xm:f>
            <x14:dxf>
              <font>
                <color rgb="FF9C0006"/>
              </font>
              <fill>
                <patternFill>
                  <bgColor rgb="FFFFC7CE"/>
                </patternFill>
              </fill>
            </x14:dxf>
          </x14:cfRule>
          <x14:cfRule type="cellIs" priority="780" operator="equal" id="{A29D8564-8853-424A-981B-2DCE63B1C1F9}">
            <xm:f>'C:\Users\mobilidad.martires\Desktop\[FRL14 (4).xlsx]LD'!#REF!</xm:f>
            <x14:dxf>
              <font>
                <color rgb="FF006100"/>
              </font>
              <fill>
                <patternFill>
                  <bgColor rgb="FFC6EFCE"/>
                </patternFill>
              </fill>
            </x14:dxf>
          </x14:cfRule>
          <xm:sqref>V26:AB26</xm:sqref>
        </x14:conditionalFormatting>
        <x14:conditionalFormatting xmlns:xm="http://schemas.microsoft.com/office/excel/2006/main">
          <x14:cfRule type="cellIs" priority="775" operator="equal" id="{3E97E9B6-3094-4EEE-8407-10922A80644D}">
            <xm:f>'C:\Users\mobilidad.martires\Desktop\[FRL14 (4).xlsx]LD'!#REF!</xm:f>
            <x14:dxf>
              <font>
                <color rgb="FF9C6500"/>
              </font>
              <fill>
                <patternFill>
                  <bgColor rgb="FFFFEB9C"/>
                </patternFill>
              </fill>
            </x14:dxf>
          </x14:cfRule>
          <x14:cfRule type="cellIs" priority="776" operator="equal" id="{64818D05-F715-4395-89C1-1EBC8C33F974}">
            <xm:f>'C:\Users\mobilidad.martires\Desktop\[FRL14 (4).xlsx]LD'!#REF!</xm:f>
            <x14:dxf>
              <font>
                <color rgb="FF9C0006"/>
              </font>
              <fill>
                <patternFill>
                  <bgColor rgb="FFFFC7CE"/>
                </patternFill>
              </fill>
            </x14:dxf>
          </x14:cfRule>
          <x14:cfRule type="cellIs" priority="777" operator="equal" id="{3E72F62A-20DF-4118-853D-8B0FDC57AD21}">
            <xm:f>'C:\Users\mobilidad.martires\Desktop\[FRL14 (4).xlsx]LD'!#REF!</xm:f>
            <x14:dxf>
              <font>
                <color rgb="FF006100"/>
              </font>
              <fill>
                <patternFill>
                  <bgColor rgb="FFC6EFCE"/>
                </patternFill>
              </fill>
            </x14:dxf>
          </x14:cfRule>
          <xm:sqref>V27:W27 AB27</xm:sqref>
        </x14:conditionalFormatting>
        <x14:conditionalFormatting xmlns:xm="http://schemas.microsoft.com/office/excel/2006/main">
          <x14:cfRule type="cellIs" priority="772" operator="equal" id="{D3FC0FC7-ED21-481E-AD30-F79CD037AC7F}">
            <xm:f>'C:\Users\mobilidad.martires\Desktop\[FRL14 (4).xlsx]LD'!#REF!</xm:f>
            <x14:dxf>
              <font>
                <color rgb="FF9C6500"/>
              </font>
              <fill>
                <patternFill>
                  <bgColor rgb="FFFFEB9C"/>
                </patternFill>
              </fill>
            </x14:dxf>
          </x14:cfRule>
          <x14:cfRule type="cellIs" priority="773" operator="equal" id="{4E26927F-603C-4900-BF11-39CE5829D53A}">
            <xm:f>'C:\Users\mobilidad.martires\Desktop\[FRL14 (4).xlsx]LD'!#REF!</xm:f>
            <x14:dxf>
              <font>
                <color rgb="FF9C0006"/>
              </font>
              <fill>
                <patternFill>
                  <bgColor rgb="FFFFC7CE"/>
                </patternFill>
              </fill>
            </x14:dxf>
          </x14:cfRule>
          <x14:cfRule type="cellIs" priority="774" operator="equal" id="{2F31822D-5F1F-48E2-838D-58EE59615571}">
            <xm:f>'C:\Users\mobilidad.martires\Desktop\[FRL14 (4).xlsx]LD'!#REF!</xm:f>
            <x14:dxf>
              <font>
                <color rgb="FF006100"/>
              </font>
              <fill>
                <patternFill>
                  <bgColor rgb="FFC6EFCE"/>
                </patternFill>
              </fill>
            </x14:dxf>
          </x14:cfRule>
          <xm:sqref>V29:W29 Y29:AB29</xm:sqref>
        </x14:conditionalFormatting>
        <x14:conditionalFormatting xmlns:xm="http://schemas.microsoft.com/office/excel/2006/main">
          <x14:cfRule type="cellIs" priority="769" operator="equal" id="{5F9E88E2-F0A8-48F9-B944-2DDA2D8541DA}">
            <xm:f>'C:\Users\mobilidad.martires\Desktop\[FRL14 (4).xlsx]LD'!#REF!</xm:f>
            <x14:dxf>
              <font>
                <color rgb="FF9C6500"/>
              </font>
              <fill>
                <patternFill>
                  <bgColor rgb="FFFFEB9C"/>
                </patternFill>
              </fill>
            </x14:dxf>
          </x14:cfRule>
          <x14:cfRule type="cellIs" priority="770" operator="equal" id="{C7E5C7C5-FA65-4F05-9DEB-BBDFE049DFBF}">
            <xm:f>'C:\Users\mobilidad.martires\Desktop\[FRL14 (4).xlsx]LD'!#REF!</xm:f>
            <x14:dxf>
              <font>
                <color rgb="FF9C0006"/>
              </font>
              <fill>
                <patternFill>
                  <bgColor rgb="FFFFC7CE"/>
                </patternFill>
              </fill>
            </x14:dxf>
          </x14:cfRule>
          <x14:cfRule type="cellIs" priority="771" operator="equal" id="{07A4028F-13C3-42D5-B8C2-12864A7C8F63}">
            <xm:f>'C:\Users\mobilidad.martires\Desktop\[FRL14 (4).xlsx]LD'!#REF!</xm:f>
            <x14:dxf>
              <font>
                <color rgb="FF006100"/>
              </font>
              <fill>
                <patternFill>
                  <bgColor rgb="FFC6EFCE"/>
                </patternFill>
              </fill>
            </x14:dxf>
          </x14:cfRule>
          <xm:sqref>V30:AB30</xm:sqref>
        </x14:conditionalFormatting>
        <x14:conditionalFormatting xmlns:xm="http://schemas.microsoft.com/office/excel/2006/main">
          <x14:cfRule type="cellIs" priority="766" operator="equal" id="{9DC65CEC-9CF4-474D-9AC6-1223C6C2464F}">
            <xm:f>'C:\Users\mobilidad.martires\Desktop\[FRL14 (4).xlsx]LD'!#REF!</xm:f>
            <x14:dxf>
              <font>
                <color rgb="FF9C6500"/>
              </font>
              <fill>
                <patternFill>
                  <bgColor rgb="FFFFEB9C"/>
                </patternFill>
              </fill>
            </x14:dxf>
          </x14:cfRule>
          <x14:cfRule type="cellIs" priority="767" operator="equal" id="{3A02D32D-9A89-4D4D-90F2-921DC1573002}">
            <xm:f>'C:\Users\mobilidad.martires\Desktop\[FRL14 (4).xlsx]LD'!#REF!</xm:f>
            <x14:dxf>
              <font>
                <color rgb="FF9C0006"/>
              </font>
              <fill>
                <patternFill>
                  <bgColor rgb="FFFFC7CE"/>
                </patternFill>
              </fill>
            </x14:dxf>
          </x14:cfRule>
          <x14:cfRule type="cellIs" priority="768" operator="equal" id="{2A825EE0-5038-406B-A41C-25E4B2D23061}">
            <xm:f>'C:\Users\mobilidad.martires\Desktop\[FRL14 (4).xlsx]LD'!#REF!</xm:f>
            <x14:dxf>
              <font>
                <color rgb="FF006100"/>
              </font>
              <fill>
                <patternFill>
                  <bgColor rgb="FFC6EFCE"/>
                </patternFill>
              </fill>
            </x14:dxf>
          </x14:cfRule>
          <xm:sqref>V31</xm:sqref>
        </x14:conditionalFormatting>
        <x14:conditionalFormatting xmlns:xm="http://schemas.microsoft.com/office/excel/2006/main">
          <x14:cfRule type="cellIs" priority="763" operator="equal" id="{4AF659E0-7A69-4975-857B-A8DE90292215}">
            <xm:f>'C:\Users\mobilidad.martires\Desktop\[FRL14 (4).xlsx]LD'!#REF!</xm:f>
            <x14:dxf>
              <font>
                <color rgb="FF9C6500"/>
              </font>
              <fill>
                <patternFill>
                  <bgColor rgb="FFFFEB9C"/>
                </patternFill>
              </fill>
            </x14:dxf>
          </x14:cfRule>
          <x14:cfRule type="cellIs" priority="764" operator="equal" id="{B751E215-A22D-4228-9F36-59BD3ADED03D}">
            <xm:f>'C:\Users\mobilidad.martires\Desktop\[FRL14 (4).xlsx]LD'!#REF!</xm:f>
            <x14:dxf>
              <font>
                <color rgb="FF9C0006"/>
              </font>
              <fill>
                <patternFill>
                  <bgColor rgb="FFFFC7CE"/>
                </patternFill>
              </fill>
            </x14:dxf>
          </x14:cfRule>
          <x14:cfRule type="cellIs" priority="765" operator="equal" id="{8893655A-55DE-4B13-9563-7CCFD3AD9918}">
            <xm:f>'C:\Users\mobilidad.martires\Desktop\[FRL14 (4).xlsx]LD'!#REF!</xm:f>
            <x14:dxf>
              <font>
                <color rgb="FF006100"/>
              </font>
              <fill>
                <patternFill>
                  <bgColor rgb="FFC6EFCE"/>
                </patternFill>
              </fill>
            </x14:dxf>
          </x14:cfRule>
          <xm:sqref>V32:W32</xm:sqref>
        </x14:conditionalFormatting>
        <x14:conditionalFormatting xmlns:xm="http://schemas.microsoft.com/office/excel/2006/main">
          <x14:cfRule type="cellIs" priority="760" operator="equal" id="{874B8EE8-6F20-422D-9909-A1F16B3645C7}">
            <xm:f>'C:\Users\mobilidad.martires\Desktop\[FRL14 (4).xlsx]LD'!#REF!</xm:f>
            <x14:dxf>
              <font>
                <color rgb="FF9C6500"/>
              </font>
              <fill>
                <patternFill>
                  <bgColor rgb="FFFFEB9C"/>
                </patternFill>
              </fill>
            </x14:dxf>
          </x14:cfRule>
          <x14:cfRule type="cellIs" priority="761" operator="equal" id="{08DF3703-3CDA-4D38-A96C-D7E78E80118A}">
            <xm:f>'C:\Users\mobilidad.martires\Desktop\[FRL14 (4).xlsx]LD'!#REF!</xm:f>
            <x14:dxf>
              <font>
                <color rgb="FF9C0006"/>
              </font>
              <fill>
                <patternFill>
                  <bgColor rgb="FFFFC7CE"/>
                </patternFill>
              </fill>
            </x14:dxf>
          </x14:cfRule>
          <x14:cfRule type="cellIs" priority="762" operator="equal" id="{3C4F29D2-B117-480E-A60E-9DA57592C0EB}">
            <xm:f>'C:\Users\mobilidad.martires\Desktop\[FRL14 (4).xlsx]LD'!#REF!</xm:f>
            <x14:dxf>
              <font>
                <color rgb="FF006100"/>
              </font>
              <fill>
                <patternFill>
                  <bgColor rgb="FFC6EFCE"/>
                </patternFill>
              </fill>
            </x14:dxf>
          </x14:cfRule>
          <xm:sqref>V33:W33</xm:sqref>
        </x14:conditionalFormatting>
        <x14:conditionalFormatting xmlns:xm="http://schemas.microsoft.com/office/excel/2006/main">
          <x14:cfRule type="cellIs" priority="757" operator="equal" id="{3DD9C3FE-8F03-4ED7-8FD8-213F874D5285}">
            <xm:f>'C:\Users\mobilidad.martires\Desktop\[FRL14 (4).xlsx]LD'!#REF!</xm:f>
            <x14:dxf>
              <font>
                <color rgb="FF9C6500"/>
              </font>
              <fill>
                <patternFill>
                  <bgColor rgb="FFFFEB9C"/>
                </patternFill>
              </fill>
            </x14:dxf>
          </x14:cfRule>
          <x14:cfRule type="cellIs" priority="758" operator="equal" id="{D8238689-BCB2-4E44-AD06-9B85948C2E85}">
            <xm:f>'C:\Users\mobilidad.martires\Desktop\[FRL14 (4).xlsx]LD'!#REF!</xm:f>
            <x14:dxf>
              <font>
                <color rgb="FF9C0006"/>
              </font>
              <fill>
                <patternFill>
                  <bgColor rgb="FFFFC7CE"/>
                </patternFill>
              </fill>
            </x14:dxf>
          </x14:cfRule>
          <x14:cfRule type="cellIs" priority="759" operator="equal" id="{C8D2FF90-A4A1-4BC1-B27C-DE12DC7F8F7B}">
            <xm:f>'C:\Users\mobilidad.martires\Desktop\[FRL14 (4).xlsx]LD'!#REF!</xm:f>
            <x14:dxf>
              <font>
                <color rgb="FF006100"/>
              </font>
              <fill>
                <patternFill>
                  <bgColor rgb="FFC6EFCE"/>
                </patternFill>
              </fill>
            </x14:dxf>
          </x14:cfRule>
          <xm:sqref>V34:W34 Y34:AB34</xm:sqref>
        </x14:conditionalFormatting>
        <x14:conditionalFormatting xmlns:xm="http://schemas.microsoft.com/office/excel/2006/main">
          <x14:cfRule type="cellIs" priority="754" operator="equal" id="{41862515-D34E-4F09-A40A-3A1E7677B53C}">
            <xm:f>'C:\Users\mobilidad.martires\Desktop\[FRL14 (4).xlsx]LD'!#REF!</xm:f>
            <x14:dxf>
              <font>
                <color rgb="FF9C6500"/>
              </font>
              <fill>
                <patternFill>
                  <bgColor rgb="FFFFEB9C"/>
                </patternFill>
              </fill>
            </x14:dxf>
          </x14:cfRule>
          <x14:cfRule type="cellIs" priority="755" operator="equal" id="{9586FE9E-179C-4527-8F99-F92EBCDF2861}">
            <xm:f>'C:\Users\mobilidad.martires\Desktop\[FRL14 (4).xlsx]LD'!#REF!</xm:f>
            <x14:dxf>
              <font>
                <color rgb="FF9C0006"/>
              </font>
              <fill>
                <patternFill>
                  <bgColor rgb="FFFFC7CE"/>
                </patternFill>
              </fill>
            </x14:dxf>
          </x14:cfRule>
          <x14:cfRule type="cellIs" priority="756" operator="equal" id="{BB05A080-7003-4291-915E-263C6D519837}">
            <xm:f>'C:\Users\mobilidad.martires\Desktop\[FRL14 (4).xlsx]LD'!#REF!</xm:f>
            <x14:dxf>
              <font>
                <color rgb="FF006100"/>
              </font>
              <fill>
                <patternFill>
                  <bgColor rgb="FFC6EFCE"/>
                </patternFill>
              </fill>
            </x14:dxf>
          </x14:cfRule>
          <xm:sqref>V24:AB24</xm:sqref>
        </x14:conditionalFormatting>
        <x14:conditionalFormatting xmlns:xm="http://schemas.microsoft.com/office/excel/2006/main">
          <x14:cfRule type="cellIs" priority="751" operator="equal" id="{0494E609-B27C-47E4-9F54-FF70E42AEBDD}">
            <xm:f>'C:\Users\mobilidad.martires\Desktop\[FRL14 (4).xlsx]LD'!#REF!</xm:f>
            <x14:dxf>
              <font>
                <color rgb="FF9C6500"/>
              </font>
              <fill>
                <patternFill>
                  <bgColor rgb="FFFFEB9C"/>
                </patternFill>
              </fill>
            </x14:dxf>
          </x14:cfRule>
          <x14:cfRule type="cellIs" priority="752" operator="equal" id="{E79075C5-76EF-44E2-8D08-2218FCF6EAB2}">
            <xm:f>'C:\Users\mobilidad.martires\Desktop\[FRL14 (4).xlsx]LD'!#REF!</xm:f>
            <x14:dxf>
              <font>
                <color rgb="FF9C0006"/>
              </font>
              <fill>
                <patternFill>
                  <bgColor rgb="FFFFC7CE"/>
                </patternFill>
              </fill>
            </x14:dxf>
          </x14:cfRule>
          <x14:cfRule type="cellIs" priority="753" operator="equal" id="{8A64C8BB-620D-4596-9853-B3D7180B0B8F}">
            <xm:f>'C:\Users\mobilidad.martires\Desktop\[FRL14 (4).xlsx]LD'!#REF!</xm:f>
            <x14:dxf>
              <font>
                <color rgb="FF006100"/>
              </font>
              <fill>
                <patternFill>
                  <bgColor rgb="FFC6EFCE"/>
                </patternFill>
              </fill>
            </x14:dxf>
          </x14:cfRule>
          <xm:sqref>V25:AB25</xm:sqref>
        </x14:conditionalFormatting>
        <x14:conditionalFormatting xmlns:xm="http://schemas.microsoft.com/office/excel/2006/main">
          <x14:cfRule type="cellIs" priority="748" operator="equal" id="{756C568F-F808-4EC3-87D5-78480CA94F96}">
            <xm:f>'C:\Users\mobilidad.martires\Desktop\[FRL14 (4).xlsx]LD'!#REF!</xm:f>
            <x14:dxf>
              <font>
                <color rgb="FF9C6500"/>
              </font>
              <fill>
                <patternFill>
                  <bgColor rgb="FFFFEB9C"/>
                </patternFill>
              </fill>
            </x14:dxf>
          </x14:cfRule>
          <x14:cfRule type="cellIs" priority="749" operator="equal" id="{3208C1F0-7C5B-4EB6-8B10-D68B9979B7A0}">
            <xm:f>'C:\Users\mobilidad.martires\Desktop\[FRL14 (4).xlsx]LD'!#REF!</xm:f>
            <x14:dxf>
              <font>
                <color rgb="FF9C0006"/>
              </font>
              <fill>
                <patternFill>
                  <bgColor rgb="FFFFC7CE"/>
                </patternFill>
              </fill>
            </x14:dxf>
          </x14:cfRule>
          <x14:cfRule type="cellIs" priority="750" operator="equal" id="{6221A36A-77AB-49CC-835C-D5B83D71F96D}">
            <xm:f>'C:\Users\mobilidad.martires\Desktop\[FRL14 (4).xlsx]LD'!#REF!</xm:f>
            <x14:dxf>
              <font>
                <color rgb="FF006100"/>
              </font>
              <fill>
                <patternFill>
                  <bgColor rgb="FFC6EFCE"/>
                </patternFill>
              </fill>
            </x14:dxf>
          </x14:cfRule>
          <xm:sqref>V26:AB26</xm:sqref>
        </x14:conditionalFormatting>
        <x14:conditionalFormatting xmlns:xm="http://schemas.microsoft.com/office/excel/2006/main">
          <x14:cfRule type="cellIs" priority="745" operator="equal" id="{80291387-D89B-4804-B3EB-2DBB2B4C0150}">
            <xm:f>'C:\Users\mobilidad.martires\Desktop\[FRL14 (4).xlsx]LD'!#REF!</xm:f>
            <x14:dxf>
              <font>
                <color rgb="FF9C6500"/>
              </font>
              <fill>
                <patternFill>
                  <bgColor rgb="FFFFEB9C"/>
                </patternFill>
              </fill>
            </x14:dxf>
          </x14:cfRule>
          <x14:cfRule type="cellIs" priority="746" operator="equal" id="{A0F2F4BA-C6B5-45F0-A521-6EB1413D0D85}">
            <xm:f>'C:\Users\mobilidad.martires\Desktop\[FRL14 (4).xlsx]LD'!#REF!</xm:f>
            <x14:dxf>
              <font>
                <color rgb="FF9C0006"/>
              </font>
              <fill>
                <patternFill>
                  <bgColor rgb="FFFFC7CE"/>
                </patternFill>
              </fill>
            </x14:dxf>
          </x14:cfRule>
          <x14:cfRule type="cellIs" priority="747" operator="equal" id="{511A847A-2B35-4BB1-8558-19272B039B89}">
            <xm:f>'C:\Users\mobilidad.martires\Desktop\[FRL14 (4).xlsx]LD'!#REF!</xm:f>
            <x14:dxf>
              <font>
                <color rgb="FF006100"/>
              </font>
              <fill>
                <patternFill>
                  <bgColor rgb="FFC6EFCE"/>
                </patternFill>
              </fill>
            </x14:dxf>
          </x14:cfRule>
          <xm:sqref>V27:W27 AB27</xm:sqref>
        </x14:conditionalFormatting>
        <x14:conditionalFormatting xmlns:xm="http://schemas.microsoft.com/office/excel/2006/main">
          <x14:cfRule type="cellIs" priority="742" operator="equal" id="{0D7E0E00-6C27-484E-AC43-C929024023DE}">
            <xm:f>'C:\Users\mobilidad.martires\Desktop\[FRL14 (4).xlsx]LD'!#REF!</xm:f>
            <x14:dxf>
              <font>
                <color rgb="FF9C6500"/>
              </font>
              <fill>
                <patternFill>
                  <bgColor rgb="FFFFEB9C"/>
                </patternFill>
              </fill>
            </x14:dxf>
          </x14:cfRule>
          <x14:cfRule type="cellIs" priority="743" operator="equal" id="{1D2BECAF-B9EE-4EC0-8CBF-B12B7900CF8E}">
            <xm:f>'C:\Users\mobilidad.martires\Desktop\[FRL14 (4).xlsx]LD'!#REF!</xm:f>
            <x14:dxf>
              <font>
                <color rgb="FF9C0006"/>
              </font>
              <fill>
                <patternFill>
                  <bgColor rgb="FFFFC7CE"/>
                </patternFill>
              </fill>
            </x14:dxf>
          </x14:cfRule>
          <x14:cfRule type="cellIs" priority="744" operator="equal" id="{85C5A114-BA26-468F-A81B-8F9E2CD0EF3B}">
            <xm:f>'C:\Users\mobilidad.martires\Desktop\[FRL14 (4).xlsx]LD'!#REF!</xm:f>
            <x14:dxf>
              <font>
                <color rgb="FF006100"/>
              </font>
              <fill>
                <patternFill>
                  <bgColor rgb="FFC6EFCE"/>
                </patternFill>
              </fill>
            </x14:dxf>
          </x14:cfRule>
          <xm:sqref>V29:W29 Y29:AB29</xm:sqref>
        </x14:conditionalFormatting>
        <x14:conditionalFormatting xmlns:xm="http://schemas.microsoft.com/office/excel/2006/main">
          <x14:cfRule type="cellIs" priority="739" operator="equal" id="{8E357E24-C78F-41F3-83FA-EA86CFB47A39}">
            <xm:f>'C:\Users\mobilidad.martires\Desktop\[FRL14 (4).xlsx]LD'!#REF!</xm:f>
            <x14:dxf>
              <font>
                <color rgb="FF9C6500"/>
              </font>
              <fill>
                <patternFill>
                  <bgColor rgb="FFFFEB9C"/>
                </patternFill>
              </fill>
            </x14:dxf>
          </x14:cfRule>
          <x14:cfRule type="cellIs" priority="740" operator="equal" id="{C920AC38-AB3A-4381-A4A4-5999DE6E0E34}">
            <xm:f>'C:\Users\mobilidad.martires\Desktop\[FRL14 (4).xlsx]LD'!#REF!</xm:f>
            <x14:dxf>
              <font>
                <color rgb="FF9C0006"/>
              </font>
              <fill>
                <patternFill>
                  <bgColor rgb="FFFFC7CE"/>
                </patternFill>
              </fill>
            </x14:dxf>
          </x14:cfRule>
          <x14:cfRule type="cellIs" priority="741" operator="equal" id="{50968A47-1C35-4914-B015-8266E1085E5C}">
            <xm:f>'C:\Users\mobilidad.martires\Desktop\[FRL14 (4).xlsx]LD'!#REF!</xm:f>
            <x14:dxf>
              <font>
                <color rgb="FF006100"/>
              </font>
              <fill>
                <patternFill>
                  <bgColor rgb="FFC6EFCE"/>
                </patternFill>
              </fill>
            </x14:dxf>
          </x14:cfRule>
          <xm:sqref>V30:AB30</xm:sqref>
        </x14:conditionalFormatting>
        <x14:conditionalFormatting xmlns:xm="http://schemas.microsoft.com/office/excel/2006/main">
          <x14:cfRule type="cellIs" priority="736" operator="equal" id="{C1CD7202-4963-46E2-AB6E-089BD198ECCD}">
            <xm:f>'C:\Users\mobilidad.martires\Desktop\[FRL14 (4).xlsx]LD'!#REF!</xm:f>
            <x14:dxf>
              <font>
                <color rgb="FF9C6500"/>
              </font>
              <fill>
                <patternFill>
                  <bgColor rgb="FFFFEB9C"/>
                </patternFill>
              </fill>
            </x14:dxf>
          </x14:cfRule>
          <x14:cfRule type="cellIs" priority="737" operator="equal" id="{3177279E-FC8E-4532-BB14-A6498193EB9D}">
            <xm:f>'C:\Users\mobilidad.martires\Desktop\[FRL14 (4).xlsx]LD'!#REF!</xm:f>
            <x14:dxf>
              <font>
                <color rgb="FF9C0006"/>
              </font>
              <fill>
                <patternFill>
                  <bgColor rgb="FFFFC7CE"/>
                </patternFill>
              </fill>
            </x14:dxf>
          </x14:cfRule>
          <x14:cfRule type="cellIs" priority="738" operator="equal" id="{4A56CEEF-40A5-4F8F-94D5-AAB4FD2117FA}">
            <xm:f>'C:\Users\mobilidad.martires\Desktop\[FRL14 (4).xlsx]LD'!#REF!</xm:f>
            <x14:dxf>
              <font>
                <color rgb="FF006100"/>
              </font>
              <fill>
                <patternFill>
                  <bgColor rgb="FFC6EFCE"/>
                </patternFill>
              </fill>
            </x14:dxf>
          </x14:cfRule>
          <xm:sqref>V31</xm:sqref>
        </x14:conditionalFormatting>
        <x14:conditionalFormatting xmlns:xm="http://schemas.microsoft.com/office/excel/2006/main">
          <x14:cfRule type="cellIs" priority="733" operator="equal" id="{AA237CD0-BCEB-47F6-9F3E-8D54F75B0813}">
            <xm:f>'C:\Users\mobilidad.martires\Desktop\[FRL14 (4).xlsx]LD'!#REF!</xm:f>
            <x14:dxf>
              <font>
                <color rgb="FF9C6500"/>
              </font>
              <fill>
                <patternFill>
                  <bgColor rgb="FFFFEB9C"/>
                </patternFill>
              </fill>
            </x14:dxf>
          </x14:cfRule>
          <x14:cfRule type="cellIs" priority="734" operator="equal" id="{87E08BB4-13F4-4B40-876D-E539C916A1FF}">
            <xm:f>'C:\Users\mobilidad.martires\Desktop\[FRL14 (4).xlsx]LD'!#REF!</xm:f>
            <x14:dxf>
              <font>
                <color rgb="FF9C0006"/>
              </font>
              <fill>
                <patternFill>
                  <bgColor rgb="FFFFC7CE"/>
                </patternFill>
              </fill>
            </x14:dxf>
          </x14:cfRule>
          <x14:cfRule type="cellIs" priority="735" operator="equal" id="{1CD81FFF-F3FF-44CF-B763-4484737308D8}">
            <xm:f>'C:\Users\mobilidad.martires\Desktop\[FRL14 (4).xlsx]LD'!#REF!</xm:f>
            <x14:dxf>
              <font>
                <color rgb="FF006100"/>
              </font>
              <fill>
                <patternFill>
                  <bgColor rgb="FFC6EFCE"/>
                </patternFill>
              </fill>
            </x14:dxf>
          </x14:cfRule>
          <xm:sqref>V32:W32</xm:sqref>
        </x14:conditionalFormatting>
        <x14:conditionalFormatting xmlns:xm="http://schemas.microsoft.com/office/excel/2006/main">
          <x14:cfRule type="cellIs" priority="730" operator="equal" id="{41364912-46CB-43BF-A3C0-D4823C1B1E83}">
            <xm:f>'C:\Users\mobilidad.martires\Desktop\[FRL14 (4).xlsx]LD'!#REF!</xm:f>
            <x14:dxf>
              <font>
                <color rgb="FF9C6500"/>
              </font>
              <fill>
                <patternFill>
                  <bgColor rgb="FFFFEB9C"/>
                </patternFill>
              </fill>
            </x14:dxf>
          </x14:cfRule>
          <x14:cfRule type="cellIs" priority="731" operator="equal" id="{10D54EFD-A33F-4208-8091-95946C405DF7}">
            <xm:f>'C:\Users\mobilidad.martires\Desktop\[FRL14 (4).xlsx]LD'!#REF!</xm:f>
            <x14:dxf>
              <font>
                <color rgb="FF9C0006"/>
              </font>
              <fill>
                <patternFill>
                  <bgColor rgb="FFFFC7CE"/>
                </patternFill>
              </fill>
            </x14:dxf>
          </x14:cfRule>
          <x14:cfRule type="cellIs" priority="732" operator="equal" id="{7765439D-24B9-44A9-9327-26B9B6702951}">
            <xm:f>'C:\Users\mobilidad.martires\Desktop\[FRL14 (4).xlsx]LD'!#REF!</xm:f>
            <x14:dxf>
              <font>
                <color rgb="FF006100"/>
              </font>
              <fill>
                <patternFill>
                  <bgColor rgb="FFC6EFCE"/>
                </patternFill>
              </fill>
            </x14:dxf>
          </x14:cfRule>
          <xm:sqref>V33:W33</xm:sqref>
        </x14:conditionalFormatting>
        <x14:conditionalFormatting xmlns:xm="http://schemas.microsoft.com/office/excel/2006/main">
          <x14:cfRule type="cellIs" priority="727" operator="equal" id="{2760499C-92EE-47FC-9547-A52F658B594E}">
            <xm:f>'C:\Users\mobilidad.martires\Desktop\[FRL14 (4).xlsx]LD'!#REF!</xm:f>
            <x14:dxf>
              <font>
                <color rgb="FF9C6500"/>
              </font>
              <fill>
                <patternFill>
                  <bgColor rgb="FFFFEB9C"/>
                </patternFill>
              </fill>
            </x14:dxf>
          </x14:cfRule>
          <x14:cfRule type="cellIs" priority="728" operator="equal" id="{648B630A-909D-43F4-AEA7-76630129100E}">
            <xm:f>'C:\Users\mobilidad.martires\Desktop\[FRL14 (4).xlsx]LD'!#REF!</xm:f>
            <x14:dxf>
              <font>
                <color rgb="FF9C0006"/>
              </font>
              <fill>
                <patternFill>
                  <bgColor rgb="FFFFC7CE"/>
                </patternFill>
              </fill>
            </x14:dxf>
          </x14:cfRule>
          <x14:cfRule type="cellIs" priority="729" operator="equal" id="{8D499FEB-A15E-44FC-84A8-D0F31F9B7B68}">
            <xm:f>'C:\Users\mobilidad.martires\Desktop\[FRL14 (4).xlsx]LD'!#REF!</xm:f>
            <x14:dxf>
              <font>
                <color rgb="FF006100"/>
              </font>
              <fill>
                <patternFill>
                  <bgColor rgb="FFC6EFCE"/>
                </patternFill>
              </fill>
            </x14:dxf>
          </x14:cfRule>
          <xm:sqref>V34:W34 Y34:AB34</xm:sqref>
        </x14:conditionalFormatting>
        <x14:conditionalFormatting xmlns:xm="http://schemas.microsoft.com/office/excel/2006/main">
          <x14:cfRule type="cellIs" priority="724" operator="equal" id="{27F709EE-A70F-4FF5-AE0D-4096B6C630DC}">
            <xm:f>'C:\Users\mobilidad.martires\Desktop\[FRL14 (4).xlsx]LD'!#REF!</xm:f>
            <x14:dxf>
              <font>
                <color rgb="FF9C6500"/>
              </font>
              <fill>
                <patternFill>
                  <bgColor rgb="FFFFEB9C"/>
                </patternFill>
              </fill>
            </x14:dxf>
          </x14:cfRule>
          <x14:cfRule type="cellIs" priority="725" operator="equal" id="{A4697126-72D3-499C-B4EB-87C7963F7809}">
            <xm:f>'C:\Users\mobilidad.martires\Desktop\[FRL14 (4).xlsx]LD'!#REF!</xm:f>
            <x14:dxf>
              <font>
                <color rgb="FF9C0006"/>
              </font>
              <fill>
                <patternFill>
                  <bgColor rgb="FFFFC7CE"/>
                </patternFill>
              </fill>
            </x14:dxf>
          </x14:cfRule>
          <x14:cfRule type="cellIs" priority="726" operator="equal" id="{09DEF4F6-21C3-426C-99C5-380577F769D9}">
            <xm:f>'C:\Users\mobilidad.martires\Desktop\[FRL14 (4).xlsx]LD'!#REF!</xm:f>
            <x14:dxf>
              <font>
                <color rgb="FF006100"/>
              </font>
              <fill>
                <patternFill>
                  <bgColor rgb="FFC6EFCE"/>
                </patternFill>
              </fill>
            </x14:dxf>
          </x14:cfRule>
          <xm:sqref>V29:W29 Y29:AB29</xm:sqref>
        </x14:conditionalFormatting>
        <x14:conditionalFormatting xmlns:xm="http://schemas.microsoft.com/office/excel/2006/main">
          <x14:cfRule type="cellIs" priority="721" operator="equal" id="{6FFA8388-B432-4207-84F7-9920A2C65F94}">
            <xm:f>'C:\Users\mobilidad.martires\Desktop\[FRL14 (4).xlsx]LD'!#REF!</xm:f>
            <x14:dxf>
              <font>
                <color rgb="FF9C6500"/>
              </font>
              <fill>
                <patternFill>
                  <bgColor rgb="FFFFEB9C"/>
                </patternFill>
              </fill>
            </x14:dxf>
          </x14:cfRule>
          <x14:cfRule type="cellIs" priority="722" operator="equal" id="{85C687B0-663C-4F27-828B-F84734AFF996}">
            <xm:f>'C:\Users\mobilidad.martires\Desktop\[FRL14 (4).xlsx]LD'!#REF!</xm:f>
            <x14:dxf>
              <font>
                <color rgb="FF9C0006"/>
              </font>
              <fill>
                <patternFill>
                  <bgColor rgb="FFFFC7CE"/>
                </patternFill>
              </fill>
            </x14:dxf>
          </x14:cfRule>
          <x14:cfRule type="cellIs" priority="723" operator="equal" id="{61E287D7-F761-484D-8D6C-EE9D8AF4F849}">
            <xm:f>'C:\Users\mobilidad.martires\Desktop\[FRL14 (4).xlsx]LD'!#REF!</xm:f>
            <x14:dxf>
              <font>
                <color rgb="FF006100"/>
              </font>
              <fill>
                <patternFill>
                  <bgColor rgb="FFC6EFCE"/>
                </patternFill>
              </fill>
            </x14:dxf>
          </x14:cfRule>
          <xm:sqref>V24:AB24</xm:sqref>
        </x14:conditionalFormatting>
        <x14:conditionalFormatting xmlns:xm="http://schemas.microsoft.com/office/excel/2006/main">
          <x14:cfRule type="cellIs" priority="718" operator="equal" id="{DE107B09-B744-4D98-9F6B-7F7E3AA89DDC}">
            <xm:f>'C:\Users\mobilidad.martires\Desktop\[FRL14 (4).xlsx]LD'!#REF!</xm:f>
            <x14:dxf>
              <font>
                <color rgb="FF9C6500"/>
              </font>
              <fill>
                <patternFill>
                  <bgColor rgb="FFFFEB9C"/>
                </patternFill>
              </fill>
            </x14:dxf>
          </x14:cfRule>
          <x14:cfRule type="cellIs" priority="719" operator="equal" id="{724888A0-E674-4DFA-A6DC-E31EEE9B547C}">
            <xm:f>'C:\Users\mobilidad.martires\Desktop\[FRL14 (4).xlsx]LD'!#REF!</xm:f>
            <x14:dxf>
              <font>
                <color rgb="FF9C0006"/>
              </font>
              <fill>
                <patternFill>
                  <bgColor rgb="FFFFC7CE"/>
                </patternFill>
              </fill>
            </x14:dxf>
          </x14:cfRule>
          <x14:cfRule type="cellIs" priority="720" operator="equal" id="{4D7D3D23-8AA6-4B9D-9588-AE4D25628F49}">
            <xm:f>'C:\Users\mobilidad.martires\Desktop\[FRL14 (4).xlsx]LD'!#REF!</xm:f>
            <x14:dxf>
              <font>
                <color rgb="FF006100"/>
              </font>
              <fill>
                <patternFill>
                  <bgColor rgb="FFC6EFCE"/>
                </patternFill>
              </fill>
            </x14:dxf>
          </x14:cfRule>
          <xm:sqref>V25:AB25</xm:sqref>
        </x14:conditionalFormatting>
        <x14:conditionalFormatting xmlns:xm="http://schemas.microsoft.com/office/excel/2006/main">
          <x14:cfRule type="cellIs" priority="715" operator="equal" id="{0A078BDD-D47C-4842-848C-1361F33A1C2B}">
            <xm:f>'C:\Users\mobilidad.martires\Desktop\[FRL14 (4).xlsx]LD'!#REF!</xm:f>
            <x14:dxf>
              <font>
                <color rgb="FF9C6500"/>
              </font>
              <fill>
                <patternFill>
                  <bgColor rgb="FFFFEB9C"/>
                </patternFill>
              </fill>
            </x14:dxf>
          </x14:cfRule>
          <x14:cfRule type="cellIs" priority="716" operator="equal" id="{C6D0E249-5525-4F42-9799-BCB9EBE44629}">
            <xm:f>'C:\Users\mobilidad.martires\Desktop\[FRL14 (4).xlsx]LD'!#REF!</xm:f>
            <x14:dxf>
              <font>
                <color rgb="FF9C0006"/>
              </font>
              <fill>
                <patternFill>
                  <bgColor rgb="FFFFC7CE"/>
                </patternFill>
              </fill>
            </x14:dxf>
          </x14:cfRule>
          <x14:cfRule type="cellIs" priority="717" operator="equal" id="{95BC755D-1F05-442F-8D8C-890D4A49CF0F}">
            <xm:f>'C:\Users\mobilidad.martires\Desktop\[FRL14 (4).xlsx]LD'!#REF!</xm:f>
            <x14:dxf>
              <font>
                <color rgb="FF006100"/>
              </font>
              <fill>
                <patternFill>
                  <bgColor rgb="FFC6EFCE"/>
                </patternFill>
              </fill>
            </x14:dxf>
          </x14:cfRule>
          <xm:sqref>V26:AB26</xm:sqref>
        </x14:conditionalFormatting>
        <x14:conditionalFormatting xmlns:xm="http://schemas.microsoft.com/office/excel/2006/main">
          <x14:cfRule type="cellIs" priority="712" operator="equal" id="{F4D94F96-37DC-4425-8D0F-0A598EED5F68}">
            <xm:f>'C:\Users\mobilidad.martires\Desktop\[FRL14 (4).xlsx]LD'!#REF!</xm:f>
            <x14:dxf>
              <font>
                <color rgb="FF9C6500"/>
              </font>
              <fill>
                <patternFill>
                  <bgColor rgb="FFFFEB9C"/>
                </patternFill>
              </fill>
            </x14:dxf>
          </x14:cfRule>
          <x14:cfRule type="cellIs" priority="713" operator="equal" id="{CB1B74C4-F2E3-42F4-BEAA-D9D6B57E995B}">
            <xm:f>'C:\Users\mobilidad.martires\Desktop\[FRL14 (4).xlsx]LD'!#REF!</xm:f>
            <x14:dxf>
              <font>
                <color rgb="FF9C0006"/>
              </font>
              <fill>
                <patternFill>
                  <bgColor rgb="FFFFC7CE"/>
                </patternFill>
              </fill>
            </x14:dxf>
          </x14:cfRule>
          <x14:cfRule type="cellIs" priority="714" operator="equal" id="{CC4DF821-7095-4B42-BB61-1D0B429857F2}">
            <xm:f>'C:\Users\mobilidad.martires\Desktop\[FRL14 (4).xlsx]LD'!#REF!</xm:f>
            <x14:dxf>
              <font>
                <color rgb="FF006100"/>
              </font>
              <fill>
                <patternFill>
                  <bgColor rgb="FFC6EFCE"/>
                </patternFill>
              </fill>
            </x14:dxf>
          </x14:cfRule>
          <xm:sqref>V27:W27 AB27</xm:sqref>
        </x14:conditionalFormatting>
        <x14:conditionalFormatting xmlns:xm="http://schemas.microsoft.com/office/excel/2006/main">
          <x14:cfRule type="cellIs" priority="709" operator="equal" id="{2036E7D4-969D-4AC1-936C-83A6AE028242}">
            <xm:f>'C:\Users\mobilidad.martires\Desktop\[FRL14 (4).xlsx]LD'!#REF!</xm:f>
            <x14:dxf>
              <font>
                <color rgb="FF9C6500"/>
              </font>
              <fill>
                <patternFill>
                  <bgColor rgb="FFFFEB9C"/>
                </patternFill>
              </fill>
            </x14:dxf>
          </x14:cfRule>
          <x14:cfRule type="cellIs" priority="710" operator="equal" id="{A9B5ED32-CC8C-43BD-A1C6-484C41BCAB92}">
            <xm:f>'C:\Users\mobilidad.martires\Desktop\[FRL14 (4).xlsx]LD'!#REF!</xm:f>
            <x14:dxf>
              <font>
                <color rgb="FF9C0006"/>
              </font>
              <fill>
                <patternFill>
                  <bgColor rgb="FFFFC7CE"/>
                </patternFill>
              </fill>
            </x14:dxf>
          </x14:cfRule>
          <x14:cfRule type="cellIs" priority="711" operator="equal" id="{A6016949-469A-4B40-9195-77B173588A40}">
            <xm:f>'C:\Users\mobilidad.martires\Desktop\[FRL14 (4).xlsx]LD'!#REF!</xm:f>
            <x14:dxf>
              <font>
                <color rgb="FF006100"/>
              </font>
              <fill>
                <patternFill>
                  <bgColor rgb="FFC6EFCE"/>
                </patternFill>
              </fill>
            </x14:dxf>
          </x14:cfRule>
          <xm:sqref>V28:W28 Y28:AB28</xm:sqref>
        </x14:conditionalFormatting>
        <x14:conditionalFormatting xmlns:xm="http://schemas.microsoft.com/office/excel/2006/main">
          <x14:cfRule type="cellIs" priority="706" operator="equal" id="{41639F84-9952-44F6-B4BC-DEF4586CEAB4}">
            <xm:f>'C:\Users\mobilidad.martires\Desktop\[FRL14 (4).xlsx]LD'!#REF!</xm:f>
            <x14:dxf>
              <font>
                <color rgb="FF9C6500"/>
              </font>
              <fill>
                <patternFill>
                  <bgColor rgb="FFFFEB9C"/>
                </patternFill>
              </fill>
            </x14:dxf>
          </x14:cfRule>
          <x14:cfRule type="cellIs" priority="707" operator="equal" id="{75F250A2-0060-4733-9580-8B787B5BB3E5}">
            <xm:f>'C:\Users\mobilidad.martires\Desktop\[FRL14 (4).xlsx]LD'!#REF!</xm:f>
            <x14:dxf>
              <font>
                <color rgb="FF9C0006"/>
              </font>
              <fill>
                <patternFill>
                  <bgColor rgb="FFFFC7CE"/>
                </patternFill>
              </fill>
            </x14:dxf>
          </x14:cfRule>
          <x14:cfRule type="cellIs" priority="708" operator="equal" id="{92D47FC3-D158-4C44-8CDA-1321D58008EF}">
            <xm:f>'C:\Users\mobilidad.martires\Desktop\[FRL14 (4).xlsx]LD'!#REF!</xm:f>
            <x14:dxf>
              <font>
                <color rgb="FF006100"/>
              </font>
              <fill>
                <patternFill>
                  <bgColor rgb="FFC6EFCE"/>
                </patternFill>
              </fill>
            </x14:dxf>
          </x14:cfRule>
          <xm:sqref>V30:AB30</xm:sqref>
        </x14:conditionalFormatting>
        <x14:conditionalFormatting xmlns:xm="http://schemas.microsoft.com/office/excel/2006/main">
          <x14:cfRule type="cellIs" priority="703" operator="equal" id="{932BC5FF-9D62-4B8D-8168-AA316F6EBA3B}">
            <xm:f>'C:\Users\mobilidad.martires\Desktop\[FRL14 (4).xlsx]LD'!#REF!</xm:f>
            <x14:dxf>
              <font>
                <color rgb="FF9C6500"/>
              </font>
              <fill>
                <patternFill>
                  <bgColor rgb="FFFFEB9C"/>
                </patternFill>
              </fill>
            </x14:dxf>
          </x14:cfRule>
          <x14:cfRule type="cellIs" priority="704" operator="equal" id="{7F9BD0C1-B051-4D3E-BC4F-F2255E8BCCD3}">
            <xm:f>'C:\Users\mobilidad.martires\Desktop\[FRL14 (4).xlsx]LD'!#REF!</xm:f>
            <x14:dxf>
              <font>
                <color rgb="FF9C0006"/>
              </font>
              <fill>
                <patternFill>
                  <bgColor rgb="FFFFC7CE"/>
                </patternFill>
              </fill>
            </x14:dxf>
          </x14:cfRule>
          <x14:cfRule type="cellIs" priority="705" operator="equal" id="{9A9AF70B-B91D-47A3-85AE-2D6BED73511F}">
            <xm:f>'C:\Users\mobilidad.martires\Desktop\[FRL14 (4).xlsx]LD'!#REF!</xm:f>
            <x14:dxf>
              <font>
                <color rgb="FF006100"/>
              </font>
              <fill>
                <patternFill>
                  <bgColor rgb="FFC6EFCE"/>
                </patternFill>
              </fill>
            </x14:dxf>
          </x14:cfRule>
          <xm:sqref>V31</xm:sqref>
        </x14:conditionalFormatting>
        <x14:conditionalFormatting xmlns:xm="http://schemas.microsoft.com/office/excel/2006/main">
          <x14:cfRule type="cellIs" priority="700" operator="equal" id="{10B29584-3AB0-4D9E-A9C5-47DFE337B56E}">
            <xm:f>'C:\Users\mobilidad.martires\Desktop\[FRL14 (4).xlsx]LD'!#REF!</xm:f>
            <x14:dxf>
              <font>
                <color rgb="FF9C6500"/>
              </font>
              <fill>
                <patternFill>
                  <bgColor rgb="FFFFEB9C"/>
                </patternFill>
              </fill>
            </x14:dxf>
          </x14:cfRule>
          <x14:cfRule type="cellIs" priority="701" operator="equal" id="{6613239D-6A50-4E20-8F3A-649AE70C7683}">
            <xm:f>'C:\Users\mobilidad.martires\Desktop\[FRL14 (4).xlsx]LD'!#REF!</xm:f>
            <x14:dxf>
              <font>
                <color rgb="FF9C0006"/>
              </font>
              <fill>
                <patternFill>
                  <bgColor rgb="FFFFC7CE"/>
                </patternFill>
              </fill>
            </x14:dxf>
          </x14:cfRule>
          <x14:cfRule type="cellIs" priority="702" operator="equal" id="{E0BA8C28-E5FA-47EA-A5F3-2C55174AD32D}">
            <xm:f>'C:\Users\mobilidad.martires\Desktop\[FRL14 (4).xlsx]LD'!#REF!</xm:f>
            <x14:dxf>
              <font>
                <color rgb="FF006100"/>
              </font>
              <fill>
                <patternFill>
                  <bgColor rgb="FFC6EFCE"/>
                </patternFill>
              </fill>
            </x14:dxf>
          </x14:cfRule>
          <xm:sqref>V32:W32</xm:sqref>
        </x14:conditionalFormatting>
        <x14:conditionalFormatting xmlns:xm="http://schemas.microsoft.com/office/excel/2006/main">
          <x14:cfRule type="cellIs" priority="697" operator="equal" id="{2E43ACD1-5B30-438A-AE32-E7056634256E}">
            <xm:f>'C:\Users\mobilidad.martires\Desktop\[FRL14 (4).xlsx]LD'!#REF!</xm:f>
            <x14:dxf>
              <font>
                <color rgb="FF9C6500"/>
              </font>
              <fill>
                <patternFill>
                  <bgColor rgb="FFFFEB9C"/>
                </patternFill>
              </fill>
            </x14:dxf>
          </x14:cfRule>
          <x14:cfRule type="cellIs" priority="698" operator="equal" id="{F841313C-CB1D-4D05-8F23-09668A938C5E}">
            <xm:f>'C:\Users\mobilidad.martires\Desktop\[FRL14 (4).xlsx]LD'!#REF!</xm:f>
            <x14:dxf>
              <font>
                <color rgb="FF9C0006"/>
              </font>
              <fill>
                <patternFill>
                  <bgColor rgb="FFFFC7CE"/>
                </patternFill>
              </fill>
            </x14:dxf>
          </x14:cfRule>
          <x14:cfRule type="cellIs" priority="699" operator="equal" id="{90F5CA09-F7A2-4CC8-BFD2-BB98028D0347}">
            <xm:f>'C:\Users\mobilidad.martires\Desktop\[FRL14 (4).xlsx]LD'!#REF!</xm:f>
            <x14:dxf>
              <font>
                <color rgb="FF006100"/>
              </font>
              <fill>
                <patternFill>
                  <bgColor rgb="FFC6EFCE"/>
                </patternFill>
              </fill>
            </x14:dxf>
          </x14:cfRule>
          <xm:sqref>V33:W33</xm:sqref>
        </x14:conditionalFormatting>
        <x14:conditionalFormatting xmlns:xm="http://schemas.microsoft.com/office/excel/2006/main">
          <x14:cfRule type="cellIs" priority="694" operator="equal" id="{0E5E9B87-3CAD-4F28-AE4E-A5567FE153BB}">
            <xm:f>'C:\Users\mobilidad.martires\Desktop\[FRL14 (4).xlsx]LD'!#REF!</xm:f>
            <x14:dxf>
              <font>
                <color rgb="FF9C6500"/>
              </font>
              <fill>
                <patternFill>
                  <bgColor rgb="FFFFEB9C"/>
                </patternFill>
              </fill>
            </x14:dxf>
          </x14:cfRule>
          <x14:cfRule type="cellIs" priority="695" operator="equal" id="{3E55E009-0516-49FB-8DFD-B952B9E05552}">
            <xm:f>'C:\Users\mobilidad.martires\Desktop\[FRL14 (4).xlsx]LD'!#REF!</xm:f>
            <x14:dxf>
              <font>
                <color rgb="FF9C0006"/>
              </font>
              <fill>
                <patternFill>
                  <bgColor rgb="FFFFC7CE"/>
                </patternFill>
              </fill>
            </x14:dxf>
          </x14:cfRule>
          <x14:cfRule type="cellIs" priority="696" operator="equal" id="{2D678193-F988-4FB0-8027-5ACB65EBEA96}">
            <xm:f>'C:\Users\mobilidad.martires\Desktop\[FRL14 (4).xlsx]LD'!#REF!</xm:f>
            <x14:dxf>
              <font>
                <color rgb="FF006100"/>
              </font>
              <fill>
                <patternFill>
                  <bgColor rgb="FFC6EFCE"/>
                </patternFill>
              </fill>
            </x14:dxf>
          </x14:cfRule>
          <xm:sqref>V34:W34 Y34:AB34</xm:sqref>
        </x14:conditionalFormatting>
        <x14:conditionalFormatting xmlns:xm="http://schemas.microsoft.com/office/excel/2006/main">
          <x14:cfRule type="cellIs" priority="691" operator="equal" id="{75E0D1CA-CD74-4F5C-B30E-1AC8C9209523}">
            <xm:f>'C:\Users\mobilidad.martires\Desktop\[FRL14 (4).xlsx]LD'!#REF!</xm:f>
            <x14:dxf>
              <font>
                <color rgb="FF9C6500"/>
              </font>
              <fill>
                <patternFill>
                  <bgColor rgb="FFFFEB9C"/>
                </patternFill>
              </fill>
            </x14:dxf>
          </x14:cfRule>
          <x14:cfRule type="cellIs" priority="692" operator="equal" id="{B9609F16-3DCC-4002-9B80-CBBD0205C44A}">
            <xm:f>'C:\Users\mobilidad.martires\Desktop\[FRL14 (4).xlsx]LD'!#REF!</xm:f>
            <x14:dxf>
              <font>
                <color rgb="FF9C0006"/>
              </font>
              <fill>
                <patternFill>
                  <bgColor rgb="FFFFC7CE"/>
                </patternFill>
              </fill>
            </x14:dxf>
          </x14:cfRule>
          <x14:cfRule type="cellIs" priority="693" operator="equal" id="{140E3BEA-441D-401F-AFA7-86B3BC9F1EDB}">
            <xm:f>'C:\Users\mobilidad.martires\Desktop\[FRL14 (4).xlsx]LD'!#REF!</xm:f>
            <x14:dxf>
              <font>
                <color rgb="FF006100"/>
              </font>
              <fill>
                <patternFill>
                  <bgColor rgb="FFC6EFCE"/>
                </patternFill>
              </fill>
            </x14:dxf>
          </x14:cfRule>
          <xm:sqref>V24:AB24</xm:sqref>
        </x14:conditionalFormatting>
        <x14:conditionalFormatting xmlns:xm="http://schemas.microsoft.com/office/excel/2006/main">
          <x14:cfRule type="cellIs" priority="688" operator="equal" id="{5C2A112E-750A-48E6-870C-7F5C0B946AA8}">
            <xm:f>'C:\Users\mobilidad.martires\Desktop\[FRL14 (4).xlsx]LD'!#REF!</xm:f>
            <x14:dxf>
              <font>
                <color rgb="FF9C6500"/>
              </font>
              <fill>
                <patternFill>
                  <bgColor rgb="FFFFEB9C"/>
                </patternFill>
              </fill>
            </x14:dxf>
          </x14:cfRule>
          <x14:cfRule type="cellIs" priority="689" operator="equal" id="{2AF3C9DD-EFA7-4B24-98FC-EC74F9F14F05}">
            <xm:f>'C:\Users\mobilidad.martires\Desktop\[FRL14 (4).xlsx]LD'!#REF!</xm:f>
            <x14:dxf>
              <font>
                <color rgb="FF9C0006"/>
              </font>
              <fill>
                <patternFill>
                  <bgColor rgb="FFFFC7CE"/>
                </patternFill>
              </fill>
            </x14:dxf>
          </x14:cfRule>
          <x14:cfRule type="cellIs" priority="690" operator="equal" id="{69E4D15D-EC08-49AE-BD72-71E4CEDB7760}">
            <xm:f>'C:\Users\mobilidad.martires\Desktop\[FRL14 (4).xlsx]LD'!#REF!</xm:f>
            <x14:dxf>
              <font>
                <color rgb="FF006100"/>
              </font>
              <fill>
                <patternFill>
                  <bgColor rgb="FFC6EFCE"/>
                </patternFill>
              </fill>
            </x14:dxf>
          </x14:cfRule>
          <xm:sqref>V25:AB25</xm:sqref>
        </x14:conditionalFormatting>
        <x14:conditionalFormatting xmlns:xm="http://schemas.microsoft.com/office/excel/2006/main">
          <x14:cfRule type="cellIs" priority="685" operator="equal" id="{5D9FA0CC-2C45-4D7A-91E7-1362E80D335F}">
            <xm:f>'C:\Users\mobilidad.martires\Desktop\[FRL14 (4).xlsx]LD'!#REF!</xm:f>
            <x14:dxf>
              <font>
                <color rgb="FF9C6500"/>
              </font>
              <fill>
                <patternFill>
                  <bgColor rgb="FFFFEB9C"/>
                </patternFill>
              </fill>
            </x14:dxf>
          </x14:cfRule>
          <x14:cfRule type="cellIs" priority="686" operator="equal" id="{346441E1-C039-4A86-BCD5-DEE553BFF612}">
            <xm:f>'C:\Users\mobilidad.martires\Desktop\[FRL14 (4).xlsx]LD'!#REF!</xm:f>
            <x14:dxf>
              <font>
                <color rgb="FF9C0006"/>
              </font>
              <fill>
                <patternFill>
                  <bgColor rgb="FFFFC7CE"/>
                </patternFill>
              </fill>
            </x14:dxf>
          </x14:cfRule>
          <x14:cfRule type="cellIs" priority="687" operator="equal" id="{4FF7397E-DC4F-4251-B0F5-9ED6FB6B930D}">
            <xm:f>'C:\Users\mobilidad.martires\Desktop\[FRL14 (4).xlsx]LD'!#REF!</xm:f>
            <x14:dxf>
              <font>
                <color rgb="FF006100"/>
              </font>
              <fill>
                <patternFill>
                  <bgColor rgb="FFC6EFCE"/>
                </patternFill>
              </fill>
            </x14:dxf>
          </x14:cfRule>
          <xm:sqref>V26:AB26</xm:sqref>
        </x14:conditionalFormatting>
        <x14:conditionalFormatting xmlns:xm="http://schemas.microsoft.com/office/excel/2006/main">
          <x14:cfRule type="cellIs" priority="682" operator="equal" id="{D8D3663C-4AAC-4F40-92C5-862A56721316}">
            <xm:f>'C:\Users\mobilidad.martires\Desktop\[FRL14 (4).xlsx]LD'!#REF!</xm:f>
            <x14:dxf>
              <font>
                <color rgb="FF9C6500"/>
              </font>
              <fill>
                <patternFill>
                  <bgColor rgb="FFFFEB9C"/>
                </patternFill>
              </fill>
            </x14:dxf>
          </x14:cfRule>
          <x14:cfRule type="cellIs" priority="683" operator="equal" id="{C8BF72A6-D563-413D-8222-15E7B820FA41}">
            <xm:f>'C:\Users\mobilidad.martires\Desktop\[FRL14 (4).xlsx]LD'!#REF!</xm:f>
            <x14:dxf>
              <font>
                <color rgb="FF9C0006"/>
              </font>
              <fill>
                <patternFill>
                  <bgColor rgb="FFFFC7CE"/>
                </patternFill>
              </fill>
            </x14:dxf>
          </x14:cfRule>
          <x14:cfRule type="cellIs" priority="684" operator="equal" id="{683DCFDE-B53E-4C4D-82B5-7C0DCBB07A28}">
            <xm:f>'C:\Users\mobilidad.martires\Desktop\[FRL14 (4).xlsx]LD'!#REF!</xm:f>
            <x14:dxf>
              <font>
                <color rgb="FF006100"/>
              </font>
              <fill>
                <patternFill>
                  <bgColor rgb="FFC6EFCE"/>
                </patternFill>
              </fill>
            </x14:dxf>
          </x14:cfRule>
          <xm:sqref>V27:W27 AB27</xm:sqref>
        </x14:conditionalFormatting>
        <x14:conditionalFormatting xmlns:xm="http://schemas.microsoft.com/office/excel/2006/main">
          <x14:cfRule type="cellIs" priority="679" operator="equal" id="{95435E06-0CDE-48B9-9845-DF3D2B90E412}">
            <xm:f>'C:\Users\mobilidad.martires\Desktop\[FRL14 (4).xlsx]LD'!#REF!</xm:f>
            <x14:dxf>
              <font>
                <color rgb="FF9C6500"/>
              </font>
              <fill>
                <patternFill>
                  <bgColor rgb="FFFFEB9C"/>
                </patternFill>
              </fill>
            </x14:dxf>
          </x14:cfRule>
          <x14:cfRule type="cellIs" priority="680" operator="equal" id="{B14F5C83-FEB6-4524-A451-623CBC9BC7EC}">
            <xm:f>'C:\Users\mobilidad.martires\Desktop\[FRL14 (4).xlsx]LD'!#REF!</xm:f>
            <x14:dxf>
              <font>
                <color rgb="FF9C0006"/>
              </font>
              <fill>
                <patternFill>
                  <bgColor rgb="FFFFC7CE"/>
                </patternFill>
              </fill>
            </x14:dxf>
          </x14:cfRule>
          <x14:cfRule type="cellIs" priority="681" operator="equal" id="{C0F53DD3-98D8-45A8-933E-A73D4BA12F5A}">
            <xm:f>'C:\Users\mobilidad.martires\Desktop\[FRL14 (4).xlsx]LD'!#REF!</xm:f>
            <x14:dxf>
              <font>
                <color rgb="FF006100"/>
              </font>
              <fill>
                <patternFill>
                  <bgColor rgb="FFC6EFCE"/>
                </patternFill>
              </fill>
            </x14:dxf>
          </x14:cfRule>
          <xm:sqref>V28:W28 Y28:AB28</xm:sqref>
        </x14:conditionalFormatting>
        <x14:conditionalFormatting xmlns:xm="http://schemas.microsoft.com/office/excel/2006/main">
          <x14:cfRule type="cellIs" priority="676" operator="equal" id="{D6DDF008-BA05-40C9-8523-389514295CD0}">
            <xm:f>'C:\Users\mobilidad.martires\Desktop\[FRL14 (4).xlsx]LD'!#REF!</xm:f>
            <x14:dxf>
              <font>
                <color rgb="FF9C6500"/>
              </font>
              <fill>
                <patternFill>
                  <bgColor rgb="FFFFEB9C"/>
                </patternFill>
              </fill>
            </x14:dxf>
          </x14:cfRule>
          <x14:cfRule type="cellIs" priority="677" operator="equal" id="{F7984CAA-D1DF-4F73-8D73-0DC60DC98F3C}">
            <xm:f>'C:\Users\mobilidad.martires\Desktop\[FRL14 (4).xlsx]LD'!#REF!</xm:f>
            <x14:dxf>
              <font>
                <color rgb="FF9C0006"/>
              </font>
              <fill>
                <patternFill>
                  <bgColor rgb="FFFFC7CE"/>
                </patternFill>
              </fill>
            </x14:dxf>
          </x14:cfRule>
          <x14:cfRule type="cellIs" priority="678" operator="equal" id="{5908D448-1055-4936-8A74-500F66A9AB57}">
            <xm:f>'C:\Users\mobilidad.martires\Desktop\[FRL14 (4).xlsx]LD'!#REF!</xm:f>
            <x14:dxf>
              <font>
                <color rgb="FF006100"/>
              </font>
              <fill>
                <patternFill>
                  <bgColor rgb="FFC6EFCE"/>
                </patternFill>
              </fill>
            </x14:dxf>
          </x14:cfRule>
          <xm:sqref>V30:AB30</xm:sqref>
        </x14:conditionalFormatting>
        <x14:conditionalFormatting xmlns:xm="http://schemas.microsoft.com/office/excel/2006/main">
          <x14:cfRule type="cellIs" priority="673" operator="equal" id="{8614521E-6670-41FD-8231-2D2997C1F105}">
            <xm:f>'C:\Users\mobilidad.martires\Desktop\[FRL14 (4).xlsx]LD'!#REF!</xm:f>
            <x14:dxf>
              <font>
                <color rgb="FF9C6500"/>
              </font>
              <fill>
                <patternFill>
                  <bgColor rgb="FFFFEB9C"/>
                </patternFill>
              </fill>
            </x14:dxf>
          </x14:cfRule>
          <x14:cfRule type="cellIs" priority="674" operator="equal" id="{3A6B4077-13C7-42A7-9F8C-757AAF83F85B}">
            <xm:f>'C:\Users\mobilidad.martires\Desktop\[FRL14 (4).xlsx]LD'!#REF!</xm:f>
            <x14:dxf>
              <font>
                <color rgb="FF9C0006"/>
              </font>
              <fill>
                <patternFill>
                  <bgColor rgb="FFFFC7CE"/>
                </patternFill>
              </fill>
            </x14:dxf>
          </x14:cfRule>
          <x14:cfRule type="cellIs" priority="675" operator="equal" id="{EA2E7557-5C47-4EE9-9B2D-5B106027D237}">
            <xm:f>'C:\Users\mobilidad.martires\Desktop\[FRL14 (4).xlsx]LD'!#REF!</xm:f>
            <x14:dxf>
              <font>
                <color rgb="FF006100"/>
              </font>
              <fill>
                <patternFill>
                  <bgColor rgb="FFC6EFCE"/>
                </patternFill>
              </fill>
            </x14:dxf>
          </x14:cfRule>
          <xm:sqref>V31</xm:sqref>
        </x14:conditionalFormatting>
        <x14:conditionalFormatting xmlns:xm="http://schemas.microsoft.com/office/excel/2006/main">
          <x14:cfRule type="cellIs" priority="670" operator="equal" id="{FE54EAFD-9424-424F-8FEA-732FBE9E46BA}">
            <xm:f>'C:\Users\mobilidad.martires\Desktop\[FRL14 (4).xlsx]LD'!#REF!</xm:f>
            <x14:dxf>
              <font>
                <color rgb="FF9C6500"/>
              </font>
              <fill>
                <patternFill>
                  <bgColor rgb="FFFFEB9C"/>
                </patternFill>
              </fill>
            </x14:dxf>
          </x14:cfRule>
          <x14:cfRule type="cellIs" priority="671" operator="equal" id="{FAFB2F87-52C8-4F35-98D4-4390B856C75A}">
            <xm:f>'C:\Users\mobilidad.martires\Desktop\[FRL14 (4).xlsx]LD'!#REF!</xm:f>
            <x14:dxf>
              <font>
                <color rgb="FF9C0006"/>
              </font>
              <fill>
                <patternFill>
                  <bgColor rgb="FFFFC7CE"/>
                </patternFill>
              </fill>
            </x14:dxf>
          </x14:cfRule>
          <x14:cfRule type="cellIs" priority="672" operator="equal" id="{08E17B57-C91A-43F1-BDF6-C331AAC24936}">
            <xm:f>'C:\Users\mobilidad.martires\Desktop\[FRL14 (4).xlsx]LD'!#REF!</xm:f>
            <x14:dxf>
              <font>
                <color rgb="FF006100"/>
              </font>
              <fill>
                <patternFill>
                  <bgColor rgb="FFC6EFCE"/>
                </patternFill>
              </fill>
            </x14:dxf>
          </x14:cfRule>
          <xm:sqref>V32:W32</xm:sqref>
        </x14:conditionalFormatting>
        <x14:conditionalFormatting xmlns:xm="http://schemas.microsoft.com/office/excel/2006/main">
          <x14:cfRule type="cellIs" priority="667" operator="equal" id="{AB03DFB4-6ED5-47C7-BAB5-512F5D739ECB}">
            <xm:f>'C:\Users\mobilidad.martires\Desktop\[FRL14 (4).xlsx]LD'!#REF!</xm:f>
            <x14:dxf>
              <font>
                <color rgb="FF9C6500"/>
              </font>
              <fill>
                <patternFill>
                  <bgColor rgb="FFFFEB9C"/>
                </patternFill>
              </fill>
            </x14:dxf>
          </x14:cfRule>
          <x14:cfRule type="cellIs" priority="668" operator="equal" id="{17ACA16D-1FDB-491E-9C87-8A37DFDF24DD}">
            <xm:f>'C:\Users\mobilidad.martires\Desktop\[FRL14 (4).xlsx]LD'!#REF!</xm:f>
            <x14:dxf>
              <font>
                <color rgb="FF9C0006"/>
              </font>
              <fill>
                <patternFill>
                  <bgColor rgb="FFFFC7CE"/>
                </patternFill>
              </fill>
            </x14:dxf>
          </x14:cfRule>
          <x14:cfRule type="cellIs" priority="669" operator="equal" id="{B9C435E2-0341-4917-A6E1-F94F9E97AA3D}">
            <xm:f>'C:\Users\mobilidad.martires\Desktop\[FRL14 (4).xlsx]LD'!#REF!</xm:f>
            <x14:dxf>
              <font>
                <color rgb="FF006100"/>
              </font>
              <fill>
                <patternFill>
                  <bgColor rgb="FFC6EFCE"/>
                </patternFill>
              </fill>
            </x14:dxf>
          </x14:cfRule>
          <xm:sqref>V33:W33</xm:sqref>
        </x14:conditionalFormatting>
        <x14:conditionalFormatting xmlns:xm="http://schemas.microsoft.com/office/excel/2006/main">
          <x14:cfRule type="cellIs" priority="664" operator="equal" id="{A81B0FA9-2411-4401-B67C-051F0F9D43B4}">
            <xm:f>'C:\Users\mobilidad.martires\Desktop\[FRL14 (4).xlsx]LD'!#REF!</xm:f>
            <x14:dxf>
              <font>
                <color rgb="FF9C6500"/>
              </font>
              <fill>
                <patternFill>
                  <bgColor rgb="FFFFEB9C"/>
                </patternFill>
              </fill>
            </x14:dxf>
          </x14:cfRule>
          <x14:cfRule type="cellIs" priority="665" operator="equal" id="{6A981A38-4FE9-4093-BEB4-3C64EA0B2B37}">
            <xm:f>'C:\Users\mobilidad.martires\Desktop\[FRL14 (4).xlsx]LD'!#REF!</xm:f>
            <x14:dxf>
              <font>
                <color rgb="FF9C0006"/>
              </font>
              <fill>
                <patternFill>
                  <bgColor rgb="FFFFC7CE"/>
                </patternFill>
              </fill>
            </x14:dxf>
          </x14:cfRule>
          <x14:cfRule type="cellIs" priority="666" operator="equal" id="{20FA000E-8E1B-4112-A4EC-6D56B90AB2A8}">
            <xm:f>'C:\Users\mobilidad.martires\Desktop\[FRL14 (4).xlsx]LD'!#REF!</xm:f>
            <x14:dxf>
              <font>
                <color rgb="FF006100"/>
              </font>
              <fill>
                <patternFill>
                  <bgColor rgb="FFC6EFCE"/>
                </patternFill>
              </fill>
            </x14:dxf>
          </x14:cfRule>
          <xm:sqref>V34:W34 Y34:AB34</xm:sqref>
        </x14:conditionalFormatting>
        <x14:conditionalFormatting xmlns:xm="http://schemas.microsoft.com/office/excel/2006/main">
          <x14:cfRule type="cellIs" priority="661" operator="equal" id="{4DE0B558-745C-4611-8F95-A74334299205}">
            <xm:f>'C:\Users\mobilidad.martires\Desktop\[FRL14 (4).xlsx]LD'!#REF!</xm:f>
            <x14:dxf>
              <font>
                <color rgb="FF9C6500"/>
              </font>
              <fill>
                <patternFill>
                  <bgColor rgb="FFFFEB9C"/>
                </patternFill>
              </fill>
            </x14:dxf>
          </x14:cfRule>
          <x14:cfRule type="cellIs" priority="662" operator="equal" id="{D3C4244D-9F21-4D90-B343-E79F8498FB96}">
            <xm:f>'C:\Users\mobilidad.martires\Desktop\[FRL14 (4).xlsx]LD'!#REF!</xm:f>
            <x14:dxf>
              <font>
                <color rgb="FF9C0006"/>
              </font>
              <fill>
                <patternFill>
                  <bgColor rgb="FFFFC7CE"/>
                </patternFill>
              </fill>
            </x14:dxf>
          </x14:cfRule>
          <x14:cfRule type="cellIs" priority="663" operator="equal" id="{3E4EF515-80A2-4520-9434-BDDBAAEBF6D1}">
            <xm:f>'C:\Users\mobilidad.martires\Desktop\[FRL14 (4).xlsx]LD'!#REF!</xm:f>
            <x14:dxf>
              <font>
                <color rgb="FF006100"/>
              </font>
              <fill>
                <patternFill>
                  <bgColor rgb="FFC6EFCE"/>
                </patternFill>
              </fill>
            </x14:dxf>
          </x14:cfRule>
          <xm:sqref>V30:AB30</xm:sqref>
        </x14:conditionalFormatting>
        <x14:conditionalFormatting xmlns:xm="http://schemas.microsoft.com/office/excel/2006/main">
          <x14:cfRule type="cellIs" priority="658" operator="equal" id="{1A320757-81D6-45D9-A7BF-14845AC7A3A1}">
            <xm:f>'C:\Users\mobilidad.martires\Desktop\[FRL14 (4).xlsx]LD'!#REF!</xm:f>
            <x14:dxf>
              <font>
                <color rgb="FF9C6500"/>
              </font>
              <fill>
                <patternFill>
                  <bgColor rgb="FFFFEB9C"/>
                </patternFill>
              </fill>
            </x14:dxf>
          </x14:cfRule>
          <x14:cfRule type="cellIs" priority="659" operator="equal" id="{B593E3CB-5E2F-4650-B795-55A372C2D069}">
            <xm:f>'C:\Users\mobilidad.martires\Desktop\[FRL14 (4).xlsx]LD'!#REF!</xm:f>
            <x14:dxf>
              <font>
                <color rgb="FF9C0006"/>
              </font>
              <fill>
                <patternFill>
                  <bgColor rgb="FFFFC7CE"/>
                </patternFill>
              </fill>
            </x14:dxf>
          </x14:cfRule>
          <x14:cfRule type="cellIs" priority="660" operator="equal" id="{764AAE72-8176-40B3-B4DD-35A73DEE8F62}">
            <xm:f>'C:\Users\mobilidad.martires\Desktop\[FRL14 (4).xlsx]LD'!#REF!</xm:f>
            <x14:dxf>
              <font>
                <color rgb="FF006100"/>
              </font>
              <fill>
                <patternFill>
                  <bgColor rgb="FFC6EFCE"/>
                </patternFill>
              </fill>
            </x14:dxf>
          </x14:cfRule>
          <xm:sqref>V24:AB24</xm:sqref>
        </x14:conditionalFormatting>
        <x14:conditionalFormatting xmlns:xm="http://schemas.microsoft.com/office/excel/2006/main">
          <x14:cfRule type="cellIs" priority="655" operator="equal" id="{235B9474-0997-4396-A019-E110F5DEC445}">
            <xm:f>'C:\Users\mobilidad.martires\Desktop\[FRL14 (4).xlsx]LD'!#REF!</xm:f>
            <x14:dxf>
              <font>
                <color rgb="FF9C6500"/>
              </font>
              <fill>
                <patternFill>
                  <bgColor rgb="FFFFEB9C"/>
                </patternFill>
              </fill>
            </x14:dxf>
          </x14:cfRule>
          <x14:cfRule type="cellIs" priority="656" operator="equal" id="{E5CCEF9A-8446-4659-BDB7-227AED85881B}">
            <xm:f>'C:\Users\mobilidad.martires\Desktop\[FRL14 (4).xlsx]LD'!#REF!</xm:f>
            <x14:dxf>
              <font>
                <color rgb="FF9C0006"/>
              </font>
              <fill>
                <patternFill>
                  <bgColor rgb="FFFFC7CE"/>
                </patternFill>
              </fill>
            </x14:dxf>
          </x14:cfRule>
          <x14:cfRule type="cellIs" priority="657" operator="equal" id="{607D9998-E45F-4B65-977E-63B1262A0C3B}">
            <xm:f>'C:\Users\mobilidad.martires\Desktop\[FRL14 (4).xlsx]LD'!#REF!</xm:f>
            <x14:dxf>
              <font>
                <color rgb="FF006100"/>
              </font>
              <fill>
                <patternFill>
                  <bgColor rgb="FFC6EFCE"/>
                </patternFill>
              </fill>
            </x14:dxf>
          </x14:cfRule>
          <xm:sqref>V25:AB25</xm:sqref>
        </x14:conditionalFormatting>
        <x14:conditionalFormatting xmlns:xm="http://schemas.microsoft.com/office/excel/2006/main">
          <x14:cfRule type="cellIs" priority="652" operator="equal" id="{FFA95940-E1D0-4C2D-A928-96E5888D2346}">
            <xm:f>'C:\Users\mobilidad.martires\Desktop\[FRL14 (4).xlsx]LD'!#REF!</xm:f>
            <x14:dxf>
              <font>
                <color rgb="FF9C6500"/>
              </font>
              <fill>
                <patternFill>
                  <bgColor rgb="FFFFEB9C"/>
                </patternFill>
              </fill>
            </x14:dxf>
          </x14:cfRule>
          <x14:cfRule type="cellIs" priority="653" operator="equal" id="{93390D20-9A80-48A1-89BB-D86BB9F9062C}">
            <xm:f>'C:\Users\mobilidad.martires\Desktop\[FRL14 (4).xlsx]LD'!#REF!</xm:f>
            <x14:dxf>
              <font>
                <color rgb="FF9C0006"/>
              </font>
              <fill>
                <patternFill>
                  <bgColor rgb="FFFFC7CE"/>
                </patternFill>
              </fill>
            </x14:dxf>
          </x14:cfRule>
          <x14:cfRule type="cellIs" priority="654" operator="equal" id="{E7B25034-3190-4DA9-92D8-779CEEDAF6EA}">
            <xm:f>'C:\Users\mobilidad.martires\Desktop\[FRL14 (4).xlsx]LD'!#REF!</xm:f>
            <x14:dxf>
              <font>
                <color rgb="FF006100"/>
              </font>
              <fill>
                <patternFill>
                  <bgColor rgb="FFC6EFCE"/>
                </patternFill>
              </fill>
            </x14:dxf>
          </x14:cfRule>
          <xm:sqref>V26:AB26</xm:sqref>
        </x14:conditionalFormatting>
        <x14:conditionalFormatting xmlns:xm="http://schemas.microsoft.com/office/excel/2006/main">
          <x14:cfRule type="cellIs" priority="649" operator="equal" id="{614A2E0D-5C36-4F7B-9007-A9CAC9715D3E}">
            <xm:f>'C:\Users\mobilidad.martires\Desktop\[FRL14 (4).xlsx]LD'!#REF!</xm:f>
            <x14:dxf>
              <font>
                <color rgb="FF9C6500"/>
              </font>
              <fill>
                <patternFill>
                  <bgColor rgb="FFFFEB9C"/>
                </patternFill>
              </fill>
            </x14:dxf>
          </x14:cfRule>
          <x14:cfRule type="cellIs" priority="650" operator="equal" id="{3C26633D-8DF7-44E2-ABDC-07AA1E9059A6}">
            <xm:f>'C:\Users\mobilidad.martires\Desktop\[FRL14 (4).xlsx]LD'!#REF!</xm:f>
            <x14:dxf>
              <font>
                <color rgb="FF9C0006"/>
              </font>
              <fill>
                <patternFill>
                  <bgColor rgb="FFFFC7CE"/>
                </patternFill>
              </fill>
            </x14:dxf>
          </x14:cfRule>
          <x14:cfRule type="cellIs" priority="651" operator="equal" id="{BD1AA0CF-C2DC-46B8-A6AF-81419B44205C}">
            <xm:f>'C:\Users\mobilidad.martires\Desktop\[FRL14 (4).xlsx]LD'!#REF!</xm:f>
            <x14:dxf>
              <font>
                <color rgb="FF006100"/>
              </font>
              <fill>
                <patternFill>
                  <bgColor rgb="FFC6EFCE"/>
                </patternFill>
              </fill>
            </x14:dxf>
          </x14:cfRule>
          <xm:sqref>V27:W27 AB27</xm:sqref>
        </x14:conditionalFormatting>
        <x14:conditionalFormatting xmlns:xm="http://schemas.microsoft.com/office/excel/2006/main">
          <x14:cfRule type="cellIs" priority="646" operator="equal" id="{AE0D4DC2-2FB2-48CC-A250-62F7C176A997}">
            <xm:f>'C:\Users\mobilidad.martires\Desktop\[FRL14 (4).xlsx]LD'!#REF!</xm:f>
            <x14:dxf>
              <font>
                <color rgb="FF9C6500"/>
              </font>
              <fill>
                <patternFill>
                  <bgColor rgb="FFFFEB9C"/>
                </patternFill>
              </fill>
            </x14:dxf>
          </x14:cfRule>
          <x14:cfRule type="cellIs" priority="647" operator="equal" id="{15183917-3890-4748-97CA-7D1F3FBB118B}">
            <xm:f>'C:\Users\mobilidad.martires\Desktop\[FRL14 (4).xlsx]LD'!#REF!</xm:f>
            <x14:dxf>
              <font>
                <color rgb="FF9C0006"/>
              </font>
              <fill>
                <patternFill>
                  <bgColor rgb="FFFFC7CE"/>
                </patternFill>
              </fill>
            </x14:dxf>
          </x14:cfRule>
          <x14:cfRule type="cellIs" priority="648" operator="equal" id="{78518FE5-5BAE-49C8-A1DB-EAB6F8F4F12A}">
            <xm:f>'C:\Users\mobilidad.martires\Desktop\[FRL14 (4).xlsx]LD'!#REF!</xm:f>
            <x14:dxf>
              <font>
                <color rgb="FF006100"/>
              </font>
              <fill>
                <patternFill>
                  <bgColor rgb="FFC6EFCE"/>
                </patternFill>
              </fill>
            </x14:dxf>
          </x14:cfRule>
          <xm:sqref>V28:W28 Y28:AB28</xm:sqref>
        </x14:conditionalFormatting>
        <x14:conditionalFormatting xmlns:xm="http://schemas.microsoft.com/office/excel/2006/main">
          <x14:cfRule type="cellIs" priority="643" operator="equal" id="{ABC46F63-4138-4ABE-B85D-90EDD1EA337C}">
            <xm:f>'C:\Users\mobilidad.martires\Desktop\[FRL14 (4).xlsx]LD'!#REF!</xm:f>
            <x14:dxf>
              <font>
                <color rgb="FF9C6500"/>
              </font>
              <fill>
                <patternFill>
                  <bgColor rgb="FFFFEB9C"/>
                </patternFill>
              </fill>
            </x14:dxf>
          </x14:cfRule>
          <x14:cfRule type="cellIs" priority="644" operator="equal" id="{C5867D9D-BD06-4407-9185-1C87ABF3DD40}">
            <xm:f>'C:\Users\mobilidad.martires\Desktop\[FRL14 (4).xlsx]LD'!#REF!</xm:f>
            <x14:dxf>
              <font>
                <color rgb="FF9C0006"/>
              </font>
              <fill>
                <patternFill>
                  <bgColor rgb="FFFFC7CE"/>
                </patternFill>
              </fill>
            </x14:dxf>
          </x14:cfRule>
          <x14:cfRule type="cellIs" priority="645" operator="equal" id="{7ACB9907-DFF4-4A01-9DDF-9B7503709DFC}">
            <xm:f>'C:\Users\mobilidad.martires\Desktop\[FRL14 (4).xlsx]LD'!#REF!</xm:f>
            <x14:dxf>
              <font>
                <color rgb="FF006100"/>
              </font>
              <fill>
                <patternFill>
                  <bgColor rgb="FFC6EFCE"/>
                </patternFill>
              </fill>
            </x14:dxf>
          </x14:cfRule>
          <xm:sqref>V29:W29 Y29:AB29</xm:sqref>
        </x14:conditionalFormatting>
        <x14:conditionalFormatting xmlns:xm="http://schemas.microsoft.com/office/excel/2006/main">
          <x14:cfRule type="cellIs" priority="640" operator="equal" id="{50849317-A631-4906-8AF3-6A0374FA526C}">
            <xm:f>'C:\Users\mobilidad.martires\Desktop\[FRL14 (4).xlsx]LD'!#REF!</xm:f>
            <x14:dxf>
              <font>
                <color rgb="FF9C6500"/>
              </font>
              <fill>
                <patternFill>
                  <bgColor rgb="FFFFEB9C"/>
                </patternFill>
              </fill>
            </x14:dxf>
          </x14:cfRule>
          <x14:cfRule type="cellIs" priority="641" operator="equal" id="{B3A333F5-DB91-4809-9623-970C694E179F}">
            <xm:f>'C:\Users\mobilidad.martires\Desktop\[FRL14 (4).xlsx]LD'!#REF!</xm:f>
            <x14:dxf>
              <font>
                <color rgb="FF9C0006"/>
              </font>
              <fill>
                <patternFill>
                  <bgColor rgb="FFFFC7CE"/>
                </patternFill>
              </fill>
            </x14:dxf>
          </x14:cfRule>
          <x14:cfRule type="cellIs" priority="642" operator="equal" id="{5756728E-654F-4C56-80BA-6DAC280A7523}">
            <xm:f>'C:\Users\mobilidad.martires\Desktop\[FRL14 (4).xlsx]LD'!#REF!</xm:f>
            <x14:dxf>
              <font>
                <color rgb="FF006100"/>
              </font>
              <fill>
                <patternFill>
                  <bgColor rgb="FFC6EFCE"/>
                </patternFill>
              </fill>
            </x14:dxf>
          </x14:cfRule>
          <xm:sqref>V31</xm:sqref>
        </x14:conditionalFormatting>
        <x14:conditionalFormatting xmlns:xm="http://schemas.microsoft.com/office/excel/2006/main">
          <x14:cfRule type="cellIs" priority="637" operator="equal" id="{A597BC48-363E-4023-8E13-166F6811763F}">
            <xm:f>'C:\Users\mobilidad.martires\Desktop\[FRL14 (4).xlsx]LD'!#REF!</xm:f>
            <x14:dxf>
              <font>
                <color rgb="FF9C6500"/>
              </font>
              <fill>
                <patternFill>
                  <bgColor rgb="FFFFEB9C"/>
                </patternFill>
              </fill>
            </x14:dxf>
          </x14:cfRule>
          <x14:cfRule type="cellIs" priority="638" operator="equal" id="{4727DB92-B68B-4D2D-BF83-2233BF867EEF}">
            <xm:f>'C:\Users\mobilidad.martires\Desktop\[FRL14 (4).xlsx]LD'!#REF!</xm:f>
            <x14:dxf>
              <font>
                <color rgb="FF9C0006"/>
              </font>
              <fill>
                <patternFill>
                  <bgColor rgb="FFFFC7CE"/>
                </patternFill>
              </fill>
            </x14:dxf>
          </x14:cfRule>
          <x14:cfRule type="cellIs" priority="639" operator="equal" id="{1DB0CC10-C0BE-4316-92EB-1CDA2F366756}">
            <xm:f>'C:\Users\mobilidad.martires\Desktop\[FRL14 (4).xlsx]LD'!#REF!</xm:f>
            <x14:dxf>
              <font>
                <color rgb="FF006100"/>
              </font>
              <fill>
                <patternFill>
                  <bgColor rgb="FFC6EFCE"/>
                </patternFill>
              </fill>
            </x14:dxf>
          </x14:cfRule>
          <xm:sqref>V32:W32</xm:sqref>
        </x14:conditionalFormatting>
        <x14:conditionalFormatting xmlns:xm="http://schemas.microsoft.com/office/excel/2006/main">
          <x14:cfRule type="cellIs" priority="634" operator="equal" id="{DFF8BC96-2116-4B47-9A0E-F73C8E6F09FB}">
            <xm:f>'C:\Users\mobilidad.martires\Desktop\[FRL14 (4).xlsx]LD'!#REF!</xm:f>
            <x14:dxf>
              <font>
                <color rgb="FF9C6500"/>
              </font>
              <fill>
                <patternFill>
                  <bgColor rgb="FFFFEB9C"/>
                </patternFill>
              </fill>
            </x14:dxf>
          </x14:cfRule>
          <x14:cfRule type="cellIs" priority="635" operator="equal" id="{4C22BA75-8D4E-4271-A752-036A86703E6B}">
            <xm:f>'C:\Users\mobilidad.martires\Desktop\[FRL14 (4).xlsx]LD'!#REF!</xm:f>
            <x14:dxf>
              <font>
                <color rgb="FF9C0006"/>
              </font>
              <fill>
                <patternFill>
                  <bgColor rgb="FFFFC7CE"/>
                </patternFill>
              </fill>
            </x14:dxf>
          </x14:cfRule>
          <x14:cfRule type="cellIs" priority="636" operator="equal" id="{3FBD0096-60EF-45C6-BDDA-C92C628C6360}">
            <xm:f>'C:\Users\mobilidad.martires\Desktop\[FRL14 (4).xlsx]LD'!#REF!</xm:f>
            <x14:dxf>
              <font>
                <color rgb="FF006100"/>
              </font>
              <fill>
                <patternFill>
                  <bgColor rgb="FFC6EFCE"/>
                </patternFill>
              </fill>
            </x14:dxf>
          </x14:cfRule>
          <xm:sqref>V33:W33</xm:sqref>
        </x14:conditionalFormatting>
        <x14:conditionalFormatting xmlns:xm="http://schemas.microsoft.com/office/excel/2006/main">
          <x14:cfRule type="cellIs" priority="631" operator="equal" id="{EF62552B-8DFD-4789-8AB3-F6B27034D232}">
            <xm:f>'C:\Users\mobilidad.martires\Desktop\[FRL14 (4).xlsx]LD'!#REF!</xm:f>
            <x14:dxf>
              <font>
                <color rgb="FF9C6500"/>
              </font>
              <fill>
                <patternFill>
                  <bgColor rgb="FFFFEB9C"/>
                </patternFill>
              </fill>
            </x14:dxf>
          </x14:cfRule>
          <x14:cfRule type="cellIs" priority="632" operator="equal" id="{737ABFD5-3D5D-4D60-B3DD-D5900B18D287}">
            <xm:f>'C:\Users\mobilidad.martires\Desktop\[FRL14 (4).xlsx]LD'!#REF!</xm:f>
            <x14:dxf>
              <font>
                <color rgb="FF9C0006"/>
              </font>
              <fill>
                <patternFill>
                  <bgColor rgb="FFFFC7CE"/>
                </patternFill>
              </fill>
            </x14:dxf>
          </x14:cfRule>
          <x14:cfRule type="cellIs" priority="633" operator="equal" id="{8A96260E-66EB-4E3B-B7A6-7140EB3709B7}">
            <xm:f>'C:\Users\mobilidad.martires\Desktop\[FRL14 (4).xlsx]LD'!#REF!</xm:f>
            <x14:dxf>
              <font>
                <color rgb="FF006100"/>
              </font>
              <fill>
                <patternFill>
                  <bgColor rgb="FFC6EFCE"/>
                </patternFill>
              </fill>
            </x14:dxf>
          </x14:cfRule>
          <xm:sqref>V34:W34 Y34:AB34</xm:sqref>
        </x14:conditionalFormatting>
        <x14:conditionalFormatting xmlns:xm="http://schemas.microsoft.com/office/excel/2006/main">
          <x14:cfRule type="cellIs" priority="628" operator="equal" id="{20A6B19E-B8EB-47D8-88BA-025B2AA3FB39}">
            <xm:f>'C:\Users\mobilidad.martires\Desktop\[FRL14 (4).xlsx]LD'!#REF!</xm:f>
            <x14:dxf>
              <font>
                <color rgb="FF9C6500"/>
              </font>
              <fill>
                <patternFill>
                  <bgColor rgb="FFFFEB9C"/>
                </patternFill>
              </fill>
            </x14:dxf>
          </x14:cfRule>
          <x14:cfRule type="cellIs" priority="629" operator="equal" id="{029E1012-50AA-4B46-A7C2-87070990031B}">
            <xm:f>'C:\Users\mobilidad.martires\Desktop\[FRL14 (4).xlsx]LD'!#REF!</xm:f>
            <x14:dxf>
              <font>
                <color rgb="FF9C0006"/>
              </font>
              <fill>
                <patternFill>
                  <bgColor rgb="FFFFC7CE"/>
                </patternFill>
              </fill>
            </x14:dxf>
          </x14:cfRule>
          <x14:cfRule type="cellIs" priority="630" operator="equal" id="{41ECC524-B505-447A-BA91-BBAC43964DDC}">
            <xm:f>'C:\Users\mobilidad.martires\Desktop\[FRL14 (4).xlsx]LD'!#REF!</xm:f>
            <x14:dxf>
              <font>
                <color rgb="FF006100"/>
              </font>
              <fill>
                <patternFill>
                  <bgColor rgb="FFC6EFCE"/>
                </patternFill>
              </fill>
            </x14:dxf>
          </x14:cfRule>
          <xm:sqref>X27:AA27</xm:sqref>
        </x14:conditionalFormatting>
        <x14:conditionalFormatting xmlns:xm="http://schemas.microsoft.com/office/excel/2006/main">
          <x14:cfRule type="cellIs" priority="625" operator="equal" id="{0DE87C53-3F20-4DF6-9BA8-7C6F187A1AB5}">
            <xm:f>'C:\Users\mobilidad.martires\Desktop\[FRL14 (4).xlsx]LD'!#REF!</xm:f>
            <x14:dxf>
              <font>
                <color rgb="FF9C6500"/>
              </font>
              <fill>
                <patternFill>
                  <bgColor rgb="FFFFEB9C"/>
                </patternFill>
              </fill>
            </x14:dxf>
          </x14:cfRule>
          <x14:cfRule type="cellIs" priority="626" operator="equal" id="{B26D8A58-C46E-47CC-ABC2-253C1107B644}">
            <xm:f>'C:\Users\mobilidad.martires\Desktop\[FRL14 (4).xlsx]LD'!#REF!</xm:f>
            <x14:dxf>
              <font>
                <color rgb="FF9C0006"/>
              </font>
              <fill>
                <patternFill>
                  <bgColor rgb="FFFFC7CE"/>
                </patternFill>
              </fill>
            </x14:dxf>
          </x14:cfRule>
          <x14:cfRule type="cellIs" priority="627" operator="equal" id="{98D8AC7B-2D7B-4DF5-93C1-3002890C671F}">
            <xm:f>'C:\Users\mobilidad.martires\Desktop\[FRL14 (4).xlsx]LD'!#REF!</xm:f>
            <x14:dxf>
              <font>
                <color rgb="FF006100"/>
              </font>
              <fill>
                <patternFill>
                  <bgColor rgb="FFC6EFCE"/>
                </patternFill>
              </fill>
            </x14:dxf>
          </x14:cfRule>
          <xm:sqref>X27:AA27</xm:sqref>
        </x14:conditionalFormatting>
        <x14:conditionalFormatting xmlns:xm="http://schemas.microsoft.com/office/excel/2006/main">
          <x14:cfRule type="cellIs" priority="622" operator="equal" id="{915DE48B-4F26-4435-B622-E648C4533EC8}">
            <xm:f>'C:\Users\mobilidad.martires\Desktop\[FRL14 (4).xlsx]LD'!#REF!</xm:f>
            <x14:dxf>
              <font>
                <color rgb="FF9C6500"/>
              </font>
              <fill>
                <patternFill>
                  <bgColor rgb="FFFFEB9C"/>
                </patternFill>
              </fill>
            </x14:dxf>
          </x14:cfRule>
          <x14:cfRule type="cellIs" priority="623" operator="equal" id="{403B219F-0153-469D-81E7-14A6A8DE8D90}">
            <xm:f>'C:\Users\mobilidad.martires\Desktop\[FRL14 (4).xlsx]LD'!#REF!</xm:f>
            <x14:dxf>
              <font>
                <color rgb="FF9C0006"/>
              </font>
              <fill>
                <patternFill>
                  <bgColor rgb="FFFFC7CE"/>
                </patternFill>
              </fill>
            </x14:dxf>
          </x14:cfRule>
          <x14:cfRule type="cellIs" priority="624" operator="equal" id="{152BE74E-1E08-460D-A9C2-1865DA66FF20}">
            <xm:f>'C:\Users\mobilidad.martires\Desktop\[FRL14 (4).xlsx]LD'!#REF!</xm:f>
            <x14:dxf>
              <font>
                <color rgb="FF006100"/>
              </font>
              <fill>
                <patternFill>
                  <bgColor rgb="FFC6EFCE"/>
                </patternFill>
              </fill>
            </x14:dxf>
          </x14:cfRule>
          <xm:sqref>X27:AA27</xm:sqref>
        </x14:conditionalFormatting>
        <x14:conditionalFormatting xmlns:xm="http://schemas.microsoft.com/office/excel/2006/main">
          <x14:cfRule type="cellIs" priority="619" operator="equal" id="{B9CE944D-75E0-4015-9275-1E1B0B4C1D32}">
            <xm:f>'C:\Users\mobilidad.martires\Desktop\[FRL14 (4).xlsx]LD'!#REF!</xm:f>
            <x14:dxf>
              <font>
                <color rgb="FF9C6500"/>
              </font>
              <fill>
                <patternFill>
                  <bgColor rgb="FFFFEB9C"/>
                </patternFill>
              </fill>
            </x14:dxf>
          </x14:cfRule>
          <x14:cfRule type="cellIs" priority="620" operator="equal" id="{E105728D-BBB7-46BE-9209-5A89685AE268}">
            <xm:f>'C:\Users\mobilidad.martires\Desktop\[FRL14 (4).xlsx]LD'!#REF!</xm:f>
            <x14:dxf>
              <font>
                <color rgb="FF9C0006"/>
              </font>
              <fill>
                <patternFill>
                  <bgColor rgb="FFFFC7CE"/>
                </patternFill>
              </fill>
            </x14:dxf>
          </x14:cfRule>
          <x14:cfRule type="cellIs" priority="621" operator="equal" id="{2E5CBB28-E927-4DDC-85B9-C9E67125328A}">
            <xm:f>'C:\Users\mobilidad.martires\Desktop\[FRL14 (4).xlsx]LD'!#REF!</xm:f>
            <x14:dxf>
              <font>
                <color rgb="FF006100"/>
              </font>
              <fill>
                <patternFill>
                  <bgColor rgb="FFC6EFCE"/>
                </patternFill>
              </fill>
            </x14:dxf>
          </x14:cfRule>
          <xm:sqref>X27:AA27</xm:sqref>
        </x14:conditionalFormatting>
        <x14:conditionalFormatting xmlns:xm="http://schemas.microsoft.com/office/excel/2006/main">
          <x14:cfRule type="cellIs" priority="616" operator="equal" id="{21386412-A99B-46CA-BD4C-1CD5A31422CD}">
            <xm:f>'C:\Users\mobilidad.martires\Desktop\[FRL14 (4).xlsx]LD'!#REF!</xm:f>
            <x14:dxf>
              <font>
                <color rgb="FF9C6500"/>
              </font>
              <fill>
                <patternFill>
                  <bgColor rgb="FFFFEB9C"/>
                </patternFill>
              </fill>
            </x14:dxf>
          </x14:cfRule>
          <x14:cfRule type="cellIs" priority="617" operator="equal" id="{615F6BE7-693D-4465-877E-CE4F28E21692}">
            <xm:f>'C:\Users\mobilidad.martires\Desktop\[FRL14 (4).xlsx]LD'!#REF!</xm:f>
            <x14:dxf>
              <font>
                <color rgb="FF9C0006"/>
              </font>
              <fill>
                <patternFill>
                  <bgColor rgb="FFFFC7CE"/>
                </patternFill>
              </fill>
            </x14:dxf>
          </x14:cfRule>
          <x14:cfRule type="cellIs" priority="618" operator="equal" id="{1933769E-4300-4D4B-A4C3-DECB8CCEDE3D}">
            <xm:f>'C:\Users\mobilidad.martires\Desktop\[FRL14 (4).xlsx]LD'!#REF!</xm:f>
            <x14:dxf>
              <font>
                <color rgb="FF006100"/>
              </font>
              <fill>
                <patternFill>
                  <bgColor rgb="FFC6EFCE"/>
                </patternFill>
              </fill>
            </x14:dxf>
          </x14:cfRule>
          <xm:sqref>X27:AA27</xm:sqref>
        </x14:conditionalFormatting>
        <x14:conditionalFormatting xmlns:xm="http://schemas.microsoft.com/office/excel/2006/main">
          <x14:cfRule type="cellIs" priority="613" operator="equal" id="{7B7CE50B-DF9D-4853-AB2F-191388D1B23E}">
            <xm:f>'C:\Users\mobilidad.martires\Desktop\[FRL14 (4).xlsx]LD'!#REF!</xm:f>
            <x14:dxf>
              <font>
                <color rgb="FF9C6500"/>
              </font>
              <fill>
                <patternFill>
                  <bgColor rgb="FFFFEB9C"/>
                </patternFill>
              </fill>
            </x14:dxf>
          </x14:cfRule>
          <x14:cfRule type="cellIs" priority="614" operator="equal" id="{ECCE6E56-ABBB-467E-97A0-A3AE0A08B59D}">
            <xm:f>'C:\Users\mobilidad.martires\Desktop\[FRL14 (4).xlsx]LD'!#REF!</xm:f>
            <x14:dxf>
              <font>
                <color rgb="FF9C0006"/>
              </font>
              <fill>
                <patternFill>
                  <bgColor rgb="FFFFC7CE"/>
                </patternFill>
              </fill>
            </x14:dxf>
          </x14:cfRule>
          <x14:cfRule type="cellIs" priority="615" operator="equal" id="{342F46D8-A494-488B-BB5C-5A93B5C0FE25}">
            <xm:f>'C:\Users\mobilidad.martires\Desktop\[FRL14 (4).xlsx]LD'!#REF!</xm:f>
            <x14:dxf>
              <font>
                <color rgb="FF006100"/>
              </font>
              <fill>
                <patternFill>
                  <bgColor rgb="FFC6EFCE"/>
                </patternFill>
              </fill>
            </x14:dxf>
          </x14:cfRule>
          <xm:sqref>X27:AA27</xm:sqref>
        </x14:conditionalFormatting>
        <x14:conditionalFormatting xmlns:xm="http://schemas.microsoft.com/office/excel/2006/main">
          <x14:cfRule type="cellIs" priority="610" operator="equal" id="{8292ED83-9733-47C3-B6EA-AD5A21EF32EC}">
            <xm:f>'C:\Users\mobilidad.martires\Desktop\[FRL14 (4).xlsx]LD'!#REF!</xm:f>
            <x14:dxf>
              <font>
                <color rgb="FF9C6500"/>
              </font>
              <fill>
                <patternFill>
                  <bgColor rgb="FFFFEB9C"/>
                </patternFill>
              </fill>
            </x14:dxf>
          </x14:cfRule>
          <x14:cfRule type="cellIs" priority="611" operator="equal" id="{A9F5E0DA-1669-456C-8A78-EEE1BF15090E}">
            <xm:f>'C:\Users\mobilidad.martires\Desktop\[FRL14 (4).xlsx]LD'!#REF!</xm:f>
            <x14:dxf>
              <font>
                <color rgb="FF9C0006"/>
              </font>
              <fill>
                <patternFill>
                  <bgColor rgb="FFFFC7CE"/>
                </patternFill>
              </fill>
            </x14:dxf>
          </x14:cfRule>
          <x14:cfRule type="cellIs" priority="612" operator="equal" id="{361684B6-70F3-4F2A-877E-0FFEBC79FBF6}">
            <xm:f>'C:\Users\mobilidad.martires\Desktop\[FRL14 (4).xlsx]LD'!#REF!</xm:f>
            <x14:dxf>
              <font>
                <color rgb="FF006100"/>
              </font>
              <fill>
                <patternFill>
                  <bgColor rgb="FFC6EFCE"/>
                </patternFill>
              </fill>
            </x14:dxf>
          </x14:cfRule>
          <xm:sqref>X27:AA27</xm:sqref>
        </x14:conditionalFormatting>
        <x14:conditionalFormatting xmlns:xm="http://schemas.microsoft.com/office/excel/2006/main">
          <x14:cfRule type="cellIs" priority="607" operator="equal" id="{E867AAEC-5915-4BB0-8EEE-7209DCAB8B8D}">
            <xm:f>'C:\Users\mobilidad.martires\Desktop\[FRL14 (4).xlsx]LD'!#REF!</xm:f>
            <x14:dxf>
              <font>
                <color rgb="FF9C6500"/>
              </font>
              <fill>
                <patternFill>
                  <bgColor rgb="FFFFEB9C"/>
                </patternFill>
              </fill>
            </x14:dxf>
          </x14:cfRule>
          <x14:cfRule type="cellIs" priority="608" operator="equal" id="{56DC22C2-F973-43A3-9901-3E1F316646DB}">
            <xm:f>'C:\Users\mobilidad.martires\Desktop\[FRL14 (4).xlsx]LD'!#REF!</xm:f>
            <x14:dxf>
              <font>
                <color rgb="FF9C0006"/>
              </font>
              <fill>
                <patternFill>
                  <bgColor rgb="FFFFC7CE"/>
                </patternFill>
              </fill>
            </x14:dxf>
          </x14:cfRule>
          <x14:cfRule type="cellIs" priority="609" operator="equal" id="{9371063F-909D-4B32-B1BC-0B71CF834E3A}">
            <xm:f>'C:\Users\mobilidad.martires\Desktop\[FRL14 (4).xlsx]LD'!#REF!</xm:f>
            <x14:dxf>
              <font>
                <color rgb="FF006100"/>
              </font>
              <fill>
                <patternFill>
                  <bgColor rgb="FFC6EFCE"/>
                </patternFill>
              </fill>
            </x14:dxf>
          </x14:cfRule>
          <xm:sqref>X27:AA27</xm:sqref>
        </x14:conditionalFormatting>
        <x14:conditionalFormatting xmlns:xm="http://schemas.microsoft.com/office/excel/2006/main">
          <x14:cfRule type="cellIs" priority="604" operator="equal" id="{C673006B-7C35-4741-BF9B-9A5726B53D7C}">
            <xm:f>'C:\Users\mobilidad.martires\Desktop\[FRL14 (4).xlsx]LD'!#REF!</xm:f>
            <x14:dxf>
              <font>
                <color rgb="FF9C6500"/>
              </font>
              <fill>
                <patternFill>
                  <bgColor rgb="FFFFEB9C"/>
                </patternFill>
              </fill>
            </x14:dxf>
          </x14:cfRule>
          <x14:cfRule type="cellIs" priority="605" operator="equal" id="{C0CD57F3-3D32-4411-8DCA-4805D8EB0350}">
            <xm:f>'C:\Users\mobilidad.martires\Desktop\[FRL14 (4).xlsx]LD'!#REF!</xm:f>
            <x14:dxf>
              <font>
                <color rgb="FF9C0006"/>
              </font>
              <fill>
                <patternFill>
                  <bgColor rgb="FFFFC7CE"/>
                </patternFill>
              </fill>
            </x14:dxf>
          </x14:cfRule>
          <x14:cfRule type="cellIs" priority="606" operator="equal" id="{C2E414FE-BCEF-4855-8E42-A97C323227FF}">
            <xm:f>'C:\Users\mobilidad.martires\Desktop\[FRL14 (4).xlsx]LD'!#REF!</xm:f>
            <x14:dxf>
              <font>
                <color rgb="FF006100"/>
              </font>
              <fill>
                <patternFill>
                  <bgColor rgb="FFC6EFCE"/>
                </patternFill>
              </fill>
            </x14:dxf>
          </x14:cfRule>
          <xm:sqref>X28</xm:sqref>
        </x14:conditionalFormatting>
        <x14:conditionalFormatting xmlns:xm="http://schemas.microsoft.com/office/excel/2006/main">
          <x14:cfRule type="cellIs" priority="601" operator="equal" id="{760C0877-A0A9-4F79-893A-54C4CDF632B7}">
            <xm:f>'C:\Users\mobilidad.martires\Desktop\[FRL14 (4).xlsx]LD'!#REF!</xm:f>
            <x14:dxf>
              <font>
                <color rgb="FF9C6500"/>
              </font>
              <fill>
                <patternFill>
                  <bgColor rgb="FFFFEB9C"/>
                </patternFill>
              </fill>
            </x14:dxf>
          </x14:cfRule>
          <x14:cfRule type="cellIs" priority="602" operator="equal" id="{3273E08E-9E9E-438E-ABE7-093A3A36136E}">
            <xm:f>'C:\Users\mobilidad.martires\Desktop\[FRL14 (4).xlsx]LD'!#REF!</xm:f>
            <x14:dxf>
              <font>
                <color rgb="FF9C0006"/>
              </font>
              <fill>
                <patternFill>
                  <bgColor rgb="FFFFC7CE"/>
                </patternFill>
              </fill>
            </x14:dxf>
          </x14:cfRule>
          <x14:cfRule type="cellIs" priority="603" operator="equal" id="{2D8604D6-7D80-448A-8711-374D9DCCD300}">
            <xm:f>'C:\Users\mobilidad.martires\Desktop\[FRL14 (4).xlsx]LD'!#REF!</xm:f>
            <x14:dxf>
              <font>
                <color rgb="FF006100"/>
              </font>
              <fill>
                <patternFill>
                  <bgColor rgb="FFC6EFCE"/>
                </patternFill>
              </fill>
            </x14:dxf>
          </x14:cfRule>
          <xm:sqref>X28</xm:sqref>
        </x14:conditionalFormatting>
        <x14:conditionalFormatting xmlns:xm="http://schemas.microsoft.com/office/excel/2006/main">
          <x14:cfRule type="cellIs" priority="598" operator="equal" id="{DB7D0620-B307-46F1-9E5D-113695B49D0B}">
            <xm:f>'C:\Users\mobilidad.martires\Desktop\[FRL14 (4).xlsx]LD'!#REF!</xm:f>
            <x14:dxf>
              <font>
                <color rgb="FF9C6500"/>
              </font>
              <fill>
                <patternFill>
                  <bgColor rgb="FFFFEB9C"/>
                </patternFill>
              </fill>
            </x14:dxf>
          </x14:cfRule>
          <x14:cfRule type="cellIs" priority="599" operator="equal" id="{5495E821-7B04-4503-80A5-0E51C1782071}">
            <xm:f>'C:\Users\mobilidad.martires\Desktop\[FRL14 (4).xlsx]LD'!#REF!</xm:f>
            <x14:dxf>
              <font>
                <color rgb="FF9C0006"/>
              </font>
              <fill>
                <patternFill>
                  <bgColor rgb="FFFFC7CE"/>
                </patternFill>
              </fill>
            </x14:dxf>
          </x14:cfRule>
          <x14:cfRule type="cellIs" priority="600" operator="equal" id="{6450B500-17FC-4E4C-9C4B-E78FADD48334}">
            <xm:f>'C:\Users\mobilidad.martires\Desktop\[FRL14 (4).xlsx]LD'!#REF!</xm:f>
            <x14:dxf>
              <font>
                <color rgb="FF006100"/>
              </font>
              <fill>
                <patternFill>
                  <bgColor rgb="FFC6EFCE"/>
                </patternFill>
              </fill>
            </x14:dxf>
          </x14:cfRule>
          <xm:sqref>X28</xm:sqref>
        </x14:conditionalFormatting>
        <x14:conditionalFormatting xmlns:xm="http://schemas.microsoft.com/office/excel/2006/main">
          <x14:cfRule type="cellIs" priority="595" operator="equal" id="{2D2EAC7E-89C6-4997-903D-E6AFF23548FA}">
            <xm:f>'C:\Users\mobilidad.martires\Desktop\[FRL14 (4).xlsx]LD'!#REF!</xm:f>
            <x14:dxf>
              <font>
                <color rgb="FF9C6500"/>
              </font>
              <fill>
                <patternFill>
                  <bgColor rgb="FFFFEB9C"/>
                </patternFill>
              </fill>
            </x14:dxf>
          </x14:cfRule>
          <x14:cfRule type="cellIs" priority="596" operator="equal" id="{5ABFEF3E-84C2-405A-8860-8FCEF6F56801}">
            <xm:f>'C:\Users\mobilidad.martires\Desktop\[FRL14 (4).xlsx]LD'!#REF!</xm:f>
            <x14:dxf>
              <font>
                <color rgb="FF9C0006"/>
              </font>
              <fill>
                <patternFill>
                  <bgColor rgb="FFFFC7CE"/>
                </patternFill>
              </fill>
            </x14:dxf>
          </x14:cfRule>
          <x14:cfRule type="cellIs" priority="597" operator="equal" id="{9F84C8C4-8D15-40B5-9B97-CE257C67B451}">
            <xm:f>'C:\Users\mobilidad.martires\Desktop\[FRL14 (4).xlsx]LD'!#REF!</xm:f>
            <x14:dxf>
              <font>
                <color rgb="FF006100"/>
              </font>
              <fill>
                <patternFill>
                  <bgColor rgb="FFC6EFCE"/>
                </patternFill>
              </fill>
            </x14:dxf>
          </x14:cfRule>
          <xm:sqref>X28</xm:sqref>
        </x14:conditionalFormatting>
        <x14:conditionalFormatting xmlns:xm="http://schemas.microsoft.com/office/excel/2006/main">
          <x14:cfRule type="cellIs" priority="592" operator="equal" id="{B5EA051C-8F37-4D20-99B7-9E9FA7D49EEB}">
            <xm:f>'C:\Users\mobilidad.martires\Desktop\[FRL14 (4).xlsx]LD'!#REF!</xm:f>
            <x14:dxf>
              <font>
                <color rgb="FF9C6500"/>
              </font>
              <fill>
                <patternFill>
                  <bgColor rgb="FFFFEB9C"/>
                </patternFill>
              </fill>
            </x14:dxf>
          </x14:cfRule>
          <x14:cfRule type="cellIs" priority="593" operator="equal" id="{A9AB89E6-9E80-47F3-8566-07B0DC10228C}">
            <xm:f>'C:\Users\mobilidad.martires\Desktop\[FRL14 (4).xlsx]LD'!#REF!</xm:f>
            <x14:dxf>
              <font>
                <color rgb="FF9C0006"/>
              </font>
              <fill>
                <patternFill>
                  <bgColor rgb="FFFFC7CE"/>
                </patternFill>
              </fill>
            </x14:dxf>
          </x14:cfRule>
          <x14:cfRule type="cellIs" priority="594" operator="equal" id="{32D1448E-1587-4B4A-93BA-DEC6945B592D}">
            <xm:f>'C:\Users\mobilidad.martires\Desktop\[FRL14 (4).xlsx]LD'!#REF!</xm:f>
            <x14:dxf>
              <font>
                <color rgb="FF006100"/>
              </font>
              <fill>
                <patternFill>
                  <bgColor rgb="FFC6EFCE"/>
                </patternFill>
              </fill>
            </x14:dxf>
          </x14:cfRule>
          <xm:sqref>X28</xm:sqref>
        </x14:conditionalFormatting>
        <x14:conditionalFormatting xmlns:xm="http://schemas.microsoft.com/office/excel/2006/main">
          <x14:cfRule type="cellIs" priority="589" operator="equal" id="{AEB62A51-AA4A-4F83-B535-649BE93BDB40}">
            <xm:f>'C:\Users\mobilidad.martires\Desktop\[FRL14 (4).xlsx]LD'!#REF!</xm:f>
            <x14:dxf>
              <font>
                <color rgb="FF9C6500"/>
              </font>
              <fill>
                <patternFill>
                  <bgColor rgb="FFFFEB9C"/>
                </patternFill>
              </fill>
            </x14:dxf>
          </x14:cfRule>
          <x14:cfRule type="cellIs" priority="590" operator="equal" id="{1B8294DF-7026-41EC-9417-723A1DB06E24}">
            <xm:f>'C:\Users\mobilidad.martires\Desktop\[FRL14 (4).xlsx]LD'!#REF!</xm:f>
            <x14:dxf>
              <font>
                <color rgb="FF9C0006"/>
              </font>
              <fill>
                <patternFill>
                  <bgColor rgb="FFFFC7CE"/>
                </patternFill>
              </fill>
            </x14:dxf>
          </x14:cfRule>
          <x14:cfRule type="cellIs" priority="591" operator="equal" id="{AD04FB4F-0515-416F-BCC3-2D9273227129}">
            <xm:f>'C:\Users\mobilidad.martires\Desktop\[FRL14 (4).xlsx]LD'!#REF!</xm:f>
            <x14:dxf>
              <font>
                <color rgb="FF006100"/>
              </font>
              <fill>
                <patternFill>
                  <bgColor rgb="FFC6EFCE"/>
                </patternFill>
              </fill>
            </x14:dxf>
          </x14:cfRule>
          <xm:sqref>X28</xm:sqref>
        </x14:conditionalFormatting>
        <x14:conditionalFormatting xmlns:xm="http://schemas.microsoft.com/office/excel/2006/main">
          <x14:cfRule type="cellIs" priority="586" operator="equal" id="{07CFD8B9-8248-4E84-9AE9-D9779DEB62CA}">
            <xm:f>'C:\Users\mobilidad.martires\Desktop\[FRL14 (4).xlsx]LD'!#REF!</xm:f>
            <x14:dxf>
              <font>
                <color rgb="FF9C6500"/>
              </font>
              <fill>
                <patternFill>
                  <bgColor rgb="FFFFEB9C"/>
                </patternFill>
              </fill>
            </x14:dxf>
          </x14:cfRule>
          <x14:cfRule type="cellIs" priority="587" operator="equal" id="{C8ACA3A1-590B-4D49-B9E3-C77BE172003C}">
            <xm:f>'C:\Users\mobilidad.martires\Desktop\[FRL14 (4).xlsx]LD'!#REF!</xm:f>
            <x14:dxf>
              <font>
                <color rgb="FF9C0006"/>
              </font>
              <fill>
                <patternFill>
                  <bgColor rgb="FFFFC7CE"/>
                </patternFill>
              </fill>
            </x14:dxf>
          </x14:cfRule>
          <x14:cfRule type="cellIs" priority="588" operator="equal" id="{CB2CDDC6-D5CD-4576-ACCD-B4E1E9AD828E}">
            <xm:f>'C:\Users\mobilidad.martires\Desktop\[FRL14 (4).xlsx]LD'!#REF!</xm:f>
            <x14:dxf>
              <font>
                <color rgb="FF006100"/>
              </font>
              <fill>
                <patternFill>
                  <bgColor rgb="FFC6EFCE"/>
                </patternFill>
              </fill>
            </x14:dxf>
          </x14:cfRule>
          <xm:sqref>X28</xm:sqref>
        </x14:conditionalFormatting>
        <x14:conditionalFormatting xmlns:xm="http://schemas.microsoft.com/office/excel/2006/main">
          <x14:cfRule type="cellIs" priority="583" operator="equal" id="{84FC2C73-9EE7-4293-98DF-4730889D3315}">
            <xm:f>'C:\Users\mobilidad.martires\Desktop\[FRL14 (4).xlsx]LD'!#REF!</xm:f>
            <x14:dxf>
              <font>
                <color rgb="FF9C6500"/>
              </font>
              <fill>
                <patternFill>
                  <bgColor rgb="FFFFEB9C"/>
                </patternFill>
              </fill>
            </x14:dxf>
          </x14:cfRule>
          <x14:cfRule type="cellIs" priority="584" operator="equal" id="{15BFF5EA-8552-4A93-BCFD-667191D0223A}">
            <xm:f>'C:\Users\mobilidad.martires\Desktop\[FRL14 (4).xlsx]LD'!#REF!</xm:f>
            <x14:dxf>
              <font>
                <color rgb="FF9C0006"/>
              </font>
              <fill>
                <patternFill>
                  <bgColor rgb="FFFFC7CE"/>
                </patternFill>
              </fill>
            </x14:dxf>
          </x14:cfRule>
          <x14:cfRule type="cellIs" priority="585" operator="equal" id="{BF464360-ECD1-442A-AA01-CD3F2F601CEE}">
            <xm:f>'C:\Users\mobilidad.martires\Desktop\[FRL14 (4).xlsx]LD'!#REF!</xm:f>
            <x14:dxf>
              <font>
                <color rgb="FF006100"/>
              </font>
              <fill>
                <patternFill>
                  <bgColor rgb="FFC6EFCE"/>
                </patternFill>
              </fill>
            </x14:dxf>
          </x14:cfRule>
          <xm:sqref>X31</xm:sqref>
        </x14:conditionalFormatting>
        <x14:conditionalFormatting xmlns:xm="http://schemas.microsoft.com/office/excel/2006/main">
          <x14:cfRule type="cellIs" priority="580" operator="equal" id="{6AEBA5D0-D355-4222-ACEA-E90A4A239435}">
            <xm:f>'C:\Users\mobilidad.martires\Desktop\[FRL14 (4).xlsx]LD'!#REF!</xm:f>
            <x14:dxf>
              <font>
                <color rgb="FF9C6500"/>
              </font>
              <fill>
                <patternFill>
                  <bgColor rgb="FFFFEB9C"/>
                </patternFill>
              </fill>
            </x14:dxf>
          </x14:cfRule>
          <x14:cfRule type="cellIs" priority="581" operator="equal" id="{3FB8701B-F061-4D94-9FC8-A2AA2A32FE00}">
            <xm:f>'C:\Users\mobilidad.martires\Desktop\[FRL14 (4).xlsx]LD'!#REF!</xm:f>
            <x14:dxf>
              <font>
                <color rgb="FF9C0006"/>
              </font>
              <fill>
                <patternFill>
                  <bgColor rgb="FFFFC7CE"/>
                </patternFill>
              </fill>
            </x14:dxf>
          </x14:cfRule>
          <x14:cfRule type="cellIs" priority="582" operator="equal" id="{71E2CA63-F63F-477D-AFE3-F8F814A16FBE}">
            <xm:f>'C:\Users\mobilidad.martires\Desktop\[FRL14 (4).xlsx]LD'!#REF!</xm:f>
            <x14:dxf>
              <font>
                <color rgb="FF006100"/>
              </font>
              <fill>
                <patternFill>
                  <bgColor rgb="FFC6EFCE"/>
                </patternFill>
              </fill>
            </x14:dxf>
          </x14:cfRule>
          <xm:sqref>X31</xm:sqref>
        </x14:conditionalFormatting>
        <x14:conditionalFormatting xmlns:xm="http://schemas.microsoft.com/office/excel/2006/main">
          <x14:cfRule type="cellIs" priority="577" operator="equal" id="{78D605E6-BD47-4DE0-9EEC-88BF7D2D7432}">
            <xm:f>'C:\Users\mobilidad.martires\Desktop\[FRL14 (4).xlsx]LD'!#REF!</xm:f>
            <x14:dxf>
              <font>
                <color rgb="FF9C6500"/>
              </font>
              <fill>
                <patternFill>
                  <bgColor rgb="FFFFEB9C"/>
                </patternFill>
              </fill>
            </x14:dxf>
          </x14:cfRule>
          <x14:cfRule type="cellIs" priority="578" operator="equal" id="{A1C0D3C3-A3AE-4F38-A62A-64051F8F0F34}">
            <xm:f>'C:\Users\mobilidad.martires\Desktop\[FRL14 (4).xlsx]LD'!#REF!</xm:f>
            <x14:dxf>
              <font>
                <color rgb="FF9C0006"/>
              </font>
              <fill>
                <patternFill>
                  <bgColor rgb="FFFFC7CE"/>
                </patternFill>
              </fill>
            </x14:dxf>
          </x14:cfRule>
          <x14:cfRule type="cellIs" priority="579" operator="equal" id="{D495C330-CF6F-4511-8B1F-2C5F7F5C3362}">
            <xm:f>'C:\Users\mobilidad.martires\Desktop\[FRL14 (4).xlsx]LD'!#REF!</xm:f>
            <x14:dxf>
              <font>
                <color rgb="FF006100"/>
              </font>
              <fill>
                <patternFill>
                  <bgColor rgb="FFC6EFCE"/>
                </patternFill>
              </fill>
            </x14:dxf>
          </x14:cfRule>
          <xm:sqref>X31</xm:sqref>
        </x14:conditionalFormatting>
        <x14:conditionalFormatting xmlns:xm="http://schemas.microsoft.com/office/excel/2006/main">
          <x14:cfRule type="cellIs" priority="574" operator="equal" id="{7AF87B6C-4A6C-4612-A2A8-12A6C7D46CBD}">
            <xm:f>'C:\Users\mobilidad.martires\Desktop\[FRL14 (4).xlsx]LD'!#REF!</xm:f>
            <x14:dxf>
              <font>
                <color rgb="FF9C6500"/>
              </font>
              <fill>
                <patternFill>
                  <bgColor rgb="FFFFEB9C"/>
                </patternFill>
              </fill>
            </x14:dxf>
          </x14:cfRule>
          <x14:cfRule type="cellIs" priority="575" operator="equal" id="{F19E031D-6867-41FF-B4C9-D1A5E6BAEF49}">
            <xm:f>'C:\Users\mobilidad.martires\Desktop\[FRL14 (4).xlsx]LD'!#REF!</xm:f>
            <x14:dxf>
              <font>
                <color rgb="FF9C0006"/>
              </font>
              <fill>
                <patternFill>
                  <bgColor rgb="FFFFC7CE"/>
                </patternFill>
              </fill>
            </x14:dxf>
          </x14:cfRule>
          <x14:cfRule type="cellIs" priority="576" operator="equal" id="{6FAA0238-FA4F-46FF-88DA-42675F0D572C}">
            <xm:f>'C:\Users\mobilidad.martires\Desktop\[FRL14 (4).xlsx]LD'!#REF!</xm:f>
            <x14:dxf>
              <font>
                <color rgb="FF006100"/>
              </font>
              <fill>
                <patternFill>
                  <bgColor rgb="FFC6EFCE"/>
                </patternFill>
              </fill>
            </x14:dxf>
          </x14:cfRule>
          <xm:sqref>X31</xm:sqref>
        </x14:conditionalFormatting>
        <x14:conditionalFormatting xmlns:xm="http://schemas.microsoft.com/office/excel/2006/main">
          <x14:cfRule type="cellIs" priority="571" operator="equal" id="{86C4E6B2-A943-49C6-8598-8D7EBF6B40EB}">
            <xm:f>'C:\Users\mobilidad.martires\Desktop\[FRL14 (4).xlsx]LD'!#REF!</xm:f>
            <x14:dxf>
              <font>
                <color rgb="FF9C6500"/>
              </font>
              <fill>
                <patternFill>
                  <bgColor rgb="FFFFEB9C"/>
                </patternFill>
              </fill>
            </x14:dxf>
          </x14:cfRule>
          <x14:cfRule type="cellIs" priority="572" operator="equal" id="{048BCCC2-6D80-484B-872A-E1191F54372D}">
            <xm:f>'C:\Users\mobilidad.martires\Desktop\[FRL14 (4).xlsx]LD'!#REF!</xm:f>
            <x14:dxf>
              <font>
                <color rgb="FF9C0006"/>
              </font>
              <fill>
                <patternFill>
                  <bgColor rgb="FFFFC7CE"/>
                </patternFill>
              </fill>
            </x14:dxf>
          </x14:cfRule>
          <x14:cfRule type="cellIs" priority="573" operator="equal" id="{A0F07D20-94C4-4E97-83E0-8A0AF7EC28FD}">
            <xm:f>'C:\Users\mobilidad.martires\Desktop\[FRL14 (4).xlsx]LD'!#REF!</xm:f>
            <x14:dxf>
              <font>
                <color rgb="FF006100"/>
              </font>
              <fill>
                <patternFill>
                  <bgColor rgb="FFC6EFCE"/>
                </patternFill>
              </fill>
            </x14:dxf>
          </x14:cfRule>
          <xm:sqref>X31</xm:sqref>
        </x14:conditionalFormatting>
        <x14:conditionalFormatting xmlns:xm="http://schemas.microsoft.com/office/excel/2006/main">
          <x14:cfRule type="cellIs" priority="568" operator="equal" id="{05BEAC59-B33C-4B0B-895E-D847EB35DD4B}">
            <xm:f>'C:\Users\mobilidad.martires\Desktop\[FRL14 (4).xlsx]LD'!#REF!</xm:f>
            <x14:dxf>
              <font>
                <color rgb="FF9C6500"/>
              </font>
              <fill>
                <patternFill>
                  <bgColor rgb="FFFFEB9C"/>
                </patternFill>
              </fill>
            </x14:dxf>
          </x14:cfRule>
          <x14:cfRule type="cellIs" priority="569" operator="equal" id="{89ADFD3A-BC38-4B95-B4AB-E16D8F0B1C01}">
            <xm:f>'C:\Users\mobilidad.martires\Desktop\[FRL14 (4).xlsx]LD'!#REF!</xm:f>
            <x14:dxf>
              <font>
                <color rgb="FF9C0006"/>
              </font>
              <fill>
                <patternFill>
                  <bgColor rgb="FFFFC7CE"/>
                </patternFill>
              </fill>
            </x14:dxf>
          </x14:cfRule>
          <x14:cfRule type="cellIs" priority="570" operator="equal" id="{D85A1A29-1ED6-4329-AC4A-F876E80B76E2}">
            <xm:f>'C:\Users\mobilidad.martires\Desktop\[FRL14 (4).xlsx]LD'!#REF!</xm:f>
            <x14:dxf>
              <font>
                <color rgb="FF006100"/>
              </font>
              <fill>
                <patternFill>
                  <bgColor rgb="FFC6EFCE"/>
                </patternFill>
              </fill>
            </x14:dxf>
          </x14:cfRule>
          <xm:sqref>X31</xm:sqref>
        </x14:conditionalFormatting>
        <x14:conditionalFormatting xmlns:xm="http://schemas.microsoft.com/office/excel/2006/main">
          <x14:cfRule type="cellIs" priority="565" operator="equal" id="{D1203848-65E8-48A2-8EB2-5C03C8B018AF}">
            <xm:f>'C:\Users\mobilidad.martires\Desktop\[FRL14 (4).xlsx]LD'!#REF!</xm:f>
            <x14:dxf>
              <font>
                <color rgb="FF9C6500"/>
              </font>
              <fill>
                <patternFill>
                  <bgColor rgb="FFFFEB9C"/>
                </patternFill>
              </fill>
            </x14:dxf>
          </x14:cfRule>
          <x14:cfRule type="cellIs" priority="566" operator="equal" id="{AD29B2B4-50D6-4A12-99CC-37DDC077F4E1}">
            <xm:f>'C:\Users\mobilidad.martires\Desktop\[FRL14 (4).xlsx]LD'!#REF!</xm:f>
            <x14:dxf>
              <font>
                <color rgb="FF9C0006"/>
              </font>
              <fill>
                <patternFill>
                  <bgColor rgb="FFFFC7CE"/>
                </patternFill>
              </fill>
            </x14:dxf>
          </x14:cfRule>
          <x14:cfRule type="cellIs" priority="567" operator="equal" id="{CAEF51D9-994A-4235-8ED9-10EB8A5FBB36}">
            <xm:f>'C:\Users\mobilidad.martires\Desktop\[FRL14 (4).xlsx]LD'!#REF!</xm:f>
            <x14:dxf>
              <font>
                <color rgb="FF006100"/>
              </font>
              <fill>
                <patternFill>
                  <bgColor rgb="FFC6EFCE"/>
                </patternFill>
              </fill>
            </x14:dxf>
          </x14:cfRule>
          <xm:sqref>X31</xm:sqref>
        </x14:conditionalFormatting>
        <x14:conditionalFormatting xmlns:xm="http://schemas.microsoft.com/office/excel/2006/main">
          <x14:cfRule type="cellIs" priority="562" operator="equal" id="{6BAB0BF5-616E-4448-84D6-4749C2EFEDFE}">
            <xm:f>'C:\Users\mobilidad.martires\Desktop\[FRL14 (4).xlsx]LD'!#REF!</xm:f>
            <x14:dxf>
              <font>
                <color rgb="FF9C6500"/>
              </font>
              <fill>
                <patternFill>
                  <bgColor rgb="FFFFEB9C"/>
                </patternFill>
              </fill>
            </x14:dxf>
          </x14:cfRule>
          <x14:cfRule type="cellIs" priority="563" operator="equal" id="{39F776D5-466D-4478-A652-9EB8ABCD2858}">
            <xm:f>'C:\Users\mobilidad.martires\Desktop\[FRL14 (4).xlsx]LD'!#REF!</xm:f>
            <x14:dxf>
              <font>
                <color rgb="FF9C0006"/>
              </font>
              <fill>
                <patternFill>
                  <bgColor rgb="FFFFC7CE"/>
                </patternFill>
              </fill>
            </x14:dxf>
          </x14:cfRule>
          <x14:cfRule type="cellIs" priority="564" operator="equal" id="{65F5DE43-ED3A-4BAE-AA23-6B1FB5A6F5F9}">
            <xm:f>'C:\Users\mobilidad.martires\Desktop\[FRL14 (4).xlsx]LD'!#REF!</xm:f>
            <x14:dxf>
              <font>
                <color rgb="FF006100"/>
              </font>
              <fill>
                <patternFill>
                  <bgColor rgb="FFC6EFCE"/>
                </patternFill>
              </fill>
            </x14:dxf>
          </x14:cfRule>
          <xm:sqref>X31</xm:sqref>
        </x14:conditionalFormatting>
        <x14:conditionalFormatting xmlns:xm="http://schemas.microsoft.com/office/excel/2006/main">
          <x14:cfRule type="cellIs" priority="559" operator="equal" id="{E823A4F5-6518-4B7D-9F2D-6993D0A3ED72}">
            <xm:f>'C:\Users\mobilidad.martires\Desktop\[FRL14 (4).xlsx]LD'!#REF!</xm:f>
            <x14:dxf>
              <font>
                <color rgb="FF9C6500"/>
              </font>
              <fill>
                <patternFill>
                  <bgColor rgb="FFFFEB9C"/>
                </patternFill>
              </fill>
            </x14:dxf>
          </x14:cfRule>
          <x14:cfRule type="cellIs" priority="560" operator="equal" id="{7B3BD0CB-9881-4EEB-BE50-B9090FDB69B2}">
            <xm:f>'C:\Users\mobilidad.martires\Desktop\[FRL14 (4).xlsx]LD'!#REF!</xm:f>
            <x14:dxf>
              <font>
                <color rgb="FF9C0006"/>
              </font>
              <fill>
                <patternFill>
                  <bgColor rgb="FFFFC7CE"/>
                </patternFill>
              </fill>
            </x14:dxf>
          </x14:cfRule>
          <x14:cfRule type="cellIs" priority="561" operator="equal" id="{B07921F6-3EE2-4436-85CB-59D08B991094}">
            <xm:f>'C:\Users\mobilidad.martires\Desktop\[FRL14 (4).xlsx]LD'!#REF!</xm:f>
            <x14:dxf>
              <font>
                <color rgb="FF006100"/>
              </font>
              <fill>
                <patternFill>
                  <bgColor rgb="FFC6EFCE"/>
                </patternFill>
              </fill>
            </x14:dxf>
          </x14:cfRule>
          <xm:sqref>W31</xm:sqref>
        </x14:conditionalFormatting>
        <x14:conditionalFormatting xmlns:xm="http://schemas.microsoft.com/office/excel/2006/main">
          <x14:cfRule type="cellIs" priority="556" operator="equal" id="{81CBB4CC-3350-4686-B834-C3B2C01B2C9D}">
            <xm:f>'C:\Users\mobilidad.martires\Desktop\[FRL14 (4).xlsx]LD'!#REF!</xm:f>
            <x14:dxf>
              <font>
                <color rgb="FF9C6500"/>
              </font>
              <fill>
                <patternFill>
                  <bgColor rgb="FFFFEB9C"/>
                </patternFill>
              </fill>
            </x14:dxf>
          </x14:cfRule>
          <x14:cfRule type="cellIs" priority="557" operator="equal" id="{00DE38E8-8060-46DD-A0D4-CFC272B3DB7E}">
            <xm:f>'C:\Users\mobilidad.martires\Desktop\[FRL14 (4).xlsx]LD'!#REF!</xm:f>
            <x14:dxf>
              <font>
                <color rgb="FF9C0006"/>
              </font>
              <fill>
                <patternFill>
                  <bgColor rgb="FFFFC7CE"/>
                </patternFill>
              </fill>
            </x14:dxf>
          </x14:cfRule>
          <x14:cfRule type="cellIs" priority="558" operator="equal" id="{13DA93F2-2969-4E37-BDB8-7DCDACACC67C}">
            <xm:f>'C:\Users\mobilidad.martires\Desktop\[FRL14 (4).xlsx]LD'!#REF!</xm:f>
            <x14:dxf>
              <font>
                <color rgb="FF006100"/>
              </font>
              <fill>
                <patternFill>
                  <bgColor rgb="FFC6EFCE"/>
                </patternFill>
              </fill>
            </x14:dxf>
          </x14:cfRule>
          <xm:sqref>W31</xm:sqref>
        </x14:conditionalFormatting>
        <x14:conditionalFormatting xmlns:xm="http://schemas.microsoft.com/office/excel/2006/main">
          <x14:cfRule type="cellIs" priority="553" operator="equal" id="{DD01A027-355F-4069-A1B7-61D7AEBB2D96}">
            <xm:f>'C:\Users\mobilidad.martires\Desktop\[FRL14 (4).xlsx]LD'!#REF!</xm:f>
            <x14:dxf>
              <font>
                <color rgb="FF9C6500"/>
              </font>
              <fill>
                <patternFill>
                  <bgColor rgb="FFFFEB9C"/>
                </patternFill>
              </fill>
            </x14:dxf>
          </x14:cfRule>
          <x14:cfRule type="cellIs" priority="554" operator="equal" id="{8588F709-2234-4C13-B985-0EAD7C4B2484}">
            <xm:f>'C:\Users\mobilidad.martires\Desktop\[FRL14 (4).xlsx]LD'!#REF!</xm:f>
            <x14:dxf>
              <font>
                <color rgb="FF9C0006"/>
              </font>
              <fill>
                <patternFill>
                  <bgColor rgb="FFFFC7CE"/>
                </patternFill>
              </fill>
            </x14:dxf>
          </x14:cfRule>
          <x14:cfRule type="cellIs" priority="555" operator="equal" id="{7B8C1F38-4421-4696-B7DC-8F4328192A62}">
            <xm:f>'C:\Users\mobilidad.martires\Desktop\[FRL14 (4).xlsx]LD'!#REF!</xm:f>
            <x14:dxf>
              <font>
                <color rgb="FF006100"/>
              </font>
              <fill>
                <patternFill>
                  <bgColor rgb="FFC6EFCE"/>
                </patternFill>
              </fill>
            </x14:dxf>
          </x14:cfRule>
          <xm:sqref>W31</xm:sqref>
        </x14:conditionalFormatting>
        <x14:conditionalFormatting xmlns:xm="http://schemas.microsoft.com/office/excel/2006/main">
          <x14:cfRule type="cellIs" priority="550" operator="equal" id="{6D58EE68-A363-4A4A-B301-F4156C3E0CE4}">
            <xm:f>'C:\Users\mobilidad.martires\Desktop\[FRL14 (4).xlsx]LD'!#REF!</xm:f>
            <x14:dxf>
              <font>
                <color rgb="FF9C6500"/>
              </font>
              <fill>
                <patternFill>
                  <bgColor rgb="FFFFEB9C"/>
                </patternFill>
              </fill>
            </x14:dxf>
          </x14:cfRule>
          <x14:cfRule type="cellIs" priority="551" operator="equal" id="{15A3159C-7EB0-4723-A98D-8B510B6FC51E}">
            <xm:f>'C:\Users\mobilidad.martires\Desktop\[FRL14 (4).xlsx]LD'!#REF!</xm:f>
            <x14:dxf>
              <font>
                <color rgb="FF9C0006"/>
              </font>
              <fill>
                <patternFill>
                  <bgColor rgb="FFFFC7CE"/>
                </patternFill>
              </fill>
            </x14:dxf>
          </x14:cfRule>
          <x14:cfRule type="cellIs" priority="552" operator="equal" id="{0D191075-D998-4C70-88C7-780F11C0D38B}">
            <xm:f>'C:\Users\mobilidad.martires\Desktop\[FRL14 (4).xlsx]LD'!#REF!</xm:f>
            <x14:dxf>
              <font>
                <color rgb="FF006100"/>
              </font>
              <fill>
                <patternFill>
                  <bgColor rgb="FFC6EFCE"/>
                </patternFill>
              </fill>
            </x14:dxf>
          </x14:cfRule>
          <xm:sqref>W31</xm:sqref>
        </x14:conditionalFormatting>
        <x14:conditionalFormatting xmlns:xm="http://schemas.microsoft.com/office/excel/2006/main">
          <x14:cfRule type="cellIs" priority="547" operator="equal" id="{47E1130F-50E1-45C4-A90E-F819C76838E1}">
            <xm:f>'C:\Users\mobilidad.martires\Desktop\[FRL14 (4).xlsx]LD'!#REF!</xm:f>
            <x14:dxf>
              <font>
                <color rgb="FF9C6500"/>
              </font>
              <fill>
                <patternFill>
                  <bgColor rgb="FFFFEB9C"/>
                </patternFill>
              </fill>
            </x14:dxf>
          </x14:cfRule>
          <x14:cfRule type="cellIs" priority="548" operator="equal" id="{4ED0A472-4D17-4E0E-8896-0FF2698E3E03}">
            <xm:f>'C:\Users\mobilidad.martires\Desktop\[FRL14 (4).xlsx]LD'!#REF!</xm:f>
            <x14:dxf>
              <font>
                <color rgb="FF9C0006"/>
              </font>
              <fill>
                <patternFill>
                  <bgColor rgb="FFFFC7CE"/>
                </patternFill>
              </fill>
            </x14:dxf>
          </x14:cfRule>
          <x14:cfRule type="cellIs" priority="549" operator="equal" id="{2EFA2168-8C79-4DB3-8F64-7F9BBFBBFBD7}">
            <xm:f>'C:\Users\mobilidad.martires\Desktop\[FRL14 (4).xlsx]LD'!#REF!</xm:f>
            <x14:dxf>
              <font>
                <color rgb="FF006100"/>
              </font>
              <fill>
                <patternFill>
                  <bgColor rgb="FFC6EFCE"/>
                </patternFill>
              </fill>
            </x14:dxf>
          </x14:cfRule>
          <xm:sqref>W31</xm:sqref>
        </x14:conditionalFormatting>
        <x14:conditionalFormatting xmlns:xm="http://schemas.microsoft.com/office/excel/2006/main">
          <x14:cfRule type="cellIs" priority="544" operator="equal" id="{1366DD0A-249A-459A-9ECD-2993CAF413E5}">
            <xm:f>'C:\Users\mobilidad.martires\Desktop\[FRL14 (4).xlsx]LD'!#REF!</xm:f>
            <x14:dxf>
              <font>
                <color rgb="FF9C6500"/>
              </font>
              <fill>
                <patternFill>
                  <bgColor rgb="FFFFEB9C"/>
                </patternFill>
              </fill>
            </x14:dxf>
          </x14:cfRule>
          <x14:cfRule type="cellIs" priority="545" operator="equal" id="{EFC106BF-A8B8-44CB-B5D0-93BF1080A3A4}">
            <xm:f>'C:\Users\mobilidad.martires\Desktop\[FRL14 (4).xlsx]LD'!#REF!</xm:f>
            <x14:dxf>
              <font>
                <color rgb="FF9C0006"/>
              </font>
              <fill>
                <patternFill>
                  <bgColor rgb="FFFFC7CE"/>
                </patternFill>
              </fill>
            </x14:dxf>
          </x14:cfRule>
          <x14:cfRule type="cellIs" priority="546" operator="equal" id="{A48F9A6F-B9B9-4A82-809C-541117D8F7C0}">
            <xm:f>'C:\Users\mobilidad.martires\Desktop\[FRL14 (4).xlsx]LD'!#REF!</xm:f>
            <x14:dxf>
              <font>
                <color rgb="FF006100"/>
              </font>
              <fill>
                <patternFill>
                  <bgColor rgb="FFC6EFCE"/>
                </patternFill>
              </fill>
            </x14:dxf>
          </x14:cfRule>
          <xm:sqref>W31</xm:sqref>
        </x14:conditionalFormatting>
        <x14:conditionalFormatting xmlns:xm="http://schemas.microsoft.com/office/excel/2006/main">
          <x14:cfRule type="cellIs" priority="541" operator="equal" id="{4DCEA39F-B665-43E0-A78C-897DAD86C55A}">
            <xm:f>'C:\Users\mobilidad.martires\Desktop\[FRL14 (4).xlsx]LD'!#REF!</xm:f>
            <x14:dxf>
              <font>
                <color rgb="FF9C6500"/>
              </font>
              <fill>
                <patternFill>
                  <bgColor rgb="FFFFEB9C"/>
                </patternFill>
              </fill>
            </x14:dxf>
          </x14:cfRule>
          <x14:cfRule type="cellIs" priority="542" operator="equal" id="{2E72CD17-74CA-4007-A124-751A9CF623DA}">
            <xm:f>'C:\Users\mobilidad.martires\Desktop\[FRL14 (4).xlsx]LD'!#REF!</xm:f>
            <x14:dxf>
              <font>
                <color rgb="FF9C0006"/>
              </font>
              <fill>
                <patternFill>
                  <bgColor rgb="FFFFC7CE"/>
                </patternFill>
              </fill>
            </x14:dxf>
          </x14:cfRule>
          <x14:cfRule type="cellIs" priority="543" operator="equal" id="{0FC9C365-3D8E-4EEE-84F8-9FFDC4529689}">
            <xm:f>'C:\Users\mobilidad.martires\Desktop\[FRL14 (4).xlsx]LD'!#REF!</xm:f>
            <x14:dxf>
              <font>
                <color rgb="FF006100"/>
              </font>
              <fill>
                <patternFill>
                  <bgColor rgb="FFC6EFCE"/>
                </patternFill>
              </fill>
            </x14:dxf>
          </x14:cfRule>
          <xm:sqref>W31</xm:sqref>
        </x14:conditionalFormatting>
        <x14:conditionalFormatting xmlns:xm="http://schemas.microsoft.com/office/excel/2006/main">
          <x14:cfRule type="cellIs" priority="538" operator="equal" id="{36B34F7D-1F71-4E49-83AE-0CE626294070}">
            <xm:f>'C:\Users\mobilidad.martires\Desktop\[FRL14 (4).xlsx]LD'!#REF!</xm:f>
            <x14:dxf>
              <font>
                <color rgb="FF9C6500"/>
              </font>
              <fill>
                <patternFill>
                  <bgColor rgb="FFFFEB9C"/>
                </patternFill>
              </fill>
            </x14:dxf>
          </x14:cfRule>
          <x14:cfRule type="cellIs" priority="539" operator="equal" id="{29493F14-56FB-4020-9545-F2F0A3CE6A80}">
            <xm:f>'C:\Users\mobilidad.martires\Desktop\[FRL14 (4).xlsx]LD'!#REF!</xm:f>
            <x14:dxf>
              <font>
                <color rgb="FF9C0006"/>
              </font>
              <fill>
                <patternFill>
                  <bgColor rgb="FFFFC7CE"/>
                </patternFill>
              </fill>
            </x14:dxf>
          </x14:cfRule>
          <x14:cfRule type="cellIs" priority="540" operator="equal" id="{216B1A74-6C2C-400A-B77B-A73F0E05EE5E}">
            <xm:f>'C:\Users\mobilidad.martires\Desktop\[FRL14 (4).xlsx]LD'!#REF!</xm:f>
            <x14:dxf>
              <font>
                <color rgb="FF006100"/>
              </font>
              <fill>
                <patternFill>
                  <bgColor rgb="FFC6EFCE"/>
                </patternFill>
              </fill>
            </x14:dxf>
          </x14:cfRule>
          <xm:sqref>W31</xm:sqref>
        </x14:conditionalFormatting>
        <x14:conditionalFormatting xmlns:xm="http://schemas.microsoft.com/office/excel/2006/main">
          <x14:cfRule type="cellIs" priority="535" operator="equal" id="{C056E88B-D6CE-4721-BB20-BDBBF6738A11}">
            <xm:f>'C:\Users\mobilidad.martires\Desktop\[FRL14 (4).xlsx]LD'!#REF!</xm:f>
            <x14:dxf>
              <font>
                <color rgb="FF9C6500"/>
              </font>
              <fill>
                <patternFill>
                  <bgColor rgb="FFFFEB9C"/>
                </patternFill>
              </fill>
            </x14:dxf>
          </x14:cfRule>
          <x14:cfRule type="cellIs" priority="536" operator="equal" id="{4723BB40-F586-406C-B925-1FB13C48D798}">
            <xm:f>'C:\Users\mobilidad.martires\Desktop\[FRL14 (4).xlsx]LD'!#REF!</xm:f>
            <x14:dxf>
              <font>
                <color rgb="FF9C0006"/>
              </font>
              <fill>
                <patternFill>
                  <bgColor rgb="FFFFC7CE"/>
                </patternFill>
              </fill>
            </x14:dxf>
          </x14:cfRule>
          <x14:cfRule type="cellIs" priority="537" operator="equal" id="{E1CB5FB9-706C-4C1A-8B81-7BCF6A948102}">
            <xm:f>'C:\Users\mobilidad.martires\Desktop\[FRL14 (4).xlsx]LD'!#REF!</xm:f>
            <x14:dxf>
              <font>
                <color rgb="FF006100"/>
              </font>
              <fill>
                <patternFill>
                  <bgColor rgb="FFC6EFCE"/>
                </patternFill>
              </fill>
            </x14:dxf>
          </x14:cfRule>
          <xm:sqref>Y31</xm:sqref>
        </x14:conditionalFormatting>
        <x14:conditionalFormatting xmlns:xm="http://schemas.microsoft.com/office/excel/2006/main">
          <x14:cfRule type="cellIs" priority="532" operator="equal" id="{4814104C-7EB4-4803-ACD5-EFA9A7F5A5F3}">
            <xm:f>'C:\Users\mobilidad.martires\Desktop\[FRL14 (4).xlsx]LD'!#REF!</xm:f>
            <x14:dxf>
              <font>
                <color rgb="FF9C6500"/>
              </font>
              <fill>
                <patternFill>
                  <bgColor rgb="FFFFEB9C"/>
                </patternFill>
              </fill>
            </x14:dxf>
          </x14:cfRule>
          <x14:cfRule type="cellIs" priority="533" operator="equal" id="{79F31955-C630-4F54-8B05-0360459AB80F}">
            <xm:f>'C:\Users\mobilidad.martires\Desktop\[FRL14 (4).xlsx]LD'!#REF!</xm:f>
            <x14:dxf>
              <font>
                <color rgb="FF9C0006"/>
              </font>
              <fill>
                <patternFill>
                  <bgColor rgb="FFFFC7CE"/>
                </patternFill>
              </fill>
            </x14:dxf>
          </x14:cfRule>
          <x14:cfRule type="cellIs" priority="534" operator="equal" id="{13EB915E-F091-40BA-A87B-03483D442A13}">
            <xm:f>'C:\Users\mobilidad.martires\Desktop\[FRL14 (4).xlsx]LD'!#REF!</xm:f>
            <x14:dxf>
              <font>
                <color rgb="FF006100"/>
              </font>
              <fill>
                <patternFill>
                  <bgColor rgb="FFC6EFCE"/>
                </patternFill>
              </fill>
            </x14:dxf>
          </x14:cfRule>
          <xm:sqref>Y31</xm:sqref>
        </x14:conditionalFormatting>
        <x14:conditionalFormatting xmlns:xm="http://schemas.microsoft.com/office/excel/2006/main">
          <x14:cfRule type="cellIs" priority="529" operator="equal" id="{4C97BC8C-2FBE-4B34-9197-A5F3EFFEBC84}">
            <xm:f>'C:\Users\mobilidad.martires\Desktop\[FRL14 (4).xlsx]LD'!#REF!</xm:f>
            <x14:dxf>
              <font>
                <color rgb="FF9C6500"/>
              </font>
              <fill>
                <patternFill>
                  <bgColor rgb="FFFFEB9C"/>
                </patternFill>
              </fill>
            </x14:dxf>
          </x14:cfRule>
          <x14:cfRule type="cellIs" priority="530" operator="equal" id="{B674ACE4-7F05-4FB1-A181-DD04DBE68082}">
            <xm:f>'C:\Users\mobilidad.martires\Desktop\[FRL14 (4).xlsx]LD'!#REF!</xm:f>
            <x14:dxf>
              <font>
                <color rgb="FF9C0006"/>
              </font>
              <fill>
                <patternFill>
                  <bgColor rgb="FFFFC7CE"/>
                </patternFill>
              </fill>
            </x14:dxf>
          </x14:cfRule>
          <x14:cfRule type="cellIs" priority="531" operator="equal" id="{07E3C7E8-2BB9-4174-98EC-E062F667B829}">
            <xm:f>'C:\Users\mobilidad.martires\Desktop\[FRL14 (4).xlsx]LD'!#REF!</xm:f>
            <x14:dxf>
              <font>
                <color rgb="FF006100"/>
              </font>
              <fill>
                <patternFill>
                  <bgColor rgb="FFC6EFCE"/>
                </patternFill>
              </fill>
            </x14:dxf>
          </x14:cfRule>
          <xm:sqref>Y31</xm:sqref>
        </x14:conditionalFormatting>
        <x14:conditionalFormatting xmlns:xm="http://schemas.microsoft.com/office/excel/2006/main">
          <x14:cfRule type="cellIs" priority="526" operator="equal" id="{6BB9B711-25E0-47C1-9288-14E4F88E2C49}">
            <xm:f>'C:\Users\mobilidad.martires\Desktop\[FRL14 (4).xlsx]LD'!#REF!</xm:f>
            <x14:dxf>
              <font>
                <color rgb="FF9C6500"/>
              </font>
              <fill>
                <patternFill>
                  <bgColor rgb="FFFFEB9C"/>
                </patternFill>
              </fill>
            </x14:dxf>
          </x14:cfRule>
          <x14:cfRule type="cellIs" priority="527" operator="equal" id="{5DAB19D8-776E-4832-8F13-259E040A0481}">
            <xm:f>'C:\Users\mobilidad.martires\Desktop\[FRL14 (4).xlsx]LD'!#REF!</xm:f>
            <x14:dxf>
              <font>
                <color rgb="FF9C0006"/>
              </font>
              <fill>
                <patternFill>
                  <bgColor rgb="FFFFC7CE"/>
                </patternFill>
              </fill>
            </x14:dxf>
          </x14:cfRule>
          <x14:cfRule type="cellIs" priority="528" operator="equal" id="{65069E89-DE88-4EC1-9D04-D255972469A8}">
            <xm:f>'C:\Users\mobilidad.martires\Desktop\[FRL14 (4).xlsx]LD'!#REF!</xm:f>
            <x14:dxf>
              <font>
                <color rgb="FF006100"/>
              </font>
              <fill>
                <patternFill>
                  <bgColor rgb="FFC6EFCE"/>
                </patternFill>
              </fill>
            </x14:dxf>
          </x14:cfRule>
          <xm:sqref>Y31</xm:sqref>
        </x14:conditionalFormatting>
        <x14:conditionalFormatting xmlns:xm="http://schemas.microsoft.com/office/excel/2006/main">
          <x14:cfRule type="cellIs" priority="523" operator="equal" id="{DD3D20EA-6C27-4B77-BF5A-E95AFDC58A9E}">
            <xm:f>'C:\Users\mobilidad.martires\Desktop\[FRL14 (4).xlsx]LD'!#REF!</xm:f>
            <x14:dxf>
              <font>
                <color rgb="FF9C6500"/>
              </font>
              <fill>
                <patternFill>
                  <bgColor rgb="FFFFEB9C"/>
                </patternFill>
              </fill>
            </x14:dxf>
          </x14:cfRule>
          <x14:cfRule type="cellIs" priority="524" operator="equal" id="{B1220EC1-56E2-4C24-8EC2-F433D92AEC4E}">
            <xm:f>'C:\Users\mobilidad.martires\Desktop\[FRL14 (4).xlsx]LD'!#REF!</xm:f>
            <x14:dxf>
              <font>
                <color rgb="FF9C0006"/>
              </font>
              <fill>
                <patternFill>
                  <bgColor rgb="FFFFC7CE"/>
                </patternFill>
              </fill>
            </x14:dxf>
          </x14:cfRule>
          <x14:cfRule type="cellIs" priority="525" operator="equal" id="{FF20CA20-CB60-4F59-97D5-29AA06C8824F}">
            <xm:f>'C:\Users\mobilidad.martires\Desktop\[FRL14 (4).xlsx]LD'!#REF!</xm:f>
            <x14:dxf>
              <font>
                <color rgb="FF006100"/>
              </font>
              <fill>
                <patternFill>
                  <bgColor rgb="FFC6EFCE"/>
                </patternFill>
              </fill>
            </x14:dxf>
          </x14:cfRule>
          <xm:sqref>Y31</xm:sqref>
        </x14:conditionalFormatting>
        <x14:conditionalFormatting xmlns:xm="http://schemas.microsoft.com/office/excel/2006/main">
          <x14:cfRule type="cellIs" priority="520" operator="equal" id="{1D2FC6C3-6F35-4D32-9188-8F8E1FA74A20}">
            <xm:f>'C:\Users\mobilidad.martires\Desktop\[FRL14 (4).xlsx]LD'!#REF!</xm:f>
            <x14:dxf>
              <font>
                <color rgb="FF9C6500"/>
              </font>
              <fill>
                <patternFill>
                  <bgColor rgb="FFFFEB9C"/>
                </patternFill>
              </fill>
            </x14:dxf>
          </x14:cfRule>
          <x14:cfRule type="cellIs" priority="521" operator="equal" id="{3708C007-27EC-46CC-80AC-890CC4F49500}">
            <xm:f>'C:\Users\mobilidad.martires\Desktop\[FRL14 (4).xlsx]LD'!#REF!</xm:f>
            <x14:dxf>
              <font>
                <color rgb="FF9C0006"/>
              </font>
              <fill>
                <patternFill>
                  <bgColor rgb="FFFFC7CE"/>
                </patternFill>
              </fill>
            </x14:dxf>
          </x14:cfRule>
          <x14:cfRule type="cellIs" priority="522" operator="equal" id="{CA1AA0C7-CB01-4955-857E-5684892F30FE}">
            <xm:f>'C:\Users\mobilidad.martires\Desktop\[FRL14 (4).xlsx]LD'!#REF!</xm:f>
            <x14:dxf>
              <font>
                <color rgb="FF006100"/>
              </font>
              <fill>
                <patternFill>
                  <bgColor rgb="FFC6EFCE"/>
                </patternFill>
              </fill>
            </x14:dxf>
          </x14:cfRule>
          <xm:sqref>Y31</xm:sqref>
        </x14:conditionalFormatting>
        <x14:conditionalFormatting xmlns:xm="http://schemas.microsoft.com/office/excel/2006/main">
          <x14:cfRule type="cellIs" priority="517" operator="equal" id="{B7D4FD47-D8BD-422D-8214-2CB6CF53718D}">
            <xm:f>'C:\Users\mobilidad.martires\Desktop\[FRL14 (4).xlsx]LD'!#REF!</xm:f>
            <x14:dxf>
              <font>
                <color rgb="FF9C6500"/>
              </font>
              <fill>
                <patternFill>
                  <bgColor rgb="FFFFEB9C"/>
                </patternFill>
              </fill>
            </x14:dxf>
          </x14:cfRule>
          <x14:cfRule type="cellIs" priority="518" operator="equal" id="{6F990D82-670B-4660-A2EA-6544A353971E}">
            <xm:f>'C:\Users\mobilidad.martires\Desktop\[FRL14 (4).xlsx]LD'!#REF!</xm:f>
            <x14:dxf>
              <font>
                <color rgb="FF9C0006"/>
              </font>
              <fill>
                <patternFill>
                  <bgColor rgb="FFFFC7CE"/>
                </patternFill>
              </fill>
            </x14:dxf>
          </x14:cfRule>
          <x14:cfRule type="cellIs" priority="519" operator="equal" id="{74FED00B-B8F1-4B44-9D06-18DE0232C352}">
            <xm:f>'C:\Users\mobilidad.martires\Desktop\[FRL14 (4).xlsx]LD'!#REF!</xm:f>
            <x14:dxf>
              <font>
                <color rgb="FF006100"/>
              </font>
              <fill>
                <patternFill>
                  <bgColor rgb="FFC6EFCE"/>
                </patternFill>
              </fill>
            </x14:dxf>
          </x14:cfRule>
          <xm:sqref>Y31</xm:sqref>
        </x14:conditionalFormatting>
        <x14:conditionalFormatting xmlns:xm="http://schemas.microsoft.com/office/excel/2006/main">
          <x14:cfRule type="cellIs" priority="514" operator="equal" id="{18DF8C4E-2CF3-4756-B565-E5DAFC1C802B}">
            <xm:f>'C:\Users\mobilidad.martires\Desktop\[FRL14 (4).xlsx]LD'!#REF!</xm:f>
            <x14:dxf>
              <font>
                <color rgb="FF9C6500"/>
              </font>
              <fill>
                <patternFill>
                  <bgColor rgb="FFFFEB9C"/>
                </patternFill>
              </fill>
            </x14:dxf>
          </x14:cfRule>
          <x14:cfRule type="cellIs" priority="515" operator="equal" id="{3B587313-329F-4995-BFDB-DAC40B97F82A}">
            <xm:f>'C:\Users\mobilidad.martires\Desktop\[FRL14 (4).xlsx]LD'!#REF!</xm:f>
            <x14:dxf>
              <font>
                <color rgb="FF9C0006"/>
              </font>
              <fill>
                <patternFill>
                  <bgColor rgb="FFFFC7CE"/>
                </patternFill>
              </fill>
            </x14:dxf>
          </x14:cfRule>
          <x14:cfRule type="cellIs" priority="516" operator="equal" id="{7D38C4EF-D6C5-4F2E-82A9-92B3C7C67B7F}">
            <xm:f>'C:\Users\mobilidad.martires\Desktop\[FRL14 (4).xlsx]LD'!#REF!</xm:f>
            <x14:dxf>
              <font>
                <color rgb="FF006100"/>
              </font>
              <fill>
                <patternFill>
                  <bgColor rgb="FFC6EFCE"/>
                </patternFill>
              </fill>
            </x14:dxf>
          </x14:cfRule>
          <xm:sqref>Y31</xm:sqref>
        </x14:conditionalFormatting>
        <x14:conditionalFormatting xmlns:xm="http://schemas.microsoft.com/office/excel/2006/main">
          <x14:cfRule type="cellIs" priority="511" operator="equal" id="{F0BB9189-F6EF-407C-B6B5-F106C6F80527}">
            <xm:f>'C:\Users\mobilidad.martires\Desktop\[FRL14 (4).xlsx]LD'!#REF!</xm:f>
            <x14:dxf>
              <font>
                <color rgb="FF9C6500"/>
              </font>
              <fill>
                <patternFill>
                  <bgColor rgb="FFFFEB9C"/>
                </patternFill>
              </fill>
            </x14:dxf>
          </x14:cfRule>
          <x14:cfRule type="cellIs" priority="512" operator="equal" id="{F6C671B4-B367-4A27-B347-46F61AAAD8C5}">
            <xm:f>'C:\Users\mobilidad.martires\Desktop\[FRL14 (4).xlsx]LD'!#REF!</xm:f>
            <x14:dxf>
              <font>
                <color rgb="FF9C0006"/>
              </font>
              <fill>
                <patternFill>
                  <bgColor rgb="FFFFC7CE"/>
                </patternFill>
              </fill>
            </x14:dxf>
          </x14:cfRule>
          <x14:cfRule type="cellIs" priority="513" operator="equal" id="{183F77A4-F62C-4D2A-89B2-DFCCACB4673D}">
            <xm:f>'C:\Users\mobilidad.martires\Desktop\[FRL14 (4).xlsx]LD'!#REF!</xm:f>
            <x14:dxf>
              <font>
                <color rgb="FF006100"/>
              </font>
              <fill>
                <patternFill>
                  <bgColor rgb="FFC6EFCE"/>
                </patternFill>
              </fill>
            </x14:dxf>
          </x14:cfRule>
          <xm:sqref>Z31:AB31</xm:sqref>
        </x14:conditionalFormatting>
        <x14:conditionalFormatting xmlns:xm="http://schemas.microsoft.com/office/excel/2006/main">
          <x14:cfRule type="cellIs" priority="508" operator="equal" id="{39F9E25B-2F58-432C-9D53-55023AFD7548}">
            <xm:f>'C:\Users\mobilidad.martires\Desktop\[FRL14 (4).xlsx]LD'!#REF!</xm:f>
            <x14:dxf>
              <font>
                <color rgb="FF9C6500"/>
              </font>
              <fill>
                <patternFill>
                  <bgColor rgb="FFFFEB9C"/>
                </patternFill>
              </fill>
            </x14:dxf>
          </x14:cfRule>
          <x14:cfRule type="cellIs" priority="509" operator="equal" id="{4DF5FADD-C144-4A0F-8B15-0C4B62F6F9A4}">
            <xm:f>'C:\Users\mobilidad.martires\Desktop\[FRL14 (4).xlsx]LD'!#REF!</xm:f>
            <x14:dxf>
              <font>
                <color rgb="FF9C0006"/>
              </font>
              <fill>
                <patternFill>
                  <bgColor rgb="FFFFC7CE"/>
                </patternFill>
              </fill>
            </x14:dxf>
          </x14:cfRule>
          <x14:cfRule type="cellIs" priority="510" operator="equal" id="{40E6E610-2620-4B6E-BBA6-0752766CDFFB}">
            <xm:f>'C:\Users\mobilidad.martires\Desktop\[FRL14 (4).xlsx]LD'!#REF!</xm:f>
            <x14:dxf>
              <font>
                <color rgb="FF006100"/>
              </font>
              <fill>
                <patternFill>
                  <bgColor rgb="FFC6EFCE"/>
                </patternFill>
              </fill>
            </x14:dxf>
          </x14:cfRule>
          <xm:sqref>Z31:AB31</xm:sqref>
        </x14:conditionalFormatting>
        <x14:conditionalFormatting xmlns:xm="http://schemas.microsoft.com/office/excel/2006/main">
          <x14:cfRule type="cellIs" priority="505" operator="equal" id="{89C51928-801C-4AF0-A578-F815A236B4F8}">
            <xm:f>'C:\Users\mobilidad.martires\Desktop\[FRL14 (4).xlsx]LD'!#REF!</xm:f>
            <x14:dxf>
              <font>
                <color rgb="FF9C6500"/>
              </font>
              <fill>
                <patternFill>
                  <bgColor rgb="FFFFEB9C"/>
                </patternFill>
              </fill>
            </x14:dxf>
          </x14:cfRule>
          <x14:cfRule type="cellIs" priority="506" operator="equal" id="{F6F7C06E-65AD-4F1F-91DD-402FC2DDB28F}">
            <xm:f>'C:\Users\mobilidad.martires\Desktop\[FRL14 (4).xlsx]LD'!#REF!</xm:f>
            <x14:dxf>
              <font>
                <color rgb="FF9C0006"/>
              </font>
              <fill>
                <patternFill>
                  <bgColor rgb="FFFFC7CE"/>
                </patternFill>
              </fill>
            </x14:dxf>
          </x14:cfRule>
          <x14:cfRule type="cellIs" priority="507" operator="equal" id="{B3DA45E5-4831-495E-88E6-F7B49C77E021}">
            <xm:f>'C:\Users\mobilidad.martires\Desktop\[FRL14 (4).xlsx]LD'!#REF!</xm:f>
            <x14:dxf>
              <font>
                <color rgb="FF006100"/>
              </font>
              <fill>
                <patternFill>
                  <bgColor rgb="FFC6EFCE"/>
                </patternFill>
              </fill>
            </x14:dxf>
          </x14:cfRule>
          <xm:sqref>Z31:AB31</xm:sqref>
        </x14:conditionalFormatting>
        <x14:conditionalFormatting xmlns:xm="http://schemas.microsoft.com/office/excel/2006/main">
          <x14:cfRule type="cellIs" priority="502" operator="equal" id="{59CF661E-B41E-41C1-A401-0E3F7107C5AD}">
            <xm:f>'C:\Users\mobilidad.martires\Desktop\[FRL14 (4).xlsx]LD'!#REF!</xm:f>
            <x14:dxf>
              <font>
                <color rgb="FF9C6500"/>
              </font>
              <fill>
                <patternFill>
                  <bgColor rgb="FFFFEB9C"/>
                </patternFill>
              </fill>
            </x14:dxf>
          </x14:cfRule>
          <x14:cfRule type="cellIs" priority="503" operator="equal" id="{12B2230A-206A-4732-A391-F56E4078C38B}">
            <xm:f>'C:\Users\mobilidad.martires\Desktop\[FRL14 (4).xlsx]LD'!#REF!</xm:f>
            <x14:dxf>
              <font>
                <color rgb="FF9C0006"/>
              </font>
              <fill>
                <patternFill>
                  <bgColor rgb="FFFFC7CE"/>
                </patternFill>
              </fill>
            </x14:dxf>
          </x14:cfRule>
          <x14:cfRule type="cellIs" priority="504" operator="equal" id="{3591AA66-F54A-447E-B598-FD9424C3847A}">
            <xm:f>'C:\Users\mobilidad.martires\Desktop\[FRL14 (4).xlsx]LD'!#REF!</xm:f>
            <x14:dxf>
              <font>
                <color rgb="FF006100"/>
              </font>
              <fill>
                <patternFill>
                  <bgColor rgb="FFC6EFCE"/>
                </patternFill>
              </fill>
            </x14:dxf>
          </x14:cfRule>
          <xm:sqref>Z31:AB31</xm:sqref>
        </x14:conditionalFormatting>
        <x14:conditionalFormatting xmlns:xm="http://schemas.microsoft.com/office/excel/2006/main">
          <x14:cfRule type="cellIs" priority="499" operator="equal" id="{B1677A7C-C958-4A20-B5FC-0D96A352AF8D}">
            <xm:f>'C:\Users\mobilidad.martires\Desktop\[FRL14 (4).xlsx]LD'!#REF!</xm:f>
            <x14:dxf>
              <font>
                <color rgb="FF9C6500"/>
              </font>
              <fill>
                <patternFill>
                  <bgColor rgb="FFFFEB9C"/>
                </patternFill>
              </fill>
            </x14:dxf>
          </x14:cfRule>
          <x14:cfRule type="cellIs" priority="500" operator="equal" id="{C3929E33-29CA-47AF-A6EB-98890E6495D3}">
            <xm:f>'C:\Users\mobilidad.martires\Desktop\[FRL14 (4).xlsx]LD'!#REF!</xm:f>
            <x14:dxf>
              <font>
                <color rgb="FF9C0006"/>
              </font>
              <fill>
                <patternFill>
                  <bgColor rgb="FFFFC7CE"/>
                </patternFill>
              </fill>
            </x14:dxf>
          </x14:cfRule>
          <x14:cfRule type="cellIs" priority="501" operator="equal" id="{88A87691-CF29-4C82-8F7A-EE9808226B33}">
            <xm:f>'C:\Users\mobilidad.martires\Desktop\[FRL14 (4).xlsx]LD'!#REF!</xm:f>
            <x14:dxf>
              <font>
                <color rgb="FF006100"/>
              </font>
              <fill>
                <patternFill>
                  <bgColor rgb="FFC6EFCE"/>
                </patternFill>
              </fill>
            </x14:dxf>
          </x14:cfRule>
          <xm:sqref>Z31:AB31</xm:sqref>
        </x14:conditionalFormatting>
        <x14:conditionalFormatting xmlns:xm="http://schemas.microsoft.com/office/excel/2006/main">
          <x14:cfRule type="cellIs" priority="496" operator="equal" id="{88ECDB5A-D589-4935-9D67-3D26DEC7C7BB}">
            <xm:f>'C:\Users\mobilidad.martires\Desktop\[FRL14 (4).xlsx]LD'!#REF!</xm:f>
            <x14:dxf>
              <font>
                <color rgb="FF9C6500"/>
              </font>
              <fill>
                <patternFill>
                  <bgColor rgb="FFFFEB9C"/>
                </patternFill>
              </fill>
            </x14:dxf>
          </x14:cfRule>
          <x14:cfRule type="cellIs" priority="497" operator="equal" id="{014C8992-9369-411D-922E-2DCD621739E7}">
            <xm:f>'C:\Users\mobilidad.martires\Desktop\[FRL14 (4).xlsx]LD'!#REF!</xm:f>
            <x14:dxf>
              <font>
                <color rgb="FF9C0006"/>
              </font>
              <fill>
                <patternFill>
                  <bgColor rgb="FFFFC7CE"/>
                </patternFill>
              </fill>
            </x14:dxf>
          </x14:cfRule>
          <x14:cfRule type="cellIs" priority="498" operator="equal" id="{60E92A8F-8CDD-48A0-AB7B-8E5FB23053AE}">
            <xm:f>'C:\Users\mobilidad.martires\Desktop\[FRL14 (4).xlsx]LD'!#REF!</xm:f>
            <x14:dxf>
              <font>
                <color rgb="FF006100"/>
              </font>
              <fill>
                <patternFill>
                  <bgColor rgb="FFC6EFCE"/>
                </patternFill>
              </fill>
            </x14:dxf>
          </x14:cfRule>
          <xm:sqref>Z31:AB31</xm:sqref>
        </x14:conditionalFormatting>
        <x14:conditionalFormatting xmlns:xm="http://schemas.microsoft.com/office/excel/2006/main">
          <x14:cfRule type="cellIs" priority="493" operator="equal" id="{CADF7864-DFF2-4A2C-B618-5BF770EB46D2}">
            <xm:f>'C:\Users\mobilidad.martires\Desktop\[FRL14 (4).xlsx]LD'!#REF!</xm:f>
            <x14:dxf>
              <font>
                <color rgb="FF9C6500"/>
              </font>
              <fill>
                <patternFill>
                  <bgColor rgb="FFFFEB9C"/>
                </patternFill>
              </fill>
            </x14:dxf>
          </x14:cfRule>
          <x14:cfRule type="cellIs" priority="494" operator="equal" id="{E0498785-1D93-40AC-B26C-4CBFEE5A5A1A}">
            <xm:f>'C:\Users\mobilidad.martires\Desktop\[FRL14 (4).xlsx]LD'!#REF!</xm:f>
            <x14:dxf>
              <font>
                <color rgb="FF9C0006"/>
              </font>
              <fill>
                <patternFill>
                  <bgColor rgb="FFFFC7CE"/>
                </patternFill>
              </fill>
            </x14:dxf>
          </x14:cfRule>
          <x14:cfRule type="cellIs" priority="495" operator="equal" id="{CC74CFE2-59B0-4767-9F9A-F117F0C8BC53}">
            <xm:f>'C:\Users\mobilidad.martires\Desktop\[FRL14 (4).xlsx]LD'!#REF!</xm:f>
            <x14:dxf>
              <font>
                <color rgb="FF006100"/>
              </font>
              <fill>
                <patternFill>
                  <bgColor rgb="FFC6EFCE"/>
                </patternFill>
              </fill>
            </x14:dxf>
          </x14:cfRule>
          <xm:sqref>Z31:AB31</xm:sqref>
        </x14:conditionalFormatting>
        <x14:conditionalFormatting xmlns:xm="http://schemas.microsoft.com/office/excel/2006/main">
          <x14:cfRule type="cellIs" priority="490" operator="equal" id="{FF989637-FF2D-49C0-A7C0-A168E4BD37FC}">
            <xm:f>'C:\Users\mobilidad.martires\Desktop\[FRL14 (4).xlsx]LD'!#REF!</xm:f>
            <x14:dxf>
              <font>
                <color rgb="FF9C6500"/>
              </font>
              <fill>
                <patternFill>
                  <bgColor rgb="FFFFEB9C"/>
                </patternFill>
              </fill>
            </x14:dxf>
          </x14:cfRule>
          <x14:cfRule type="cellIs" priority="491" operator="equal" id="{817640B8-7C72-4050-8D29-E389BCA0DFF0}">
            <xm:f>'C:\Users\mobilidad.martires\Desktop\[FRL14 (4).xlsx]LD'!#REF!</xm:f>
            <x14:dxf>
              <font>
                <color rgb="FF9C0006"/>
              </font>
              <fill>
                <patternFill>
                  <bgColor rgb="FFFFC7CE"/>
                </patternFill>
              </fill>
            </x14:dxf>
          </x14:cfRule>
          <x14:cfRule type="cellIs" priority="492" operator="equal" id="{A3314F52-D9D9-4D65-8B39-C6C4AD657065}">
            <xm:f>'C:\Users\mobilidad.martires\Desktop\[FRL14 (4).xlsx]LD'!#REF!</xm:f>
            <x14:dxf>
              <font>
                <color rgb="FF006100"/>
              </font>
              <fill>
                <patternFill>
                  <bgColor rgb="FFC6EFCE"/>
                </patternFill>
              </fill>
            </x14:dxf>
          </x14:cfRule>
          <xm:sqref>Z31:AB31</xm:sqref>
        </x14:conditionalFormatting>
        <x14:conditionalFormatting xmlns:xm="http://schemas.microsoft.com/office/excel/2006/main">
          <x14:cfRule type="cellIs" priority="487" operator="equal" id="{B6D99665-9C77-4083-8D13-668D11A4571E}">
            <xm:f>'C:\Users\mobilidad.martires\Desktop\[FRL14 (4).xlsx]LD'!#REF!</xm:f>
            <x14:dxf>
              <font>
                <color rgb="FF9C6500"/>
              </font>
              <fill>
                <patternFill>
                  <bgColor rgb="FFFFEB9C"/>
                </patternFill>
              </fill>
            </x14:dxf>
          </x14:cfRule>
          <x14:cfRule type="cellIs" priority="488" operator="equal" id="{B6742A9E-AE39-43B5-8299-83AAB91B2818}">
            <xm:f>'C:\Users\mobilidad.martires\Desktop\[FRL14 (4).xlsx]LD'!#REF!</xm:f>
            <x14:dxf>
              <font>
                <color rgb="FF9C0006"/>
              </font>
              <fill>
                <patternFill>
                  <bgColor rgb="FFFFC7CE"/>
                </patternFill>
              </fill>
            </x14:dxf>
          </x14:cfRule>
          <x14:cfRule type="cellIs" priority="489" operator="equal" id="{295B419C-CE51-4955-A481-78C0A1384B09}">
            <xm:f>'C:\Users\mobilidad.martires\Desktop\[FRL14 (4).xlsx]LD'!#REF!</xm:f>
            <x14:dxf>
              <font>
                <color rgb="FF006100"/>
              </font>
              <fill>
                <patternFill>
                  <bgColor rgb="FFC6EFCE"/>
                </patternFill>
              </fill>
            </x14:dxf>
          </x14:cfRule>
          <xm:sqref>X32 Z32:AB32</xm:sqref>
        </x14:conditionalFormatting>
        <x14:conditionalFormatting xmlns:xm="http://schemas.microsoft.com/office/excel/2006/main">
          <x14:cfRule type="cellIs" priority="484" operator="equal" id="{C2C0812A-15ED-44AF-8769-A9874FDD32A5}">
            <xm:f>'C:\Users\mobilidad.martires\Desktop\[FRL14 (4).xlsx]LD'!#REF!</xm:f>
            <x14:dxf>
              <font>
                <color rgb="FF9C6500"/>
              </font>
              <fill>
                <patternFill>
                  <bgColor rgb="FFFFEB9C"/>
                </patternFill>
              </fill>
            </x14:dxf>
          </x14:cfRule>
          <x14:cfRule type="cellIs" priority="485" operator="equal" id="{41A3C7A6-2FA6-4E37-AB27-E7FC500D0980}">
            <xm:f>'C:\Users\mobilidad.martires\Desktop\[FRL14 (4).xlsx]LD'!#REF!</xm:f>
            <x14:dxf>
              <font>
                <color rgb="FF9C0006"/>
              </font>
              <fill>
                <patternFill>
                  <bgColor rgb="FFFFC7CE"/>
                </patternFill>
              </fill>
            </x14:dxf>
          </x14:cfRule>
          <x14:cfRule type="cellIs" priority="486" operator="equal" id="{CFCFF3D3-3F0E-4F0C-80C1-8E5901D5AEB8}">
            <xm:f>'C:\Users\mobilidad.martires\Desktop\[FRL14 (4).xlsx]LD'!#REF!</xm:f>
            <x14:dxf>
              <font>
                <color rgb="FF006100"/>
              </font>
              <fill>
                <patternFill>
                  <bgColor rgb="FFC6EFCE"/>
                </patternFill>
              </fill>
            </x14:dxf>
          </x14:cfRule>
          <xm:sqref>X32 Z32:AB32</xm:sqref>
        </x14:conditionalFormatting>
        <x14:conditionalFormatting xmlns:xm="http://schemas.microsoft.com/office/excel/2006/main">
          <x14:cfRule type="cellIs" priority="481" operator="equal" id="{D1CFDBC1-B4DA-4ABE-9949-4D1D170208D5}">
            <xm:f>'C:\Users\mobilidad.martires\Desktop\[FRL14 (4).xlsx]LD'!#REF!</xm:f>
            <x14:dxf>
              <font>
                <color rgb="FF9C6500"/>
              </font>
              <fill>
                <patternFill>
                  <bgColor rgb="FFFFEB9C"/>
                </patternFill>
              </fill>
            </x14:dxf>
          </x14:cfRule>
          <x14:cfRule type="cellIs" priority="482" operator="equal" id="{A664CFA3-6461-4D15-A82B-808D2FFA8208}">
            <xm:f>'C:\Users\mobilidad.martires\Desktop\[FRL14 (4).xlsx]LD'!#REF!</xm:f>
            <x14:dxf>
              <font>
                <color rgb="FF9C0006"/>
              </font>
              <fill>
                <patternFill>
                  <bgColor rgb="FFFFC7CE"/>
                </patternFill>
              </fill>
            </x14:dxf>
          </x14:cfRule>
          <x14:cfRule type="cellIs" priority="483" operator="equal" id="{E18BC3C5-9450-4826-95DC-AA9D902D6A56}">
            <xm:f>'C:\Users\mobilidad.martires\Desktop\[FRL14 (4).xlsx]LD'!#REF!</xm:f>
            <x14:dxf>
              <font>
                <color rgb="FF006100"/>
              </font>
              <fill>
                <patternFill>
                  <bgColor rgb="FFC6EFCE"/>
                </patternFill>
              </fill>
            </x14:dxf>
          </x14:cfRule>
          <xm:sqref>X32 Z32:AB32</xm:sqref>
        </x14:conditionalFormatting>
        <x14:conditionalFormatting xmlns:xm="http://schemas.microsoft.com/office/excel/2006/main">
          <x14:cfRule type="cellIs" priority="478" operator="equal" id="{D32E0F71-C04C-4DBA-8E0B-7AE0E5E80562}">
            <xm:f>'C:\Users\mobilidad.martires\Desktop\[FRL14 (4).xlsx]LD'!#REF!</xm:f>
            <x14:dxf>
              <font>
                <color rgb="FF9C6500"/>
              </font>
              <fill>
                <patternFill>
                  <bgColor rgb="FFFFEB9C"/>
                </patternFill>
              </fill>
            </x14:dxf>
          </x14:cfRule>
          <x14:cfRule type="cellIs" priority="479" operator="equal" id="{B13309AD-4A8B-4190-A20E-8512A1827C84}">
            <xm:f>'C:\Users\mobilidad.martires\Desktop\[FRL14 (4).xlsx]LD'!#REF!</xm:f>
            <x14:dxf>
              <font>
                <color rgb="FF9C0006"/>
              </font>
              <fill>
                <patternFill>
                  <bgColor rgb="FFFFC7CE"/>
                </patternFill>
              </fill>
            </x14:dxf>
          </x14:cfRule>
          <x14:cfRule type="cellIs" priority="480" operator="equal" id="{2D33B0A0-34D3-465D-B2A3-49814BA55BE5}">
            <xm:f>'C:\Users\mobilidad.martires\Desktop\[FRL14 (4).xlsx]LD'!#REF!</xm:f>
            <x14:dxf>
              <font>
                <color rgb="FF006100"/>
              </font>
              <fill>
                <patternFill>
                  <bgColor rgb="FFC6EFCE"/>
                </patternFill>
              </fill>
            </x14:dxf>
          </x14:cfRule>
          <xm:sqref>X32 Z32:AB32</xm:sqref>
        </x14:conditionalFormatting>
        <x14:conditionalFormatting xmlns:xm="http://schemas.microsoft.com/office/excel/2006/main">
          <x14:cfRule type="cellIs" priority="475" operator="equal" id="{3C6EFF7D-2011-4A42-8704-6753A9F5A74D}">
            <xm:f>'C:\Users\mobilidad.martires\Desktop\[FRL14 (4).xlsx]LD'!#REF!</xm:f>
            <x14:dxf>
              <font>
                <color rgb="FF9C6500"/>
              </font>
              <fill>
                <patternFill>
                  <bgColor rgb="FFFFEB9C"/>
                </patternFill>
              </fill>
            </x14:dxf>
          </x14:cfRule>
          <x14:cfRule type="cellIs" priority="476" operator="equal" id="{4A23D336-CDC4-40E7-9B8C-2E5DB6615182}">
            <xm:f>'C:\Users\mobilidad.martires\Desktop\[FRL14 (4).xlsx]LD'!#REF!</xm:f>
            <x14:dxf>
              <font>
                <color rgb="FF9C0006"/>
              </font>
              <fill>
                <patternFill>
                  <bgColor rgb="FFFFC7CE"/>
                </patternFill>
              </fill>
            </x14:dxf>
          </x14:cfRule>
          <x14:cfRule type="cellIs" priority="477" operator="equal" id="{893127B6-8B92-4DBE-A02F-143B41E159F0}">
            <xm:f>'C:\Users\mobilidad.martires\Desktop\[FRL14 (4).xlsx]LD'!#REF!</xm:f>
            <x14:dxf>
              <font>
                <color rgb="FF006100"/>
              </font>
              <fill>
                <patternFill>
                  <bgColor rgb="FFC6EFCE"/>
                </patternFill>
              </fill>
            </x14:dxf>
          </x14:cfRule>
          <xm:sqref>X32 Z32:AB32</xm:sqref>
        </x14:conditionalFormatting>
        <x14:conditionalFormatting xmlns:xm="http://schemas.microsoft.com/office/excel/2006/main">
          <x14:cfRule type="cellIs" priority="472" operator="equal" id="{551E4F41-FD91-4546-9E4D-3261ADF92A83}">
            <xm:f>'C:\Users\mobilidad.martires\Desktop\[FRL14 (4).xlsx]LD'!#REF!</xm:f>
            <x14:dxf>
              <font>
                <color rgb="FF9C6500"/>
              </font>
              <fill>
                <patternFill>
                  <bgColor rgb="FFFFEB9C"/>
                </patternFill>
              </fill>
            </x14:dxf>
          </x14:cfRule>
          <x14:cfRule type="cellIs" priority="473" operator="equal" id="{6054EED8-EF02-4E81-B2BE-CE7DB6428475}">
            <xm:f>'C:\Users\mobilidad.martires\Desktop\[FRL14 (4).xlsx]LD'!#REF!</xm:f>
            <x14:dxf>
              <font>
                <color rgb="FF9C0006"/>
              </font>
              <fill>
                <patternFill>
                  <bgColor rgb="FFFFC7CE"/>
                </patternFill>
              </fill>
            </x14:dxf>
          </x14:cfRule>
          <x14:cfRule type="cellIs" priority="474" operator="equal" id="{279A7A12-C4B8-4668-8398-B58DF2ED07C1}">
            <xm:f>'C:\Users\mobilidad.martires\Desktop\[FRL14 (4).xlsx]LD'!#REF!</xm:f>
            <x14:dxf>
              <font>
                <color rgb="FF006100"/>
              </font>
              <fill>
                <patternFill>
                  <bgColor rgb="FFC6EFCE"/>
                </patternFill>
              </fill>
            </x14:dxf>
          </x14:cfRule>
          <xm:sqref>X32 Z32:AB32</xm:sqref>
        </x14:conditionalFormatting>
        <x14:conditionalFormatting xmlns:xm="http://schemas.microsoft.com/office/excel/2006/main">
          <x14:cfRule type="cellIs" priority="469" operator="equal" id="{E905870D-E6B0-4426-8EFA-E4000841A718}">
            <xm:f>'C:\Users\mobilidad.martires\Desktop\[FRL14 (4).xlsx]LD'!#REF!</xm:f>
            <x14:dxf>
              <font>
                <color rgb="FF9C6500"/>
              </font>
              <fill>
                <patternFill>
                  <bgColor rgb="FFFFEB9C"/>
                </patternFill>
              </fill>
            </x14:dxf>
          </x14:cfRule>
          <x14:cfRule type="cellIs" priority="470" operator="equal" id="{1015CA5C-EDC2-4C7E-BF2B-E25C3FD07861}">
            <xm:f>'C:\Users\mobilidad.martires\Desktop\[FRL14 (4).xlsx]LD'!#REF!</xm:f>
            <x14:dxf>
              <font>
                <color rgb="FF9C0006"/>
              </font>
              <fill>
                <patternFill>
                  <bgColor rgb="FFFFC7CE"/>
                </patternFill>
              </fill>
            </x14:dxf>
          </x14:cfRule>
          <x14:cfRule type="cellIs" priority="471" operator="equal" id="{DA0206AE-23CA-458E-9E57-9B962C755367}">
            <xm:f>'C:\Users\mobilidad.martires\Desktop\[FRL14 (4).xlsx]LD'!#REF!</xm:f>
            <x14:dxf>
              <font>
                <color rgb="FF006100"/>
              </font>
              <fill>
                <patternFill>
                  <bgColor rgb="FFC6EFCE"/>
                </patternFill>
              </fill>
            </x14:dxf>
          </x14:cfRule>
          <xm:sqref>X32 Z32:AB32</xm:sqref>
        </x14:conditionalFormatting>
        <x14:conditionalFormatting xmlns:xm="http://schemas.microsoft.com/office/excel/2006/main">
          <x14:cfRule type="cellIs" priority="466" operator="equal" id="{60998B10-E339-4004-94E5-FB685600B02F}">
            <xm:f>'C:\Users\mobilidad.martires\Desktop\[FRL14 (4).xlsx]LD'!#REF!</xm:f>
            <x14:dxf>
              <font>
                <color rgb="FF9C6500"/>
              </font>
              <fill>
                <patternFill>
                  <bgColor rgb="FFFFEB9C"/>
                </patternFill>
              </fill>
            </x14:dxf>
          </x14:cfRule>
          <x14:cfRule type="cellIs" priority="467" operator="equal" id="{CA922EFD-474C-4576-A7F7-5CC9859A7AAD}">
            <xm:f>'C:\Users\mobilidad.martires\Desktop\[FRL14 (4).xlsx]LD'!#REF!</xm:f>
            <x14:dxf>
              <font>
                <color rgb="FF9C0006"/>
              </font>
              <fill>
                <patternFill>
                  <bgColor rgb="FFFFC7CE"/>
                </patternFill>
              </fill>
            </x14:dxf>
          </x14:cfRule>
          <x14:cfRule type="cellIs" priority="468" operator="equal" id="{66DB99BF-1C3C-4BC7-9D2C-9EB564402132}">
            <xm:f>'C:\Users\mobilidad.martires\Desktop\[FRL14 (4).xlsx]LD'!#REF!</xm:f>
            <x14:dxf>
              <font>
                <color rgb="FF006100"/>
              </font>
              <fill>
                <patternFill>
                  <bgColor rgb="FFC6EFCE"/>
                </patternFill>
              </fill>
            </x14:dxf>
          </x14:cfRule>
          <xm:sqref>X32 Z32:AB32</xm:sqref>
        </x14:conditionalFormatting>
        <x14:conditionalFormatting xmlns:xm="http://schemas.microsoft.com/office/excel/2006/main">
          <x14:cfRule type="cellIs" priority="463" operator="equal" id="{BA89D3DF-FA1D-47F7-8387-F4941D0F6B46}">
            <xm:f>'C:\Users\mobilidad.martires\Desktop\[FRL14 (4).xlsx]LD'!#REF!</xm:f>
            <x14:dxf>
              <font>
                <color rgb="FF9C6500"/>
              </font>
              <fill>
                <patternFill>
                  <bgColor rgb="FFFFEB9C"/>
                </patternFill>
              </fill>
            </x14:dxf>
          </x14:cfRule>
          <x14:cfRule type="cellIs" priority="464" operator="equal" id="{EB476D91-7348-47A8-BA8A-BE00C4F44F59}">
            <xm:f>'C:\Users\mobilidad.martires\Desktop\[FRL14 (4).xlsx]LD'!#REF!</xm:f>
            <x14:dxf>
              <font>
                <color rgb="FF9C0006"/>
              </font>
              <fill>
                <patternFill>
                  <bgColor rgb="FFFFC7CE"/>
                </patternFill>
              </fill>
            </x14:dxf>
          </x14:cfRule>
          <x14:cfRule type="cellIs" priority="465" operator="equal" id="{67C19634-DA8C-4E49-87C1-D3D2FE2E86B9}">
            <xm:f>'C:\Users\mobilidad.martires\Desktop\[FRL14 (4).xlsx]LD'!#REF!</xm:f>
            <x14:dxf>
              <font>
                <color rgb="FF006100"/>
              </font>
              <fill>
                <patternFill>
                  <bgColor rgb="FFC6EFCE"/>
                </patternFill>
              </fill>
            </x14:dxf>
          </x14:cfRule>
          <xm:sqref>V35</xm:sqref>
        </x14:conditionalFormatting>
        <x14:conditionalFormatting xmlns:xm="http://schemas.microsoft.com/office/excel/2006/main">
          <x14:cfRule type="cellIs" priority="460" operator="equal" id="{DACECF00-89CD-40AF-87A1-70C80A44510D}">
            <xm:f>'C:\Users\mobilidad.martires\Desktop\[FRL14 (4).xlsx]LD'!#REF!</xm:f>
            <x14:dxf>
              <font>
                <color rgb="FF9C6500"/>
              </font>
              <fill>
                <patternFill>
                  <bgColor rgb="FFFFEB9C"/>
                </patternFill>
              </fill>
            </x14:dxf>
          </x14:cfRule>
          <x14:cfRule type="cellIs" priority="461" operator="equal" id="{6246E8BC-3C01-4A27-8F8D-4BAA50F65DC0}">
            <xm:f>'C:\Users\mobilidad.martires\Desktop\[FRL14 (4).xlsx]LD'!#REF!</xm:f>
            <x14:dxf>
              <font>
                <color rgb="FF9C0006"/>
              </font>
              <fill>
                <patternFill>
                  <bgColor rgb="FFFFC7CE"/>
                </patternFill>
              </fill>
            </x14:dxf>
          </x14:cfRule>
          <x14:cfRule type="cellIs" priority="462" operator="equal" id="{77FD8806-5807-44D9-A4BF-672AB6B4B5F5}">
            <xm:f>'C:\Users\mobilidad.martires\Desktop\[FRL14 (4).xlsx]LD'!#REF!</xm:f>
            <x14:dxf>
              <font>
                <color rgb="FF006100"/>
              </font>
              <fill>
                <patternFill>
                  <bgColor rgb="FFC6EFCE"/>
                </patternFill>
              </fill>
            </x14:dxf>
          </x14:cfRule>
          <xm:sqref>V35:AB35</xm:sqref>
        </x14:conditionalFormatting>
        <x14:conditionalFormatting xmlns:xm="http://schemas.microsoft.com/office/excel/2006/main">
          <x14:cfRule type="cellIs" priority="457" operator="equal" id="{69951672-CB9E-4A9A-8D50-3007FEACB767}">
            <xm:f>'C:\Users\mobilidad.martires\Desktop\[FRL14 (4).xlsx]LD'!#REF!</xm:f>
            <x14:dxf>
              <font>
                <color rgb="FF9C6500"/>
              </font>
              <fill>
                <patternFill>
                  <bgColor rgb="FFFFEB9C"/>
                </patternFill>
              </fill>
            </x14:dxf>
          </x14:cfRule>
          <x14:cfRule type="cellIs" priority="458" operator="equal" id="{5874E217-5718-4DA3-9CDD-37D94B644392}">
            <xm:f>'C:\Users\mobilidad.martires\Desktop\[FRL14 (4).xlsx]LD'!#REF!</xm:f>
            <x14:dxf>
              <font>
                <color rgb="FF9C0006"/>
              </font>
              <fill>
                <patternFill>
                  <bgColor rgb="FFFFC7CE"/>
                </patternFill>
              </fill>
            </x14:dxf>
          </x14:cfRule>
          <x14:cfRule type="cellIs" priority="459" operator="equal" id="{EDB67454-7225-4F34-8028-CA7AC27AADA7}">
            <xm:f>'C:\Users\mobilidad.martires\Desktop\[FRL14 (4).xlsx]LD'!#REF!</xm:f>
            <x14:dxf>
              <font>
                <color rgb="FF006100"/>
              </font>
              <fill>
                <patternFill>
                  <bgColor rgb="FFC6EFCE"/>
                </patternFill>
              </fill>
            </x14:dxf>
          </x14:cfRule>
          <xm:sqref>Y32</xm:sqref>
        </x14:conditionalFormatting>
        <x14:conditionalFormatting xmlns:xm="http://schemas.microsoft.com/office/excel/2006/main">
          <x14:cfRule type="cellIs" priority="454" operator="equal" id="{B0C2B581-EBBE-4BB7-92C6-006B77E73870}">
            <xm:f>'C:\Users\mobilidad.martires\Desktop\[FRL14 (4).xlsx]LD'!#REF!</xm:f>
            <x14:dxf>
              <font>
                <color rgb="FF9C6500"/>
              </font>
              <fill>
                <patternFill>
                  <bgColor rgb="FFFFEB9C"/>
                </patternFill>
              </fill>
            </x14:dxf>
          </x14:cfRule>
          <x14:cfRule type="cellIs" priority="455" operator="equal" id="{3C45D4C9-EA6D-4AC5-A110-5B6AE5ED3529}">
            <xm:f>'C:\Users\mobilidad.martires\Desktop\[FRL14 (4).xlsx]LD'!#REF!</xm:f>
            <x14:dxf>
              <font>
                <color rgb="FF9C0006"/>
              </font>
              <fill>
                <patternFill>
                  <bgColor rgb="FFFFC7CE"/>
                </patternFill>
              </fill>
            </x14:dxf>
          </x14:cfRule>
          <x14:cfRule type="cellIs" priority="456" operator="equal" id="{A0832364-06E8-4A7D-96B5-58227ED7FF44}">
            <xm:f>'C:\Users\mobilidad.martires\Desktop\[FRL14 (4).xlsx]LD'!#REF!</xm:f>
            <x14:dxf>
              <font>
                <color rgb="FF006100"/>
              </font>
              <fill>
                <patternFill>
                  <bgColor rgb="FFC6EFCE"/>
                </patternFill>
              </fill>
            </x14:dxf>
          </x14:cfRule>
          <xm:sqref>Y32</xm:sqref>
        </x14:conditionalFormatting>
        <x14:conditionalFormatting xmlns:xm="http://schemas.microsoft.com/office/excel/2006/main">
          <x14:cfRule type="cellIs" priority="451" operator="equal" id="{32AC2741-BE08-4839-A461-181A64CD2AF0}">
            <xm:f>'C:\Users\mobilidad.martires\Desktop\[FRL14 (4).xlsx]LD'!#REF!</xm:f>
            <x14:dxf>
              <font>
                <color rgb="FF9C6500"/>
              </font>
              <fill>
                <patternFill>
                  <bgColor rgb="FFFFEB9C"/>
                </patternFill>
              </fill>
            </x14:dxf>
          </x14:cfRule>
          <x14:cfRule type="cellIs" priority="452" operator="equal" id="{44956BE9-2661-4137-9A44-7C97B8373B53}">
            <xm:f>'C:\Users\mobilidad.martires\Desktop\[FRL14 (4).xlsx]LD'!#REF!</xm:f>
            <x14:dxf>
              <font>
                <color rgb="FF9C0006"/>
              </font>
              <fill>
                <patternFill>
                  <bgColor rgb="FFFFC7CE"/>
                </patternFill>
              </fill>
            </x14:dxf>
          </x14:cfRule>
          <x14:cfRule type="cellIs" priority="453" operator="equal" id="{50DE5936-5A84-4BD2-81ED-3526750F2F97}">
            <xm:f>'C:\Users\mobilidad.martires\Desktop\[FRL14 (4).xlsx]LD'!#REF!</xm:f>
            <x14:dxf>
              <font>
                <color rgb="FF006100"/>
              </font>
              <fill>
                <patternFill>
                  <bgColor rgb="FFC6EFCE"/>
                </patternFill>
              </fill>
            </x14:dxf>
          </x14:cfRule>
          <xm:sqref>Y32</xm:sqref>
        </x14:conditionalFormatting>
        <x14:conditionalFormatting xmlns:xm="http://schemas.microsoft.com/office/excel/2006/main">
          <x14:cfRule type="cellIs" priority="448" operator="equal" id="{3BD63980-BB4A-4064-90E8-E6601CEF6782}">
            <xm:f>'C:\Users\mobilidad.martires\Desktop\[FRL14 (4).xlsx]LD'!#REF!</xm:f>
            <x14:dxf>
              <font>
                <color rgb="FF9C6500"/>
              </font>
              <fill>
                <patternFill>
                  <bgColor rgb="FFFFEB9C"/>
                </patternFill>
              </fill>
            </x14:dxf>
          </x14:cfRule>
          <x14:cfRule type="cellIs" priority="449" operator="equal" id="{F6DEBC0F-E9F2-44E3-AF21-3B21CF6F71E7}">
            <xm:f>'C:\Users\mobilidad.martires\Desktop\[FRL14 (4).xlsx]LD'!#REF!</xm:f>
            <x14:dxf>
              <font>
                <color rgb="FF9C0006"/>
              </font>
              <fill>
                <patternFill>
                  <bgColor rgb="FFFFC7CE"/>
                </patternFill>
              </fill>
            </x14:dxf>
          </x14:cfRule>
          <x14:cfRule type="cellIs" priority="450" operator="equal" id="{63B04A61-39CF-416D-8561-BA10849C68AC}">
            <xm:f>'C:\Users\mobilidad.martires\Desktop\[FRL14 (4).xlsx]LD'!#REF!</xm:f>
            <x14:dxf>
              <font>
                <color rgb="FF006100"/>
              </font>
              <fill>
                <patternFill>
                  <bgColor rgb="FFC6EFCE"/>
                </patternFill>
              </fill>
            </x14:dxf>
          </x14:cfRule>
          <xm:sqref>Y32</xm:sqref>
        </x14:conditionalFormatting>
        <x14:conditionalFormatting xmlns:xm="http://schemas.microsoft.com/office/excel/2006/main">
          <x14:cfRule type="cellIs" priority="445" operator="equal" id="{444D0B06-7833-4800-9442-5F3260DA29DC}">
            <xm:f>'C:\Users\mobilidad.martires\Desktop\[FRL14 (4).xlsx]LD'!#REF!</xm:f>
            <x14:dxf>
              <font>
                <color rgb="FF9C6500"/>
              </font>
              <fill>
                <patternFill>
                  <bgColor rgb="FFFFEB9C"/>
                </patternFill>
              </fill>
            </x14:dxf>
          </x14:cfRule>
          <x14:cfRule type="cellIs" priority="446" operator="equal" id="{B8B28174-EB8B-4464-9538-DEF7E20109AC}">
            <xm:f>'C:\Users\mobilidad.martires\Desktop\[FRL14 (4).xlsx]LD'!#REF!</xm:f>
            <x14:dxf>
              <font>
                <color rgb="FF9C0006"/>
              </font>
              <fill>
                <patternFill>
                  <bgColor rgb="FFFFC7CE"/>
                </patternFill>
              </fill>
            </x14:dxf>
          </x14:cfRule>
          <x14:cfRule type="cellIs" priority="447" operator="equal" id="{3A09062B-35DE-4564-84AC-CE183AC7DFEF}">
            <xm:f>'C:\Users\mobilidad.martires\Desktop\[FRL14 (4).xlsx]LD'!#REF!</xm:f>
            <x14:dxf>
              <font>
                <color rgb="FF006100"/>
              </font>
              <fill>
                <patternFill>
                  <bgColor rgb="FFC6EFCE"/>
                </patternFill>
              </fill>
            </x14:dxf>
          </x14:cfRule>
          <xm:sqref>Y32</xm:sqref>
        </x14:conditionalFormatting>
        <x14:conditionalFormatting xmlns:xm="http://schemas.microsoft.com/office/excel/2006/main">
          <x14:cfRule type="cellIs" priority="442" operator="equal" id="{96AE5CFB-5E1B-4C62-96A5-A4892EEB0188}">
            <xm:f>'C:\Users\mobilidad.martires\Desktop\[FRL14 (4).xlsx]LD'!#REF!</xm:f>
            <x14:dxf>
              <font>
                <color rgb="FF9C6500"/>
              </font>
              <fill>
                <patternFill>
                  <bgColor rgb="FFFFEB9C"/>
                </patternFill>
              </fill>
            </x14:dxf>
          </x14:cfRule>
          <x14:cfRule type="cellIs" priority="443" operator="equal" id="{48BEB711-F294-465C-ACC2-064EC4E927F4}">
            <xm:f>'C:\Users\mobilidad.martires\Desktop\[FRL14 (4).xlsx]LD'!#REF!</xm:f>
            <x14:dxf>
              <font>
                <color rgb="FF9C0006"/>
              </font>
              <fill>
                <patternFill>
                  <bgColor rgb="FFFFC7CE"/>
                </patternFill>
              </fill>
            </x14:dxf>
          </x14:cfRule>
          <x14:cfRule type="cellIs" priority="444" operator="equal" id="{6668D994-7B42-40D9-8D26-B4D08ABBB499}">
            <xm:f>'C:\Users\mobilidad.martires\Desktop\[FRL14 (4).xlsx]LD'!#REF!</xm:f>
            <x14:dxf>
              <font>
                <color rgb="FF006100"/>
              </font>
              <fill>
                <patternFill>
                  <bgColor rgb="FFC6EFCE"/>
                </patternFill>
              </fill>
            </x14:dxf>
          </x14:cfRule>
          <xm:sqref>Y32</xm:sqref>
        </x14:conditionalFormatting>
        <x14:conditionalFormatting xmlns:xm="http://schemas.microsoft.com/office/excel/2006/main">
          <x14:cfRule type="cellIs" priority="439" operator="equal" id="{B2FDA5F4-E5A5-4E15-BB0B-B87669848A84}">
            <xm:f>'C:\Users\mobilidad.martires\Desktop\[FRL14 (4).xlsx]LD'!#REF!</xm:f>
            <x14:dxf>
              <font>
                <color rgb="FF9C6500"/>
              </font>
              <fill>
                <patternFill>
                  <bgColor rgb="FFFFEB9C"/>
                </patternFill>
              </fill>
            </x14:dxf>
          </x14:cfRule>
          <x14:cfRule type="cellIs" priority="440" operator="equal" id="{B381006C-2D64-4665-906B-97B0F6DFC946}">
            <xm:f>'C:\Users\mobilidad.martires\Desktop\[FRL14 (4).xlsx]LD'!#REF!</xm:f>
            <x14:dxf>
              <font>
                <color rgb="FF9C0006"/>
              </font>
              <fill>
                <patternFill>
                  <bgColor rgb="FFFFC7CE"/>
                </patternFill>
              </fill>
            </x14:dxf>
          </x14:cfRule>
          <x14:cfRule type="cellIs" priority="441" operator="equal" id="{5AD3DAAC-4D93-4E32-BFDE-66D2E8EB2AF8}">
            <xm:f>'C:\Users\mobilidad.martires\Desktop\[FRL14 (4).xlsx]LD'!#REF!</xm:f>
            <x14:dxf>
              <font>
                <color rgb="FF006100"/>
              </font>
              <fill>
                <patternFill>
                  <bgColor rgb="FFC6EFCE"/>
                </patternFill>
              </fill>
            </x14:dxf>
          </x14:cfRule>
          <xm:sqref>Y32</xm:sqref>
        </x14:conditionalFormatting>
        <x14:conditionalFormatting xmlns:xm="http://schemas.microsoft.com/office/excel/2006/main">
          <x14:cfRule type="cellIs" priority="436" operator="equal" id="{DBB48BF1-A5C5-4FD2-A24B-B125889971E1}">
            <xm:f>'C:\Users\mobilidad.martires\Desktop\[FRL14 (4).xlsx]LD'!#REF!</xm:f>
            <x14:dxf>
              <font>
                <color rgb="FF9C6500"/>
              </font>
              <fill>
                <patternFill>
                  <bgColor rgb="FFFFEB9C"/>
                </patternFill>
              </fill>
            </x14:dxf>
          </x14:cfRule>
          <x14:cfRule type="cellIs" priority="437" operator="equal" id="{0D2D4EFF-4F8B-492B-8965-D83CEFF8BAC1}">
            <xm:f>'C:\Users\mobilidad.martires\Desktop\[FRL14 (4).xlsx]LD'!#REF!</xm:f>
            <x14:dxf>
              <font>
                <color rgb="FF9C0006"/>
              </font>
              <fill>
                <patternFill>
                  <bgColor rgb="FFFFC7CE"/>
                </patternFill>
              </fill>
            </x14:dxf>
          </x14:cfRule>
          <x14:cfRule type="cellIs" priority="438" operator="equal" id="{3E06C291-390E-4C14-A795-4D6EB01476A1}">
            <xm:f>'C:\Users\mobilidad.martires\Desktop\[FRL14 (4).xlsx]LD'!#REF!</xm:f>
            <x14:dxf>
              <font>
                <color rgb="FF006100"/>
              </font>
              <fill>
                <patternFill>
                  <bgColor rgb="FFC6EFCE"/>
                </patternFill>
              </fill>
            </x14:dxf>
          </x14:cfRule>
          <xm:sqref>Y32</xm:sqref>
        </x14:conditionalFormatting>
        <x14:conditionalFormatting xmlns:xm="http://schemas.microsoft.com/office/excel/2006/main">
          <x14:cfRule type="cellIs" priority="433" operator="equal" id="{3913FDFC-3511-44A0-B3DC-AC9BA994CF91}">
            <xm:f>'C:\Users\mobilidad.martires\Desktop\[FRL14 (4).xlsx]LD'!#REF!</xm:f>
            <x14:dxf>
              <font>
                <color rgb="FF9C6500"/>
              </font>
              <fill>
                <patternFill>
                  <bgColor rgb="FFFFEB9C"/>
                </patternFill>
              </fill>
            </x14:dxf>
          </x14:cfRule>
          <x14:cfRule type="cellIs" priority="434" operator="equal" id="{1D4FAD28-FB98-4407-9456-F775E9176135}">
            <xm:f>'C:\Users\mobilidad.martires\Desktop\[FRL14 (4).xlsx]LD'!#REF!</xm:f>
            <x14:dxf>
              <font>
                <color rgb="FF9C0006"/>
              </font>
              <fill>
                <patternFill>
                  <bgColor rgb="FFFFC7CE"/>
                </patternFill>
              </fill>
            </x14:dxf>
          </x14:cfRule>
          <x14:cfRule type="cellIs" priority="435" operator="equal" id="{081E11E0-8A2E-4C4F-9D23-2935F705DAB7}">
            <xm:f>'C:\Users\mobilidad.martires\Desktop\[FRL14 (4).xlsx]LD'!#REF!</xm:f>
            <x14:dxf>
              <font>
                <color rgb="FF006100"/>
              </font>
              <fill>
                <patternFill>
                  <bgColor rgb="FFC6EFCE"/>
                </patternFill>
              </fill>
            </x14:dxf>
          </x14:cfRule>
          <xm:sqref>X33:AB33</xm:sqref>
        </x14:conditionalFormatting>
        <x14:conditionalFormatting xmlns:xm="http://schemas.microsoft.com/office/excel/2006/main">
          <x14:cfRule type="cellIs" priority="430" operator="equal" id="{7AFF4AA6-3BBC-4C0E-8E22-E32E2ABE9563}">
            <xm:f>'C:\Users\mobilidad.martires\Desktop\[FRL14 (4).xlsx]LD'!#REF!</xm:f>
            <x14:dxf>
              <font>
                <color rgb="FF9C6500"/>
              </font>
              <fill>
                <patternFill>
                  <bgColor rgb="FFFFEB9C"/>
                </patternFill>
              </fill>
            </x14:dxf>
          </x14:cfRule>
          <x14:cfRule type="cellIs" priority="431" operator="equal" id="{137D0742-C01C-4618-9C60-62A2B649F79E}">
            <xm:f>'C:\Users\mobilidad.martires\Desktop\[FRL14 (4).xlsx]LD'!#REF!</xm:f>
            <x14:dxf>
              <font>
                <color rgb="FF9C0006"/>
              </font>
              <fill>
                <patternFill>
                  <bgColor rgb="FFFFC7CE"/>
                </patternFill>
              </fill>
            </x14:dxf>
          </x14:cfRule>
          <x14:cfRule type="cellIs" priority="432" operator="equal" id="{DE6127FD-4CF7-4E60-A9AB-7898C5F83EEA}">
            <xm:f>'C:\Users\mobilidad.martires\Desktop\[FRL14 (4).xlsx]LD'!#REF!</xm:f>
            <x14:dxf>
              <font>
                <color rgb="FF006100"/>
              </font>
              <fill>
                <patternFill>
                  <bgColor rgb="FFC6EFCE"/>
                </patternFill>
              </fill>
            </x14:dxf>
          </x14:cfRule>
          <xm:sqref>X33:AB33</xm:sqref>
        </x14:conditionalFormatting>
        <x14:conditionalFormatting xmlns:xm="http://schemas.microsoft.com/office/excel/2006/main">
          <x14:cfRule type="cellIs" priority="427" operator="equal" id="{9B7F45A9-F22A-49BF-91F5-2B58CA11125F}">
            <xm:f>'C:\Users\mobilidad.martires\Desktop\[FRL14 (4).xlsx]LD'!#REF!</xm:f>
            <x14:dxf>
              <font>
                <color rgb="FF9C6500"/>
              </font>
              <fill>
                <patternFill>
                  <bgColor rgb="FFFFEB9C"/>
                </patternFill>
              </fill>
            </x14:dxf>
          </x14:cfRule>
          <x14:cfRule type="cellIs" priority="428" operator="equal" id="{00022D75-78CD-474B-A8AD-67725EAC81BA}">
            <xm:f>'C:\Users\mobilidad.martires\Desktop\[FRL14 (4).xlsx]LD'!#REF!</xm:f>
            <x14:dxf>
              <font>
                <color rgb="FF9C0006"/>
              </font>
              <fill>
                <patternFill>
                  <bgColor rgb="FFFFC7CE"/>
                </patternFill>
              </fill>
            </x14:dxf>
          </x14:cfRule>
          <x14:cfRule type="cellIs" priority="429" operator="equal" id="{94C4ABC4-FC47-409C-B1A2-5AAF26D03DB2}">
            <xm:f>'C:\Users\mobilidad.martires\Desktop\[FRL14 (4).xlsx]LD'!#REF!</xm:f>
            <x14:dxf>
              <font>
                <color rgb="FF006100"/>
              </font>
              <fill>
                <patternFill>
                  <bgColor rgb="FFC6EFCE"/>
                </patternFill>
              </fill>
            </x14:dxf>
          </x14:cfRule>
          <xm:sqref>X33:AB33</xm:sqref>
        </x14:conditionalFormatting>
        <x14:conditionalFormatting xmlns:xm="http://schemas.microsoft.com/office/excel/2006/main">
          <x14:cfRule type="cellIs" priority="424" operator="equal" id="{DB9E9CD0-A490-4DC4-B362-B23516DC05E9}">
            <xm:f>'C:\Users\mobilidad.martires\Desktop\[FRL14 (4).xlsx]LD'!#REF!</xm:f>
            <x14:dxf>
              <font>
                <color rgb="FF9C6500"/>
              </font>
              <fill>
                <patternFill>
                  <bgColor rgb="FFFFEB9C"/>
                </patternFill>
              </fill>
            </x14:dxf>
          </x14:cfRule>
          <x14:cfRule type="cellIs" priority="425" operator="equal" id="{C54DF9DB-B321-43AA-8E42-7C0F4924F9B2}">
            <xm:f>'C:\Users\mobilidad.martires\Desktop\[FRL14 (4).xlsx]LD'!#REF!</xm:f>
            <x14:dxf>
              <font>
                <color rgb="FF9C0006"/>
              </font>
              <fill>
                <patternFill>
                  <bgColor rgb="FFFFC7CE"/>
                </patternFill>
              </fill>
            </x14:dxf>
          </x14:cfRule>
          <x14:cfRule type="cellIs" priority="426" operator="equal" id="{65530654-D06A-475A-A89B-D49CD465F5FB}">
            <xm:f>'C:\Users\mobilidad.martires\Desktop\[FRL14 (4).xlsx]LD'!#REF!</xm:f>
            <x14:dxf>
              <font>
                <color rgb="FF006100"/>
              </font>
              <fill>
                <patternFill>
                  <bgColor rgb="FFC6EFCE"/>
                </patternFill>
              </fill>
            </x14:dxf>
          </x14:cfRule>
          <xm:sqref>X33:AB33</xm:sqref>
        </x14:conditionalFormatting>
        <x14:conditionalFormatting xmlns:xm="http://schemas.microsoft.com/office/excel/2006/main">
          <x14:cfRule type="cellIs" priority="421" operator="equal" id="{04862983-5830-4E18-AF63-76B8EABB67CA}">
            <xm:f>'C:\Users\mobilidad.martires\Desktop\[FRL14 (4).xlsx]LD'!#REF!</xm:f>
            <x14:dxf>
              <font>
                <color rgb="FF9C6500"/>
              </font>
              <fill>
                <patternFill>
                  <bgColor rgb="FFFFEB9C"/>
                </patternFill>
              </fill>
            </x14:dxf>
          </x14:cfRule>
          <x14:cfRule type="cellIs" priority="422" operator="equal" id="{D2A075E3-1CB3-4020-9FD3-C67E0B5D507D}">
            <xm:f>'C:\Users\mobilidad.martires\Desktop\[FRL14 (4).xlsx]LD'!#REF!</xm:f>
            <x14:dxf>
              <font>
                <color rgb="FF9C0006"/>
              </font>
              <fill>
                <patternFill>
                  <bgColor rgb="FFFFC7CE"/>
                </patternFill>
              </fill>
            </x14:dxf>
          </x14:cfRule>
          <x14:cfRule type="cellIs" priority="423" operator="equal" id="{935FB0ED-B758-4757-9B5C-E7AB0B472E46}">
            <xm:f>'C:\Users\mobilidad.martires\Desktop\[FRL14 (4).xlsx]LD'!#REF!</xm:f>
            <x14:dxf>
              <font>
                <color rgb="FF006100"/>
              </font>
              <fill>
                <patternFill>
                  <bgColor rgb="FFC6EFCE"/>
                </patternFill>
              </fill>
            </x14:dxf>
          </x14:cfRule>
          <xm:sqref>X33:AB33</xm:sqref>
        </x14:conditionalFormatting>
        <x14:conditionalFormatting xmlns:xm="http://schemas.microsoft.com/office/excel/2006/main">
          <x14:cfRule type="cellIs" priority="418" operator="equal" id="{232665CF-9FAF-4E0A-83F3-0465B74F7216}">
            <xm:f>'C:\Users\mobilidad.martires\Desktop\[FRL14 (4).xlsx]LD'!#REF!</xm:f>
            <x14:dxf>
              <font>
                <color rgb="FF9C6500"/>
              </font>
              <fill>
                <patternFill>
                  <bgColor rgb="FFFFEB9C"/>
                </patternFill>
              </fill>
            </x14:dxf>
          </x14:cfRule>
          <x14:cfRule type="cellIs" priority="419" operator="equal" id="{DD9114A8-346F-45B1-B4E2-F9C2FEB14195}">
            <xm:f>'C:\Users\mobilidad.martires\Desktop\[FRL14 (4).xlsx]LD'!#REF!</xm:f>
            <x14:dxf>
              <font>
                <color rgb="FF9C0006"/>
              </font>
              <fill>
                <patternFill>
                  <bgColor rgb="FFFFC7CE"/>
                </patternFill>
              </fill>
            </x14:dxf>
          </x14:cfRule>
          <x14:cfRule type="cellIs" priority="420" operator="equal" id="{5EFCD24C-D3B0-48B5-8F84-888D12EE2143}">
            <xm:f>'C:\Users\mobilidad.martires\Desktop\[FRL14 (4).xlsx]LD'!#REF!</xm:f>
            <x14:dxf>
              <font>
                <color rgb="FF006100"/>
              </font>
              <fill>
                <patternFill>
                  <bgColor rgb="FFC6EFCE"/>
                </patternFill>
              </fill>
            </x14:dxf>
          </x14:cfRule>
          <xm:sqref>X33:AB33</xm:sqref>
        </x14:conditionalFormatting>
        <x14:conditionalFormatting xmlns:xm="http://schemas.microsoft.com/office/excel/2006/main">
          <x14:cfRule type="cellIs" priority="415" operator="equal" id="{391C98D7-7D7B-4C04-AFFF-F9CA3C4DEDCD}">
            <xm:f>'C:\Users\mobilidad.martires\Desktop\[FRL14 (4).xlsx]LD'!#REF!</xm:f>
            <x14:dxf>
              <font>
                <color rgb="FF9C6500"/>
              </font>
              <fill>
                <patternFill>
                  <bgColor rgb="FFFFEB9C"/>
                </patternFill>
              </fill>
            </x14:dxf>
          </x14:cfRule>
          <x14:cfRule type="cellIs" priority="416" operator="equal" id="{DA847D0C-CE4B-446A-B13D-52C3287DC678}">
            <xm:f>'C:\Users\mobilidad.martires\Desktop\[FRL14 (4).xlsx]LD'!#REF!</xm:f>
            <x14:dxf>
              <font>
                <color rgb="FF9C0006"/>
              </font>
              <fill>
                <patternFill>
                  <bgColor rgb="FFFFC7CE"/>
                </patternFill>
              </fill>
            </x14:dxf>
          </x14:cfRule>
          <x14:cfRule type="cellIs" priority="417" operator="equal" id="{6F1021CE-9A21-4019-A6E6-BDD0F5E3866B}">
            <xm:f>'C:\Users\mobilidad.martires\Desktop\[FRL14 (4).xlsx]LD'!#REF!</xm:f>
            <x14:dxf>
              <font>
                <color rgb="FF006100"/>
              </font>
              <fill>
                <patternFill>
                  <bgColor rgb="FFC6EFCE"/>
                </patternFill>
              </fill>
            </x14:dxf>
          </x14:cfRule>
          <xm:sqref>X33:AB33</xm:sqref>
        </x14:conditionalFormatting>
        <x14:conditionalFormatting xmlns:xm="http://schemas.microsoft.com/office/excel/2006/main">
          <x14:cfRule type="cellIs" priority="412" operator="equal" id="{08DCE8DD-4416-40C8-9611-A449F5E09256}">
            <xm:f>'C:\Users\mobilidad.martires\Desktop\[FRL14 (4).xlsx]LD'!#REF!</xm:f>
            <x14:dxf>
              <font>
                <color rgb="FF9C6500"/>
              </font>
              <fill>
                <patternFill>
                  <bgColor rgb="FFFFEB9C"/>
                </patternFill>
              </fill>
            </x14:dxf>
          </x14:cfRule>
          <x14:cfRule type="cellIs" priority="413" operator="equal" id="{7EC871DA-10D4-4F63-B7CB-AA92B1951297}">
            <xm:f>'C:\Users\mobilidad.martires\Desktop\[FRL14 (4).xlsx]LD'!#REF!</xm:f>
            <x14:dxf>
              <font>
                <color rgb="FF9C0006"/>
              </font>
              <fill>
                <patternFill>
                  <bgColor rgb="FFFFC7CE"/>
                </patternFill>
              </fill>
            </x14:dxf>
          </x14:cfRule>
          <x14:cfRule type="cellIs" priority="414" operator="equal" id="{B86233F7-8FF6-4563-B031-9363EB540AD2}">
            <xm:f>'C:\Users\mobilidad.martires\Desktop\[FRL14 (4).xlsx]LD'!#REF!</xm:f>
            <x14:dxf>
              <font>
                <color rgb="FF006100"/>
              </font>
              <fill>
                <patternFill>
                  <bgColor rgb="FFC6EFCE"/>
                </patternFill>
              </fill>
            </x14:dxf>
          </x14:cfRule>
          <xm:sqref>X33:AB33</xm:sqref>
        </x14:conditionalFormatting>
        <x14:conditionalFormatting xmlns:xm="http://schemas.microsoft.com/office/excel/2006/main">
          <x14:cfRule type="cellIs" priority="409" operator="equal" id="{AC6D1E64-C3FD-4B51-9E43-8F448B32A1FE}">
            <xm:f>'C:\Users\mobilidad.martires\Desktop\[FRL14 (4).xlsx]LD'!#REF!</xm:f>
            <x14:dxf>
              <font>
                <color rgb="FF9C6500"/>
              </font>
              <fill>
                <patternFill>
                  <bgColor rgb="FFFFEB9C"/>
                </patternFill>
              </fill>
            </x14:dxf>
          </x14:cfRule>
          <x14:cfRule type="cellIs" priority="410" operator="equal" id="{67ADB773-9394-44B1-810D-389567F3FFE7}">
            <xm:f>'C:\Users\mobilidad.martires\Desktop\[FRL14 (4).xlsx]LD'!#REF!</xm:f>
            <x14:dxf>
              <font>
                <color rgb="FF9C0006"/>
              </font>
              <fill>
                <patternFill>
                  <bgColor rgb="FFFFC7CE"/>
                </patternFill>
              </fill>
            </x14:dxf>
          </x14:cfRule>
          <x14:cfRule type="cellIs" priority="411" operator="equal" id="{C6624BB6-1228-4EBC-BAE7-21B4274A8481}">
            <xm:f>'C:\Users\mobilidad.martires\Desktop\[FRL14 (4).xlsx]LD'!#REF!</xm:f>
            <x14:dxf>
              <font>
                <color rgb="FF006100"/>
              </font>
              <fill>
                <patternFill>
                  <bgColor rgb="FFC6EFCE"/>
                </patternFill>
              </fill>
            </x14:dxf>
          </x14:cfRule>
          <xm:sqref>X34</xm:sqref>
        </x14:conditionalFormatting>
        <x14:conditionalFormatting xmlns:xm="http://schemas.microsoft.com/office/excel/2006/main">
          <x14:cfRule type="cellIs" priority="406" operator="equal" id="{06BC27E3-16F5-41DF-A2A8-AB4AEEC229DC}">
            <xm:f>'C:\Users\mobilidad.martires\Desktop\[FRL14 (4).xlsx]LD'!#REF!</xm:f>
            <x14:dxf>
              <font>
                <color rgb="FF9C6500"/>
              </font>
              <fill>
                <patternFill>
                  <bgColor rgb="FFFFEB9C"/>
                </patternFill>
              </fill>
            </x14:dxf>
          </x14:cfRule>
          <x14:cfRule type="cellIs" priority="407" operator="equal" id="{E23F72E0-DEF2-475E-918F-79B46474D15C}">
            <xm:f>'C:\Users\mobilidad.martires\Desktop\[FRL14 (4).xlsx]LD'!#REF!</xm:f>
            <x14:dxf>
              <font>
                <color rgb="FF9C0006"/>
              </font>
              <fill>
                <patternFill>
                  <bgColor rgb="FFFFC7CE"/>
                </patternFill>
              </fill>
            </x14:dxf>
          </x14:cfRule>
          <x14:cfRule type="cellIs" priority="408" operator="equal" id="{1A20977F-883D-4020-9B50-6FD852E26D2D}">
            <xm:f>'C:\Users\mobilidad.martires\Desktop\[FRL14 (4).xlsx]LD'!#REF!</xm:f>
            <x14:dxf>
              <font>
                <color rgb="FF006100"/>
              </font>
              <fill>
                <patternFill>
                  <bgColor rgb="FFC6EFCE"/>
                </patternFill>
              </fill>
            </x14:dxf>
          </x14:cfRule>
          <xm:sqref>X34</xm:sqref>
        </x14:conditionalFormatting>
        <x14:conditionalFormatting xmlns:xm="http://schemas.microsoft.com/office/excel/2006/main">
          <x14:cfRule type="cellIs" priority="403" operator="equal" id="{075FE72E-9C01-4BB0-8459-E4CF2B9EB3C0}">
            <xm:f>'C:\Users\mobilidad.martires\Desktop\[FRL14 (4).xlsx]LD'!#REF!</xm:f>
            <x14:dxf>
              <font>
                <color rgb="FF9C6500"/>
              </font>
              <fill>
                <patternFill>
                  <bgColor rgb="FFFFEB9C"/>
                </patternFill>
              </fill>
            </x14:dxf>
          </x14:cfRule>
          <x14:cfRule type="cellIs" priority="404" operator="equal" id="{BE22421F-2C6A-4D4C-8758-70AE91055E63}">
            <xm:f>'C:\Users\mobilidad.martires\Desktop\[FRL14 (4).xlsx]LD'!#REF!</xm:f>
            <x14:dxf>
              <font>
                <color rgb="FF9C0006"/>
              </font>
              <fill>
                <patternFill>
                  <bgColor rgb="FFFFC7CE"/>
                </patternFill>
              </fill>
            </x14:dxf>
          </x14:cfRule>
          <x14:cfRule type="cellIs" priority="405" operator="equal" id="{67A612C1-548D-46EB-B96E-5B44AAD3ECA4}">
            <xm:f>'C:\Users\mobilidad.martires\Desktop\[FRL14 (4).xlsx]LD'!#REF!</xm:f>
            <x14:dxf>
              <font>
                <color rgb="FF006100"/>
              </font>
              <fill>
                <patternFill>
                  <bgColor rgb="FFC6EFCE"/>
                </patternFill>
              </fill>
            </x14:dxf>
          </x14:cfRule>
          <xm:sqref>X34</xm:sqref>
        </x14:conditionalFormatting>
        <x14:conditionalFormatting xmlns:xm="http://schemas.microsoft.com/office/excel/2006/main">
          <x14:cfRule type="cellIs" priority="400" operator="equal" id="{8B37470B-85F7-4ABA-A823-6CDA87C136F7}">
            <xm:f>'C:\Users\mobilidad.martires\Desktop\[FRL14 (4).xlsx]LD'!#REF!</xm:f>
            <x14:dxf>
              <font>
                <color rgb="FF9C6500"/>
              </font>
              <fill>
                <patternFill>
                  <bgColor rgb="FFFFEB9C"/>
                </patternFill>
              </fill>
            </x14:dxf>
          </x14:cfRule>
          <x14:cfRule type="cellIs" priority="401" operator="equal" id="{58064EBE-BBE7-42C9-8810-02F11BED30C8}">
            <xm:f>'C:\Users\mobilidad.martires\Desktop\[FRL14 (4).xlsx]LD'!#REF!</xm:f>
            <x14:dxf>
              <font>
                <color rgb="FF9C0006"/>
              </font>
              <fill>
                <patternFill>
                  <bgColor rgb="FFFFC7CE"/>
                </patternFill>
              </fill>
            </x14:dxf>
          </x14:cfRule>
          <x14:cfRule type="cellIs" priority="402" operator="equal" id="{931CA32E-5B06-483A-9049-EB5ABEC83AD3}">
            <xm:f>'C:\Users\mobilidad.martires\Desktop\[FRL14 (4).xlsx]LD'!#REF!</xm:f>
            <x14:dxf>
              <font>
                <color rgb="FF006100"/>
              </font>
              <fill>
                <patternFill>
                  <bgColor rgb="FFC6EFCE"/>
                </patternFill>
              </fill>
            </x14:dxf>
          </x14:cfRule>
          <xm:sqref>X34</xm:sqref>
        </x14:conditionalFormatting>
        <x14:conditionalFormatting xmlns:xm="http://schemas.microsoft.com/office/excel/2006/main">
          <x14:cfRule type="cellIs" priority="397" operator="equal" id="{0EDAA27D-C33E-4E7F-92D0-B751E3B1EBE3}">
            <xm:f>'C:\Users\mobilidad.martires\Desktop\[FRL14 (4).xlsx]LD'!#REF!</xm:f>
            <x14:dxf>
              <font>
                <color rgb="FF9C6500"/>
              </font>
              <fill>
                <patternFill>
                  <bgColor rgb="FFFFEB9C"/>
                </patternFill>
              </fill>
            </x14:dxf>
          </x14:cfRule>
          <x14:cfRule type="cellIs" priority="398" operator="equal" id="{983128BC-D92B-44C1-BED2-D952E18EC48C}">
            <xm:f>'C:\Users\mobilidad.martires\Desktop\[FRL14 (4).xlsx]LD'!#REF!</xm:f>
            <x14:dxf>
              <font>
                <color rgb="FF9C0006"/>
              </font>
              <fill>
                <patternFill>
                  <bgColor rgb="FFFFC7CE"/>
                </patternFill>
              </fill>
            </x14:dxf>
          </x14:cfRule>
          <x14:cfRule type="cellIs" priority="399" operator="equal" id="{0A8663C8-4E90-4440-8B83-5CEB4C3155A0}">
            <xm:f>'C:\Users\mobilidad.martires\Desktop\[FRL14 (4).xlsx]LD'!#REF!</xm:f>
            <x14:dxf>
              <font>
                <color rgb="FF006100"/>
              </font>
              <fill>
                <patternFill>
                  <bgColor rgb="FFC6EFCE"/>
                </patternFill>
              </fill>
            </x14:dxf>
          </x14:cfRule>
          <xm:sqref>X34</xm:sqref>
        </x14:conditionalFormatting>
        <x14:conditionalFormatting xmlns:xm="http://schemas.microsoft.com/office/excel/2006/main">
          <x14:cfRule type="cellIs" priority="394" operator="equal" id="{2440240D-8C57-47F7-ABAB-47C1D894E240}">
            <xm:f>'C:\Users\mobilidad.martires\Desktop\[FRL14 (4).xlsx]LD'!#REF!</xm:f>
            <x14:dxf>
              <font>
                <color rgb="FF9C6500"/>
              </font>
              <fill>
                <patternFill>
                  <bgColor rgb="FFFFEB9C"/>
                </patternFill>
              </fill>
            </x14:dxf>
          </x14:cfRule>
          <x14:cfRule type="cellIs" priority="395" operator="equal" id="{073C3C0B-B0BC-4A18-A060-8888C19ECA3F}">
            <xm:f>'C:\Users\mobilidad.martires\Desktop\[FRL14 (4).xlsx]LD'!#REF!</xm:f>
            <x14:dxf>
              <font>
                <color rgb="FF9C0006"/>
              </font>
              <fill>
                <patternFill>
                  <bgColor rgb="FFFFC7CE"/>
                </patternFill>
              </fill>
            </x14:dxf>
          </x14:cfRule>
          <x14:cfRule type="cellIs" priority="396" operator="equal" id="{D29E7C38-63C8-4EA9-BBAF-A1F1BFFF2859}">
            <xm:f>'C:\Users\mobilidad.martires\Desktop\[FRL14 (4).xlsx]LD'!#REF!</xm:f>
            <x14:dxf>
              <font>
                <color rgb="FF006100"/>
              </font>
              <fill>
                <patternFill>
                  <bgColor rgb="FFC6EFCE"/>
                </patternFill>
              </fill>
            </x14:dxf>
          </x14:cfRule>
          <xm:sqref>X34</xm:sqref>
        </x14:conditionalFormatting>
        <x14:conditionalFormatting xmlns:xm="http://schemas.microsoft.com/office/excel/2006/main">
          <x14:cfRule type="cellIs" priority="391" operator="equal" id="{F881874D-BE63-41C4-8531-933158E9D794}">
            <xm:f>'C:\Users\mobilidad.martires\Desktop\[FRL14 (4).xlsx]LD'!#REF!</xm:f>
            <x14:dxf>
              <font>
                <color rgb="FF9C6500"/>
              </font>
              <fill>
                <patternFill>
                  <bgColor rgb="FFFFEB9C"/>
                </patternFill>
              </fill>
            </x14:dxf>
          </x14:cfRule>
          <x14:cfRule type="cellIs" priority="392" operator="equal" id="{2CDC2DF0-8138-49D2-965B-A8636B9A3842}">
            <xm:f>'C:\Users\mobilidad.martires\Desktop\[FRL14 (4).xlsx]LD'!#REF!</xm:f>
            <x14:dxf>
              <font>
                <color rgb="FF9C0006"/>
              </font>
              <fill>
                <patternFill>
                  <bgColor rgb="FFFFC7CE"/>
                </patternFill>
              </fill>
            </x14:dxf>
          </x14:cfRule>
          <x14:cfRule type="cellIs" priority="393" operator="equal" id="{43874831-59AF-4CEE-8DD4-A941D84F0D01}">
            <xm:f>'C:\Users\mobilidad.martires\Desktop\[FRL14 (4).xlsx]LD'!#REF!</xm:f>
            <x14:dxf>
              <font>
                <color rgb="FF006100"/>
              </font>
              <fill>
                <patternFill>
                  <bgColor rgb="FFC6EFCE"/>
                </patternFill>
              </fill>
            </x14:dxf>
          </x14:cfRule>
          <xm:sqref>X34</xm:sqref>
        </x14:conditionalFormatting>
        <x14:conditionalFormatting xmlns:xm="http://schemas.microsoft.com/office/excel/2006/main">
          <x14:cfRule type="cellIs" priority="388" operator="equal" id="{3886D211-DF39-4341-ABC5-8D9EF494FC4E}">
            <xm:f>'C:\Users\mobilidad.martires\Desktop\[FRL14 (4).xlsx]LD'!#REF!</xm:f>
            <x14:dxf>
              <font>
                <color rgb="FF9C6500"/>
              </font>
              <fill>
                <patternFill>
                  <bgColor rgb="FFFFEB9C"/>
                </patternFill>
              </fill>
            </x14:dxf>
          </x14:cfRule>
          <x14:cfRule type="cellIs" priority="389" operator="equal" id="{A97DF1C0-5237-4A4A-8AAB-575ACEC67459}">
            <xm:f>'C:\Users\mobilidad.martires\Desktop\[FRL14 (4).xlsx]LD'!#REF!</xm:f>
            <x14:dxf>
              <font>
                <color rgb="FF9C0006"/>
              </font>
              <fill>
                <patternFill>
                  <bgColor rgb="FFFFC7CE"/>
                </patternFill>
              </fill>
            </x14:dxf>
          </x14:cfRule>
          <x14:cfRule type="cellIs" priority="390" operator="equal" id="{1C6EBBDB-E5C7-45EF-831F-F9DB0EDE22B4}">
            <xm:f>'C:\Users\mobilidad.martires\Desktop\[FRL14 (4).xlsx]LD'!#REF!</xm:f>
            <x14:dxf>
              <font>
                <color rgb="FF006100"/>
              </font>
              <fill>
                <patternFill>
                  <bgColor rgb="FFC6EFCE"/>
                </patternFill>
              </fill>
            </x14:dxf>
          </x14:cfRule>
          <xm:sqref>X34</xm:sqref>
        </x14:conditionalFormatting>
        <x14:conditionalFormatting xmlns:xm="http://schemas.microsoft.com/office/excel/2006/main">
          <x14:cfRule type="cellIs" priority="385" operator="equal" id="{875B559B-E7FC-4246-A061-F731E4EBFB54}">
            <xm:f>'C:\Users\mobilidad.martires\Desktop\[FRL14 (4).xlsx]LD'!#REF!</xm:f>
            <x14:dxf>
              <font>
                <color rgb="FF9C6500"/>
              </font>
              <fill>
                <patternFill>
                  <bgColor rgb="FFFFEB9C"/>
                </patternFill>
              </fill>
            </x14:dxf>
          </x14:cfRule>
          <x14:cfRule type="cellIs" priority="386" operator="equal" id="{B1DC8829-61D0-4FE8-A093-990D12B7D36A}">
            <xm:f>'C:\Users\mobilidad.martires\Desktop\[FRL14 (4).xlsx]LD'!#REF!</xm:f>
            <x14:dxf>
              <font>
                <color rgb="FF9C0006"/>
              </font>
              <fill>
                <patternFill>
                  <bgColor rgb="FFFFC7CE"/>
                </patternFill>
              </fill>
            </x14:dxf>
          </x14:cfRule>
          <x14:cfRule type="cellIs" priority="387" operator="equal" id="{D94C99B3-DCE9-4BC2-B88F-4622B9B65561}">
            <xm:f>'C:\Users\mobilidad.martires\Desktop\[FRL14 (4).xlsx]LD'!#REF!</xm:f>
            <x14:dxf>
              <font>
                <color rgb="FF006100"/>
              </font>
              <fill>
                <patternFill>
                  <bgColor rgb="FFC6EFCE"/>
                </patternFill>
              </fill>
            </x14:dxf>
          </x14:cfRule>
          <xm:sqref>V36:V39</xm:sqref>
        </x14:conditionalFormatting>
        <x14:conditionalFormatting xmlns:xm="http://schemas.microsoft.com/office/excel/2006/main">
          <x14:cfRule type="cellIs" priority="382" operator="equal" id="{1067E7EB-DA4B-428A-A7FA-76478EE13C3B}">
            <xm:f>'\\storage_Admin\CentrosLocalesMovilidad\2019\POA\OCTUBRE\14. MARTIRES\[FRL14.xlsx]LD'!#REF!</xm:f>
            <x14:dxf>
              <font>
                <color rgb="FF9C6500"/>
              </font>
              <fill>
                <patternFill>
                  <bgColor rgb="FFFFEB9C"/>
                </patternFill>
              </fill>
            </x14:dxf>
          </x14:cfRule>
          <x14:cfRule type="cellIs" priority="383" operator="equal" id="{D8C17481-BEF5-4378-BBD4-4483BA254094}">
            <xm:f>'\\storage_Admin\CentrosLocalesMovilidad\2019\POA\OCTUBRE\14. MARTIRES\[FRL14.xlsx]LD'!#REF!</xm:f>
            <x14:dxf>
              <font>
                <color rgb="FF9C0006"/>
              </font>
              <fill>
                <patternFill>
                  <bgColor rgb="FFFFC7CE"/>
                </patternFill>
              </fill>
            </x14:dxf>
          </x14:cfRule>
          <x14:cfRule type="cellIs" priority="384" operator="equal" id="{1427D9D5-27BD-48BE-B2A0-C8F81F392E59}">
            <xm:f>'\\storage_Admin\CentrosLocalesMovilidad\2019\POA\OCTUBRE\14. MARTIRES\[FRL14.xlsx]LD'!#REF!</xm:f>
            <x14:dxf>
              <font>
                <color rgb="FF006100"/>
              </font>
              <fill>
                <patternFill>
                  <bgColor rgb="FFC6EFCE"/>
                </patternFill>
              </fill>
            </x14:dxf>
          </x14:cfRule>
          <xm:sqref>V41</xm:sqref>
        </x14:conditionalFormatting>
        <x14:conditionalFormatting xmlns:xm="http://schemas.microsoft.com/office/excel/2006/main">
          <x14:cfRule type="cellIs" priority="379" operator="equal" id="{F0865A45-1863-49F8-9CF9-5F228BC9F155}">
            <xm:f>'\\storage_Admin\CentrosLocalesMovilidad\2019\POA\OCTUBRE\14. MARTIRES\[FRL14.xlsx]LD'!#REF!</xm:f>
            <x14:dxf>
              <font>
                <color rgb="FF9C6500"/>
              </font>
              <fill>
                <patternFill>
                  <bgColor rgb="FFFFEB9C"/>
                </patternFill>
              </fill>
            </x14:dxf>
          </x14:cfRule>
          <x14:cfRule type="cellIs" priority="380" operator="equal" id="{ECA31F64-C0F5-42CB-AB44-B996EBBE4030}">
            <xm:f>'\\storage_Admin\CentrosLocalesMovilidad\2019\POA\OCTUBRE\14. MARTIRES\[FRL14.xlsx]LD'!#REF!</xm:f>
            <x14:dxf>
              <font>
                <color rgb="FF9C0006"/>
              </font>
              <fill>
                <patternFill>
                  <bgColor rgb="FFFFC7CE"/>
                </patternFill>
              </fill>
            </x14:dxf>
          </x14:cfRule>
          <x14:cfRule type="cellIs" priority="381" operator="equal" id="{FA6CCDC5-DD29-40EE-8045-C98EFAC27BD8}">
            <xm:f>'\\storage_Admin\CentrosLocalesMovilidad\2019\POA\OCTUBRE\14. MARTIRES\[FRL14.xlsx]LD'!#REF!</xm:f>
            <x14:dxf>
              <font>
                <color rgb="FF006100"/>
              </font>
              <fill>
                <patternFill>
                  <bgColor rgb="FFC6EFCE"/>
                </patternFill>
              </fill>
            </x14:dxf>
          </x14:cfRule>
          <xm:sqref>V48:V49</xm:sqref>
        </x14:conditionalFormatting>
        <x14:conditionalFormatting xmlns:xm="http://schemas.microsoft.com/office/excel/2006/main">
          <x14:cfRule type="cellIs" priority="376" operator="equal" id="{309CB324-F707-43B0-AACD-8D70A12E9121}">
            <xm:f>'\\storage_Admin\CentrosLocalesMovilidad\2019\POA\OCTUBRE\14. MARTIRES\[FRL14.xlsx]LD'!#REF!</xm:f>
            <x14:dxf>
              <font>
                <color rgb="FF9C6500"/>
              </font>
              <fill>
                <patternFill>
                  <bgColor rgb="FFFFEB9C"/>
                </patternFill>
              </fill>
            </x14:dxf>
          </x14:cfRule>
          <x14:cfRule type="cellIs" priority="377" operator="equal" id="{ADFE33FC-D75E-4AB9-8B98-FF9075AB2EE7}">
            <xm:f>'\\storage_Admin\CentrosLocalesMovilidad\2019\POA\OCTUBRE\14. MARTIRES\[FRL14.xlsx]LD'!#REF!</xm:f>
            <x14:dxf>
              <font>
                <color rgb="FF9C0006"/>
              </font>
              <fill>
                <patternFill>
                  <bgColor rgb="FFFFC7CE"/>
                </patternFill>
              </fill>
            </x14:dxf>
          </x14:cfRule>
          <x14:cfRule type="cellIs" priority="378" operator="equal" id="{86719B5B-01AF-4B92-8AD5-DC0654E44316}">
            <xm:f>'\\storage_Admin\CentrosLocalesMovilidad\2019\POA\OCTUBRE\14. MARTIRES\[FRL14.xlsx]LD'!#REF!</xm:f>
            <x14:dxf>
              <font>
                <color rgb="FF006100"/>
              </font>
              <fill>
                <patternFill>
                  <bgColor rgb="FFC6EFCE"/>
                </patternFill>
              </fill>
            </x14:dxf>
          </x14:cfRule>
          <xm:sqref>V48:V49</xm:sqref>
        </x14:conditionalFormatting>
        <x14:conditionalFormatting xmlns:xm="http://schemas.microsoft.com/office/excel/2006/main">
          <x14:cfRule type="cellIs" priority="373" operator="equal" id="{15BE9EF2-B2ED-4A9D-A9C8-B916415CCACE}">
            <xm:f>'C:\Users\mobilidad.martires\Desktop\[FRL14 (4).xlsx]LD'!#REF!</xm:f>
            <x14:dxf>
              <font>
                <color rgb="FF9C6500"/>
              </font>
              <fill>
                <patternFill>
                  <bgColor rgb="FFFFEB9C"/>
                </patternFill>
              </fill>
            </x14:dxf>
          </x14:cfRule>
          <x14:cfRule type="cellIs" priority="374" operator="equal" id="{50D65126-C944-4B36-990F-77CF17CE3519}">
            <xm:f>'C:\Users\mobilidad.martires\Desktop\[FRL14 (4).xlsx]LD'!#REF!</xm:f>
            <x14:dxf>
              <font>
                <color rgb="FF9C0006"/>
              </font>
              <fill>
                <patternFill>
                  <bgColor rgb="FFFFC7CE"/>
                </patternFill>
              </fill>
            </x14:dxf>
          </x14:cfRule>
          <x14:cfRule type="cellIs" priority="375" operator="equal" id="{623F6246-2FE7-4667-99DE-2B67350C1A05}">
            <xm:f>'C:\Users\mobilidad.martires\Desktop\[FRL14 (4).xlsx]LD'!#REF!</xm:f>
            <x14:dxf>
              <font>
                <color rgb="FF006100"/>
              </font>
              <fill>
                <patternFill>
                  <bgColor rgb="FFC6EFCE"/>
                </patternFill>
              </fill>
            </x14:dxf>
          </x14:cfRule>
          <xm:sqref>V48:W49</xm:sqref>
        </x14:conditionalFormatting>
        <x14:conditionalFormatting xmlns:xm="http://schemas.microsoft.com/office/excel/2006/main">
          <x14:cfRule type="cellIs" priority="370" operator="equal" id="{6C3CC61D-057E-4345-841E-EF504AE66A4D}">
            <xm:f>'C:\Users\mobilidad.martires\Desktop\[FRL14 (4).xlsx]LD'!#REF!</xm:f>
            <x14:dxf>
              <font>
                <color rgb="FF9C6500"/>
              </font>
              <fill>
                <patternFill>
                  <bgColor rgb="FFFFEB9C"/>
                </patternFill>
              </fill>
            </x14:dxf>
          </x14:cfRule>
          <x14:cfRule type="cellIs" priority="371" operator="equal" id="{706BF5BC-4775-484D-942B-C97BE5D7AD08}">
            <xm:f>'C:\Users\mobilidad.martires\Desktop\[FRL14 (4).xlsx]LD'!#REF!</xm:f>
            <x14:dxf>
              <font>
                <color rgb="FF9C0006"/>
              </font>
              <fill>
                <patternFill>
                  <bgColor rgb="FFFFC7CE"/>
                </patternFill>
              </fill>
            </x14:dxf>
          </x14:cfRule>
          <x14:cfRule type="cellIs" priority="372" operator="equal" id="{C8BEF9BB-7298-40D5-B936-D54D178F4F39}">
            <xm:f>'C:\Users\mobilidad.martires\Desktop\[FRL14 (4).xlsx]LD'!#REF!</xm:f>
            <x14:dxf>
              <font>
                <color rgb="FF006100"/>
              </font>
              <fill>
                <patternFill>
                  <bgColor rgb="FFC6EFCE"/>
                </patternFill>
              </fill>
            </x14:dxf>
          </x14:cfRule>
          <xm:sqref>V48:W49</xm:sqref>
        </x14:conditionalFormatting>
        <x14:conditionalFormatting xmlns:xm="http://schemas.microsoft.com/office/excel/2006/main">
          <x14:cfRule type="cellIs" priority="367" operator="equal" id="{457731D4-9F87-47A1-8118-C282693FCEF2}">
            <xm:f>'C:\Users\mobilidad.martires\Desktop\[FRL14 (4).xlsx]LD'!#REF!</xm:f>
            <x14:dxf>
              <font>
                <color rgb="FF9C6500"/>
              </font>
              <fill>
                <patternFill>
                  <bgColor rgb="FFFFEB9C"/>
                </patternFill>
              </fill>
            </x14:dxf>
          </x14:cfRule>
          <x14:cfRule type="cellIs" priority="368" operator="equal" id="{877BAC81-90B4-416C-AA16-66DC90A9BDD1}">
            <xm:f>'C:\Users\mobilidad.martires\Desktop\[FRL14 (4).xlsx]LD'!#REF!</xm:f>
            <x14:dxf>
              <font>
                <color rgb="FF9C0006"/>
              </font>
              <fill>
                <patternFill>
                  <bgColor rgb="FFFFC7CE"/>
                </patternFill>
              </fill>
            </x14:dxf>
          </x14:cfRule>
          <x14:cfRule type="cellIs" priority="369" operator="equal" id="{525F227D-B2F3-4240-917D-6BB4C929FD73}">
            <xm:f>'C:\Users\mobilidad.martires\Desktop\[FRL14 (4).xlsx]LD'!#REF!</xm:f>
            <x14:dxf>
              <font>
                <color rgb="FF006100"/>
              </font>
              <fill>
                <patternFill>
                  <bgColor rgb="FFC6EFCE"/>
                </patternFill>
              </fill>
            </x14:dxf>
          </x14:cfRule>
          <xm:sqref>V48:W49</xm:sqref>
        </x14:conditionalFormatting>
        <x14:conditionalFormatting xmlns:xm="http://schemas.microsoft.com/office/excel/2006/main">
          <x14:cfRule type="cellIs" priority="364" operator="equal" id="{8B9EA332-85A6-43BF-BAC6-1269C4C46009}">
            <xm:f>'C:\Users\mobilidad.martires\Desktop\[FRL14 (4).xlsx]LD'!#REF!</xm:f>
            <x14:dxf>
              <font>
                <color rgb="FF9C6500"/>
              </font>
              <fill>
                <patternFill>
                  <bgColor rgb="FFFFEB9C"/>
                </patternFill>
              </fill>
            </x14:dxf>
          </x14:cfRule>
          <x14:cfRule type="cellIs" priority="365" operator="equal" id="{A7FE0A70-AAAE-4FDC-813B-9144EB36DACB}">
            <xm:f>'C:\Users\mobilidad.martires\Desktop\[FRL14 (4).xlsx]LD'!#REF!</xm:f>
            <x14:dxf>
              <font>
                <color rgb="FF9C0006"/>
              </font>
              <fill>
                <patternFill>
                  <bgColor rgb="FFFFC7CE"/>
                </patternFill>
              </fill>
            </x14:dxf>
          </x14:cfRule>
          <x14:cfRule type="cellIs" priority="366" operator="equal" id="{10B047F0-A42C-45F3-BAC8-EBE8DC7E0CD5}">
            <xm:f>'C:\Users\mobilidad.martires\Desktop\[FRL14 (4).xlsx]LD'!#REF!</xm:f>
            <x14:dxf>
              <font>
                <color rgb="FF006100"/>
              </font>
              <fill>
                <patternFill>
                  <bgColor rgb="FFC6EFCE"/>
                </patternFill>
              </fill>
            </x14:dxf>
          </x14:cfRule>
          <xm:sqref>V48:W49</xm:sqref>
        </x14:conditionalFormatting>
        <x14:conditionalFormatting xmlns:xm="http://schemas.microsoft.com/office/excel/2006/main">
          <x14:cfRule type="cellIs" priority="361" operator="equal" id="{71651F62-4672-4F64-B63A-22F36341B871}">
            <xm:f>'C:\Users\mobilidad.martires\Desktop\[FRL14 (4).xlsx]LD'!#REF!</xm:f>
            <x14:dxf>
              <font>
                <color rgb="FF9C6500"/>
              </font>
              <fill>
                <patternFill>
                  <bgColor rgb="FFFFEB9C"/>
                </patternFill>
              </fill>
            </x14:dxf>
          </x14:cfRule>
          <x14:cfRule type="cellIs" priority="362" operator="equal" id="{79602313-8497-43AC-A957-D9E889FE7F59}">
            <xm:f>'C:\Users\mobilidad.martires\Desktop\[FRL14 (4).xlsx]LD'!#REF!</xm:f>
            <x14:dxf>
              <font>
                <color rgb="FF9C0006"/>
              </font>
              <fill>
                <patternFill>
                  <bgColor rgb="FFFFC7CE"/>
                </patternFill>
              </fill>
            </x14:dxf>
          </x14:cfRule>
          <x14:cfRule type="cellIs" priority="363" operator="equal" id="{B41CED81-9B19-47AF-8E5D-4A38E24C326E}">
            <xm:f>'C:\Users\mobilidad.martires\Desktop\[FRL14 (4).xlsx]LD'!#REF!</xm:f>
            <x14:dxf>
              <font>
                <color rgb="FF006100"/>
              </font>
              <fill>
                <patternFill>
                  <bgColor rgb="FFC6EFCE"/>
                </patternFill>
              </fill>
            </x14:dxf>
          </x14:cfRule>
          <xm:sqref>V48:W49</xm:sqref>
        </x14:conditionalFormatting>
        <x14:conditionalFormatting xmlns:xm="http://schemas.microsoft.com/office/excel/2006/main">
          <x14:cfRule type="cellIs" priority="358" operator="equal" id="{C0D40252-DB10-4908-BE88-FE59931DE1A8}">
            <xm:f>'C:\Users\mobilidad.martires\Desktop\[FRL14 (4).xlsx]LD'!#REF!</xm:f>
            <x14:dxf>
              <font>
                <color rgb="FF9C6500"/>
              </font>
              <fill>
                <patternFill>
                  <bgColor rgb="FFFFEB9C"/>
                </patternFill>
              </fill>
            </x14:dxf>
          </x14:cfRule>
          <x14:cfRule type="cellIs" priority="359" operator="equal" id="{9E32F270-481E-459C-B85D-8BF34123EAB8}">
            <xm:f>'C:\Users\mobilidad.martires\Desktop\[FRL14 (4).xlsx]LD'!#REF!</xm:f>
            <x14:dxf>
              <font>
                <color rgb="FF9C0006"/>
              </font>
              <fill>
                <patternFill>
                  <bgColor rgb="FFFFC7CE"/>
                </patternFill>
              </fill>
            </x14:dxf>
          </x14:cfRule>
          <x14:cfRule type="cellIs" priority="360" operator="equal" id="{F429AEED-F02A-4947-A5E2-92666E7F3358}">
            <xm:f>'C:\Users\mobilidad.martires\Desktop\[FRL14 (4).xlsx]LD'!#REF!</xm:f>
            <x14:dxf>
              <font>
                <color rgb="FF006100"/>
              </font>
              <fill>
                <patternFill>
                  <bgColor rgb="FFC6EFCE"/>
                </patternFill>
              </fill>
            </x14:dxf>
          </x14:cfRule>
          <xm:sqref>V48:W49</xm:sqref>
        </x14:conditionalFormatting>
        <x14:conditionalFormatting xmlns:xm="http://schemas.microsoft.com/office/excel/2006/main">
          <x14:cfRule type="cellIs" priority="355" operator="equal" id="{05151682-545B-41B6-A452-ED57A83DF40A}">
            <xm:f>'C:\Users\mobilidad.martires\Desktop\[FRL14 (4).xlsx]LD'!#REF!</xm:f>
            <x14:dxf>
              <font>
                <color rgb="FF9C6500"/>
              </font>
              <fill>
                <patternFill>
                  <bgColor rgb="FFFFEB9C"/>
                </patternFill>
              </fill>
            </x14:dxf>
          </x14:cfRule>
          <x14:cfRule type="cellIs" priority="356" operator="equal" id="{259C6CB2-96D7-4A09-83A2-680DD8A804CB}">
            <xm:f>'C:\Users\mobilidad.martires\Desktop\[FRL14 (4).xlsx]LD'!#REF!</xm:f>
            <x14:dxf>
              <font>
                <color rgb="FF9C0006"/>
              </font>
              <fill>
                <patternFill>
                  <bgColor rgb="FFFFC7CE"/>
                </patternFill>
              </fill>
            </x14:dxf>
          </x14:cfRule>
          <x14:cfRule type="cellIs" priority="357" operator="equal" id="{3E7902C1-7086-478B-9CAF-91B0B2A2C5C2}">
            <xm:f>'C:\Users\mobilidad.martires\Desktop\[FRL14 (4).xlsx]LD'!#REF!</xm:f>
            <x14:dxf>
              <font>
                <color rgb="FF006100"/>
              </font>
              <fill>
                <patternFill>
                  <bgColor rgb="FFC6EFCE"/>
                </patternFill>
              </fill>
            </x14:dxf>
          </x14:cfRule>
          <xm:sqref>V48:W49</xm:sqref>
        </x14:conditionalFormatting>
        <x14:conditionalFormatting xmlns:xm="http://schemas.microsoft.com/office/excel/2006/main">
          <x14:cfRule type="cellIs" priority="352" operator="equal" id="{79BD6C5E-558C-4964-9E9F-7E6787833A56}">
            <xm:f>'C:\Users\mobilidad.martires\Desktop\[FRL14 (4).xlsx]LD'!#REF!</xm:f>
            <x14:dxf>
              <font>
                <color rgb="FF9C6500"/>
              </font>
              <fill>
                <patternFill>
                  <bgColor rgb="FFFFEB9C"/>
                </patternFill>
              </fill>
            </x14:dxf>
          </x14:cfRule>
          <x14:cfRule type="cellIs" priority="353" operator="equal" id="{BEB5F890-3734-4B8D-94F9-731DF6CB46CD}">
            <xm:f>'C:\Users\mobilidad.martires\Desktop\[FRL14 (4).xlsx]LD'!#REF!</xm:f>
            <x14:dxf>
              <font>
                <color rgb="FF9C0006"/>
              </font>
              <fill>
                <patternFill>
                  <bgColor rgb="FFFFC7CE"/>
                </patternFill>
              </fill>
            </x14:dxf>
          </x14:cfRule>
          <x14:cfRule type="cellIs" priority="354" operator="equal" id="{1D07A69B-C369-4CDB-B56B-A14169EB3E77}">
            <xm:f>'C:\Users\mobilidad.martires\Desktop\[FRL14 (4).xlsx]LD'!#REF!</xm:f>
            <x14:dxf>
              <font>
                <color rgb="FF006100"/>
              </font>
              <fill>
                <patternFill>
                  <bgColor rgb="FFC6EFCE"/>
                </patternFill>
              </fill>
            </x14:dxf>
          </x14:cfRule>
          <xm:sqref>V48:W49</xm:sqref>
        </x14:conditionalFormatting>
        <x14:conditionalFormatting xmlns:xm="http://schemas.microsoft.com/office/excel/2006/main">
          <x14:cfRule type="cellIs" priority="349" operator="equal" id="{C29EEAF6-02A3-4C3D-A314-C565E3909367}">
            <xm:f>'C:\Users\mobilidad.martires\Desktop\[FRL14 (4).xlsx]LD'!#REF!</xm:f>
            <x14:dxf>
              <font>
                <color rgb="FF9C6500"/>
              </font>
              <fill>
                <patternFill>
                  <bgColor rgb="FFFFEB9C"/>
                </patternFill>
              </fill>
            </x14:dxf>
          </x14:cfRule>
          <x14:cfRule type="cellIs" priority="350" operator="equal" id="{164B8FD5-62AD-4543-BCB1-DC27B72BF321}">
            <xm:f>'C:\Users\mobilidad.martires\Desktop\[FRL14 (4).xlsx]LD'!#REF!</xm:f>
            <x14:dxf>
              <font>
                <color rgb="FF9C0006"/>
              </font>
              <fill>
                <patternFill>
                  <bgColor rgb="FFFFC7CE"/>
                </patternFill>
              </fill>
            </x14:dxf>
          </x14:cfRule>
          <x14:cfRule type="cellIs" priority="351" operator="equal" id="{ECBDF613-61B1-40A3-BDFA-30CBB37F6385}">
            <xm:f>'C:\Users\mobilidad.martires\Desktop\[FRL14 (4).xlsx]LD'!#REF!</xm:f>
            <x14:dxf>
              <font>
                <color rgb="FF006100"/>
              </font>
              <fill>
                <patternFill>
                  <bgColor rgb="FFC6EFCE"/>
                </patternFill>
              </fill>
            </x14:dxf>
          </x14:cfRule>
          <xm:sqref>X48:X49 Z48:AA49</xm:sqref>
        </x14:conditionalFormatting>
        <x14:conditionalFormatting xmlns:xm="http://schemas.microsoft.com/office/excel/2006/main">
          <x14:cfRule type="cellIs" priority="346" operator="equal" id="{5E0879F2-FE3A-440B-8F97-89564BC47A22}">
            <xm:f>'C:\Users\mobilidad.martires\Desktop\[FRL14 (4).xlsx]LD'!#REF!</xm:f>
            <x14:dxf>
              <font>
                <color rgb="FF9C6500"/>
              </font>
              <fill>
                <patternFill>
                  <bgColor rgb="FFFFEB9C"/>
                </patternFill>
              </fill>
            </x14:dxf>
          </x14:cfRule>
          <x14:cfRule type="cellIs" priority="347" operator="equal" id="{204A37B6-3982-4C9C-95A2-DEA5F857D728}">
            <xm:f>'C:\Users\mobilidad.martires\Desktop\[FRL14 (4).xlsx]LD'!#REF!</xm:f>
            <x14:dxf>
              <font>
                <color rgb="FF9C0006"/>
              </font>
              <fill>
                <patternFill>
                  <bgColor rgb="FFFFC7CE"/>
                </patternFill>
              </fill>
            </x14:dxf>
          </x14:cfRule>
          <x14:cfRule type="cellIs" priority="348" operator="equal" id="{A07F2E72-A3C3-4793-AF39-F4ADB33FA262}">
            <xm:f>'C:\Users\mobilidad.martires\Desktop\[FRL14 (4).xlsx]LD'!#REF!</xm:f>
            <x14:dxf>
              <font>
                <color rgb="FF006100"/>
              </font>
              <fill>
                <patternFill>
                  <bgColor rgb="FFC6EFCE"/>
                </patternFill>
              </fill>
            </x14:dxf>
          </x14:cfRule>
          <xm:sqref>X48:X49 Z48:AA49</xm:sqref>
        </x14:conditionalFormatting>
        <x14:conditionalFormatting xmlns:xm="http://schemas.microsoft.com/office/excel/2006/main">
          <x14:cfRule type="cellIs" priority="343" operator="equal" id="{F8324E3B-F6C5-4D7C-B6B1-B03F47617414}">
            <xm:f>'C:\Users\mobilidad.martires\Desktop\[FRL14 (4).xlsx]LD'!#REF!</xm:f>
            <x14:dxf>
              <font>
                <color rgb="FF9C6500"/>
              </font>
              <fill>
                <patternFill>
                  <bgColor rgb="FFFFEB9C"/>
                </patternFill>
              </fill>
            </x14:dxf>
          </x14:cfRule>
          <x14:cfRule type="cellIs" priority="344" operator="equal" id="{2F853DF2-B4D6-4F80-8F08-9637322CD165}">
            <xm:f>'C:\Users\mobilidad.martires\Desktop\[FRL14 (4).xlsx]LD'!#REF!</xm:f>
            <x14:dxf>
              <font>
                <color rgb="FF9C0006"/>
              </font>
              <fill>
                <patternFill>
                  <bgColor rgb="FFFFC7CE"/>
                </patternFill>
              </fill>
            </x14:dxf>
          </x14:cfRule>
          <x14:cfRule type="cellIs" priority="345" operator="equal" id="{09950E2A-7021-4737-B731-0E1B9BF6B898}">
            <xm:f>'C:\Users\mobilidad.martires\Desktop\[FRL14 (4).xlsx]LD'!#REF!</xm:f>
            <x14:dxf>
              <font>
                <color rgb="FF006100"/>
              </font>
              <fill>
                <patternFill>
                  <bgColor rgb="FFC6EFCE"/>
                </patternFill>
              </fill>
            </x14:dxf>
          </x14:cfRule>
          <xm:sqref>X48:X49 Z48:AA49</xm:sqref>
        </x14:conditionalFormatting>
        <x14:conditionalFormatting xmlns:xm="http://schemas.microsoft.com/office/excel/2006/main">
          <x14:cfRule type="cellIs" priority="340" operator="equal" id="{F514FC05-CA09-4D00-B70C-1B038A730D35}">
            <xm:f>'C:\Users\mobilidad.martires\Desktop\[FRL14 (4).xlsx]LD'!#REF!</xm:f>
            <x14:dxf>
              <font>
                <color rgb="FF9C6500"/>
              </font>
              <fill>
                <patternFill>
                  <bgColor rgb="FFFFEB9C"/>
                </patternFill>
              </fill>
            </x14:dxf>
          </x14:cfRule>
          <x14:cfRule type="cellIs" priority="341" operator="equal" id="{5DD2C3AD-130D-450F-935D-78FB8D13E9F9}">
            <xm:f>'C:\Users\mobilidad.martires\Desktop\[FRL14 (4).xlsx]LD'!#REF!</xm:f>
            <x14:dxf>
              <font>
                <color rgb="FF9C0006"/>
              </font>
              <fill>
                <patternFill>
                  <bgColor rgb="FFFFC7CE"/>
                </patternFill>
              </fill>
            </x14:dxf>
          </x14:cfRule>
          <x14:cfRule type="cellIs" priority="342" operator="equal" id="{0BF13681-6F21-4D9A-B9D2-905780BA1D02}">
            <xm:f>'C:\Users\mobilidad.martires\Desktop\[FRL14 (4).xlsx]LD'!#REF!</xm:f>
            <x14:dxf>
              <font>
                <color rgb="FF006100"/>
              </font>
              <fill>
                <patternFill>
                  <bgColor rgb="FFC6EFCE"/>
                </patternFill>
              </fill>
            </x14:dxf>
          </x14:cfRule>
          <xm:sqref>X48:X49 Z48:AA49</xm:sqref>
        </x14:conditionalFormatting>
        <x14:conditionalFormatting xmlns:xm="http://schemas.microsoft.com/office/excel/2006/main">
          <x14:cfRule type="cellIs" priority="337" operator="equal" id="{CFA3DF60-B39E-4978-8BE1-C7965AF7646E}">
            <xm:f>'C:\Users\mobilidad.martires\Desktop\[FRL14 (4).xlsx]LD'!#REF!</xm:f>
            <x14:dxf>
              <font>
                <color rgb="FF9C6500"/>
              </font>
              <fill>
                <patternFill>
                  <bgColor rgb="FFFFEB9C"/>
                </patternFill>
              </fill>
            </x14:dxf>
          </x14:cfRule>
          <x14:cfRule type="cellIs" priority="338" operator="equal" id="{8EBFC90C-3BC3-496C-931E-DC21CC38BDD7}">
            <xm:f>'C:\Users\mobilidad.martires\Desktop\[FRL14 (4).xlsx]LD'!#REF!</xm:f>
            <x14:dxf>
              <font>
                <color rgb="FF9C0006"/>
              </font>
              <fill>
                <patternFill>
                  <bgColor rgb="FFFFC7CE"/>
                </patternFill>
              </fill>
            </x14:dxf>
          </x14:cfRule>
          <x14:cfRule type="cellIs" priority="339" operator="equal" id="{B38030EB-8227-4B73-A10F-77ED7DDF9627}">
            <xm:f>'C:\Users\mobilidad.martires\Desktop\[FRL14 (4).xlsx]LD'!#REF!</xm:f>
            <x14:dxf>
              <font>
                <color rgb="FF006100"/>
              </font>
              <fill>
                <patternFill>
                  <bgColor rgb="FFC6EFCE"/>
                </patternFill>
              </fill>
            </x14:dxf>
          </x14:cfRule>
          <xm:sqref>X48:X49 Z48:AA49</xm:sqref>
        </x14:conditionalFormatting>
        <x14:conditionalFormatting xmlns:xm="http://schemas.microsoft.com/office/excel/2006/main">
          <x14:cfRule type="cellIs" priority="334" operator="equal" id="{766A8645-6497-42C7-B735-4FA40DE05EAF}">
            <xm:f>'C:\Users\mobilidad.martires\Desktop\[FRL14 (4).xlsx]LD'!#REF!</xm:f>
            <x14:dxf>
              <font>
                <color rgb="FF9C6500"/>
              </font>
              <fill>
                <patternFill>
                  <bgColor rgb="FFFFEB9C"/>
                </patternFill>
              </fill>
            </x14:dxf>
          </x14:cfRule>
          <x14:cfRule type="cellIs" priority="335" operator="equal" id="{6BF3B08B-0442-4C01-9C7D-8FD61F8BE8FA}">
            <xm:f>'C:\Users\mobilidad.martires\Desktop\[FRL14 (4).xlsx]LD'!#REF!</xm:f>
            <x14:dxf>
              <font>
                <color rgb="FF9C0006"/>
              </font>
              <fill>
                <patternFill>
                  <bgColor rgb="FFFFC7CE"/>
                </patternFill>
              </fill>
            </x14:dxf>
          </x14:cfRule>
          <x14:cfRule type="cellIs" priority="336" operator="equal" id="{91BDC418-62F9-4513-8E7F-3B343C5F9EAE}">
            <xm:f>'C:\Users\mobilidad.martires\Desktop\[FRL14 (4).xlsx]LD'!#REF!</xm:f>
            <x14:dxf>
              <font>
                <color rgb="FF006100"/>
              </font>
              <fill>
                <patternFill>
                  <bgColor rgb="FFC6EFCE"/>
                </patternFill>
              </fill>
            </x14:dxf>
          </x14:cfRule>
          <xm:sqref>X48:X49 Z48:AA49</xm:sqref>
        </x14:conditionalFormatting>
        <x14:conditionalFormatting xmlns:xm="http://schemas.microsoft.com/office/excel/2006/main">
          <x14:cfRule type="cellIs" priority="331" operator="equal" id="{305654EC-047A-4756-AA57-C30379194284}">
            <xm:f>'C:\Users\mobilidad.martires\Desktop\[FRL14 (4).xlsx]LD'!#REF!</xm:f>
            <x14:dxf>
              <font>
                <color rgb="FF9C6500"/>
              </font>
              <fill>
                <patternFill>
                  <bgColor rgb="FFFFEB9C"/>
                </patternFill>
              </fill>
            </x14:dxf>
          </x14:cfRule>
          <x14:cfRule type="cellIs" priority="332" operator="equal" id="{82C24804-BA6F-4B6D-9474-CF95EE627070}">
            <xm:f>'C:\Users\mobilidad.martires\Desktop\[FRL14 (4).xlsx]LD'!#REF!</xm:f>
            <x14:dxf>
              <font>
                <color rgb="FF9C0006"/>
              </font>
              <fill>
                <patternFill>
                  <bgColor rgb="FFFFC7CE"/>
                </patternFill>
              </fill>
            </x14:dxf>
          </x14:cfRule>
          <x14:cfRule type="cellIs" priority="333" operator="equal" id="{3838CBD8-2210-4539-AFF1-BE55DB38B4E5}">
            <xm:f>'C:\Users\mobilidad.martires\Desktop\[FRL14 (4).xlsx]LD'!#REF!</xm:f>
            <x14:dxf>
              <font>
                <color rgb="FF006100"/>
              </font>
              <fill>
                <patternFill>
                  <bgColor rgb="FFC6EFCE"/>
                </patternFill>
              </fill>
            </x14:dxf>
          </x14:cfRule>
          <xm:sqref>X48:X49 Z48:AA49</xm:sqref>
        </x14:conditionalFormatting>
        <x14:conditionalFormatting xmlns:xm="http://schemas.microsoft.com/office/excel/2006/main">
          <x14:cfRule type="cellIs" priority="328" operator="equal" id="{B5B6966C-816A-4C5E-A81E-C6CB99D017FB}">
            <xm:f>'C:\Users\mobilidad.martires\Desktop\[FRL14 (4).xlsx]LD'!#REF!</xm:f>
            <x14:dxf>
              <font>
                <color rgb="FF9C6500"/>
              </font>
              <fill>
                <patternFill>
                  <bgColor rgb="FFFFEB9C"/>
                </patternFill>
              </fill>
            </x14:dxf>
          </x14:cfRule>
          <x14:cfRule type="cellIs" priority="329" operator="equal" id="{5D81ACB0-D3F1-43C8-8F18-ABD3683CBC12}">
            <xm:f>'C:\Users\mobilidad.martires\Desktop\[FRL14 (4).xlsx]LD'!#REF!</xm:f>
            <x14:dxf>
              <font>
                <color rgb="FF9C0006"/>
              </font>
              <fill>
                <patternFill>
                  <bgColor rgb="FFFFC7CE"/>
                </patternFill>
              </fill>
            </x14:dxf>
          </x14:cfRule>
          <x14:cfRule type="cellIs" priority="330" operator="equal" id="{C8177DBD-4151-425A-8803-E114E290A490}">
            <xm:f>'C:\Users\mobilidad.martires\Desktop\[FRL14 (4).xlsx]LD'!#REF!</xm:f>
            <x14:dxf>
              <font>
                <color rgb="FF006100"/>
              </font>
              <fill>
                <patternFill>
                  <bgColor rgb="FFC6EFCE"/>
                </patternFill>
              </fill>
            </x14:dxf>
          </x14:cfRule>
          <xm:sqref>X48:X49 Z48:AA49</xm:sqref>
        </x14:conditionalFormatting>
        <x14:conditionalFormatting xmlns:xm="http://schemas.microsoft.com/office/excel/2006/main">
          <x14:cfRule type="cellIs" priority="325" operator="equal" id="{E446B4F2-2CFA-4AF3-B31B-4EACC82B1C2A}">
            <xm:f>'C:\Users\mobilidad.martires\Desktop\[FRL14 (4).xlsx]LD'!#REF!</xm:f>
            <x14:dxf>
              <font>
                <color rgb="FF9C6500"/>
              </font>
              <fill>
                <patternFill>
                  <bgColor rgb="FFFFEB9C"/>
                </patternFill>
              </fill>
            </x14:dxf>
          </x14:cfRule>
          <x14:cfRule type="cellIs" priority="326" operator="equal" id="{08C1154A-7638-4044-957C-5CF5672568C1}">
            <xm:f>'C:\Users\mobilidad.martires\Desktop\[FRL14 (4).xlsx]LD'!#REF!</xm:f>
            <x14:dxf>
              <font>
                <color rgb="FF9C0006"/>
              </font>
              <fill>
                <patternFill>
                  <bgColor rgb="FFFFC7CE"/>
                </patternFill>
              </fill>
            </x14:dxf>
          </x14:cfRule>
          <x14:cfRule type="cellIs" priority="327" operator="equal" id="{E480A8E1-E1E4-4BC6-BD14-4291F498ED73}">
            <xm:f>'C:\Users\mobilidad.martires\Desktop\[FRL14 (4).xlsx]LD'!#REF!</xm:f>
            <x14:dxf>
              <font>
                <color rgb="FF006100"/>
              </font>
              <fill>
                <patternFill>
                  <bgColor rgb="FFC6EFCE"/>
                </patternFill>
              </fill>
            </x14:dxf>
          </x14:cfRule>
          <xm:sqref>Y48:Y49</xm:sqref>
        </x14:conditionalFormatting>
        <x14:conditionalFormatting xmlns:xm="http://schemas.microsoft.com/office/excel/2006/main">
          <x14:cfRule type="cellIs" priority="322" operator="equal" id="{C8EDF79B-E7D9-49CB-B8B8-87DCBB8C20B5}">
            <xm:f>'C:\Users\mobilidad.martires\Desktop\[FRL14 (4).xlsx]LD'!#REF!</xm:f>
            <x14:dxf>
              <font>
                <color rgb="FF9C6500"/>
              </font>
              <fill>
                <patternFill>
                  <bgColor rgb="FFFFEB9C"/>
                </patternFill>
              </fill>
            </x14:dxf>
          </x14:cfRule>
          <x14:cfRule type="cellIs" priority="323" operator="equal" id="{E6F8F74C-D86A-4869-9B1A-6E9B73A5B04D}">
            <xm:f>'C:\Users\mobilidad.martires\Desktop\[FRL14 (4).xlsx]LD'!#REF!</xm:f>
            <x14:dxf>
              <font>
                <color rgb="FF9C0006"/>
              </font>
              <fill>
                <patternFill>
                  <bgColor rgb="FFFFC7CE"/>
                </patternFill>
              </fill>
            </x14:dxf>
          </x14:cfRule>
          <x14:cfRule type="cellIs" priority="324" operator="equal" id="{662C3E50-555B-418A-A77E-BB78C317434C}">
            <xm:f>'C:\Users\mobilidad.martires\Desktop\[FRL14 (4).xlsx]LD'!#REF!</xm:f>
            <x14:dxf>
              <font>
                <color rgb="FF006100"/>
              </font>
              <fill>
                <patternFill>
                  <bgColor rgb="FFC6EFCE"/>
                </patternFill>
              </fill>
            </x14:dxf>
          </x14:cfRule>
          <xm:sqref>Y48:Y49</xm:sqref>
        </x14:conditionalFormatting>
        <x14:conditionalFormatting xmlns:xm="http://schemas.microsoft.com/office/excel/2006/main">
          <x14:cfRule type="cellIs" priority="319" operator="equal" id="{A47EADE6-D165-4666-9A95-3AB7820D2AE8}">
            <xm:f>'C:\Users\mobilidad.martires\Desktop\[FRL14 (4).xlsx]LD'!#REF!</xm:f>
            <x14:dxf>
              <font>
                <color rgb="FF9C6500"/>
              </font>
              <fill>
                <patternFill>
                  <bgColor rgb="FFFFEB9C"/>
                </patternFill>
              </fill>
            </x14:dxf>
          </x14:cfRule>
          <x14:cfRule type="cellIs" priority="320" operator="equal" id="{32D16145-9F42-44BC-B298-74508A7AD350}">
            <xm:f>'C:\Users\mobilidad.martires\Desktop\[FRL14 (4).xlsx]LD'!#REF!</xm:f>
            <x14:dxf>
              <font>
                <color rgb="FF9C0006"/>
              </font>
              <fill>
                <patternFill>
                  <bgColor rgb="FFFFC7CE"/>
                </patternFill>
              </fill>
            </x14:dxf>
          </x14:cfRule>
          <x14:cfRule type="cellIs" priority="321" operator="equal" id="{A92239C1-4B33-413B-9AD6-3782CF9E3799}">
            <xm:f>'C:\Users\mobilidad.martires\Desktop\[FRL14 (4).xlsx]LD'!#REF!</xm:f>
            <x14:dxf>
              <font>
                <color rgb="FF006100"/>
              </font>
              <fill>
                <patternFill>
                  <bgColor rgb="FFC6EFCE"/>
                </patternFill>
              </fill>
            </x14:dxf>
          </x14:cfRule>
          <xm:sqref>Y48:Y49</xm:sqref>
        </x14:conditionalFormatting>
        <x14:conditionalFormatting xmlns:xm="http://schemas.microsoft.com/office/excel/2006/main">
          <x14:cfRule type="cellIs" priority="316" operator="equal" id="{66EB3253-81F1-47F6-BE81-468880E6BABF}">
            <xm:f>'C:\Users\mobilidad.martires\Desktop\[FRL14 (4).xlsx]LD'!#REF!</xm:f>
            <x14:dxf>
              <font>
                <color rgb="FF9C6500"/>
              </font>
              <fill>
                <patternFill>
                  <bgColor rgb="FFFFEB9C"/>
                </patternFill>
              </fill>
            </x14:dxf>
          </x14:cfRule>
          <x14:cfRule type="cellIs" priority="317" operator="equal" id="{5414851E-92B7-404D-8358-189BEA768CF3}">
            <xm:f>'C:\Users\mobilidad.martires\Desktop\[FRL14 (4).xlsx]LD'!#REF!</xm:f>
            <x14:dxf>
              <font>
                <color rgb="FF9C0006"/>
              </font>
              <fill>
                <patternFill>
                  <bgColor rgb="FFFFC7CE"/>
                </patternFill>
              </fill>
            </x14:dxf>
          </x14:cfRule>
          <x14:cfRule type="cellIs" priority="318" operator="equal" id="{98F7C489-8B12-4A7C-9242-A3B4E384B00A}">
            <xm:f>'C:\Users\mobilidad.martires\Desktop\[FRL14 (4).xlsx]LD'!#REF!</xm:f>
            <x14:dxf>
              <font>
                <color rgb="FF006100"/>
              </font>
              <fill>
                <patternFill>
                  <bgColor rgb="FFC6EFCE"/>
                </patternFill>
              </fill>
            </x14:dxf>
          </x14:cfRule>
          <xm:sqref>Y48:Y49</xm:sqref>
        </x14:conditionalFormatting>
        <x14:conditionalFormatting xmlns:xm="http://schemas.microsoft.com/office/excel/2006/main">
          <x14:cfRule type="cellIs" priority="313" operator="equal" id="{1E608F20-4684-404A-9A6C-4CE1200F3A45}">
            <xm:f>'C:\Users\mobilidad.martires\Desktop\[FRL14 (4).xlsx]LD'!#REF!</xm:f>
            <x14:dxf>
              <font>
                <color rgb="FF9C6500"/>
              </font>
              <fill>
                <patternFill>
                  <bgColor rgb="FFFFEB9C"/>
                </patternFill>
              </fill>
            </x14:dxf>
          </x14:cfRule>
          <x14:cfRule type="cellIs" priority="314" operator="equal" id="{A7895607-F58B-4EB4-B471-D01468901A04}">
            <xm:f>'C:\Users\mobilidad.martires\Desktop\[FRL14 (4).xlsx]LD'!#REF!</xm:f>
            <x14:dxf>
              <font>
                <color rgb="FF9C0006"/>
              </font>
              <fill>
                <patternFill>
                  <bgColor rgb="FFFFC7CE"/>
                </patternFill>
              </fill>
            </x14:dxf>
          </x14:cfRule>
          <x14:cfRule type="cellIs" priority="315" operator="equal" id="{D3FE33D8-AC09-4344-8036-32C233AD00F1}">
            <xm:f>'C:\Users\mobilidad.martires\Desktop\[FRL14 (4).xlsx]LD'!#REF!</xm:f>
            <x14:dxf>
              <font>
                <color rgb="FF006100"/>
              </font>
              <fill>
                <patternFill>
                  <bgColor rgb="FFC6EFCE"/>
                </patternFill>
              </fill>
            </x14:dxf>
          </x14:cfRule>
          <xm:sqref>Y48:Y49</xm:sqref>
        </x14:conditionalFormatting>
        <x14:conditionalFormatting xmlns:xm="http://schemas.microsoft.com/office/excel/2006/main">
          <x14:cfRule type="cellIs" priority="310" operator="equal" id="{5E77D61D-8433-48ED-A58E-F6F2E64C8690}">
            <xm:f>'C:\Users\mobilidad.martires\Desktop\[FRL14 (4).xlsx]LD'!#REF!</xm:f>
            <x14:dxf>
              <font>
                <color rgb="FF9C6500"/>
              </font>
              <fill>
                <patternFill>
                  <bgColor rgb="FFFFEB9C"/>
                </patternFill>
              </fill>
            </x14:dxf>
          </x14:cfRule>
          <x14:cfRule type="cellIs" priority="311" operator="equal" id="{B90CC692-F022-4C60-A560-FF2B5DDC7C4C}">
            <xm:f>'C:\Users\mobilidad.martires\Desktop\[FRL14 (4).xlsx]LD'!#REF!</xm:f>
            <x14:dxf>
              <font>
                <color rgb="FF9C0006"/>
              </font>
              <fill>
                <patternFill>
                  <bgColor rgb="FFFFC7CE"/>
                </patternFill>
              </fill>
            </x14:dxf>
          </x14:cfRule>
          <x14:cfRule type="cellIs" priority="312" operator="equal" id="{410EBF4B-563F-432B-8872-618F4672A5D2}">
            <xm:f>'C:\Users\mobilidad.martires\Desktop\[FRL14 (4).xlsx]LD'!#REF!</xm:f>
            <x14:dxf>
              <font>
                <color rgb="FF006100"/>
              </font>
              <fill>
                <patternFill>
                  <bgColor rgb="FFC6EFCE"/>
                </patternFill>
              </fill>
            </x14:dxf>
          </x14:cfRule>
          <xm:sqref>Y48:Y49</xm:sqref>
        </x14:conditionalFormatting>
        <x14:conditionalFormatting xmlns:xm="http://schemas.microsoft.com/office/excel/2006/main">
          <x14:cfRule type="cellIs" priority="307" operator="equal" id="{F3159ADA-85F1-401A-8B77-C1A2C4DB0679}">
            <xm:f>'C:\Users\mobilidad.martires\Desktop\[FRL14 (4).xlsx]LD'!#REF!</xm:f>
            <x14:dxf>
              <font>
                <color rgb="FF9C6500"/>
              </font>
              <fill>
                <patternFill>
                  <bgColor rgb="FFFFEB9C"/>
                </patternFill>
              </fill>
            </x14:dxf>
          </x14:cfRule>
          <x14:cfRule type="cellIs" priority="308" operator="equal" id="{C0F66C76-77BE-4D0C-A573-B6A859C63346}">
            <xm:f>'C:\Users\mobilidad.martires\Desktop\[FRL14 (4).xlsx]LD'!#REF!</xm:f>
            <x14:dxf>
              <font>
                <color rgb="FF9C0006"/>
              </font>
              <fill>
                <patternFill>
                  <bgColor rgb="FFFFC7CE"/>
                </patternFill>
              </fill>
            </x14:dxf>
          </x14:cfRule>
          <x14:cfRule type="cellIs" priority="309" operator="equal" id="{2EFFBB19-E05F-4DD3-B734-5AEE1BCB5153}">
            <xm:f>'C:\Users\mobilidad.martires\Desktop\[FRL14 (4).xlsx]LD'!#REF!</xm:f>
            <x14:dxf>
              <font>
                <color rgb="FF006100"/>
              </font>
              <fill>
                <patternFill>
                  <bgColor rgb="FFC6EFCE"/>
                </patternFill>
              </fill>
            </x14:dxf>
          </x14:cfRule>
          <xm:sqref>Y48:Y49</xm:sqref>
        </x14:conditionalFormatting>
        <x14:conditionalFormatting xmlns:xm="http://schemas.microsoft.com/office/excel/2006/main">
          <x14:cfRule type="cellIs" priority="304" operator="equal" id="{6DCF3DC8-05CD-41F6-9052-42064E618D9C}">
            <xm:f>'C:\Users\mobilidad.martires\Desktop\[FRL14 (4).xlsx]LD'!#REF!</xm:f>
            <x14:dxf>
              <font>
                <color rgb="FF9C6500"/>
              </font>
              <fill>
                <patternFill>
                  <bgColor rgb="FFFFEB9C"/>
                </patternFill>
              </fill>
            </x14:dxf>
          </x14:cfRule>
          <x14:cfRule type="cellIs" priority="305" operator="equal" id="{ACBC1D85-9040-47ED-82DE-FEE9B8FC1337}">
            <xm:f>'C:\Users\mobilidad.martires\Desktop\[FRL14 (4).xlsx]LD'!#REF!</xm:f>
            <x14:dxf>
              <font>
                <color rgb="FF9C0006"/>
              </font>
              <fill>
                <patternFill>
                  <bgColor rgb="FFFFC7CE"/>
                </patternFill>
              </fill>
            </x14:dxf>
          </x14:cfRule>
          <x14:cfRule type="cellIs" priority="306" operator="equal" id="{FFE28921-0684-43E4-8336-093BE74D3D29}">
            <xm:f>'C:\Users\mobilidad.martires\Desktop\[FRL14 (4).xlsx]LD'!#REF!</xm:f>
            <x14:dxf>
              <font>
                <color rgb="FF006100"/>
              </font>
              <fill>
                <patternFill>
                  <bgColor rgb="FFC6EFCE"/>
                </patternFill>
              </fill>
            </x14:dxf>
          </x14:cfRule>
          <xm:sqref>Y48:Y49</xm:sqref>
        </x14:conditionalFormatting>
        <x14:conditionalFormatting xmlns:xm="http://schemas.microsoft.com/office/excel/2006/main">
          <x14:cfRule type="cellIs" priority="301" operator="equal" id="{8FAC4B9A-2067-4867-89D1-579A725E8ABE}">
            <xm:f>'\\storage_Admin\CentrosLocalesMovilidad\2019\POA\OCTUBRE\14. MARTIRES\[FRL14.xlsx]LD'!#REF!</xm:f>
            <x14:dxf>
              <font>
                <color rgb="FF9C6500"/>
              </font>
              <fill>
                <patternFill>
                  <bgColor rgb="FFFFEB9C"/>
                </patternFill>
              </fill>
            </x14:dxf>
          </x14:cfRule>
          <x14:cfRule type="cellIs" priority="302" operator="equal" id="{A3D17023-C60E-4E06-A896-4ED5F15DF521}">
            <xm:f>'\\storage_Admin\CentrosLocalesMovilidad\2019\POA\OCTUBRE\14. MARTIRES\[FRL14.xlsx]LD'!#REF!</xm:f>
            <x14:dxf>
              <font>
                <color rgb="FF9C0006"/>
              </font>
              <fill>
                <patternFill>
                  <bgColor rgb="FFFFC7CE"/>
                </patternFill>
              </fill>
            </x14:dxf>
          </x14:cfRule>
          <x14:cfRule type="cellIs" priority="303" operator="equal" id="{057FEBA8-E755-4266-8320-CCF07B464C5C}">
            <xm:f>'\\storage_Admin\CentrosLocalesMovilidad\2019\POA\OCTUBRE\14. MARTIRES\[FRL14.xlsx]LD'!#REF!</xm:f>
            <x14:dxf>
              <font>
                <color rgb="FF006100"/>
              </font>
              <fill>
                <patternFill>
                  <bgColor rgb="FFC6EFCE"/>
                </patternFill>
              </fill>
            </x14:dxf>
          </x14:cfRule>
          <xm:sqref>V50</xm:sqref>
        </x14:conditionalFormatting>
        <x14:conditionalFormatting xmlns:xm="http://schemas.microsoft.com/office/excel/2006/main">
          <x14:cfRule type="cellIs" priority="298" operator="equal" id="{9C643703-3BE1-4F4A-A58E-D8C61A056485}">
            <xm:f>'\\storage_Admin\CentrosLocalesMovilidad\2019\POA\OCTUBRE\14. MARTIRES\[FRL14.xlsx]LD'!#REF!</xm:f>
            <x14:dxf>
              <font>
                <color rgb="FF9C6500"/>
              </font>
              <fill>
                <patternFill>
                  <bgColor rgb="FFFFEB9C"/>
                </patternFill>
              </fill>
            </x14:dxf>
          </x14:cfRule>
          <x14:cfRule type="cellIs" priority="299" operator="equal" id="{6C7DCAE1-1F7B-4CE2-9940-3900FCC3B5EB}">
            <xm:f>'\\storage_Admin\CentrosLocalesMovilidad\2019\POA\OCTUBRE\14. MARTIRES\[FRL14.xlsx]LD'!#REF!</xm:f>
            <x14:dxf>
              <font>
                <color rgb="FF9C0006"/>
              </font>
              <fill>
                <patternFill>
                  <bgColor rgb="FFFFC7CE"/>
                </patternFill>
              </fill>
            </x14:dxf>
          </x14:cfRule>
          <x14:cfRule type="cellIs" priority="300" operator="equal" id="{606CE264-7034-4446-AAEC-925D21FAE89E}">
            <xm:f>'\\storage_Admin\CentrosLocalesMovilidad\2019\POA\OCTUBRE\14. MARTIRES\[FRL14.xlsx]LD'!#REF!</xm:f>
            <x14:dxf>
              <font>
                <color rgb="FF006100"/>
              </font>
              <fill>
                <patternFill>
                  <bgColor rgb="FFC6EFCE"/>
                </patternFill>
              </fill>
            </x14:dxf>
          </x14:cfRule>
          <xm:sqref>V50</xm:sqref>
        </x14:conditionalFormatting>
        <x14:conditionalFormatting xmlns:xm="http://schemas.microsoft.com/office/excel/2006/main">
          <x14:cfRule type="cellIs" priority="295" operator="equal" id="{6BF73547-B924-43F3-9F20-A3FAB420ADD4}">
            <xm:f>'C:\Users\mobilidad.martires\Desktop\[FRL14 (4).xlsx]LD'!#REF!</xm:f>
            <x14:dxf>
              <font>
                <color rgb="FF9C6500"/>
              </font>
              <fill>
                <patternFill>
                  <bgColor rgb="FFFFEB9C"/>
                </patternFill>
              </fill>
            </x14:dxf>
          </x14:cfRule>
          <x14:cfRule type="cellIs" priority="296" operator="equal" id="{55FE38C5-4664-40FE-9377-9698B169DE63}">
            <xm:f>'C:\Users\mobilidad.martires\Desktop\[FRL14 (4).xlsx]LD'!#REF!</xm:f>
            <x14:dxf>
              <font>
                <color rgb="FF9C0006"/>
              </font>
              <fill>
                <patternFill>
                  <bgColor rgb="FFFFC7CE"/>
                </patternFill>
              </fill>
            </x14:dxf>
          </x14:cfRule>
          <x14:cfRule type="cellIs" priority="297" operator="equal" id="{3987D807-CC15-447A-BF5A-6350AB1FF4DF}">
            <xm:f>'C:\Users\mobilidad.martires\Desktop\[FRL14 (4).xlsx]LD'!#REF!</xm:f>
            <x14:dxf>
              <font>
                <color rgb="FF006100"/>
              </font>
              <fill>
                <patternFill>
                  <bgColor rgb="FFC6EFCE"/>
                </patternFill>
              </fill>
            </x14:dxf>
          </x14:cfRule>
          <xm:sqref>V50</xm:sqref>
        </x14:conditionalFormatting>
        <x14:conditionalFormatting xmlns:xm="http://schemas.microsoft.com/office/excel/2006/main">
          <x14:cfRule type="cellIs" priority="292" operator="equal" id="{0A635EB7-D32E-4818-A9FA-83B66794690B}">
            <xm:f>'C:\Users\mobilidad.martires\Desktop\[FRL14 (4).xlsx]LD'!#REF!</xm:f>
            <x14:dxf>
              <font>
                <color rgb="FF9C6500"/>
              </font>
              <fill>
                <patternFill>
                  <bgColor rgb="FFFFEB9C"/>
                </patternFill>
              </fill>
            </x14:dxf>
          </x14:cfRule>
          <x14:cfRule type="cellIs" priority="293" operator="equal" id="{E991A702-9426-42C0-A53D-D6E0BA563F66}">
            <xm:f>'C:\Users\mobilidad.martires\Desktop\[FRL14 (4).xlsx]LD'!#REF!</xm:f>
            <x14:dxf>
              <font>
                <color rgb="FF9C0006"/>
              </font>
              <fill>
                <patternFill>
                  <bgColor rgb="FFFFC7CE"/>
                </patternFill>
              </fill>
            </x14:dxf>
          </x14:cfRule>
          <x14:cfRule type="cellIs" priority="294" operator="equal" id="{E02DD0EC-AFB5-40B4-8D87-0C9B3ACBDEFC}">
            <xm:f>'C:\Users\mobilidad.martires\Desktop\[FRL14 (4).xlsx]LD'!#REF!</xm:f>
            <x14:dxf>
              <font>
                <color rgb="FF006100"/>
              </font>
              <fill>
                <patternFill>
                  <bgColor rgb="FFC6EFCE"/>
                </patternFill>
              </fill>
            </x14:dxf>
          </x14:cfRule>
          <xm:sqref>V50</xm:sqref>
        </x14:conditionalFormatting>
        <x14:conditionalFormatting xmlns:xm="http://schemas.microsoft.com/office/excel/2006/main">
          <x14:cfRule type="cellIs" priority="289" operator="equal" id="{A1E92E2C-F2BE-4189-B5AC-5AC560040BBF}">
            <xm:f>'C:\Users\mobilidad.martires\Desktop\[FRL14 (4).xlsx]LD'!#REF!</xm:f>
            <x14:dxf>
              <font>
                <color rgb="FF9C6500"/>
              </font>
              <fill>
                <patternFill>
                  <bgColor rgb="FFFFEB9C"/>
                </patternFill>
              </fill>
            </x14:dxf>
          </x14:cfRule>
          <x14:cfRule type="cellIs" priority="290" operator="equal" id="{B582B848-ACB6-4271-8134-F7F72A964D8A}">
            <xm:f>'C:\Users\mobilidad.martires\Desktop\[FRL14 (4).xlsx]LD'!#REF!</xm:f>
            <x14:dxf>
              <font>
                <color rgb="FF9C0006"/>
              </font>
              <fill>
                <patternFill>
                  <bgColor rgb="FFFFC7CE"/>
                </patternFill>
              </fill>
            </x14:dxf>
          </x14:cfRule>
          <x14:cfRule type="cellIs" priority="291" operator="equal" id="{17FD692D-3DDE-4DA9-851D-807CFEC73A5F}">
            <xm:f>'C:\Users\mobilidad.martires\Desktop\[FRL14 (4).xlsx]LD'!#REF!</xm:f>
            <x14:dxf>
              <font>
                <color rgb="FF006100"/>
              </font>
              <fill>
                <patternFill>
                  <bgColor rgb="FFC6EFCE"/>
                </patternFill>
              </fill>
            </x14:dxf>
          </x14:cfRule>
          <xm:sqref>V50</xm:sqref>
        </x14:conditionalFormatting>
        <x14:conditionalFormatting xmlns:xm="http://schemas.microsoft.com/office/excel/2006/main">
          <x14:cfRule type="cellIs" priority="286" operator="equal" id="{64234072-6695-4543-A3B6-68BC0A0066A4}">
            <xm:f>'C:\Users\mobilidad.martires\Desktop\[FRL14 (4).xlsx]LD'!#REF!</xm:f>
            <x14:dxf>
              <font>
                <color rgb="FF9C6500"/>
              </font>
              <fill>
                <patternFill>
                  <bgColor rgb="FFFFEB9C"/>
                </patternFill>
              </fill>
            </x14:dxf>
          </x14:cfRule>
          <x14:cfRule type="cellIs" priority="287" operator="equal" id="{C5829B69-5709-4FF7-8FE3-C379C7054FD2}">
            <xm:f>'C:\Users\mobilidad.martires\Desktop\[FRL14 (4).xlsx]LD'!#REF!</xm:f>
            <x14:dxf>
              <font>
                <color rgb="FF9C0006"/>
              </font>
              <fill>
                <patternFill>
                  <bgColor rgb="FFFFC7CE"/>
                </patternFill>
              </fill>
            </x14:dxf>
          </x14:cfRule>
          <x14:cfRule type="cellIs" priority="288" operator="equal" id="{483DC34A-214D-485C-824F-22CA95F9FC49}">
            <xm:f>'C:\Users\mobilidad.martires\Desktop\[FRL14 (4).xlsx]LD'!#REF!</xm:f>
            <x14:dxf>
              <font>
                <color rgb="FF006100"/>
              </font>
              <fill>
                <patternFill>
                  <bgColor rgb="FFC6EFCE"/>
                </patternFill>
              </fill>
            </x14:dxf>
          </x14:cfRule>
          <xm:sqref>V50</xm:sqref>
        </x14:conditionalFormatting>
        <x14:conditionalFormatting xmlns:xm="http://schemas.microsoft.com/office/excel/2006/main">
          <x14:cfRule type="cellIs" priority="283" operator="equal" id="{F099C10D-DCB0-4E11-821B-93CF041E1219}">
            <xm:f>'C:\Users\mobilidad.martires\Desktop\[FRL14 (4).xlsx]LD'!#REF!</xm:f>
            <x14:dxf>
              <font>
                <color rgb="FF9C6500"/>
              </font>
              <fill>
                <patternFill>
                  <bgColor rgb="FFFFEB9C"/>
                </patternFill>
              </fill>
            </x14:dxf>
          </x14:cfRule>
          <x14:cfRule type="cellIs" priority="284" operator="equal" id="{4D04998C-6500-4975-B94F-7510775192A3}">
            <xm:f>'C:\Users\mobilidad.martires\Desktop\[FRL14 (4).xlsx]LD'!#REF!</xm:f>
            <x14:dxf>
              <font>
                <color rgb="FF9C0006"/>
              </font>
              <fill>
                <patternFill>
                  <bgColor rgb="FFFFC7CE"/>
                </patternFill>
              </fill>
            </x14:dxf>
          </x14:cfRule>
          <x14:cfRule type="cellIs" priority="285" operator="equal" id="{445D8E6D-77AC-43BE-9149-43C5DFC061CB}">
            <xm:f>'C:\Users\mobilidad.martires\Desktop\[FRL14 (4).xlsx]LD'!#REF!</xm:f>
            <x14:dxf>
              <font>
                <color rgb="FF006100"/>
              </font>
              <fill>
                <patternFill>
                  <bgColor rgb="FFC6EFCE"/>
                </patternFill>
              </fill>
            </x14:dxf>
          </x14:cfRule>
          <xm:sqref>V50</xm:sqref>
        </x14:conditionalFormatting>
        <x14:conditionalFormatting xmlns:xm="http://schemas.microsoft.com/office/excel/2006/main">
          <x14:cfRule type="cellIs" priority="280" operator="equal" id="{DCF54678-D625-41A1-8340-717F0DCFBF1D}">
            <xm:f>'C:\Users\mobilidad.martires\Desktop\[FRL14 (4).xlsx]LD'!#REF!</xm:f>
            <x14:dxf>
              <font>
                <color rgb="FF9C6500"/>
              </font>
              <fill>
                <patternFill>
                  <bgColor rgb="FFFFEB9C"/>
                </patternFill>
              </fill>
            </x14:dxf>
          </x14:cfRule>
          <x14:cfRule type="cellIs" priority="281" operator="equal" id="{901B119F-2727-4DB3-8E53-CB17303DD31C}">
            <xm:f>'C:\Users\mobilidad.martires\Desktop\[FRL14 (4).xlsx]LD'!#REF!</xm:f>
            <x14:dxf>
              <font>
                <color rgb="FF9C0006"/>
              </font>
              <fill>
                <patternFill>
                  <bgColor rgb="FFFFC7CE"/>
                </patternFill>
              </fill>
            </x14:dxf>
          </x14:cfRule>
          <x14:cfRule type="cellIs" priority="282" operator="equal" id="{7855F8F2-1D82-4B1C-8732-23A12578E9DC}">
            <xm:f>'C:\Users\mobilidad.martires\Desktop\[FRL14 (4).xlsx]LD'!#REF!</xm:f>
            <x14:dxf>
              <font>
                <color rgb="FF006100"/>
              </font>
              <fill>
                <patternFill>
                  <bgColor rgb="FFC6EFCE"/>
                </patternFill>
              </fill>
            </x14:dxf>
          </x14:cfRule>
          <xm:sqref>V50</xm:sqref>
        </x14:conditionalFormatting>
        <x14:conditionalFormatting xmlns:xm="http://schemas.microsoft.com/office/excel/2006/main">
          <x14:cfRule type="cellIs" priority="277" operator="equal" id="{6CC4613D-BA11-4B08-8849-5A8E866222FB}">
            <xm:f>'C:\Users\mobilidad.martires\Desktop\[FRL14 (4).xlsx]LD'!#REF!</xm:f>
            <x14:dxf>
              <font>
                <color rgb="FF9C6500"/>
              </font>
              <fill>
                <patternFill>
                  <bgColor rgb="FFFFEB9C"/>
                </patternFill>
              </fill>
            </x14:dxf>
          </x14:cfRule>
          <x14:cfRule type="cellIs" priority="278" operator="equal" id="{B0BFAEEC-D57D-4837-A1BF-B8F1826BB062}">
            <xm:f>'C:\Users\mobilidad.martires\Desktop\[FRL14 (4).xlsx]LD'!#REF!</xm:f>
            <x14:dxf>
              <font>
                <color rgb="FF9C0006"/>
              </font>
              <fill>
                <patternFill>
                  <bgColor rgb="FFFFC7CE"/>
                </patternFill>
              </fill>
            </x14:dxf>
          </x14:cfRule>
          <x14:cfRule type="cellIs" priority="279" operator="equal" id="{9E5904D1-77E6-4E7D-B571-644F4838B6AB}">
            <xm:f>'C:\Users\mobilidad.martires\Desktop\[FRL14 (4).xlsx]LD'!#REF!</xm:f>
            <x14:dxf>
              <font>
                <color rgb="FF006100"/>
              </font>
              <fill>
                <patternFill>
                  <bgColor rgb="FFC6EFCE"/>
                </patternFill>
              </fill>
            </x14:dxf>
          </x14:cfRule>
          <xm:sqref>V50</xm:sqref>
        </x14:conditionalFormatting>
        <x14:conditionalFormatting xmlns:xm="http://schemas.microsoft.com/office/excel/2006/main">
          <x14:cfRule type="cellIs" priority="274" operator="equal" id="{6BC45601-77C2-445B-BD7D-23DDC7D3C5B7}">
            <xm:f>'C:\Users\mobilidad.martires\Desktop\[FRL14 (4).xlsx]LD'!#REF!</xm:f>
            <x14:dxf>
              <font>
                <color rgb="FF9C6500"/>
              </font>
              <fill>
                <patternFill>
                  <bgColor rgb="FFFFEB9C"/>
                </patternFill>
              </fill>
            </x14:dxf>
          </x14:cfRule>
          <x14:cfRule type="cellIs" priority="275" operator="equal" id="{FE721819-E0E5-4F3E-9969-D6587A1A9C29}">
            <xm:f>'C:\Users\mobilidad.martires\Desktop\[FRL14 (4).xlsx]LD'!#REF!</xm:f>
            <x14:dxf>
              <font>
                <color rgb="FF9C0006"/>
              </font>
              <fill>
                <patternFill>
                  <bgColor rgb="FFFFC7CE"/>
                </patternFill>
              </fill>
            </x14:dxf>
          </x14:cfRule>
          <x14:cfRule type="cellIs" priority="276" operator="equal" id="{D1E7BC96-0C2F-4D82-978A-9AC70E9888AB}">
            <xm:f>'C:\Users\mobilidad.martires\Desktop\[FRL14 (4).xlsx]LD'!#REF!</xm:f>
            <x14:dxf>
              <font>
                <color rgb="FF006100"/>
              </font>
              <fill>
                <patternFill>
                  <bgColor rgb="FFC6EFCE"/>
                </patternFill>
              </fill>
            </x14:dxf>
          </x14:cfRule>
          <xm:sqref>V50</xm:sqref>
        </x14:conditionalFormatting>
        <x14:conditionalFormatting xmlns:xm="http://schemas.microsoft.com/office/excel/2006/main">
          <x14:cfRule type="cellIs" priority="271" operator="equal" id="{7F8CC5D0-9695-443C-A2A3-B11FEDD187B9}">
            <xm:f>'C:\Users\mobilidad.martires\Desktop\[FRL14 (4).xlsx]LD'!#REF!</xm:f>
            <x14:dxf>
              <font>
                <color rgb="FF9C6500"/>
              </font>
              <fill>
                <patternFill>
                  <bgColor rgb="FFFFEB9C"/>
                </patternFill>
              </fill>
            </x14:dxf>
          </x14:cfRule>
          <x14:cfRule type="cellIs" priority="272" operator="equal" id="{B9D15BA0-36DD-407B-A548-9192632126BD}">
            <xm:f>'C:\Users\mobilidad.martires\Desktop\[FRL14 (4).xlsx]LD'!#REF!</xm:f>
            <x14:dxf>
              <font>
                <color rgb="FF9C0006"/>
              </font>
              <fill>
                <patternFill>
                  <bgColor rgb="FFFFC7CE"/>
                </patternFill>
              </fill>
            </x14:dxf>
          </x14:cfRule>
          <x14:cfRule type="cellIs" priority="273" operator="equal" id="{010118E4-544D-48B3-A303-3BD66420137A}">
            <xm:f>'C:\Users\mobilidad.martires\Desktop\[FRL14 (4).xlsx]LD'!#REF!</xm:f>
            <x14:dxf>
              <font>
                <color rgb="FF006100"/>
              </font>
              <fill>
                <patternFill>
                  <bgColor rgb="FFC6EFCE"/>
                </patternFill>
              </fill>
            </x14:dxf>
          </x14:cfRule>
          <xm:sqref>W50</xm:sqref>
        </x14:conditionalFormatting>
        <x14:conditionalFormatting xmlns:xm="http://schemas.microsoft.com/office/excel/2006/main">
          <x14:cfRule type="cellIs" priority="268" operator="equal" id="{09981EA0-6161-49F4-9328-4AC328ECE5E9}">
            <xm:f>'C:\Users\mobilidad.martires\Desktop\[FRL14 (4).xlsx]LD'!#REF!</xm:f>
            <x14:dxf>
              <font>
                <color rgb="FF9C6500"/>
              </font>
              <fill>
                <patternFill>
                  <bgColor rgb="FFFFEB9C"/>
                </patternFill>
              </fill>
            </x14:dxf>
          </x14:cfRule>
          <x14:cfRule type="cellIs" priority="269" operator="equal" id="{2CC3C152-72DC-40E6-BB54-DA2A6A8EF494}">
            <xm:f>'C:\Users\mobilidad.martires\Desktop\[FRL14 (4).xlsx]LD'!#REF!</xm:f>
            <x14:dxf>
              <font>
                <color rgb="FF9C0006"/>
              </font>
              <fill>
                <patternFill>
                  <bgColor rgb="FFFFC7CE"/>
                </patternFill>
              </fill>
            </x14:dxf>
          </x14:cfRule>
          <x14:cfRule type="cellIs" priority="270" operator="equal" id="{C7FD97F6-9191-471A-85AC-2DBCFDE5639A}">
            <xm:f>'C:\Users\mobilidad.martires\Desktop\[FRL14 (4).xlsx]LD'!#REF!</xm:f>
            <x14:dxf>
              <font>
                <color rgb="FF006100"/>
              </font>
              <fill>
                <patternFill>
                  <bgColor rgb="FFC6EFCE"/>
                </patternFill>
              </fill>
            </x14:dxf>
          </x14:cfRule>
          <xm:sqref>W50</xm:sqref>
        </x14:conditionalFormatting>
        <x14:conditionalFormatting xmlns:xm="http://schemas.microsoft.com/office/excel/2006/main">
          <x14:cfRule type="cellIs" priority="265" operator="equal" id="{8DEA8872-B4A9-492A-B06A-3661F49DB7A3}">
            <xm:f>'C:\Users\mobilidad.martires\Desktop\[FRL14 (4).xlsx]LD'!#REF!</xm:f>
            <x14:dxf>
              <font>
                <color rgb="FF9C6500"/>
              </font>
              <fill>
                <patternFill>
                  <bgColor rgb="FFFFEB9C"/>
                </patternFill>
              </fill>
            </x14:dxf>
          </x14:cfRule>
          <x14:cfRule type="cellIs" priority="266" operator="equal" id="{FF06C348-35D0-41CF-9C15-6394BB7AA44E}">
            <xm:f>'C:\Users\mobilidad.martires\Desktop\[FRL14 (4).xlsx]LD'!#REF!</xm:f>
            <x14:dxf>
              <font>
                <color rgb="FF9C0006"/>
              </font>
              <fill>
                <patternFill>
                  <bgColor rgb="FFFFC7CE"/>
                </patternFill>
              </fill>
            </x14:dxf>
          </x14:cfRule>
          <x14:cfRule type="cellIs" priority="267" operator="equal" id="{1475C984-768F-4F64-BF26-B71F5803DD4E}">
            <xm:f>'C:\Users\mobilidad.martires\Desktop\[FRL14 (4).xlsx]LD'!#REF!</xm:f>
            <x14:dxf>
              <font>
                <color rgb="FF006100"/>
              </font>
              <fill>
                <patternFill>
                  <bgColor rgb="FFC6EFCE"/>
                </patternFill>
              </fill>
            </x14:dxf>
          </x14:cfRule>
          <xm:sqref>W50</xm:sqref>
        </x14:conditionalFormatting>
        <x14:conditionalFormatting xmlns:xm="http://schemas.microsoft.com/office/excel/2006/main">
          <x14:cfRule type="cellIs" priority="262" operator="equal" id="{83F3CA49-AFDD-42FE-A59B-FE94E4C1D177}">
            <xm:f>'C:\Users\mobilidad.martires\Desktop\[FRL14 (4).xlsx]LD'!#REF!</xm:f>
            <x14:dxf>
              <font>
                <color rgb="FF9C6500"/>
              </font>
              <fill>
                <patternFill>
                  <bgColor rgb="FFFFEB9C"/>
                </patternFill>
              </fill>
            </x14:dxf>
          </x14:cfRule>
          <x14:cfRule type="cellIs" priority="263" operator="equal" id="{4E09DDA6-1A5E-4267-A060-2C6DC029C035}">
            <xm:f>'C:\Users\mobilidad.martires\Desktop\[FRL14 (4).xlsx]LD'!#REF!</xm:f>
            <x14:dxf>
              <font>
                <color rgb="FF9C0006"/>
              </font>
              <fill>
                <patternFill>
                  <bgColor rgb="FFFFC7CE"/>
                </patternFill>
              </fill>
            </x14:dxf>
          </x14:cfRule>
          <x14:cfRule type="cellIs" priority="264" operator="equal" id="{90011B8F-E2E0-4142-8894-44CAAD38E451}">
            <xm:f>'C:\Users\mobilidad.martires\Desktop\[FRL14 (4).xlsx]LD'!#REF!</xm:f>
            <x14:dxf>
              <font>
                <color rgb="FF006100"/>
              </font>
              <fill>
                <patternFill>
                  <bgColor rgb="FFC6EFCE"/>
                </patternFill>
              </fill>
            </x14:dxf>
          </x14:cfRule>
          <xm:sqref>W50</xm:sqref>
        </x14:conditionalFormatting>
        <x14:conditionalFormatting xmlns:xm="http://schemas.microsoft.com/office/excel/2006/main">
          <x14:cfRule type="cellIs" priority="259" operator="equal" id="{BE5C9702-4635-45C8-845B-79B2A1BB7091}">
            <xm:f>'C:\Users\mobilidad.martires\Desktop\[FRL14 (4).xlsx]LD'!#REF!</xm:f>
            <x14:dxf>
              <font>
                <color rgb="FF9C6500"/>
              </font>
              <fill>
                <patternFill>
                  <bgColor rgb="FFFFEB9C"/>
                </patternFill>
              </fill>
            </x14:dxf>
          </x14:cfRule>
          <x14:cfRule type="cellIs" priority="260" operator="equal" id="{DB9327E8-CEC3-48BF-9C72-9AE19C41A718}">
            <xm:f>'C:\Users\mobilidad.martires\Desktop\[FRL14 (4).xlsx]LD'!#REF!</xm:f>
            <x14:dxf>
              <font>
                <color rgb="FF9C0006"/>
              </font>
              <fill>
                <patternFill>
                  <bgColor rgb="FFFFC7CE"/>
                </patternFill>
              </fill>
            </x14:dxf>
          </x14:cfRule>
          <x14:cfRule type="cellIs" priority="261" operator="equal" id="{8A72AFDF-12C4-4033-A361-D2FF73A9213F}">
            <xm:f>'C:\Users\mobilidad.martires\Desktop\[FRL14 (4).xlsx]LD'!#REF!</xm:f>
            <x14:dxf>
              <font>
                <color rgb="FF006100"/>
              </font>
              <fill>
                <patternFill>
                  <bgColor rgb="FFC6EFCE"/>
                </patternFill>
              </fill>
            </x14:dxf>
          </x14:cfRule>
          <xm:sqref>W50</xm:sqref>
        </x14:conditionalFormatting>
        <x14:conditionalFormatting xmlns:xm="http://schemas.microsoft.com/office/excel/2006/main">
          <x14:cfRule type="cellIs" priority="256" operator="equal" id="{668FF5D0-EACB-4917-B103-3B0DA3A568C4}">
            <xm:f>'C:\Users\mobilidad.martires\Desktop\[FRL14 (4).xlsx]LD'!#REF!</xm:f>
            <x14:dxf>
              <font>
                <color rgb="FF9C6500"/>
              </font>
              <fill>
                <patternFill>
                  <bgColor rgb="FFFFEB9C"/>
                </patternFill>
              </fill>
            </x14:dxf>
          </x14:cfRule>
          <x14:cfRule type="cellIs" priority="257" operator="equal" id="{E48ED494-AF60-47D2-8086-CA385008B090}">
            <xm:f>'C:\Users\mobilidad.martires\Desktop\[FRL14 (4).xlsx]LD'!#REF!</xm:f>
            <x14:dxf>
              <font>
                <color rgb="FF9C0006"/>
              </font>
              <fill>
                <patternFill>
                  <bgColor rgb="FFFFC7CE"/>
                </patternFill>
              </fill>
            </x14:dxf>
          </x14:cfRule>
          <x14:cfRule type="cellIs" priority="258" operator="equal" id="{46C53E39-3711-4776-A5B1-7F3388E16615}">
            <xm:f>'C:\Users\mobilidad.martires\Desktop\[FRL14 (4).xlsx]LD'!#REF!</xm:f>
            <x14:dxf>
              <font>
                <color rgb="FF006100"/>
              </font>
              <fill>
                <patternFill>
                  <bgColor rgb="FFC6EFCE"/>
                </patternFill>
              </fill>
            </x14:dxf>
          </x14:cfRule>
          <xm:sqref>W50</xm:sqref>
        </x14:conditionalFormatting>
        <x14:conditionalFormatting xmlns:xm="http://schemas.microsoft.com/office/excel/2006/main">
          <x14:cfRule type="cellIs" priority="253" operator="equal" id="{A820098F-C783-41A8-91BB-BDE8D1CD55CD}">
            <xm:f>'C:\Users\mobilidad.martires\Desktop\[FRL14 (4).xlsx]LD'!#REF!</xm:f>
            <x14:dxf>
              <font>
                <color rgb="FF9C6500"/>
              </font>
              <fill>
                <patternFill>
                  <bgColor rgb="FFFFEB9C"/>
                </patternFill>
              </fill>
            </x14:dxf>
          </x14:cfRule>
          <x14:cfRule type="cellIs" priority="254" operator="equal" id="{7A69347B-452D-4F76-A344-83A500A0A16F}">
            <xm:f>'C:\Users\mobilidad.martires\Desktop\[FRL14 (4).xlsx]LD'!#REF!</xm:f>
            <x14:dxf>
              <font>
                <color rgb="FF9C0006"/>
              </font>
              <fill>
                <patternFill>
                  <bgColor rgb="FFFFC7CE"/>
                </patternFill>
              </fill>
            </x14:dxf>
          </x14:cfRule>
          <x14:cfRule type="cellIs" priority="255" operator="equal" id="{4C919B88-AFC1-406A-B0C6-AA6895807CDE}">
            <xm:f>'C:\Users\mobilidad.martires\Desktop\[FRL14 (4).xlsx]LD'!#REF!</xm:f>
            <x14:dxf>
              <font>
                <color rgb="FF006100"/>
              </font>
              <fill>
                <patternFill>
                  <bgColor rgb="FFC6EFCE"/>
                </patternFill>
              </fill>
            </x14:dxf>
          </x14:cfRule>
          <xm:sqref>W50</xm:sqref>
        </x14:conditionalFormatting>
        <x14:conditionalFormatting xmlns:xm="http://schemas.microsoft.com/office/excel/2006/main">
          <x14:cfRule type="cellIs" priority="250" operator="equal" id="{0F403F6A-81DD-4FC0-ADCC-0B9E5BE652C2}">
            <xm:f>'C:\Users\mobilidad.martires\Desktop\[FRL14 (4).xlsx]LD'!#REF!</xm:f>
            <x14:dxf>
              <font>
                <color rgb="FF9C6500"/>
              </font>
              <fill>
                <patternFill>
                  <bgColor rgb="FFFFEB9C"/>
                </patternFill>
              </fill>
            </x14:dxf>
          </x14:cfRule>
          <x14:cfRule type="cellIs" priority="251" operator="equal" id="{977F81A1-5C71-433A-A40A-2ACB16175C4E}">
            <xm:f>'C:\Users\mobilidad.martires\Desktop\[FRL14 (4).xlsx]LD'!#REF!</xm:f>
            <x14:dxf>
              <font>
                <color rgb="FF9C0006"/>
              </font>
              <fill>
                <patternFill>
                  <bgColor rgb="FFFFC7CE"/>
                </patternFill>
              </fill>
            </x14:dxf>
          </x14:cfRule>
          <x14:cfRule type="cellIs" priority="252" operator="equal" id="{E1804978-05BC-4385-BF38-20DE4267FB9B}">
            <xm:f>'C:\Users\mobilidad.martires\Desktop\[FRL14 (4).xlsx]LD'!#REF!</xm:f>
            <x14:dxf>
              <font>
                <color rgb="FF006100"/>
              </font>
              <fill>
                <patternFill>
                  <bgColor rgb="FFC6EFCE"/>
                </patternFill>
              </fill>
            </x14:dxf>
          </x14:cfRule>
          <xm:sqref>W50</xm:sqref>
        </x14:conditionalFormatting>
        <x14:conditionalFormatting xmlns:xm="http://schemas.microsoft.com/office/excel/2006/main">
          <x14:cfRule type="cellIs" priority="247" operator="equal" id="{049A6992-A1AF-414F-982B-5704C02452CD}">
            <xm:f>'\\storage_Admin\CentrosLocalesMovilidad\2019\POA\OCTUBRE\14. MARTIRES\[FRL14.xlsx]LD'!#REF!</xm:f>
            <x14:dxf>
              <font>
                <color rgb="FF9C6500"/>
              </font>
              <fill>
                <patternFill>
                  <bgColor rgb="FFFFEB9C"/>
                </patternFill>
              </fill>
            </x14:dxf>
          </x14:cfRule>
          <x14:cfRule type="cellIs" priority="248" operator="equal" id="{1FD0827E-9E7F-4D2B-838F-F962D3AE4EE3}">
            <xm:f>'\\storage_Admin\CentrosLocalesMovilidad\2019\POA\OCTUBRE\14. MARTIRES\[FRL14.xlsx]LD'!#REF!</xm:f>
            <x14:dxf>
              <font>
                <color rgb="FF9C0006"/>
              </font>
              <fill>
                <patternFill>
                  <bgColor rgb="FFFFC7CE"/>
                </patternFill>
              </fill>
            </x14:dxf>
          </x14:cfRule>
          <x14:cfRule type="cellIs" priority="249" operator="equal" id="{9217511B-3C44-48CD-A326-EE544187610C}">
            <xm:f>'\\storage_Admin\CentrosLocalesMovilidad\2019\POA\OCTUBRE\14. MARTIRES\[FRL14.xlsx]LD'!#REF!</xm:f>
            <x14:dxf>
              <font>
                <color rgb="FF006100"/>
              </font>
              <fill>
                <patternFill>
                  <bgColor rgb="FFC6EFCE"/>
                </patternFill>
              </fill>
            </x14:dxf>
          </x14:cfRule>
          <xm:sqref>V51</xm:sqref>
        </x14:conditionalFormatting>
        <x14:conditionalFormatting xmlns:xm="http://schemas.microsoft.com/office/excel/2006/main">
          <x14:cfRule type="cellIs" priority="244" operator="equal" id="{B58BD6B2-5A8A-4BCA-8212-978ACAC47D6D}">
            <xm:f>'\\storage_Admin\CentrosLocalesMovilidad\2019\POA\OCTUBRE\14. MARTIRES\[FRL14.xlsx]LD'!#REF!</xm:f>
            <x14:dxf>
              <font>
                <color rgb="FF9C6500"/>
              </font>
              <fill>
                <patternFill>
                  <bgColor rgb="FFFFEB9C"/>
                </patternFill>
              </fill>
            </x14:dxf>
          </x14:cfRule>
          <x14:cfRule type="cellIs" priority="245" operator="equal" id="{37695C8D-6518-44AE-9EAD-3E85627F46C4}">
            <xm:f>'\\storage_Admin\CentrosLocalesMovilidad\2019\POA\OCTUBRE\14. MARTIRES\[FRL14.xlsx]LD'!#REF!</xm:f>
            <x14:dxf>
              <font>
                <color rgb="FF9C0006"/>
              </font>
              <fill>
                <patternFill>
                  <bgColor rgb="FFFFC7CE"/>
                </patternFill>
              </fill>
            </x14:dxf>
          </x14:cfRule>
          <x14:cfRule type="cellIs" priority="246" operator="equal" id="{724249D7-6BF4-49CA-A9F7-4F9F042D0B7B}">
            <xm:f>'\\storage_Admin\CentrosLocalesMovilidad\2019\POA\OCTUBRE\14. MARTIRES\[FRL14.xlsx]LD'!#REF!</xm:f>
            <x14:dxf>
              <font>
                <color rgb="FF006100"/>
              </font>
              <fill>
                <patternFill>
                  <bgColor rgb="FFC6EFCE"/>
                </patternFill>
              </fill>
            </x14:dxf>
          </x14:cfRule>
          <xm:sqref>V52</xm:sqref>
        </x14:conditionalFormatting>
        <x14:conditionalFormatting xmlns:xm="http://schemas.microsoft.com/office/excel/2006/main">
          <x14:cfRule type="cellIs" priority="241" operator="equal" id="{A836348B-91A3-4C57-9AE4-86A0E45EFA67}">
            <xm:f>'\\storage_Admin\CentrosLocalesMovilidad\2019\POA\OCTUBRE\14. MARTIRES\[FRL14.xlsx]LD'!#REF!</xm:f>
            <x14:dxf>
              <font>
                <color rgb="FF9C6500"/>
              </font>
              <fill>
                <patternFill>
                  <bgColor rgb="FFFFEB9C"/>
                </patternFill>
              </fill>
            </x14:dxf>
          </x14:cfRule>
          <x14:cfRule type="cellIs" priority="242" operator="equal" id="{A0456C13-4E94-4254-8217-B85F8F83F43E}">
            <xm:f>'\\storage_Admin\CentrosLocalesMovilidad\2019\POA\OCTUBRE\14. MARTIRES\[FRL14.xlsx]LD'!#REF!</xm:f>
            <x14:dxf>
              <font>
                <color rgb="FF9C0006"/>
              </font>
              <fill>
                <patternFill>
                  <bgColor rgb="FFFFC7CE"/>
                </patternFill>
              </fill>
            </x14:dxf>
          </x14:cfRule>
          <x14:cfRule type="cellIs" priority="243" operator="equal" id="{385A21B1-DC90-4089-82CC-42436FCE2B0A}">
            <xm:f>'\\storage_Admin\CentrosLocalesMovilidad\2019\POA\OCTUBRE\14. MARTIRES\[FRL14.xlsx]LD'!#REF!</xm:f>
            <x14:dxf>
              <font>
                <color rgb="FF006100"/>
              </font>
              <fill>
                <patternFill>
                  <bgColor rgb="FFC6EFCE"/>
                </patternFill>
              </fill>
            </x14:dxf>
          </x14:cfRule>
          <xm:sqref>V53</xm:sqref>
        </x14:conditionalFormatting>
        <x14:conditionalFormatting xmlns:xm="http://schemas.microsoft.com/office/excel/2006/main">
          <x14:cfRule type="cellIs" priority="238" operator="equal" id="{78FE0019-D23E-4766-BE99-CEA948A3534A}">
            <xm:f>'\\storage_Admin\CentrosLocalesMovilidad\2019\POA\OCTUBRE\14. MARTIRES\[FRL14.xlsx]LD'!#REF!</xm:f>
            <x14:dxf>
              <font>
                <color rgb="FF9C6500"/>
              </font>
              <fill>
                <patternFill>
                  <bgColor rgb="FFFFEB9C"/>
                </patternFill>
              </fill>
            </x14:dxf>
          </x14:cfRule>
          <x14:cfRule type="cellIs" priority="239" operator="equal" id="{ACD85AE7-3728-4EC9-9874-90A0F7F107D1}">
            <xm:f>'\\storage_Admin\CentrosLocalesMovilidad\2019\POA\OCTUBRE\14. MARTIRES\[FRL14.xlsx]LD'!#REF!</xm:f>
            <x14:dxf>
              <font>
                <color rgb="FF9C0006"/>
              </font>
              <fill>
                <patternFill>
                  <bgColor rgb="FFFFC7CE"/>
                </patternFill>
              </fill>
            </x14:dxf>
          </x14:cfRule>
          <x14:cfRule type="cellIs" priority="240" operator="equal" id="{8C812C9D-78A0-4359-A0D3-170724128A57}">
            <xm:f>'\\storage_Admin\CentrosLocalesMovilidad\2019\POA\OCTUBRE\14. MARTIRES\[FRL14.xlsx]LD'!#REF!</xm:f>
            <x14:dxf>
              <font>
                <color rgb="FF006100"/>
              </font>
              <fill>
                <patternFill>
                  <bgColor rgb="FFC6EFCE"/>
                </patternFill>
              </fill>
            </x14:dxf>
          </x14:cfRule>
          <xm:sqref>V54</xm:sqref>
        </x14:conditionalFormatting>
        <x14:conditionalFormatting xmlns:xm="http://schemas.microsoft.com/office/excel/2006/main">
          <x14:cfRule type="cellIs" priority="235" operator="equal" id="{A4BD5CDF-6BA0-4718-9464-87EFA715EE99}">
            <xm:f>'\\storage_Admin\CentrosLocalesMovilidad\2019\POA\OCTUBRE\14. MARTIRES\[FRL14.xlsx]LD'!#REF!</xm:f>
            <x14:dxf>
              <font>
                <color rgb="FF9C6500"/>
              </font>
              <fill>
                <patternFill>
                  <bgColor rgb="FFFFEB9C"/>
                </patternFill>
              </fill>
            </x14:dxf>
          </x14:cfRule>
          <x14:cfRule type="cellIs" priority="236" operator="equal" id="{69317CFE-6236-422C-B043-4A7E4E7023D5}">
            <xm:f>'\\storage_Admin\CentrosLocalesMovilidad\2019\POA\OCTUBRE\14. MARTIRES\[FRL14.xlsx]LD'!#REF!</xm:f>
            <x14:dxf>
              <font>
                <color rgb="FF9C0006"/>
              </font>
              <fill>
                <patternFill>
                  <bgColor rgb="FFFFC7CE"/>
                </patternFill>
              </fill>
            </x14:dxf>
          </x14:cfRule>
          <x14:cfRule type="cellIs" priority="237" operator="equal" id="{7F619456-05F8-44D5-83A6-9DDB9932001D}">
            <xm:f>'\\storage_Admin\CentrosLocalesMovilidad\2019\POA\OCTUBRE\14. MARTIRES\[FRL14.xlsx]LD'!#REF!</xm:f>
            <x14:dxf>
              <font>
                <color rgb="FF006100"/>
              </font>
              <fill>
                <patternFill>
                  <bgColor rgb="FFC6EFCE"/>
                </patternFill>
              </fill>
            </x14:dxf>
          </x14:cfRule>
          <xm:sqref>V55</xm:sqref>
        </x14:conditionalFormatting>
        <x14:conditionalFormatting xmlns:xm="http://schemas.microsoft.com/office/excel/2006/main">
          <x14:cfRule type="cellIs" priority="232" operator="equal" id="{08722547-E131-4253-BEA0-4CC230EFC737}">
            <xm:f>'\\storage_Admin\CentrosLocalesMovilidad\2019\POA\OCTUBRE\14. MARTIRES\[FRL14.xlsx]LD'!#REF!</xm:f>
            <x14:dxf>
              <font>
                <color rgb="FF9C6500"/>
              </font>
              <fill>
                <patternFill>
                  <bgColor rgb="FFFFEB9C"/>
                </patternFill>
              </fill>
            </x14:dxf>
          </x14:cfRule>
          <x14:cfRule type="cellIs" priority="233" operator="equal" id="{316D1002-FA3E-49AA-BE0C-3818390AB89B}">
            <xm:f>'\\storage_Admin\CentrosLocalesMovilidad\2019\POA\OCTUBRE\14. MARTIRES\[FRL14.xlsx]LD'!#REF!</xm:f>
            <x14:dxf>
              <font>
                <color rgb="FF9C0006"/>
              </font>
              <fill>
                <patternFill>
                  <bgColor rgb="FFFFC7CE"/>
                </patternFill>
              </fill>
            </x14:dxf>
          </x14:cfRule>
          <x14:cfRule type="cellIs" priority="234" operator="equal" id="{8522E193-C425-4BB9-9704-8FB703021F17}">
            <xm:f>'\\storage_Admin\CentrosLocalesMovilidad\2019\POA\OCTUBRE\14. MARTIRES\[FRL14.xlsx]LD'!#REF!</xm:f>
            <x14:dxf>
              <font>
                <color rgb="FF006100"/>
              </font>
              <fill>
                <patternFill>
                  <bgColor rgb="FFC6EFCE"/>
                </patternFill>
              </fill>
            </x14:dxf>
          </x14:cfRule>
          <xm:sqref>V58:V64</xm:sqref>
        </x14:conditionalFormatting>
        <x14:conditionalFormatting xmlns:xm="http://schemas.microsoft.com/office/excel/2006/main">
          <x14:cfRule type="cellIs" priority="229" operator="equal" id="{A463C8D3-E6F1-465D-8A50-F369E37244CB}">
            <xm:f>'C:\Users\mobilidad.martires\Desktop\[FRL14 (4).xlsx]LD'!#REF!</xm:f>
            <x14:dxf>
              <font>
                <color rgb="FF9C6500"/>
              </font>
              <fill>
                <patternFill>
                  <bgColor rgb="FFFFEB9C"/>
                </patternFill>
              </fill>
            </x14:dxf>
          </x14:cfRule>
          <x14:cfRule type="cellIs" priority="230" operator="equal" id="{927BC1D7-D080-4460-BE00-93BA4A577749}">
            <xm:f>'C:\Users\mobilidad.martires\Desktop\[FRL14 (4).xlsx]LD'!#REF!</xm:f>
            <x14:dxf>
              <font>
                <color rgb="FF9C0006"/>
              </font>
              <fill>
                <patternFill>
                  <bgColor rgb="FFFFC7CE"/>
                </patternFill>
              </fill>
            </x14:dxf>
          </x14:cfRule>
          <x14:cfRule type="cellIs" priority="231" operator="equal" id="{EF295E55-9744-44F4-96FE-71C603F2B943}">
            <xm:f>'C:\Users\mobilidad.martires\Desktop\[FRL14 (4).xlsx]LD'!#REF!</xm:f>
            <x14:dxf>
              <font>
                <color rgb="FF006100"/>
              </font>
              <fill>
                <patternFill>
                  <bgColor rgb="FFC6EFCE"/>
                </patternFill>
              </fill>
            </x14:dxf>
          </x14:cfRule>
          <xm:sqref>W51</xm:sqref>
        </x14:conditionalFormatting>
        <x14:conditionalFormatting xmlns:xm="http://schemas.microsoft.com/office/excel/2006/main">
          <x14:cfRule type="cellIs" priority="226" operator="equal" id="{AA5AAAC7-B30A-48FB-9423-947B338A124F}">
            <xm:f>'C:\Users\mobilidad.martires\Desktop\[FRL14 (4).xlsx]LD'!#REF!</xm:f>
            <x14:dxf>
              <font>
                <color rgb="FF9C6500"/>
              </font>
              <fill>
                <patternFill>
                  <bgColor rgb="FFFFEB9C"/>
                </patternFill>
              </fill>
            </x14:dxf>
          </x14:cfRule>
          <x14:cfRule type="cellIs" priority="227" operator="equal" id="{DEA5BC0E-AC25-4215-91D1-90BA1F6A95E0}">
            <xm:f>'C:\Users\mobilidad.martires\Desktop\[FRL14 (4).xlsx]LD'!#REF!</xm:f>
            <x14:dxf>
              <font>
                <color rgb="FF9C0006"/>
              </font>
              <fill>
                <patternFill>
                  <bgColor rgb="FFFFC7CE"/>
                </patternFill>
              </fill>
            </x14:dxf>
          </x14:cfRule>
          <x14:cfRule type="cellIs" priority="228" operator="equal" id="{81BD322B-FFEA-4E99-B783-714DE740866A}">
            <xm:f>'C:\Users\mobilidad.martires\Desktop\[FRL14 (4).xlsx]LD'!#REF!</xm:f>
            <x14:dxf>
              <font>
                <color rgb="FF006100"/>
              </font>
              <fill>
                <patternFill>
                  <bgColor rgb="FFC6EFCE"/>
                </patternFill>
              </fill>
            </x14:dxf>
          </x14:cfRule>
          <xm:sqref>W51</xm:sqref>
        </x14:conditionalFormatting>
        <x14:conditionalFormatting xmlns:xm="http://schemas.microsoft.com/office/excel/2006/main">
          <x14:cfRule type="cellIs" priority="223" operator="equal" id="{459A9F7E-7647-4213-B0D2-79805673FF63}">
            <xm:f>'C:\Users\mobilidad.martires\Desktop\[FRL14 (4).xlsx]LD'!#REF!</xm:f>
            <x14:dxf>
              <font>
                <color rgb="FF9C6500"/>
              </font>
              <fill>
                <patternFill>
                  <bgColor rgb="FFFFEB9C"/>
                </patternFill>
              </fill>
            </x14:dxf>
          </x14:cfRule>
          <x14:cfRule type="cellIs" priority="224" operator="equal" id="{708B6AE3-2D71-48E5-AAB2-91FE1413DDF2}">
            <xm:f>'C:\Users\mobilidad.martires\Desktop\[FRL14 (4).xlsx]LD'!#REF!</xm:f>
            <x14:dxf>
              <font>
                <color rgb="FF9C0006"/>
              </font>
              <fill>
                <patternFill>
                  <bgColor rgb="FFFFC7CE"/>
                </patternFill>
              </fill>
            </x14:dxf>
          </x14:cfRule>
          <x14:cfRule type="cellIs" priority="225" operator="equal" id="{2B7015DF-02A4-4A86-A0C0-A4A254119891}">
            <xm:f>'C:\Users\mobilidad.martires\Desktop\[FRL14 (4).xlsx]LD'!#REF!</xm:f>
            <x14:dxf>
              <font>
                <color rgb="FF006100"/>
              </font>
              <fill>
                <patternFill>
                  <bgColor rgb="FFC6EFCE"/>
                </patternFill>
              </fill>
            </x14:dxf>
          </x14:cfRule>
          <xm:sqref>W51</xm:sqref>
        </x14:conditionalFormatting>
        <x14:conditionalFormatting xmlns:xm="http://schemas.microsoft.com/office/excel/2006/main">
          <x14:cfRule type="cellIs" priority="220" operator="equal" id="{C3D918E8-1BD4-46AD-B2CE-1501F7E481A4}">
            <xm:f>'C:\Users\mobilidad.martires\Desktop\[FRL14 (4).xlsx]LD'!#REF!</xm:f>
            <x14:dxf>
              <font>
                <color rgb="FF9C6500"/>
              </font>
              <fill>
                <patternFill>
                  <bgColor rgb="FFFFEB9C"/>
                </patternFill>
              </fill>
            </x14:dxf>
          </x14:cfRule>
          <x14:cfRule type="cellIs" priority="221" operator="equal" id="{2D48C9A3-FA9B-4623-A1FB-C53D7CD63177}">
            <xm:f>'C:\Users\mobilidad.martires\Desktop\[FRL14 (4).xlsx]LD'!#REF!</xm:f>
            <x14:dxf>
              <font>
                <color rgb="FF9C0006"/>
              </font>
              <fill>
                <patternFill>
                  <bgColor rgb="FFFFC7CE"/>
                </patternFill>
              </fill>
            </x14:dxf>
          </x14:cfRule>
          <x14:cfRule type="cellIs" priority="222" operator="equal" id="{15AFF0E9-A79B-45AB-B556-E0138D2BEE21}">
            <xm:f>'C:\Users\mobilidad.martires\Desktop\[FRL14 (4).xlsx]LD'!#REF!</xm:f>
            <x14:dxf>
              <font>
                <color rgb="FF006100"/>
              </font>
              <fill>
                <patternFill>
                  <bgColor rgb="FFC6EFCE"/>
                </patternFill>
              </fill>
            </x14:dxf>
          </x14:cfRule>
          <xm:sqref>W51</xm:sqref>
        </x14:conditionalFormatting>
        <x14:conditionalFormatting xmlns:xm="http://schemas.microsoft.com/office/excel/2006/main">
          <x14:cfRule type="cellIs" priority="217" operator="equal" id="{1DF9BEBC-AA2C-461C-9237-AF5628D3D25B}">
            <xm:f>'C:\Users\mobilidad.martires\Desktop\[FRL14 (4).xlsx]LD'!#REF!</xm:f>
            <x14:dxf>
              <font>
                <color rgb="FF9C6500"/>
              </font>
              <fill>
                <patternFill>
                  <bgColor rgb="FFFFEB9C"/>
                </patternFill>
              </fill>
            </x14:dxf>
          </x14:cfRule>
          <x14:cfRule type="cellIs" priority="218" operator="equal" id="{F33C3700-0E2A-49EB-9428-EF1174754DF9}">
            <xm:f>'C:\Users\mobilidad.martires\Desktop\[FRL14 (4).xlsx]LD'!#REF!</xm:f>
            <x14:dxf>
              <font>
                <color rgb="FF9C0006"/>
              </font>
              <fill>
                <patternFill>
                  <bgColor rgb="FFFFC7CE"/>
                </patternFill>
              </fill>
            </x14:dxf>
          </x14:cfRule>
          <x14:cfRule type="cellIs" priority="219" operator="equal" id="{A2B2ED85-C2CA-4412-9FA8-DEE2C9ECBBAE}">
            <xm:f>'C:\Users\mobilidad.martires\Desktop\[FRL14 (4).xlsx]LD'!#REF!</xm:f>
            <x14:dxf>
              <font>
                <color rgb="FF006100"/>
              </font>
              <fill>
                <patternFill>
                  <bgColor rgb="FFC6EFCE"/>
                </patternFill>
              </fill>
            </x14:dxf>
          </x14:cfRule>
          <xm:sqref>W51</xm:sqref>
        </x14:conditionalFormatting>
        <x14:conditionalFormatting xmlns:xm="http://schemas.microsoft.com/office/excel/2006/main">
          <x14:cfRule type="cellIs" priority="214" operator="equal" id="{2886AE07-5DE7-43CC-9D89-C9C70E87FC1C}">
            <xm:f>'C:\Users\mobilidad.martires\Desktop\[FRL14 (4).xlsx]LD'!#REF!</xm:f>
            <x14:dxf>
              <font>
                <color rgb="FF9C6500"/>
              </font>
              <fill>
                <patternFill>
                  <bgColor rgb="FFFFEB9C"/>
                </patternFill>
              </fill>
            </x14:dxf>
          </x14:cfRule>
          <x14:cfRule type="cellIs" priority="215" operator="equal" id="{4B9A3EDD-8D97-4D4D-9927-9A4B00817465}">
            <xm:f>'C:\Users\mobilidad.martires\Desktop\[FRL14 (4).xlsx]LD'!#REF!</xm:f>
            <x14:dxf>
              <font>
                <color rgb="FF9C0006"/>
              </font>
              <fill>
                <patternFill>
                  <bgColor rgb="FFFFC7CE"/>
                </patternFill>
              </fill>
            </x14:dxf>
          </x14:cfRule>
          <x14:cfRule type="cellIs" priority="216" operator="equal" id="{715F9E04-3079-4AB3-978B-CB96A706EF65}">
            <xm:f>'C:\Users\mobilidad.martires\Desktop\[FRL14 (4).xlsx]LD'!#REF!</xm:f>
            <x14:dxf>
              <font>
                <color rgb="FF006100"/>
              </font>
              <fill>
                <patternFill>
                  <bgColor rgb="FFC6EFCE"/>
                </patternFill>
              </fill>
            </x14:dxf>
          </x14:cfRule>
          <xm:sqref>W51</xm:sqref>
        </x14:conditionalFormatting>
        <x14:conditionalFormatting xmlns:xm="http://schemas.microsoft.com/office/excel/2006/main">
          <x14:cfRule type="cellIs" priority="211" operator="equal" id="{B77A44F0-0AE5-48D2-9ADD-248F14EA1A59}">
            <xm:f>'C:\Users\mobilidad.martires\Desktop\[FRL14 (4).xlsx]LD'!#REF!</xm:f>
            <x14:dxf>
              <font>
                <color rgb="FF9C6500"/>
              </font>
              <fill>
                <patternFill>
                  <bgColor rgb="FFFFEB9C"/>
                </patternFill>
              </fill>
            </x14:dxf>
          </x14:cfRule>
          <x14:cfRule type="cellIs" priority="212" operator="equal" id="{EBEB2FCC-8C8F-49B4-8482-5CCAEE0E3963}">
            <xm:f>'C:\Users\mobilidad.martires\Desktop\[FRL14 (4).xlsx]LD'!#REF!</xm:f>
            <x14:dxf>
              <font>
                <color rgb="FF9C0006"/>
              </font>
              <fill>
                <patternFill>
                  <bgColor rgb="FFFFC7CE"/>
                </patternFill>
              </fill>
            </x14:dxf>
          </x14:cfRule>
          <x14:cfRule type="cellIs" priority="213" operator="equal" id="{181FF698-2AD4-42B9-A12E-5137AEF6A724}">
            <xm:f>'C:\Users\mobilidad.martires\Desktop\[FRL14 (4).xlsx]LD'!#REF!</xm:f>
            <x14:dxf>
              <font>
                <color rgb="FF006100"/>
              </font>
              <fill>
                <patternFill>
                  <bgColor rgb="FFC6EFCE"/>
                </patternFill>
              </fill>
            </x14:dxf>
          </x14:cfRule>
          <xm:sqref>W51</xm:sqref>
        </x14:conditionalFormatting>
        <x14:conditionalFormatting xmlns:xm="http://schemas.microsoft.com/office/excel/2006/main">
          <x14:cfRule type="cellIs" priority="208" operator="equal" id="{A519D600-1417-4305-BE89-086D06970794}">
            <xm:f>'C:\Users\mobilidad.martires\Desktop\[FRL14 (4).xlsx]LD'!#REF!</xm:f>
            <x14:dxf>
              <font>
                <color rgb="FF9C6500"/>
              </font>
              <fill>
                <patternFill>
                  <bgColor rgb="FFFFEB9C"/>
                </patternFill>
              </fill>
            </x14:dxf>
          </x14:cfRule>
          <x14:cfRule type="cellIs" priority="209" operator="equal" id="{A54DB1D4-B6BF-4744-B972-B0B6F9014C99}">
            <xm:f>'C:\Users\mobilidad.martires\Desktop\[FRL14 (4).xlsx]LD'!#REF!</xm:f>
            <x14:dxf>
              <font>
                <color rgb="FF9C0006"/>
              </font>
              <fill>
                <patternFill>
                  <bgColor rgb="FFFFC7CE"/>
                </patternFill>
              </fill>
            </x14:dxf>
          </x14:cfRule>
          <x14:cfRule type="cellIs" priority="210" operator="equal" id="{4BA1B31C-677F-4ED6-B164-5CC9A846FCF5}">
            <xm:f>'C:\Users\mobilidad.martires\Desktop\[FRL14 (4).xlsx]LD'!#REF!</xm:f>
            <x14:dxf>
              <font>
                <color rgb="FF006100"/>
              </font>
              <fill>
                <patternFill>
                  <bgColor rgb="FFC6EFCE"/>
                </patternFill>
              </fill>
            </x14:dxf>
          </x14:cfRule>
          <xm:sqref>W51</xm:sqref>
        </x14:conditionalFormatting>
        <x14:conditionalFormatting xmlns:xm="http://schemas.microsoft.com/office/excel/2006/main">
          <x14:cfRule type="cellIs" priority="205" operator="equal" id="{50F20D02-D07E-4460-BC2E-FB97F6F160D0}">
            <xm:f>'C:\Users\mobilidad.martires\Desktop\[FRL14 (4).xlsx]LD'!#REF!</xm:f>
            <x14:dxf>
              <font>
                <color rgb="FF9C6500"/>
              </font>
              <fill>
                <patternFill>
                  <bgColor rgb="FFFFEB9C"/>
                </patternFill>
              </fill>
            </x14:dxf>
          </x14:cfRule>
          <x14:cfRule type="cellIs" priority="206" operator="equal" id="{BB71D099-9062-44D5-810A-68C983310240}">
            <xm:f>'C:\Users\mobilidad.martires\Desktop\[FRL14 (4).xlsx]LD'!#REF!</xm:f>
            <x14:dxf>
              <font>
                <color rgb="FF9C0006"/>
              </font>
              <fill>
                <patternFill>
                  <bgColor rgb="FFFFC7CE"/>
                </patternFill>
              </fill>
            </x14:dxf>
          </x14:cfRule>
          <x14:cfRule type="cellIs" priority="207" operator="equal" id="{7E51E190-31FD-4EAB-88F3-394071405C71}">
            <xm:f>'C:\Users\mobilidad.martires\Desktop\[FRL14 (4).xlsx]LD'!#REF!</xm:f>
            <x14:dxf>
              <font>
                <color rgb="FF006100"/>
              </font>
              <fill>
                <patternFill>
                  <bgColor rgb="FFC6EFCE"/>
                </patternFill>
              </fill>
            </x14:dxf>
          </x14:cfRule>
          <xm:sqref>X50</xm:sqref>
        </x14:conditionalFormatting>
        <x14:conditionalFormatting xmlns:xm="http://schemas.microsoft.com/office/excel/2006/main">
          <x14:cfRule type="cellIs" priority="202" operator="equal" id="{0D75D546-9768-4205-8C39-318C7C20B348}">
            <xm:f>'C:\Users\mobilidad.martires\Desktop\[FRL14 (4).xlsx]LD'!#REF!</xm:f>
            <x14:dxf>
              <font>
                <color rgb="FF9C6500"/>
              </font>
              <fill>
                <patternFill>
                  <bgColor rgb="FFFFEB9C"/>
                </patternFill>
              </fill>
            </x14:dxf>
          </x14:cfRule>
          <x14:cfRule type="cellIs" priority="203" operator="equal" id="{88AB9FB5-8DEB-41BB-B998-FC16BEE0652A}">
            <xm:f>'C:\Users\mobilidad.martires\Desktop\[FRL14 (4).xlsx]LD'!#REF!</xm:f>
            <x14:dxf>
              <font>
                <color rgb="FF9C0006"/>
              </font>
              <fill>
                <patternFill>
                  <bgColor rgb="FFFFC7CE"/>
                </patternFill>
              </fill>
            </x14:dxf>
          </x14:cfRule>
          <x14:cfRule type="cellIs" priority="204" operator="equal" id="{5AAD1BA4-27B7-421A-A5F8-8106CBBE6154}">
            <xm:f>'C:\Users\mobilidad.martires\Desktop\[FRL14 (4).xlsx]LD'!#REF!</xm:f>
            <x14:dxf>
              <font>
                <color rgb="FF006100"/>
              </font>
              <fill>
                <patternFill>
                  <bgColor rgb="FFC6EFCE"/>
                </patternFill>
              </fill>
            </x14:dxf>
          </x14:cfRule>
          <xm:sqref>X50</xm:sqref>
        </x14:conditionalFormatting>
        <x14:conditionalFormatting xmlns:xm="http://schemas.microsoft.com/office/excel/2006/main">
          <x14:cfRule type="cellIs" priority="199" operator="equal" id="{0D00AC93-B0EA-43EF-BC27-7DE58286C96E}">
            <xm:f>'C:\Users\mobilidad.martires\Desktop\[FRL14 (4).xlsx]LD'!#REF!</xm:f>
            <x14:dxf>
              <font>
                <color rgb="FF9C6500"/>
              </font>
              <fill>
                <patternFill>
                  <bgColor rgb="FFFFEB9C"/>
                </patternFill>
              </fill>
            </x14:dxf>
          </x14:cfRule>
          <x14:cfRule type="cellIs" priority="200" operator="equal" id="{F102FC37-5F9B-4B9D-8F86-146EDC15030C}">
            <xm:f>'C:\Users\mobilidad.martires\Desktop\[FRL14 (4).xlsx]LD'!#REF!</xm:f>
            <x14:dxf>
              <font>
                <color rgb="FF9C0006"/>
              </font>
              <fill>
                <patternFill>
                  <bgColor rgb="FFFFC7CE"/>
                </patternFill>
              </fill>
            </x14:dxf>
          </x14:cfRule>
          <x14:cfRule type="cellIs" priority="201" operator="equal" id="{6516B61F-D852-4D4C-A858-25D3003EB28D}">
            <xm:f>'C:\Users\mobilidad.martires\Desktop\[FRL14 (4).xlsx]LD'!#REF!</xm:f>
            <x14:dxf>
              <font>
                <color rgb="FF006100"/>
              </font>
              <fill>
                <patternFill>
                  <bgColor rgb="FFC6EFCE"/>
                </patternFill>
              </fill>
            </x14:dxf>
          </x14:cfRule>
          <xm:sqref>X50</xm:sqref>
        </x14:conditionalFormatting>
        <x14:conditionalFormatting xmlns:xm="http://schemas.microsoft.com/office/excel/2006/main">
          <x14:cfRule type="cellIs" priority="196" operator="equal" id="{3A6F2468-35D4-4EB2-B59F-1E8E344C3C11}">
            <xm:f>'C:\Users\mobilidad.martires\Desktop\[FRL14 (4).xlsx]LD'!#REF!</xm:f>
            <x14:dxf>
              <font>
                <color rgb="FF9C6500"/>
              </font>
              <fill>
                <patternFill>
                  <bgColor rgb="FFFFEB9C"/>
                </patternFill>
              </fill>
            </x14:dxf>
          </x14:cfRule>
          <x14:cfRule type="cellIs" priority="197" operator="equal" id="{E42CD881-FA50-4AD7-A0F0-F6AB2A6EE55E}">
            <xm:f>'C:\Users\mobilidad.martires\Desktop\[FRL14 (4).xlsx]LD'!#REF!</xm:f>
            <x14:dxf>
              <font>
                <color rgb="FF9C0006"/>
              </font>
              <fill>
                <patternFill>
                  <bgColor rgb="FFFFC7CE"/>
                </patternFill>
              </fill>
            </x14:dxf>
          </x14:cfRule>
          <x14:cfRule type="cellIs" priority="198" operator="equal" id="{AACFE819-9B16-451D-A9F0-08B2F0F7AAE8}">
            <xm:f>'C:\Users\mobilidad.martires\Desktop\[FRL14 (4).xlsx]LD'!#REF!</xm:f>
            <x14:dxf>
              <font>
                <color rgb="FF006100"/>
              </font>
              <fill>
                <patternFill>
                  <bgColor rgb="FFC6EFCE"/>
                </patternFill>
              </fill>
            </x14:dxf>
          </x14:cfRule>
          <xm:sqref>X50</xm:sqref>
        </x14:conditionalFormatting>
        <x14:conditionalFormatting xmlns:xm="http://schemas.microsoft.com/office/excel/2006/main">
          <x14:cfRule type="cellIs" priority="193" operator="equal" id="{50CB03D9-8BA8-4F47-AA2E-D99274F00DBB}">
            <xm:f>'C:\Users\mobilidad.martires\Desktop\[FRL14 (4).xlsx]LD'!#REF!</xm:f>
            <x14:dxf>
              <font>
                <color rgb="FF9C6500"/>
              </font>
              <fill>
                <patternFill>
                  <bgColor rgb="FFFFEB9C"/>
                </patternFill>
              </fill>
            </x14:dxf>
          </x14:cfRule>
          <x14:cfRule type="cellIs" priority="194" operator="equal" id="{DCAFB33E-8ECD-4CFC-BCBA-D5FD3E68B184}">
            <xm:f>'C:\Users\mobilidad.martires\Desktop\[FRL14 (4).xlsx]LD'!#REF!</xm:f>
            <x14:dxf>
              <font>
                <color rgb="FF9C0006"/>
              </font>
              <fill>
                <patternFill>
                  <bgColor rgb="FFFFC7CE"/>
                </patternFill>
              </fill>
            </x14:dxf>
          </x14:cfRule>
          <x14:cfRule type="cellIs" priority="195" operator="equal" id="{7EF12102-5E25-48AF-8B70-0B03D9199123}">
            <xm:f>'C:\Users\mobilidad.martires\Desktop\[FRL14 (4).xlsx]LD'!#REF!</xm:f>
            <x14:dxf>
              <font>
                <color rgb="FF006100"/>
              </font>
              <fill>
                <patternFill>
                  <bgColor rgb="FFC6EFCE"/>
                </patternFill>
              </fill>
            </x14:dxf>
          </x14:cfRule>
          <xm:sqref>X50</xm:sqref>
        </x14:conditionalFormatting>
        <x14:conditionalFormatting xmlns:xm="http://schemas.microsoft.com/office/excel/2006/main">
          <x14:cfRule type="cellIs" priority="190" operator="equal" id="{F1BC833C-5033-4198-9DFB-28ED2762A5B2}">
            <xm:f>'C:\Users\mobilidad.martires\Desktop\[FRL14 (4).xlsx]LD'!#REF!</xm:f>
            <x14:dxf>
              <font>
                <color rgb="FF9C6500"/>
              </font>
              <fill>
                <patternFill>
                  <bgColor rgb="FFFFEB9C"/>
                </patternFill>
              </fill>
            </x14:dxf>
          </x14:cfRule>
          <x14:cfRule type="cellIs" priority="191" operator="equal" id="{1B57F910-2351-4E25-877E-F464DA0813A0}">
            <xm:f>'C:\Users\mobilidad.martires\Desktop\[FRL14 (4).xlsx]LD'!#REF!</xm:f>
            <x14:dxf>
              <font>
                <color rgb="FF9C0006"/>
              </font>
              <fill>
                <patternFill>
                  <bgColor rgb="FFFFC7CE"/>
                </patternFill>
              </fill>
            </x14:dxf>
          </x14:cfRule>
          <x14:cfRule type="cellIs" priority="192" operator="equal" id="{477BE2FD-6872-4FBC-9ACD-B4F432EBF9A1}">
            <xm:f>'C:\Users\mobilidad.martires\Desktop\[FRL14 (4).xlsx]LD'!#REF!</xm:f>
            <x14:dxf>
              <font>
                <color rgb="FF006100"/>
              </font>
              <fill>
                <patternFill>
                  <bgColor rgb="FFC6EFCE"/>
                </patternFill>
              </fill>
            </x14:dxf>
          </x14:cfRule>
          <xm:sqref>X50</xm:sqref>
        </x14:conditionalFormatting>
        <x14:conditionalFormatting xmlns:xm="http://schemas.microsoft.com/office/excel/2006/main">
          <x14:cfRule type="cellIs" priority="187" operator="equal" id="{7F333F43-B693-480A-99F6-470BDADE946F}">
            <xm:f>'C:\Users\mobilidad.martires\Desktop\[FRL14 (4).xlsx]LD'!#REF!</xm:f>
            <x14:dxf>
              <font>
                <color rgb="FF9C6500"/>
              </font>
              <fill>
                <patternFill>
                  <bgColor rgb="FFFFEB9C"/>
                </patternFill>
              </fill>
            </x14:dxf>
          </x14:cfRule>
          <x14:cfRule type="cellIs" priority="188" operator="equal" id="{0490240A-5920-4931-BA16-070756553180}">
            <xm:f>'C:\Users\mobilidad.martires\Desktop\[FRL14 (4).xlsx]LD'!#REF!</xm:f>
            <x14:dxf>
              <font>
                <color rgb="FF9C0006"/>
              </font>
              <fill>
                <patternFill>
                  <bgColor rgb="FFFFC7CE"/>
                </patternFill>
              </fill>
            </x14:dxf>
          </x14:cfRule>
          <x14:cfRule type="cellIs" priority="189" operator="equal" id="{0C98A885-50FE-4073-BB8A-8429E58D49B6}">
            <xm:f>'C:\Users\mobilidad.martires\Desktop\[FRL14 (4).xlsx]LD'!#REF!</xm:f>
            <x14:dxf>
              <font>
                <color rgb="FF006100"/>
              </font>
              <fill>
                <patternFill>
                  <bgColor rgb="FFC6EFCE"/>
                </patternFill>
              </fill>
            </x14:dxf>
          </x14:cfRule>
          <xm:sqref>X50</xm:sqref>
        </x14:conditionalFormatting>
        <x14:conditionalFormatting xmlns:xm="http://schemas.microsoft.com/office/excel/2006/main">
          <x14:cfRule type="cellIs" priority="184" operator="equal" id="{1CD6CA5A-8409-4E83-92D2-14F755402FCA}">
            <xm:f>'C:\Users\mobilidad.martires\Desktop\[FRL14 (4).xlsx]LD'!#REF!</xm:f>
            <x14:dxf>
              <font>
                <color rgb="FF9C6500"/>
              </font>
              <fill>
                <patternFill>
                  <bgColor rgb="FFFFEB9C"/>
                </patternFill>
              </fill>
            </x14:dxf>
          </x14:cfRule>
          <x14:cfRule type="cellIs" priority="185" operator="equal" id="{D7033C31-90F2-42F8-8B75-FF9F687E63F3}">
            <xm:f>'C:\Users\mobilidad.martires\Desktop\[FRL14 (4).xlsx]LD'!#REF!</xm:f>
            <x14:dxf>
              <font>
                <color rgb="FF9C0006"/>
              </font>
              <fill>
                <patternFill>
                  <bgColor rgb="FFFFC7CE"/>
                </patternFill>
              </fill>
            </x14:dxf>
          </x14:cfRule>
          <x14:cfRule type="cellIs" priority="186" operator="equal" id="{51CC6E86-A708-4225-9926-1A08DB4482E0}">
            <xm:f>'C:\Users\mobilidad.martires\Desktop\[FRL14 (4).xlsx]LD'!#REF!</xm:f>
            <x14:dxf>
              <font>
                <color rgb="FF006100"/>
              </font>
              <fill>
                <patternFill>
                  <bgColor rgb="FFC6EFCE"/>
                </patternFill>
              </fill>
            </x14:dxf>
          </x14:cfRule>
          <xm:sqref>X50</xm:sqref>
        </x14:conditionalFormatting>
        <x14:conditionalFormatting xmlns:xm="http://schemas.microsoft.com/office/excel/2006/main">
          <x14:cfRule type="cellIs" priority="181" operator="equal" id="{F93BB3E4-095B-4E09-8509-FBB92F75C42D}">
            <xm:f>'C:\Users\mobilidad.martires\Desktop\[FRL14 (4).xlsx]LD'!#REF!</xm:f>
            <x14:dxf>
              <font>
                <color rgb="FF9C6500"/>
              </font>
              <fill>
                <patternFill>
                  <bgColor rgb="FFFFEB9C"/>
                </patternFill>
              </fill>
            </x14:dxf>
          </x14:cfRule>
          <x14:cfRule type="cellIs" priority="182" operator="equal" id="{EA325F21-92A3-42E2-8B20-5CB408E12075}">
            <xm:f>'C:\Users\mobilidad.martires\Desktop\[FRL14 (4).xlsx]LD'!#REF!</xm:f>
            <x14:dxf>
              <font>
                <color rgb="FF9C0006"/>
              </font>
              <fill>
                <patternFill>
                  <bgColor rgb="FFFFC7CE"/>
                </patternFill>
              </fill>
            </x14:dxf>
          </x14:cfRule>
          <x14:cfRule type="cellIs" priority="183" operator="equal" id="{AAEE36B4-A625-4BB9-B4E2-C004AEB89CC9}">
            <xm:f>'C:\Users\mobilidad.martires\Desktop\[FRL14 (4).xlsx]LD'!#REF!</xm:f>
            <x14:dxf>
              <font>
                <color rgb="FF006100"/>
              </font>
              <fill>
                <patternFill>
                  <bgColor rgb="FFC6EFCE"/>
                </patternFill>
              </fill>
            </x14:dxf>
          </x14:cfRule>
          <xm:sqref>Y50</xm:sqref>
        </x14:conditionalFormatting>
        <x14:conditionalFormatting xmlns:xm="http://schemas.microsoft.com/office/excel/2006/main">
          <x14:cfRule type="cellIs" priority="178" operator="equal" id="{F3BFE408-024A-4F89-A0B5-596567AF90DB}">
            <xm:f>'C:\Users\mobilidad.martires\Desktop\[FRL14 (4).xlsx]LD'!#REF!</xm:f>
            <x14:dxf>
              <font>
                <color rgb="FF9C6500"/>
              </font>
              <fill>
                <patternFill>
                  <bgColor rgb="FFFFEB9C"/>
                </patternFill>
              </fill>
            </x14:dxf>
          </x14:cfRule>
          <x14:cfRule type="cellIs" priority="179" operator="equal" id="{9D88D050-BAD8-41DB-891B-E544CCD3CCE4}">
            <xm:f>'C:\Users\mobilidad.martires\Desktop\[FRL14 (4).xlsx]LD'!#REF!</xm:f>
            <x14:dxf>
              <font>
                <color rgb="FF9C0006"/>
              </font>
              <fill>
                <patternFill>
                  <bgColor rgb="FFFFC7CE"/>
                </patternFill>
              </fill>
            </x14:dxf>
          </x14:cfRule>
          <x14:cfRule type="cellIs" priority="180" operator="equal" id="{458942CB-8158-4172-84D4-A58A1AC75FAF}">
            <xm:f>'C:\Users\mobilidad.martires\Desktop\[FRL14 (4).xlsx]LD'!#REF!</xm:f>
            <x14:dxf>
              <font>
                <color rgb="FF006100"/>
              </font>
              <fill>
                <patternFill>
                  <bgColor rgb="FFC6EFCE"/>
                </patternFill>
              </fill>
            </x14:dxf>
          </x14:cfRule>
          <xm:sqref>Y50</xm:sqref>
        </x14:conditionalFormatting>
        <x14:conditionalFormatting xmlns:xm="http://schemas.microsoft.com/office/excel/2006/main">
          <x14:cfRule type="cellIs" priority="175" operator="equal" id="{869FA71D-51CB-497B-8373-A176E8B8AD4F}">
            <xm:f>'C:\Users\mobilidad.martires\Desktop\[FRL14 (4).xlsx]LD'!#REF!</xm:f>
            <x14:dxf>
              <font>
                <color rgb="FF9C6500"/>
              </font>
              <fill>
                <patternFill>
                  <bgColor rgb="FFFFEB9C"/>
                </patternFill>
              </fill>
            </x14:dxf>
          </x14:cfRule>
          <x14:cfRule type="cellIs" priority="176" operator="equal" id="{71DE1DF3-D222-4E67-804D-AEA481E24C84}">
            <xm:f>'C:\Users\mobilidad.martires\Desktop\[FRL14 (4).xlsx]LD'!#REF!</xm:f>
            <x14:dxf>
              <font>
                <color rgb="FF9C0006"/>
              </font>
              <fill>
                <patternFill>
                  <bgColor rgb="FFFFC7CE"/>
                </patternFill>
              </fill>
            </x14:dxf>
          </x14:cfRule>
          <x14:cfRule type="cellIs" priority="177" operator="equal" id="{0AD9E2DA-E4DC-4824-85A1-B1ACC6AD6C45}">
            <xm:f>'C:\Users\mobilidad.martires\Desktop\[FRL14 (4).xlsx]LD'!#REF!</xm:f>
            <x14:dxf>
              <font>
                <color rgb="FF006100"/>
              </font>
              <fill>
                <patternFill>
                  <bgColor rgb="FFC6EFCE"/>
                </patternFill>
              </fill>
            </x14:dxf>
          </x14:cfRule>
          <xm:sqref>Y50</xm:sqref>
        </x14:conditionalFormatting>
        <x14:conditionalFormatting xmlns:xm="http://schemas.microsoft.com/office/excel/2006/main">
          <x14:cfRule type="cellIs" priority="172" operator="equal" id="{3250DD91-77CA-44AA-8C6F-4A5C878967F5}">
            <xm:f>'C:\Users\mobilidad.martires\Desktop\[FRL14 (4).xlsx]LD'!#REF!</xm:f>
            <x14:dxf>
              <font>
                <color rgb="FF9C6500"/>
              </font>
              <fill>
                <patternFill>
                  <bgColor rgb="FFFFEB9C"/>
                </patternFill>
              </fill>
            </x14:dxf>
          </x14:cfRule>
          <x14:cfRule type="cellIs" priority="173" operator="equal" id="{383D543D-678D-4AC2-AA54-1D91455DC4A3}">
            <xm:f>'C:\Users\mobilidad.martires\Desktop\[FRL14 (4).xlsx]LD'!#REF!</xm:f>
            <x14:dxf>
              <font>
                <color rgb="FF9C0006"/>
              </font>
              <fill>
                <patternFill>
                  <bgColor rgb="FFFFC7CE"/>
                </patternFill>
              </fill>
            </x14:dxf>
          </x14:cfRule>
          <x14:cfRule type="cellIs" priority="174" operator="equal" id="{68B4F7F1-B730-43E7-A3EA-DE09361A4FDD}">
            <xm:f>'C:\Users\mobilidad.martires\Desktop\[FRL14 (4).xlsx]LD'!#REF!</xm:f>
            <x14:dxf>
              <font>
                <color rgb="FF006100"/>
              </font>
              <fill>
                <patternFill>
                  <bgColor rgb="FFC6EFCE"/>
                </patternFill>
              </fill>
            </x14:dxf>
          </x14:cfRule>
          <xm:sqref>Y50</xm:sqref>
        </x14:conditionalFormatting>
        <x14:conditionalFormatting xmlns:xm="http://schemas.microsoft.com/office/excel/2006/main">
          <x14:cfRule type="cellIs" priority="169" operator="equal" id="{702E0B0E-69BE-4085-B96E-8830556D80CA}">
            <xm:f>'C:\Users\mobilidad.martires\Desktop\[FRL14 (4).xlsx]LD'!#REF!</xm:f>
            <x14:dxf>
              <font>
                <color rgb="FF9C6500"/>
              </font>
              <fill>
                <patternFill>
                  <bgColor rgb="FFFFEB9C"/>
                </patternFill>
              </fill>
            </x14:dxf>
          </x14:cfRule>
          <x14:cfRule type="cellIs" priority="170" operator="equal" id="{03462A84-69C8-4FEF-8FE5-9A9BBA0F4473}">
            <xm:f>'C:\Users\mobilidad.martires\Desktop\[FRL14 (4).xlsx]LD'!#REF!</xm:f>
            <x14:dxf>
              <font>
                <color rgb="FF9C0006"/>
              </font>
              <fill>
                <patternFill>
                  <bgColor rgb="FFFFC7CE"/>
                </patternFill>
              </fill>
            </x14:dxf>
          </x14:cfRule>
          <x14:cfRule type="cellIs" priority="171" operator="equal" id="{CFA3940F-76F2-498B-9AAB-6DC83C93CB7E}">
            <xm:f>'C:\Users\mobilidad.martires\Desktop\[FRL14 (4).xlsx]LD'!#REF!</xm:f>
            <x14:dxf>
              <font>
                <color rgb="FF006100"/>
              </font>
              <fill>
                <patternFill>
                  <bgColor rgb="FFC6EFCE"/>
                </patternFill>
              </fill>
            </x14:dxf>
          </x14:cfRule>
          <xm:sqref>Y50</xm:sqref>
        </x14:conditionalFormatting>
        <x14:conditionalFormatting xmlns:xm="http://schemas.microsoft.com/office/excel/2006/main">
          <x14:cfRule type="cellIs" priority="166" operator="equal" id="{444BA9CA-82A1-48A6-9DD2-DDB52C573173}">
            <xm:f>'C:\Users\mobilidad.martires\Desktop\[FRL14 (4).xlsx]LD'!#REF!</xm:f>
            <x14:dxf>
              <font>
                <color rgb="FF9C6500"/>
              </font>
              <fill>
                <patternFill>
                  <bgColor rgb="FFFFEB9C"/>
                </patternFill>
              </fill>
            </x14:dxf>
          </x14:cfRule>
          <x14:cfRule type="cellIs" priority="167" operator="equal" id="{6E0E86D1-9E5E-4ADA-8B62-02CD08C55799}">
            <xm:f>'C:\Users\mobilidad.martires\Desktop\[FRL14 (4).xlsx]LD'!#REF!</xm:f>
            <x14:dxf>
              <font>
                <color rgb="FF9C0006"/>
              </font>
              <fill>
                <patternFill>
                  <bgColor rgb="FFFFC7CE"/>
                </patternFill>
              </fill>
            </x14:dxf>
          </x14:cfRule>
          <x14:cfRule type="cellIs" priority="168" operator="equal" id="{026FA017-870E-4DAE-9D35-843919A97600}">
            <xm:f>'C:\Users\mobilidad.martires\Desktop\[FRL14 (4).xlsx]LD'!#REF!</xm:f>
            <x14:dxf>
              <font>
                <color rgb="FF006100"/>
              </font>
              <fill>
                <patternFill>
                  <bgColor rgb="FFC6EFCE"/>
                </patternFill>
              </fill>
            </x14:dxf>
          </x14:cfRule>
          <xm:sqref>Y50</xm:sqref>
        </x14:conditionalFormatting>
        <x14:conditionalFormatting xmlns:xm="http://schemas.microsoft.com/office/excel/2006/main">
          <x14:cfRule type="cellIs" priority="163" operator="equal" id="{29009E5E-0FEC-450A-BBD4-41741FA4F1EC}">
            <xm:f>'C:\Users\mobilidad.martires\Desktop\[FRL14 (4).xlsx]LD'!#REF!</xm:f>
            <x14:dxf>
              <font>
                <color rgb="FF9C6500"/>
              </font>
              <fill>
                <patternFill>
                  <bgColor rgb="FFFFEB9C"/>
                </patternFill>
              </fill>
            </x14:dxf>
          </x14:cfRule>
          <x14:cfRule type="cellIs" priority="164" operator="equal" id="{1C7BF186-EF63-49A0-9E6E-BCF0E1BF3106}">
            <xm:f>'C:\Users\mobilidad.martires\Desktop\[FRL14 (4).xlsx]LD'!#REF!</xm:f>
            <x14:dxf>
              <font>
                <color rgb="FF9C0006"/>
              </font>
              <fill>
                <patternFill>
                  <bgColor rgb="FFFFC7CE"/>
                </patternFill>
              </fill>
            </x14:dxf>
          </x14:cfRule>
          <x14:cfRule type="cellIs" priority="165" operator="equal" id="{F40CEFEE-C09A-4F78-B9AA-5A95D8173D28}">
            <xm:f>'C:\Users\mobilidad.martires\Desktop\[FRL14 (4).xlsx]LD'!#REF!</xm:f>
            <x14:dxf>
              <font>
                <color rgb="FF006100"/>
              </font>
              <fill>
                <patternFill>
                  <bgColor rgb="FFC6EFCE"/>
                </patternFill>
              </fill>
            </x14:dxf>
          </x14:cfRule>
          <xm:sqref>Y50</xm:sqref>
        </x14:conditionalFormatting>
        <x14:conditionalFormatting xmlns:xm="http://schemas.microsoft.com/office/excel/2006/main">
          <x14:cfRule type="cellIs" priority="160" operator="equal" id="{2FCA3012-CB34-4FA9-8A09-A859964D78ED}">
            <xm:f>'C:\Users\mobilidad.martires\Desktop\[FRL14 (4).xlsx]LD'!#REF!</xm:f>
            <x14:dxf>
              <font>
                <color rgb="FF9C6500"/>
              </font>
              <fill>
                <patternFill>
                  <bgColor rgb="FFFFEB9C"/>
                </patternFill>
              </fill>
            </x14:dxf>
          </x14:cfRule>
          <x14:cfRule type="cellIs" priority="161" operator="equal" id="{9E52BE61-AC6A-46C1-A0C6-4438EC220507}">
            <xm:f>'C:\Users\mobilidad.martires\Desktop\[FRL14 (4).xlsx]LD'!#REF!</xm:f>
            <x14:dxf>
              <font>
                <color rgb="FF9C0006"/>
              </font>
              <fill>
                <patternFill>
                  <bgColor rgb="FFFFC7CE"/>
                </patternFill>
              </fill>
            </x14:dxf>
          </x14:cfRule>
          <x14:cfRule type="cellIs" priority="162" operator="equal" id="{5F00F06F-E03A-4B7C-9AE1-5FB72100BBF1}">
            <xm:f>'C:\Users\mobilidad.martires\Desktop\[FRL14 (4).xlsx]LD'!#REF!</xm:f>
            <x14:dxf>
              <font>
                <color rgb="FF006100"/>
              </font>
              <fill>
                <patternFill>
                  <bgColor rgb="FFC6EFCE"/>
                </patternFill>
              </fill>
            </x14:dxf>
          </x14:cfRule>
          <xm:sqref>Y50</xm:sqref>
        </x14:conditionalFormatting>
        <x14:conditionalFormatting xmlns:xm="http://schemas.microsoft.com/office/excel/2006/main">
          <x14:cfRule type="cellIs" priority="157" operator="equal" id="{DBD80677-9D0F-43F8-9F95-E6FD0B3CB130}">
            <xm:f>'\\storage_Admin\CentrosLocalesMovilidad\2019\POA\OCTUBRE\14. MARTIRES\[FRL14.xlsx]LD'!#REF!</xm:f>
            <x14:dxf>
              <font>
                <color rgb="FF9C6500"/>
              </font>
              <fill>
                <patternFill>
                  <bgColor rgb="FFFFEB9C"/>
                </patternFill>
              </fill>
            </x14:dxf>
          </x14:cfRule>
          <x14:cfRule type="cellIs" priority="158" operator="equal" id="{847DECCD-60B6-4014-AD97-218AE3356592}">
            <xm:f>'\\storage_Admin\CentrosLocalesMovilidad\2019\POA\OCTUBRE\14. MARTIRES\[FRL14.xlsx]LD'!#REF!</xm:f>
            <x14:dxf>
              <font>
                <color rgb="FF9C0006"/>
              </font>
              <fill>
                <patternFill>
                  <bgColor rgb="FFFFC7CE"/>
                </patternFill>
              </fill>
            </x14:dxf>
          </x14:cfRule>
          <x14:cfRule type="cellIs" priority="159" operator="equal" id="{46BB6521-3FBD-4253-BE93-DE2A40ED5ABC}">
            <xm:f>'\\storage_Admin\CentrosLocalesMovilidad\2019\POA\OCTUBRE\14. MARTIRES\[FRL14.xlsx]LD'!#REF!</xm:f>
            <x14:dxf>
              <font>
                <color rgb="FF006100"/>
              </font>
              <fill>
                <patternFill>
                  <bgColor rgb="FFC6EFCE"/>
                </patternFill>
              </fill>
            </x14:dxf>
          </x14:cfRule>
          <xm:sqref>V65</xm:sqref>
        </x14:conditionalFormatting>
        <x14:conditionalFormatting xmlns:xm="http://schemas.microsoft.com/office/excel/2006/main">
          <x14:cfRule type="cellIs" priority="154" operator="equal" id="{BDB0DA2A-529A-4EFF-AFB4-762BEF609775}">
            <xm:f>'\\storage_Admin\CentrosLocalesMovilidad\2019\POA\OCTUBRE\14. MARTIRES\[FRL14.xlsx]LD'!#REF!</xm:f>
            <x14:dxf>
              <font>
                <color rgb="FF9C6500"/>
              </font>
              <fill>
                <patternFill>
                  <bgColor rgb="FFFFEB9C"/>
                </patternFill>
              </fill>
            </x14:dxf>
          </x14:cfRule>
          <x14:cfRule type="cellIs" priority="155" operator="equal" id="{9D89A57D-2278-4B42-BFBB-1BB48909A1D4}">
            <xm:f>'\\storage_Admin\CentrosLocalesMovilidad\2019\POA\OCTUBRE\14. MARTIRES\[FRL14.xlsx]LD'!#REF!</xm:f>
            <x14:dxf>
              <font>
                <color rgb="FF9C0006"/>
              </font>
              <fill>
                <patternFill>
                  <bgColor rgb="FFFFC7CE"/>
                </patternFill>
              </fill>
            </x14:dxf>
          </x14:cfRule>
          <x14:cfRule type="cellIs" priority="156" operator="equal" id="{107D7001-8017-4DA6-855E-451E90FE7AD0}">
            <xm:f>'\\storage_Admin\CentrosLocalesMovilidad\2019\POA\OCTUBRE\14. MARTIRES\[FRL14.xlsx]LD'!#REF!</xm:f>
            <x14:dxf>
              <font>
                <color rgb="FF006100"/>
              </font>
              <fill>
                <patternFill>
                  <bgColor rgb="FFC6EFCE"/>
                </patternFill>
              </fill>
            </x14:dxf>
          </x14:cfRule>
          <xm:sqref>V65</xm:sqref>
        </x14:conditionalFormatting>
        <x14:conditionalFormatting xmlns:xm="http://schemas.microsoft.com/office/excel/2006/main">
          <x14:cfRule type="cellIs" priority="151" operator="equal" id="{8FEA95C4-8897-42B7-91FA-84339B63F648}">
            <xm:f>'\\storage_Admin\CentrosLocalesMovilidad\2019\POA\OCTUBRE\14. MARTIRES\[FRL14.xlsx]LD'!#REF!</xm:f>
            <x14:dxf>
              <font>
                <color rgb="FF9C6500"/>
              </font>
              <fill>
                <patternFill>
                  <bgColor rgb="FFFFEB9C"/>
                </patternFill>
              </fill>
            </x14:dxf>
          </x14:cfRule>
          <x14:cfRule type="cellIs" priority="152" operator="equal" id="{F217E7BE-70AF-45C0-BD45-39CF6387CB6E}">
            <xm:f>'\\storage_Admin\CentrosLocalesMovilidad\2019\POA\OCTUBRE\14. MARTIRES\[FRL14.xlsx]LD'!#REF!</xm:f>
            <x14:dxf>
              <font>
                <color rgb="FF9C0006"/>
              </font>
              <fill>
                <patternFill>
                  <bgColor rgb="FFFFC7CE"/>
                </patternFill>
              </fill>
            </x14:dxf>
          </x14:cfRule>
          <x14:cfRule type="cellIs" priority="153" operator="equal" id="{72962E1B-A668-41E8-8411-DAB802DAB0CE}">
            <xm:f>'\\storage_Admin\CentrosLocalesMovilidad\2019\POA\OCTUBRE\14. MARTIRES\[FRL14.xlsx]LD'!#REF!</xm:f>
            <x14:dxf>
              <font>
                <color rgb="FF006100"/>
              </font>
              <fill>
                <patternFill>
                  <bgColor rgb="FFC6EFCE"/>
                </patternFill>
              </fill>
            </x14:dxf>
          </x14:cfRule>
          <xm:sqref>V66</xm:sqref>
        </x14:conditionalFormatting>
        <x14:conditionalFormatting xmlns:xm="http://schemas.microsoft.com/office/excel/2006/main">
          <x14:cfRule type="cellIs" priority="148" operator="equal" id="{C6F8817D-1C2D-4E15-92C2-DF08266F0DD0}">
            <xm:f>'\\storage_Admin\CentrosLocalesMovilidad\2019\POA\OCTUBRE\14. MARTIRES\[FRL14.xlsx]LD'!#REF!</xm:f>
            <x14:dxf>
              <font>
                <color rgb="FF9C6500"/>
              </font>
              <fill>
                <patternFill>
                  <bgColor rgb="FFFFEB9C"/>
                </patternFill>
              </fill>
            </x14:dxf>
          </x14:cfRule>
          <x14:cfRule type="cellIs" priority="149" operator="equal" id="{C26E11DD-043A-4FF2-A9CA-EB401A9A0640}">
            <xm:f>'\\storage_Admin\CentrosLocalesMovilidad\2019\POA\OCTUBRE\14. MARTIRES\[FRL14.xlsx]LD'!#REF!</xm:f>
            <x14:dxf>
              <font>
                <color rgb="FF9C0006"/>
              </font>
              <fill>
                <patternFill>
                  <bgColor rgb="FFFFC7CE"/>
                </patternFill>
              </fill>
            </x14:dxf>
          </x14:cfRule>
          <x14:cfRule type="cellIs" priority="150" operator="equal" id="{0A85B718-52B4-4FE0-B388-DFD052FE2C57}">
            <xm:f>'\\storage_Admin\CentrosLocalesMovilidad\2019\POA\OCTUBRE\14. MARTIRES\[FRL14.xlsx]LD'!#REF!</xm:f>
            <x14:dxf>
              <font>
                <color rgb="FF006100"/>
              </font>
              <fill>
                <patternFill>
                  <bgColor rgb="FFC6EFCE"/>
                </patternFill>
              </fill>
            </x14:dxf>
          </x14:cfRule>
          <xm:sqref>V66</xm:sqref>
        </x14:conditionalFormatting>
        <x14:conditionalFormatting xmlns:xm="http://schemas.microsoft.com/office/excel/2006/main">
          <x14:cfRule type="cellIs" priority="145" operator="equal" id="{51757F2B-E9C8-42CA-AE1C-63955979B276}">
            <xm:f>'\\storage_Admin\CentrosLocalesMovilidad\2019\POA\OCTUBRE\14. MARTIRES\[FRL14.xlsx]LD'!#REF!</xm:f>
            <x14:dxf>
              <font>
                <color rgb="FF9C6500"/>
              </font>
              <fill>
                <patternFill>
                  <bgColor rgb="FFFFEB9C"/>
                </patternFill>
              </fill>
            </x14:dxf>
          </x14:cfRule>
          <x14:cfRule type="cellIs" priority="146" operator="equal" id="{0374FC7B-A74F-42CA-8FA7-103F3EB1ED7E}">
            <xm:f>'\\storage_Admin\CentrosLocalesMovilidad\2019\POA\OCTUBRE\14. MARTIRES\[FRL14.xlsx]LD'!#REF!</xm:f>
            <x14:dxf>
              <font>
                <color rgb="FF9C0006"/>
              </font>
              <fill>
                <patternFill>
                  <bgColor rgb="FFFFC7CE"/>
                </patternFill>
              </fill>
            </x14:dxf>
          </x14:cfRule>
          <x14:cfRule type="cellIs" priority="147" operator="equal" id="{D903F02A-63FF-4139-B169-185E6C87BDBB}">
            <xm:f>'\\storage_Admin\CentrosLocalesMovilidad\2019\POA\OCTUBRE\14. MARTIRES\[FRL14.xlsx]LD'!#REF!</xm:f>
            <x14:dxf>
              <font>
                <color rgb="FF006100"/>
              </font>
              <fill>
                <patternFill>
                  <bgColor rgb="FFC6EFCE"/>
                </patternFill>
              </fill>
            </x14:dxf>
          </x14:cfRule>
          <xm:sqref>V71</xm:sqref>
        </x14:conditionalFormatting>
        <x14:conditionalFormatting xmlns:xm="http://schemas.microsoft.com/office/excel/2006/main">
          <x14:cfRule type="cellIs" priority="142" operator="equal" id="{1DE74296-00A4-4E24-925F-377EC41A1887}">
            <xm:f>'\\storage_Admin\CentrosLocalesMovilidad\2019\POA\OCTUBRE\14. MARTIRES\[FRL14.xlsx]LD'!#REF!</xm:f>
            <x14:dxf>
              <font>
                <color rgb="FF9C6500"/>
              </font>
              <fill>
                <patternFill>
                  <bgColor rgb="FFFFEB9C"/>
                </patternFill>
              </fill>
            </x14:dxf>
          </x14:cfRule>
          <x14:cfRule type="cellIs" priority="143" operator="equal" id="{D9627E8C-A1B0-4E15-80BD-4506A72CDBE2}">
            <xm:f>'\\storage_Admin\CentrosLocalesMovilidad\2019\POA\OCTUBRE\14. MARTIRES\[FRL14.xlsx]LD'!#REF!</xm:f>
            <x14:dxf>
              <font>
                <color rgb="FF9C0006"/>
              </font>
              <fill>
                <patternFill>
                  <bgColor rgb="FFFFC7CE"/>
                </patternFill>
              </fill>
            </x14:dxf>
          </x14:cfRule>
          <x14:cfRule type="cellIs" priority="144" operator="equal" id="{3D44BB6B-D803-470E-B817-188F877C6A20}">
            <xm:f>'\\storage_Admin\CentrosLocalesMovilidad\2019\POA\OCTUBRE\14. MARTIRES\[FRL14.xlsx]LD'!#REF!</xm:f>
            <x14:dxf>
              <font>
                <color rgb="FF006100"/>
              </font>
              <fill>
                <patternFill>
                  <bgColor rgb="FFC6EFCE"/>
                </patternFill>
              </fill>
            </x14:dxf>
          </x14:cfRule>
          <xm:sqref>V72</xm:sqref>
        </x14:conditionalFormatting>
        <x14:conditionalFormatting xmlns:xm="http://schemas.microsoft.com/office/excel/2006/main">
          <x14:cfRule type="cellIs" priority="139" operator="equal" id="{0E8A2D39-E218-441B-BD4D-011BD4387BC6}">
            <xm:f>'\\storage_Admin\CentrosLocalesMovilidad\2019\POA\OCTUBRE\14. MARTIRES\[FRL14.xlsx]LD'!#REF!</xm:f>
            <x14:dxf>
              <font>
                <color rgb="FF9C6500"/>
              </font>
              <fill>
                <patternFill>
                  <bgColor rgb="FFFFEB9C"/>
                </patternFill>
              </fill>
            </x14:dxf>
          </x14:cfRule>
          <x14:cfRule type="cellIs" priority="140" operator="equal" id="{4DBB383B-7EA9-4F83-97A4-8B2E253BB4A9}">
            <xm:f>'\\storage_Admin\CentrosLocalesMovilidad\2019\POA\OCTUBRE\14. MARTIRES\[FRL14.xlsx]LD'!#REF!</xm:f>
            <x14:dxf>
              <font>
                <color rgb="FF9C0006"/>
              </font>
              <fill>
                <patternFill>
                  <bgColor rgb="FFFFC7CE"/>
                </patternFill>
              </fill>
            </x14:dxf>
          </x14:cfRule>
          <x14:cfRule type="cellIs" priority="141" operator="equal" id="{D854F884-CB37-48AE-8753-D0578C3EF227}">
            <xm:f>'\\storage_Admin\CentrosLocalesMovilidad\2019\POA\OCTUBRE\14. MARTIRES\[FRL14.xlsx]LD'!#REF!</xm:f>
            <x14:dxf>
              <font>
                <color rgb="FF006100"/>
              </font>
              <fill>
                <patternFill>
                  <bgColor rgb="FFC6EFCE"/>
                </patternFill>
              </fill>
            </x14:dxf>
          </x14:cfRule>
          <xm:sqref>V73:V75</xm:sqref>
        </x14:conditionalFormatting>
        <x14:conditionalFormatting xmlns:xm="http://schemas.microsoft.com/office/excel/2006/main">
          <x14:cfRule type="cellIs" priority="136" operator="equal" id="{03132E64-452B-4748-B6B7-7D88E1431228}">
            <xm:f>'\\storage_Admin\CentrosLocalesMovilidad\2019\POA\OCTUBRE\14. MARTIRES\[FRL14.xlsx]LD'!#REF!</xm:f>
            <x14:dxf>
              <font>
                <color rgb="FF9C6500"/>
              </font>
              <fill>
                <patternFill>
                  <bgColor rgb="FFFFEB9C"/>
                </patternFill>
              </fill>
            </x14:dxf>
          </x14:cfRule>
          <x14:cfRule type="cellIs" priority="137" operator="equal" id="{5F578BF3-9556-4919-A02C-1691CB9E6230}">
            <xm:f>'\\storage_Admin\CentrosLocalesMovilidad\2019\POA\OCTUBRE\14. MARTIRES\[FRL14.xlsx]LD'!#REF!</xm:f>
            <x14:dxf>
              <font>
                <color rgb="FF9C0006"/>
              </font>
              <fill>
                <patternFill>
                  <bgColor rgb="FFFFC7CE"/>
                </patternFill>
              </fill>
            </x14:dxf>
          </x14:cfRule>
          <x14:cfRule type="cellIs" priority="138" operator="equal" id="{AF076181-FFDD-4D5D-88DD-C8D00193AAAA}">
            <xm:f>'\\storage_Admin\CentrosLocalesMovilidad\2019\POA\OCTUBRE\14. MARTIRES\[FRL14.xlsx]LD'!#REF!</xm:f>
            <x14:dxf>
              <font>
                <color rgb="FF006100"/>
              </font>
              <fill>
                <patternFill>
                  <bgColor rgb="FFC6EFCE"/>
                </patternFill>
              </fill>
            </x14:dxf>
          </x14:cfRule>
          <xm:sqref>V76</xm:sqref>
        </x14:conditionalFormatting>
        <x14:conditionalFormatting xmlns:xm="http://schemas.microsoft.com/office/excel/2006/main">
          <x14:cfRule type="cellIs" priority="133" operator="equal" id="{811ED393-9C00-4516-9917-624A03D06FA1}">
            <xm:f>'\\storage_Admin\CentrosLocalesMovilidad\2019\POA\OCTUBRE\14. MARTIRES\[FRL14.xlsx]LD'!#REF!</xm:f>
            <x14:dxf>
              <font>
                <color rgb="FF9C6500"/>
              </font>
              <fill>
                <patternFill>
                  <bgColor rgb="FFFFEB9C"/>
                </patternFill>
              </fill>
            </x14:dxf>
          </x14:cfRule>
          <x14:cfRule type="cellIs" priority="134" operator="equal" id="{F4008BB1-5B27-4283-A0EB-B985BF2C4C87}">
            <xm:f>'\\storage_Admin\CentrosLocalesMovilidad\2019\POA\OCTUBRE\14. MARTIRES\[FRL14.xlsx]LD'!#REF!</xm:f>
            <x14:dxf>
              <font>
                <color rgb="FF9C0006"/>
              </font>
              <fill>
                <patternFill>
                  <bgColor rgb="FFFFC7CE"/>
                </patternFill>
              </fill>
            </x14:dxf>
          </x14:cfRule>
          <x14:cfRule type="cellIs" priority="135" operator="equal" id="{AD82A4F2-B9C2-4D59-8061-B96D8471E833}">
            <xm:f>'\\storage_Admin\CentrosLocalesMovilidad\2019\POA\OCTUBRE\14. MARTIRES\[FRL14.xlsx]LD'!#REF!</xm:f>
            <x14:dxf>
              <font>
                <color rgb="FF006100"/>
              </font>
              <fill>
                <patternFill>
                  <bgColor rgb="FFC6EFCE"/>
                </patternFill>
              </fill>
            </x14:dxf>
          </x14:cfRule>
          <xm:sqref>V77</xm:sqref>
        </x14:conditionalFormatting>
        <x14:conditionalFormatting xmlns:xm="http://schemas.microsoft.com/office/excel/2006/main">
          <x14:cfRule type="cellIs" priority="130" operator="equal" id="{4256495A-F9E1-4305-8B5E-1D6C0495C799}">
            <xm:f>'\\storage_Admin\CentrosLocalesMovilidad\2019\POA\OCTUBRE\14. MARTIRES\[FRL14.xlsx]LD'!#REF!</xm:f>
            <x14:dxf>
              <font>
                <color rgb="FF9C6500"/>
              </font>
              <fill>
                <patternFill>
                  <bgColor rgb="FFFFEB9C"/>
                </patternFill>
              </fill>
            </x14:dxf>
          </x14:cfRule>
          <x14:cfRule type="cellIs" priority="131" operator="equal" id="{F00F9BCE-C56F-461D-8F80-EBA03C36419D}">
            <xm:f>'\\storage_Admin\CentrosLocalesMovilidad\2019\POA\OCTUBRE\14. MARTIRES\[FRL14.xlsx]LD'!#REF!</xm:f>
            <x14:dxf>
              <font>
                <color rgb="FF9C0006"/>
              </font>
              <fill>
                <patternFill>
                  <bgColor rgb="FFFFC7CE"/>
                </patternFill>
              </fill>
            </x14:dxf>
          </x14:cfRule>
          <x14:cfRule type="cellIs" priority="132" operator="equal" id="{07BFE786-325F-402F-A481-6036301B277B}">
            <xm:f>'\\storage_Admin\CentrosLocalesMovilidad\2019\POA\OCTUBRE\14. MARTIRES\[FRL14.xlsx]LD'!#REF!</xm:f>
            <x14:dxf>
              <font>
                <color rgb="FF006100"/>
              </font>
              <fill>
                <patternFill>
                  <bgColor rgb="FFC6EFCE"/>
                </patternFill>
              </fill>
            </x14:dxf>
          </x14:cfRule>
          <xm:sqref>V77</xm:sqref>
        </x14:conditionalFormatting>
        <x14:conditionalFormatting xmlns:xm="http://schemas.microsoft.com/office/excel/2006/main">
          <x14:cfRule type="cellIs" priority="127" operator="equal" id="{71E47640-3C24-4400-8EB4-D5759F002F9C}">
            <xm:f>'\\storage_Admin\CentrosLocalesMovilidad\2019\POA\OCTUBRE\14. MARTIRES\[FRL14.xlsx]LD'!#REF!</xm:f>
            <x14:dxf>
              <font>
                <color rgb="FF9C6500"/>
              </font>
              <fill>
                <patternFill>
                  <bgColor rgb="FFFFEB9C"/>
                </patternFill>
              </fill>
            </x14:dxf>
          </x14:cfRule>
          <x14:cfRule type="cellIs" priority="128" operator="equal" id="{20CC37DC-865B-455B-9775-93FE1E55B58B}">
            <xm:f>'\\storage_Admin\CentrosLocalesMovilidad\2019\POA\OCTUBRE\14. MARTIRES\[FRL14.xlsx]LD'!#REF!</xm:f>
            <x14:dxf>
              <font>
                <color rgb="FF9C0006"/>
              </font>
              <fill>
                <patternFill>
                  <bgColor rgb="FFFFC7CE"/>
                </patternFill>
              </fill>
            </x14:dxf>
          </x14:cfRule>
          <x14:cfRule type="cellIs" priority="129" operator="equal" id="{E4272B29-5870-4567-AAA0-9825B6333D92}">
            <xm:f>'\\storage_Admin\CentrosLocalesMovilidad\2019\POA\OCTUBRE\14. MARTIRES\[FRL14.xlsx]LD'!#REF!</xm:f>
            <x14:dxf>
              <font>
                <color rgb="FF006100"/>
              </font>
              <fill>
                <patternFill>
                  <bgColor rgb="FFC6EFCE"/>
                </patternFill>
              </fill>
            </x14:dxf>
          </x14:cfRule>
          <xm:sqref>V78</xm:sqref>
        </x14:conditionalFormatting>
        <x14:conditionalFormatting xmlns:xm="http://schemas.microsoft.com/office/excel/2006/main">
          <x14:cfRule type="cellIs" priority="124" operator="equal" id="{DF406EDE-2B0B-4BF0-AB24-3BDD96FCD712}">
            <xm:f>'\\storage_Admin\CentrosLocalesMovilidad\2019\POA\OCTUBRE\14. MARTIRES\[FRL14.xlsx]LD'!#REF!</xm:f>
            <x14:dxf>
              <font>
                <color rgb="FF9C6500"/>
              </font>
              <fill>
                <patternFill>
                  <bgColor rgb="FFFFEB9C"/>
                </patternFill>
              </fill>
            </x14:dxf>
          </x14:cfRule>
          <x14:cfRule type="cellIs" priority="125" operator="equal" id="{97438E63-40BC-47BA-A0FE-A1197E7D6B92}">
            <xm:f>'\\storage_Admin\CentrosLocalesMovilidad\2019\POA\OCTUBRE\14. MARTIRES\[FRL14.xlsx]LD'!#REF!</xm:f>
            <x14:dxf>
              <font>
                <color rgb="FF9C0006"/>
              </font>
              <fill>
                <patternFill>
                  <bgColor rgb="FFFFC7CE"/>
                </patternFill>
              </fill>
            </x14:dxf>
          </x14:cfRule>
          <x14:cfRule type="cellIs" priority="126" operator="equal" id="{660A65BE-9EC5-4C60-824E-E87529F85FA2}">
            <xm:f>'\\storage_Admin\CentrosLocalesMovilidad\2019\POA\OCTUBRE\14. MARTIRES\[FRL14.xlsx]LD'!#REF!</xm:f>
            <x14:dxf>
              <font>
                <color rgb="FF006100"/>
              </font>
              <fill>
                <patternFill>
                  <bgColor rgb="FFC6EFCE"/>
                </patternFill>
              </fill>
            </x14:dxf>
          </x14:cfRule>
          <xm:sqref>V78</xm:sqref>
        </x14:conditionalFormatting>
        <x14:conditionalFormatting xmlns:xm="http://schemas.microsoft.com/office/excel/2006/main">
          <x14:cfRule type="cellIs" priority="121" operator="equal" id="{5E668469-25CB-450B-8DA6-CFE778EC365C}">
            <xm:f>'\\storage_Admin\CentrosLocalesMovilidad\2019\POA\OCTUBRE\14. MARTIRES\[FRL14.xlsx]LD'!#REF!</xm:f>
            <x14:dxf>
              <font>
                <color rgb="FF9C6500"/>
              </font>
              <fill>
                <patternFill>
                  <bgColor rgb="FFFFEB9C"/>
                </patternFill>
              </fill>
            </x14:dxf>
          </x14:cfRule>
          <x14:cfRule type="cellIs" priority="122" operator="equal" id="{66272796-6D61-44FF-8B01-D43A33D25AB0}">
            <xm:f>'\\storage_Admin\CentrosLocalesMovilidad\2019\POA\OCTUBRE\14. MARTIRES\[FRL14.xlsx]LD'!#REF!</xm:f>
            <x14:dxf>
              <font>
                <color rgb="FF9C0006"/>
              </font>
              <fill>
                <patternFill>
                  <bgColor rgb="FFFFC7CE"/>
                </patternFill>
              </fill>
            </x14:dxf>
          </x14:cfRule>
          <x14:cfRule type="cellIs" priority="123" operator="equal" id="{89C68854-6C89-4A9D-85AB-89BA04227052}">
            <xm:f>'\\storage_Admin\CentrosLocalesMovilidad\2019\POA\OCTUBRE\14. MARTIRES\[FRL14.xlsx]LD'!#REF!</xm:f>
            <x14:dxf>
              <font>
                <color rgb="FF006100"/>
              </font>
              <fill>
                <patternFill>
                  <bgColor rgb="FFC6EFCE"/>
                </patternFill>
              </fill>
            </x14:dxf>
          </x14:cfRule>
          <xm:sqref>V80:V84</xm:sqref>
        </x14:conditionalFormatting>
        <x14:conditionalFormatting xmlns:xm="http://schemas.microsoft.com/office/excel/2006/main">
          <x14:cfRule type="cellIs" priority="118" operator="equal" id="{785FA73F-AE4F-434E-B8C0-C2E4A4026EE7}">
            <xm:f>'\\storage_Admin\CentrosLocalesMovilidad\2019\POA\OCTUBRE\14. MARTIRES\[FRL14.xlsx]LD'!#REF!</xm:f>
            <x14:dxf>
              <font>
                <color rgb="FF9C6500"/>
              </font>
              <fill>
                <patternFill>
                  <bgColor rgb="FFFFEB9C"/>
                </patternFill>
              </fill>
            </x14:dxf>
          </x14:cfRule>
          <x14:cfRule type="cellIs" priority="119" operator="equal" id="{30737CEA-9419-4D1A-975F-B423369922AE}">
            <xm:f>'\\storage_Admin\CentrosLocalesMovilidad\2019\POA\OCTUBRE\14. MARTIRES\[FRL14.xlsx]LD'!#REF!</xm:f>
            <x14:dxf>
              <font>
                <color rgb="FF9C0006"/>
              </font>
              <fill>
                <patternFill>
                  <bgColor rgb="FFFFC7CE"/>
                </patternFill>
              </fill>
            </x14:dxf>
          </x14:cfRule>
          <x14:cfRule type="cellIs" priority="120" operator="equal" id="{450C64C7-53A1-4DDB-8EC9-465CDFCCC164}">
            <xm:f>'\\storage_Admin\CentrosLocalesMovilidad\2019\POA\OCTUBRE\14. MARTIRES\[FRL14.xlsx]LD'!#REF!</xm:f>
            <x14:dxf>
              <font>
                <color rgb="FF006100"/>
              </font>
              <fill>
                <patternFill>
                  <bgColor rgb="FFC6EFCE"/>
                </patternFill>
              </fill>
            </x14:dxf>
          </x14:cfRule>
          <xm:sqref>V80:V84</xm:sqref>
        </x14:conditionalFormatting>
        <x14:conditionalFormatting xmlns:xm="http://schemas.microsoft.com/office/excel/2006/main">
          <x14:cfRule type="cellIs" priority="115" operator="equal" id="{9B57C25F-CA32-4D9E-B9B1-C82B00369A96}">
            <xm:f>'\\storage_Admin\CentrosLocalesMovilidad\2019\POA\OCTUBRE\14. MARTIRES\[FRL14.xlsx]LD'!#REF!</xm:f>
            <x14:dxf>
              <font>
                <color rgb="FF9C6500"/>
              </font>
              <fill>
                <patternFill>
                  <bgColor rgb="FFFFEB9C"/>
                </patternFill>
              </fill>
            </x14:dxf>
          </x14:cfRule>
          <x14:cfRule type="cellIs" priority="116" operator="equal" id="{26B16420-6BE9-4DCB-9341-B2B0519C2091}">
            <xm:f>'\\storage_Admin\CentrosLocalesMovilidad\2019\POA\OCTUBRE\14. MARTIRES\[FRL14.xlsx]LD'!#REF!</xm:f>
            <x14:dxf>
              <font>
                <color rgb="FF9C0006"/>
              </font>
              <fill>
                <patternFill>
                  <bgColor rgb="FFFFC7CE"/>
                </patternFill>
              </fill>
            </x14:dxf>
          </x14:cfRule>
          <x14:cfRule type="cellIs" priority="117" operator="equal" id="{170AC146-D128-4268-B754-3FC66A4B5EA7}">
            <xm:f>'\\storage_Admin\CentrosLocalesMovilidad\2019\POA\OCTUBRE\14. MARTIRES\[FRL14.xlsx]LD'!#REF!</xm:f>
            <x14:dxf>
              <font>
                <color rgb="FF006100"/>
              </font>
              <fill>
                <patternFill>
                  <bgColor rgb="FFC6EFCE"/>
                </patternFill>
              </fill>
            </x14:dxf>
          </x14:cfRule>
          <xm:sqref>V85</xm:sqref>
        </x14:conditionalFormatting>
        <x14:conditionalFormatting xmlns:xm="http://schemas.microsoft.com/office/excel/2006/main">
          <x14:cfRule type="cellIs" priority="112" operator="equal" id="{6D70EFA1-3683-4798-A351-4836AE7BAF0A}">
            <xm:f>'\\storage_Admin\CentrosLocalesMovilidad\2019\POA\OCTUBRE\14. MARTIRES\[FRL14.xlsx]LD'!#REF!</xm:f>
            <x14:dxf>
              <font>
                <color rgb="FF9C6500"/>
              </font>
              <fill>
                <patternFill>
                  <bgColor rgb="FFFFEB9C"/>
                </patternFill>
              </fill>
            </x14:dxf>
          </x14:cfRule>
          <x14:cfRule type="cellIs" priority="113" operator="equal" id="{12A1F74C-C0DF-49F1-A5A7-4B8380977195}">
            <xm:f>'\\storage_Admin\CentrosLocalesMovilidad\2019\POA\OCTUBRE\14. MARTIRES\[FRL14.xlsx]LD'!#REF!</xm:f>
            <x14:dxf>
              <font>
                <color rgb="FF9C0006"/>
              </font>
              <fill>
                <patternFill>
                  <bgColor rgb="FFFFC7CE"/>
                </patternFill>
              </fill>
            </x14:dxf>
          </x14:cfRule>
          <x14:cfRule type="cellIs" priority="114" operator="equal" id="{B3187A6B-6C64-4152-9B41-3BDFAFDF5B60}">
            <xm:f>'\\storage_Admin\CentrosLocalesMovilidad\2019\POA\OCTUBRE\14. MARTIRES\[FRL14.xlsx]LD'!#REF!</xm:f>
            <x14:dxf>
              <font>
                <color rgb="FF006100"/>
              </font>
              <fill>
                <patternFill>
                  <bgColor rgb="FFC6EFCE"/>
                </patternFill>
              </fill>
            </x14:dxf>
          </x14:cfRule>
          <xm:sqref>V85</xm:sqref>
        </x14:conditionalFormatting>
        <x14:conditionalFormatting xmlns:xm="http://schemas.microsoft.com/office/excel/2006/main">
          <x14:cfRule type="cellIs" priority="109" operator="equal" id="{73469EC3-F9E8-4682-AA94-87CB11F5F49E}">
            <xm:f>'\\storage_Admin\CentrosLocalesMovilidad\2019\POA\OCTUBRE\14. MARTIRES\[FRL14.xlsx]LD'!#REF!</xm:f>
            <x14:dxf>
              <font>
                <color rgb="FF9C6500"/>
              </font>
              <fill>
                <patternFill>
                  <bgColor rgb="FFFFEB9C"/>
                </patternFill>
              </fill>
            </x14:dxf>
          </x14:cfRule>
          <x14:cfRule type="cellIs" priority="110" operator="equal" id="{47A39D75-AD61-410E-BEA3-6416493ACD88}">
            <xm:f>'\\storage_Admin\CentrosLocalesMovilidad\2019\POA\OCTUBRE\14. MARTIRES\[FRL14.xlsx]LD'!#REF!</xm:f>
            <x14:dxf>
              <font>
                <color rgb="FF9C0006"/>
              </font>
              <fill>
                <patternFill>
                  <bgColor rgb="FFFFC7CE"/>
                </patternFill>
              </fill>
            </x14:dxf>
          </x14:cfRule>
          <x14:cfRule type="cellIs" priority="111" operator="equal" id="{7681DBE1-F805-4033-9846-B17E2CFD1554}">
            <xm:f>'\\storage_Admin\CentrosLocalesMovilidad\2019\POA\OCTUBRE\14. MARTIRES\[FRL14.xlsx]LD'!#REF!</xm:f>
            <x14:dxf>
              <font>
                <color rgb="FF006100"/>
              </font>
              <fill>
                <patternFill>
                  <bgColor rgb="FFC6EFCE"/>
                </patternFill>
              </fill>
            </x14:dxf>
          </x14:cfRule>
          <xm:sqref>V86</xm:sqref>
        </x14:conditionalFormatting>
        <x14:conditionalFormatting xmlns:xm="http://schemas.microsoft.com/office/excel/2006/main">
          <x14:cfRule type="cellIs" priority="106" operator="equal" id="{8FD24ACF-BF4D-4273-AC49-C4A9EB6D03EB}">
            <xm:f>'\\storage_Admin\CentrosLocalesMovilidad\2019\POA\OCTUBRE\14. MARTIRES\[FRL14.xlsx]LD'!#REF!</xm:f>
            <x14:dxf>
              <font>
                <color rgb="FF9C6500"/>
              </font>
              <fill>
                <patternFill>
                  <bgColor rgb="FFFFEB9C"/>
                </patternFill>
              </fill>
            </x14:dxf>
          </x14:cfRule>
          <x14:cfRule type="cellIs" priority="107" operator="equal" id="{14EBC93A-D6F5-42B0-A379-F2472F288BB0}">
            <xm:f>'\\storage_Admin\CentrosLocalesMovilidad\2019\POA\OCTUBRE\14. MARTIRES\[FRL14.xlsx]LD'!#REF!</xm:f>
            <x14:dxf>
              <font>
                <color rgb="FF9C0006"/>
              </font>
              <fill>
                <patternFill>
                  <bgColor rgb="FFFFC7CE"/>
                </patternFill>
              </fill>
            </x14:dxf>
          </x14:cfRule>
          <x14:cfRule type="cellIs" priority="108" operator="equal" id="{FC298C9F-5E53-48A6-B82E-AC2CF260C93F}">
            <xm:f>'\\storage_Admin\CentrosLocalesMovilidad\2019\POA\OCTUBRE\14. MARTIRES\[FRL14.xlsx]LD'!#REF!</xm:f>
            <x14:dxf>
              <font>
                <color rgb="FF006100"/>
              </font>
              <fill>
                <patternFill>
                  <bgColor rgb="FFC6EFCE"/>
                </patternFill>
              </fill>
            </x14:dxf>
          </x14:cfRule>
          <xm:sqref>V87</xm:sqref>
        </x14:conditionalFormatting>
        <x14:conditionalFormatting xmlns:xm="http://schemas.microsoft.com/office/excel/2006/main">
          <x14:cfRule type="cellIs" priority="103" operator="equal" id="{7274E0E6-E4AD-4C47-8709-82C5744539A0}">
            <xm:f>'\\storage_Admin\CentrosLocalesMovilidad\2019\POA\OCTUBRE\14. MARTIRES\[FRL14.xlsx]LD'!#REF!</xm:f>
            <x14:dxf>
              <font>
                <color rgb="FF9C6500"/>
              </font>
              <fill>
                <patternFill>
                  <bgColor rgb="FFFFEB9C"/>
                </patternFill>
              </fill>
            </x14:dxf>
          </x14:cfRule>
          <x14:cfRule type="cellIs" priority="104" operator="equal" id="{ECD9A987-BE1D-4FF4-8684-6DDB20E271D1}">
            <xm:f>'\\storage_Admin\CentrosLocalesMovilidad\2019\POA\OCTUBRE\14. MARTIRES\[FRL14.xlsx]LD'!#REF!</xm:f>
            <x14:dxf>
              <font>
                <color rgb="FF9C0006"/>
              </font>
              <fill>
                <patternFill>
                  <bgColor rgb="FFFFC7CE"/>
                </patternFill>
              </fill>
            </x14:dxf>
          </x14:cfRule>
          <x14:cfRule type="cellIs" priority="105" operator="equal" id="{02B3227A-8E01-4C96-8930-95FA4B7A798E}">
            <xm:f>'\\storage_Admin\CentrosLocalesMovilidad\2019\POA\OCTUBRE\14. MARTIRES\[FRL14.xlsx]LD'!#REF!</xm:f>
            <x14:dxf>
              <font>
                <color rgb="FF006100"/>
              </font>
              <fill>
                <patternFill>
                  <bgColor rgb="FFC6EFCE"/>
                </patternFill>
              </fill>
            </x14:dxf>
          </x14:cfRule>
          <xm:sqref>V88</xm:sqref>
        </x14:conditionalFormatting>
        <x14:conditionalFormatting xmlns:xm="http://schemas.microsoft.com/office/excel/2006/main">
          <x14:cfRule type="cellIs" priority="100" operator="equal" id="{13054548-34B9-428B-8B28-88810E5BA207}">
            <xm:f>'\\storage_Admin\CentrosLocalesMovilidad\2019\POA\OCTUBRE\14. MARTIRES\[FRL14.xlsx]LD'!#REF!</xm:f>
            <x14:dxf>
              <font>
                <color rgb="FF9C6500"/>
              </font>
              <fill>
                <patternFill>
                  <bgColor rgb="FFFFEB9C"/>
                </patternFill>
              </fill>
            </x14:dxf>
          </x14:cfRule>
          <x14:cfRule type="cellIs" priority="101" operator="equal" id="{3A001734-FDCB-40E9-8718-F19F691734D6}">
            <xm:f>'\\storage_Admin\CentrosLocalesMovilidad\2019\POA\OCTUBRE\14. MARTIRES\[FRL14.xlsx]LD'!#REF!</xm:f>
            <x14:dxf>
              <font>
                <color rgb="FF9C0006"/>
              </font>
              <fill>
                <patternFill>
                  <bgColor rgb="FFFFC7CE"/>
                </patternFill>
              </fill>
            </x14:dxf>
          </x14:cfRule>
          <x14:cfRule type="cellIs" priority="102" operator="equal" id="{1009A019-D009-4E1F-8EE8-B8939BB61318}">
            <xm:f>'\\storage_Admin\CentrosLocalesMovilidad\2019\POA\OCTUBRE\14. MARTIRES\[FRL14.xlsx]LD'!#REF!</xm:f>
            <x14:dxf>
              <font>
                <color rgb="FF006100"/>
              </font>
              <fill>
                <patternFill>
                  <bgColor rgb="FFC6EFCE"/>
                </patternFill>
              </fill>
            </x14:dxf>
          </x14:cfRule>
          <xm:sqref>V89</xm:sqref>
        </x14:conditionalFormatting>
        <x14:conditionalFormatting xmlns:xm="http://schemas.microsoft.com/office/excel/2006/main">
          <x14:cfRule type="cellIs" priority="97" operator="equal" id="{13560A7F-8C6C-45B7-9071-0F09BEB6115E}">
            <xm:f>'\\storage_Admin\CentrosLocalesMovilidad\2019\POA\OCTUBRE\14. MARTIRES\[FRL14.xlsx]LD'!#REF!</xm:f>
            <x14:dxf>
              <font>
                <color rgb="FF9C6500"/>
              </font>
              <fill>
                <patternFill>
                  <bgColor rgb="FFFFEB9C"/>
                </patternFill>
              </fill>
            </x14:dxf>
          </x14:cfRule>
          <x14:cfRule type="cellIs" priority="98" operator="equal" id="{66D1EBE3-D2B4-4175-B5D0-5A23D3D247CB}">
            <xm:f>'\\storage_Admin\CentrosLocalesMovilidad\2019\POA\OCTUBRE\14. MARTIRES\[FRL14.xlsx]LD'!#REF!</xm:f>
            <x14:dxf>
              <font>
                <color rgb="FF9C0006"/>
              </font>
              <fill>
                <patternFill>
                  <bgColor rgb="FFFFC7CE"/>
                </patternFill>
              </fill>
            </x14:dxf>
          </x14:cfRule>
          <x14:cfRule type="cellIs" priority="99" operator="equal" id="{D324BAF0-B1AB-4376-93FC-63C0175D862F}">
            <xm:f>'\\storage_Admin\CentrosLocalesMovilidad\2019\POA\OCTUBRE\14. MARTIRES\[FRL14.xlsx]LD'!#REF!</xm:f>
            <x14:dxf>
              <font>
                <color rgb="FF006100"/>
              </font>
              <fill>
                <patternFill>
                  <bgColor rgb="FFC6EFCE"/>
                </patternFill>
              </fill>
            </x14:dxf>
          </x14:cfRule>
          <xm:sqref>V90</xm:sqref>
        </x14:conditionalFormatting>
        <x14:conditionalFormatting xmlns:xm="http://schemas.microsoft.com/office/excel/2006/main">
          <x14:cfRule type="cellIs" priority="94" operator="equal" id="{E7DDF42F-BB06-4172-93C3-461AA8E4E6C6}">
            <xm:f>'\\storage_Admin\CentrosLocalesMovilidad\2019\POA\OCTUBRE\14. MARTIRES\[FRL14.xlsx]LD'!#REF!</xm:f>
            <x14:dxf>
              <font>
                <color rgb="FF9C6500"/>
              </font>
              <fill>
                <patternFill>
                  <bgColor rgb="FFFFEB9C"/>
                </patternFill>
              </fill>
            </x14:dxf>
          </x14:cfRule>
          <x14:cfRule type="cellIs" priority="95" operator="equal" id="{50338545-965F-40AA-AD80-59EE20EE034B}">
            <xm:f>'\\storage_Admin\CentrosLocalesMovilidad\2019\POA\OCTUBRE\14. MARTIRES\[FRL14.xlsx]LD'!#REF!</xm:f>
            <x14:dxf>
              <font>
                <color rgb="FF9C0006"/>
              </font>
              <fill>
                <patternFill>
                  <bgColor rgb="FFFFC7CE"/>
                </patternFill>
              </fill>
            </x14:dxf>
          </x14:cfRule>
          <x14:cfRule type="cellIs" priority="96" operator="equal" id="{DFE10416-D803-4366-9DC7-86057DE343E9}">
            <xm:f>'\\storage_Admin\CentrosLocalesMovilidad\2019\POA\OCTUBRE\14. MARTIRES\[FRL14.xlsx]LD'!#REF!</xm:f>
            <x14:dxf>
              <font>
                <color rgb="FF006100"/>
              </font>
              <fill>
                <patternFill>
                  <bgColor rgb="FFC6EFCE"/>
                </patternFill>
              </fill>
            </x14:dxf>
          </x14:cfRule>
          <xm:sqref>V91</xm:sqref>
        </x14:conditionalFormatting>
        <x14:conditionalFormatting xmlns:xm="http://schemas.microsoft.com/office/excel/2006/main">
          <x14:cfRule type="cellIs" priority="91" operator="equal" id="{9ED15613-CAA3-49BB-8D1A-AC50516F69C0}">
            <xm:f>'\\storage_Admin\CentrosLocalesMovilidad\2019\POA\OCTUBRE\14. MARTIRES\[FRL14.xlsx]LD'!#REF!</xm:f>
            <x14:dxf>
              <font>
                <color rgb="FF9C6500"/>
              </font>
              <fill>
                <patternFill>
                  <bgColor rgb="FFFFEB9C"/>
                </patternFill>
              </fill>
            </x14:dxf>
          </x14:cfRule>
          <x14:cfRule type="cellIs" priority="92" operator="equal" id="{D449E43C-C964-47E4-9C8A-638B6BDA08ED}">
            <xm:f>'\\storage_Admin\CentrosLocalesMovilidad\2019\POA\OCTUBRE\14. MARTIRES\[FRL14.xlsx]LD'!#REF!</xm:f>
            <x14:dxf>
              <font>
                <color rgb="FF9C0006"/>
              </font>
              <fill>
                <patternFill>
                  <bgColor rgb="FFFFC7CE"/>
                </patternFill>
              </fill>
            </x14:dxf>
          </x14:cfRule>
          <x14:cfRule type="cellIs" priority="93" operator="equal" id="{0C5FFF7D-0AA7-4E15-949F-BA8BE99C9EDB}">
            <xm:f>'\\storage_Admin\CentrosLocalesMovilidad\2019\POA\OCTUBRE\14. MARTIRES\[FRL14.xlsx]LD'!#REF!</xm:f>
            <x14:dxf>
              <font>
                <color rgb="FF006100"/>
              </font>
              <fill>
                <patternFill>
                  <bgColor rgb="FFC6EFCE"/>
                </patternFill>
              </fill>
            </x14:dxf>
          </x14:cfRule>
          <xm:sqref>V92</xm:sqref>
        </x14:conditionalFormatting>
        <x14:conditionalFormatting xmlns:xm="http://schemas.microsoft.com/office/excel/2006/main">
          <x14:cfRule type="cellIs" priority="88" operator="equal" id="{7934568D-0F2F-49AD-A8ED-4F2C74E7E1BA}">
            <xm:f>'\\storage_Admin\CentrosLocalesMovilidad\2019\POA\OCTUBRE\14. MARTIRES\[FRL14.xlsx]LD'!#REF!</xm:f>
            <x14:dxf>
              <font>
                <color rgb="FF9C6500"/>
              </font>
              <fill>
                <patternFill>
                  <bgColor rgb="FFFFEB9C"/>
                </patternFill>
              </fill>
            </x14:dxf>
          </x14:cfRule>
          <x14:cfRule type="cellIs" priority="89" operator="equal" id="{D396CCE8-8B9F-4491-AC5F-1F1278A7F61C}">
            <xm:f>'\\storage_Admin\CentrosLocalesMovilidad\2019\POA\OCTUBRE\14. MARTIRES\[FRL14.xlsx]LD'!#REF!</xm:f>
            <x14:dxf>
              <font>
                <color rgb="FF9C0006"/>
              </font>
              <fill>
                <patternFill>
                  <bgColor rgb="FFFFC7CE"/>
                </patternFill>
              </fill>
            </x14:dxf>
          </x14:cfRule>
          <x14:cfRule type="cellIs" priority="90" operator="equal" id="{66FAB536-12F0-4793-84B2-2E132AE7361C}">
            <xm:f>'\\storage_Admin\CentrosLocalesMovilidad\2019\POA\OCTUBRE\14. MARTIRES\[FRL14.xlsx]LD'!#REF!</xm:f>
            <x14:dxf>
              <font>
                <color rgb="FF006100"/>
              </font>
              <fill>
                <patternFill>
                  <bgColor rgb="FFC6EFCE"/>
                </patternFill>
              </fill>
            </x14:dxf>
          </x14:cfRule>
          <xm:sqref>V93</xm:sqref>
        </x14:conditionalFormatting>
        <x14:conditionalFormatting xmlns:xm="http://schemas.microsoft.com/office/excel/2006/main">
          <x14:cfRule type="cellIs" priority="85" operator="equal" id="{08E56FC3-9DD3-43A5-A92D-DBC66D89B3A5}">
            <xm:f>'\\storage_Admin\CentrosLocalesMovilidad\2019\POA\OCTUBRE\14. MARTIRES\[FRL14.xlsx]LD'!#REF!</xm:f>
            <x14:dxf>
              <font>
                <color rgb="FF9C6500"/>
              </font>
              <fill>
                <patternFill>
                  <bgColor rgb="FFFFEB9C"/>
                </patternFill>
              </fill>
            </x14:dxf>
          </x14:cfRule>
          <x14:cfRule type="cellIs" priority="86" operator="equal" id="{CC6FE20C-28A0-4DF5-824F-51BDDD9475C6}">
            <xm:f>'\\storage_Admin\CentrosLocalesMovilidad\2019\POA\OCTUBRE\14. MARTIRES\[FRL14.xlsx]LD'!#REF!</xm:f>
            <x14:dxf>
              <font>
                <color rgb="FF9C0006"/>
              </font>
              <fill>
                <patternFill>
                  <bgColor rgb="FFFFC7CE"/>
                </patternFill>
              </fill>
            </x14:dxf>
          </x14:cfRule>
          <x14:cfRule type="cellIs" priority="87" operator="equal" id="{E8776386-DF3B-4754-B940-6FCFD9436E9E}">
            <xm:f>'\\storage_Admin\CentrosLocalesMovilidad\2019\POA\OCTUBRE\14. MARTIRES\[FRL14.xlsx]LD'!#REF!</xm:f>
            <x14:dxf>
              <font>
                <color rgb="FF006100"/>
              </font>
              <fill>
                <patternFill>
                  <bgColor rgb="FFC6EFCE"/>
                </patternFill>
              </fill>
            </x14:dxf>
          </x14:cfRule>
          <xm:sqref>V94</xm:sqref>
        </x14:conditionalFormatting>
        <x14:conditionalFormatting xmlns:xm="http://schemas.microsoft.com/office/excel/2006/main">
          <x14:cfRule type="cellIs" priority="82" operator="equal" id="{3E70CD45-0A41-454F-8B5E-52B2FCD47FED}">
            <xm:f>'\\storage_Admin\CentrosLocalesMovilidad\2019\POA\OCTUBRE\14. MARTIRES\[FRL14.xlsx]LD'!#REF!</xm:f>
            <x14:dxf>
              <font>
                <color rgb="FF9C6500"/>
              </font>
              <fill>
                <patternFill>
                  <bgColor rgb="FFFFEB9C"/>
                </patternFill>
              </fill>
            </x14:dxf>
          </x14:cfRule>
          <x14:cfRule type="cellIs" priority="83" operator="equal" id="{8EFCA84D-B9EE-4F59-907B-FE1B229DB8D1}">
            <xm:f>'\\storage_Admin\CentrosLocalesMovilidad\2019\POA\OCTUBRE\14. MARTIRES\[FRL14.xlsx]LD'!#REF!</xm:f>
            <x14:dxf>
              <font>
                <color rgb="FF9C0006"/>
              </font>
              <fill>
                <patternFill>
                  <bgColor rgb="FFFFC7CE"/>
                </patternFill>
              </fill>
            </x14:dxf>
          </x14:cfRule>
          <x14:cfRule type="cellIs" priority="84" operator="equal" id="{0F4D7A1B-1BB0-4BDD-BBB7-50490C3437C7}">
            <xm:f>'\\storage_Admin\CentrosLocalesMovilidad\2019\POA\OCTUBRE\14. MARTIRES\[FRL14.xlsx]LD'!#REF!</xm:f>
            <x14:dxf>
              <font>
                <color rgb="FF006100"/>
              </font>
              <fill>
                <patternFill>
                  <bgColor rgb="FFC6EFCE"/>
                </patternFill>
              </fill>
            </x14:dxf>
          </x14:cfRule>
          <xm:sqref>V95</xm:sqref>
        </x14:conditionalFormatting>
        <x14:conditionalFormatting xmlns:xm="http://schemas.microsoft.com/office/excel/2006/main">
          <x14:cfRule type="cellIs" priority="79" operator="equal" id="{F9A023C5-6DD7-4D5F-ABDF-E2739920F1F5}">
            <xm:f>'\\storage_Admin\CentrosLocalesMovilidad\2019\POA\OCTUBRE\14. MARTIRES\[FRL14.xlsx]LD'!#REF!</xm:f>
            <x14:dxf>
              <font>
                <color rgb="FF9C6500"/>
              </font>
              <fill>
                <patternFill>
                  <bgColor rgb="FFFFEB9C"/>
                </patternFill>
              </fill>
            </x14:dxf>
          </x14:cfRule>
          <x14:cfRule type="cellIs" priority="80" operator="equal" id="{47255A1E-4396-4FF4-B739-46416DB0CF86}">
            <xm:f>'\\storage_Admin\CentrosLocalesMovilidad\2019\POA\OCTUBRE\14. MARTIRES\[FRL14.xlsx]LD'!#REF!</xm:f>
            <x14:dxf>
              <font>
                <color rgb="FF9C0006"/>
              </font>
              <fill>
                <patternFill>
                  <bgColor rgb="FFFFC7CE"/>
                </patternFill>
              </fill>
            </x14:dxf>
          </x14:cfRule>
          <x14:cfRule type="cellIs" priority="81" operator="equal" id="{BBF9C991-E4AE-4C98-A2D1-C393EB4A222C}">
            <xm:f>'\\storage_Admin\CentrosLocalesMovilidad\2019\POA\OCTUBRE\14. MARTIRES\[FRL14.xlsx]LD'!#REF!</xm:f>
            <x14:dxf>
              <font>
                <color rgb="FF006100"/>
              </font>
              <fill>
                <patternFill>
                  <bgColor rgb="FFC6EFCE"/>
                </patternFill>
              </fill>
            </x14:dxf>
          </x14:cfRule>
          <xm:sqref>V96</xm:sqref>
        </x14:conditionalFormatting>
        <x14:conditionalFormatting xmlns:xm="http://schemas.microsoft.com/office/excel/2006/main">
          <x14:cfRule type="cellIs" priority="76" operator="equal" id="{9F386C8E-E2E5-48A8-B82C-9946AD5CC83F}">
            <xm:f>'\\storage_Admin\CentrosLocalesMovilidad\2019\POA\OCTUBRE\14. MARTIRES\[FRL14.xlsx]LD'!#REF!</xm:f>
            <x14:dxf>
              <font>
                <color rgb="FF9C6500"/>
              </font>
              <fill>
                <patternFill>
                  <bgColor rgb="FFFFEB9C"/>
                </patternFill>
              </fill>
            </x14:dxf>
          </x14:cfRule>
          <x14:cfRule type="cellIs" priority="77" operator="equal" id="{3D3CD881-FFB0-4C67-BCD9-B166AD9C9A5E}">
            <xm:f>'\\storage_Admin\CentrosLocalesMovilidad\2019\POA\OCTUBRE\14. MARTIRES\[FRL14.xlsx]LD'!#REF!</xm:f>
            <x14:dxf>
              <font>
                <color rgb="FF9C0006"/>
              </font>
              <fill>
                <patternFill>
                  <bgColor rgb="FFFFC7CE"/>
                </patternFill>
              </fill>
            </x14:dxf>
          </x14:cfRule>
          <x14:cfRule type="cellIs" priority="78" operator="equal" id="{1D3A7826-CA8A-4B08-81E9-BD7313FAACD4}">
            <xm:f>'\\storage_Admin\CentrosLocalesMovilidad\2019\POA\OCTUBRE\14. MARTIRES\[FRL14.xlsx]LD'!#REF!</xm:f>
            <x14:dxf>
              <font>
                <color rgb="FF006100"/>
              </font>
              <fill>
                <patternFill>
                  <bgColor rgb="FFC6EFCE"/>
                </patternFill>
              </fill>
            </x14:dxf>
          </x14:cfRule>
          <xm:sqref>V97</xm:sqref>
        </x14:conditionalFormatting>
        <x14:conditionalFormatting xmlns:xm="http://schemas.microsoft.com/office/excel/2006/main">
          <x14:cfRule type="cellIs" priority="73" operator="equal" id="{B7939391-1C14-4987-B7D7-EC07FE55363F}">
            <xm:f>'\\storage_Admin\CentrosLocalesMovilidad\2019\POA\OCTUBRE\14. MARTIRES\[FRL14.xlsx]LD'!#REF!</xm:f>
            <x14:dxf>
              <font>
                <color rgb="FF9C6500"/>
              </font>
              <fill>
                <patternFill>
                  <bgColor rgb="FFFFEB9C"/>
                </patternFill>
              </fill>
            </x14:dxf>
          </x14:cfRule>
          <x14:cfRule type="cellIs" priority="74" operator="equal" id="{B3DCA169-47EF-481B-8BDD-EB9C202613E4}">
            <xm:f>'\\storage_Admin\CentrosLocalesMovilidad\2019\POA\OCTUBRE\14. MARTIRES\[FRL14.xlsx]LD'!#REF!</xm:f>
            <x14:dxf>
              <font>
                <color rgb="FF9C0006"/>
              </font>
              <fill>
                <patternFill>
                  <bgColor rgb="FFFFC7CE"/>
                </patternFill>
              </fill>
            </x14:dxf>
          </x14:cfRule>
          <x14:cfRule type="cellIs" priority="75" operator="equal" id="{B99F9EB0-7AC1-4EBD-A699-A7530A4D0309}">
            <xm:f>'\\storage_Admin\CentrosLocalesMovilidad\2019\POA\OCTUBRE\14. MARTIRES\[FRL14.xlsx]LD'!#REF!</xm:f>
            <x14:dxf>
              <font>
                <color rgb="FF006100"/>
              </font>
              <fill>
                <patternFill>
                  <bgColor rgb="FFC6EFCE"/>
                </patternFill>
              </fill>
            </x14:dxf>
          </x14:cfRule>
          <xm:sqref>V98</xm:sqref>
        </x14:conditionalFormatting>
        <x14:conditionalFormatting xmlns:xm="http://schemas.microsoft.com/office/excel/2006/main">
          <x14:cfRule type="cellIs" priority="70" operator="equal" id="{8657BC89-537C-410B-808B-16DC03650449}">
            <xm:f>'\\storage_Admin\CentrosLocalesMovilidad\2019\POA\OCTUBRE\14. MARTIRES\[FRL14.xlsx]LD'!#REF!</xm:f>
            <x14:dxf>
              <font>
                <color rgb="FF9C6500"/>
              </font>
              <fill>
                <patternFill>
                  <bgColor rgb="FFFFEB9C"/>
                </patternFill>
              </fill>
            </x14:dxf>
          </x14:cfRule>
          <x14:cfRule type="cellIs" priority="71" operator="equal" id="{075E924F-8645-4689-8868-F27231506CFC}">
            <xm:f>'\\storage_Admin\CentrosLocalesMovilidad\2019\POA\OCTUBRE\14. MARTIRES\[FRL14.xlsx]LD'!#REF!</xm:f>
            <x14:dxf>
              <font>
                <color rgb="FF9C0006"/>
              </font>
              <fill>
                <patternFill>
                  <bgColor rgb="FFFFC7CE"/>
                </patternFill>
              </fill>
            </x14:dxf>
          </x14:cfRule>
          <x14:cfRule type="cellIs" priority="72" operator="equal" id="{EBF898FE-D389-4DBF-885D-F086D727E59E}">
            <xm:f>'\\storage_Admin\CentrosLocalesMovilidad\2019\POA\OCTUBRE\14. MARTIRES\[FRL14.xlsx]LD'!#REF!</xm:f>
            <x14:dxf>
              <font>
                <color rgb="FF006100"/>
              </font>
              <fill>
                <patternFill>
                  <bgColor rgb="FFC6EFCE"/>
                </patternFill>
              </fill>
            </x14:dxf>
          </x14:cfRule>
          <xm:sqref>V99</xm:sqref>
        </x14:conditionalFormatting>
        <x14:conditionalFormatting xmlns:xm="http://schemas.microsoft.com/office/excel/2006/main">
          <x14:cfRule type="cellIs" priority="67" operator="equal" id="{79084AB9-3B45-445E-AAE9-517612931039}">
            <xm:f>'\\storage_Admin\CentrosLocalesMovilidad\2019\POA\OCTUBRE\14. MARTIRES\[FRL14.xlsx]LD'!#REF!</xm:f>
            <x14:dxf>
              <font>
                <color rgb="FF9C6500"/>
              </font>
              <fill>
                <patternFill>
                  <bgColor rgb="FFFFEB9C"/>
                </patternFill>
              </fill>
            </x14:dxf>
          </x14:cfRule>
          <x14:cfRule type="cellIs" priority="68" operator="equal" id="{91285407-76C5-44A4-AE39-B145069BB411}">
            <xm:f>'\\storage_Admin\CentrosLocalesMovilidad\2019\POA\OCTUBRE\14. MARTIRES\[FRL14.xlsx]LD'!#REF!</xm:f>
            <x14:dxf>
              <font>
                <color rgb="FF9C0006"/>
              </font>
              <fill>
                <patternFill>
                  <bgColor rgb="FFFFC7CE"/>
                </patternFill>
              </fill>
            </x14:dxf>
          </x14:cfRule>
          <x14:cfRule type="cellIs" priority="69" operator="equal" id="{EA552673-7D70-40B6-B143-781B8185E0B5}">
            <xm:f>'\\storage_Admin\CentrosLocalesMovilidad\2019\POA\OCTUBRE\14. MARTIRES\[FRL14.xlsx]LD'!#REF!</xm:f>
            <x14:dxf>
              <font>
                <color rgb="FF006100"/>
              </font>
              <fill>
                <patternFill>
                  <bgColor rgb="FFC6EFCE"/>
                </patternFill>
              </fill>
            </x14:dxf>
          </x14:cfRule>
          <xm:sqref>V100</xm:sqref>
        </x14:conditionalFormatting>
        <x14:conditionalFormatting xmlns:xm="http://schemas.microsoft.com/office/excel/2006/main">
          <x14:cfRule type="cellIs" priority="64" operator="equal" id="{5BAC82F4-694D-4B3E-9B07-26877B94462D}">
            <xm:f>'\\storage_Admin\CentrosLocalesMovilidad\2019\POA\OCTUBRE\14. MARTIRES\[FRL14.xlsx]LD'!#REF!</xm:f>
            <x14:dxf>
              <font>
                <color rgb="FF9C6500"/>
              </font>
              <fill>
                <patternFill>
                  <bgColor rgb="FFFFEB9C"/>
                </patternFill>
              </fill>
            </x14:dxf>
          </x14:cfRule>
          <x14:cfRule type="cellIs" priority="65" operator="equal" id="{05A0A530-1034-49C3-A0DE-0B2BF5B40515}">
            <xm:f>'\\storage_Admin\CentrosLocalesMovilidad\2019\POA\OCTUBRE\14. MARTIRES\[FRL14.xlsx]LD'!#REF!</xm:f>
            <x14:dxf>
              <font>
                <color rgb="FF9C0006"/>
              </font>
              <fill>
                <patternFill>
                  <bgColor rgb="FFFFC7CE"/>
                </patternFill>
              </fill>
            </x14:dxf>
          </x14:cfRule>
          <x14:cfRule type="cellIs" priority="66" operator="equal" id="{8763373C-4D01-4BB3-A3A8-BEEFD2E83622}">
            <xm:f>'\\storage_Admin\CentrosLocalesMovilidad\2019\POA\OCTUBRE\14. MARTIRES\[FRL14.xlsx]LD'!#REF!</xm:f>
            <x14:dxf>
              <font>
                <color rgb="FF006100"/>
              </font>
              <fill>
                <patternFill>
                  <bgColor rgb="FFC6EFCE"/>
                </patternFill>
              </fill>
            </x14:dxf>
          </x14:cfRule>
          <xm:sqref>V101</xm:sqref>
        </x14:conditionalFormatting>
        <x14:conditionalFormatting xmlns:xm="http://schemas.microsoft.com/office/excel/2006/main">
          <x14:cfRule type="cellIs" priority="61" operator="equal" id="{40FE284C-9F16-469B-97D0-EB0997F7306A}">
            <xm:f>'\\storage_Admin\CentrosLocalesMovilidad\2019\POA\OCTUBRE\14. MARTIRES\[FRL14.xlsx]LD'!#REF!</xm:f>
            <x14:dxf>
              <font>
                <color rgb="FF9C6500"/>
              </font>
              <fill>
                <patternFill>
                  <bgColor rgb="FFFFEB9C"/>
                </patternFill>
              </fill>
            </x14:dxf>
          </x14:cfRule>
          <x14:cfRule type="cellIs" priority="62" operator="equal" id="{AA6A3B4C-DF45-46B2-8145-7FAC162AFBF4}">
            <xm:f>'\\storage_Admin\CentrosLocalesMovilidad\2019\POA\OCTUBRE\14. MARTIRES\[FRL14.xlsx]LD'!#REF!</xm:f>
            <x14:dxf>
              <font>
                <color rgb="FF9C0006"/>
              </font>
              <fill>
                <patternFill>
                  <bgColor rgb="FFFFC7CE"/>
                </patternFill>
              </fill>
            </x14:dxf>
          </x14:cfRule>
          <x14:cfRule type="cellIs" priority="63" operator="equal" id="{D0615CDF-7D90-4DCF-B82B-956AC881BE0B}">
            <xm:f>'\\storage_Admin\CentrosLocalesMovilidad\2019\POA\OCTUBRE\14. MARTIRES\[FRL14.xlsx]LD'!#REF!</xm:f>
            <x14:dxf>
              <font>
                <color rgb="FF006100"/>
              </font>
              <fill>
                <patternFill>
                  <bgColor rgb="FFC6EFCE"/>
                </patternFill>
              </fill>
            </x14:dxf>
          </x14:cfRule>
          <xm:sqref>V102</xm:sqref>
        </x14:conditionalFormatting>
        <x14:conditionalFormatting xmlns:xm="http://schemas.microsoft.com/office/excel/2006/main">
          <x14:cfRule type="cellIs" priority="58" operator="equal" id="{7D3C137A-4435-4CF3-BA14-C0B49BDF6BBD}">
            <xm:f>'\\storage_Admin\CentrosLocalesMovilidad\2019\POA\OCTUBRE\14. MARTIRES\[FRL14.xlsx]LD'!#REF!</xm:f>
            <x14:dxf>
              <font>
                <color rgb="FF9C6500"/>
              </font>
              <fill>
                <patternFill>
                  <bgColor rgb="FFFFEB9C"/>
                </patternFill>
              </fill>
            </x14:dxf>
          </x14:cfRule>
          <x14:cfRule type="cellIs" priority="59" operator="equal" id="{753E23AD-27E5-44EE-8E02-788EFFDD9111}">
            <xm:f>'\\storage_Admin\CentrosLocalesMovilidad\2019\POA\OCTUBRE\14. MARTIRES\[FRL14.xlsx]LD'!#REF!</xm:f>
            <x14:dxf>
              <font>
                <color rgb="FF9C0006"/>
              </font>
              <fill>
                <patternFill>
                  <bgColor rgb="FFFFC7CE"/>
                </patternFill>
              </fill>
            </x14:dxf>
          </x14:cfRule>
          <x14:cfRule type="cellIs" priority="60" operator="equal" id="{DF563FA6-4FE1-4367-9A62-E2CB40A26097}">
            <xm:f>'\\storage_Admin\CentrosLocalesMovilidad\2019\POA\OCTUBRE\14. MARTIRES\[FRL14.xlsx]LD'!#REF!</xm:f>
            <x14:dxf>
              <font>
                <color rgb="FF006100"/>
              </font>
              <fill>
                <patternFill>
                  <bgColor rgb="FFC6EFCE"/>
                </patternFill>
              </fill>
            </x14:dxf>
          </x14:cfRule>
          <xm:sqref>V102</xm:sqref>
        </x14:conditionalFormatting>
        <x14:conditionalFormatting xmlns:xm="http://schemas.microsoft.com/office/excel/2006/main">
          <x14:cfRule type="cellIs" priority="55" operator="equal" id="{005E1756-241A-4095-943C-869293B83AD9}">
            <xm:f>'\\storage_Admin\CentrosLocalesMovilidad\2019\POA\OCTUBRE\14. MARTIRES\[FRL14.xlsx]LD'!#REF!</xm:f>
            <x14:dxf>
              <font>
                <color rgb="FF9C6500"/>
              </font>
              <fill>
                <patternFill>
                  <bgColor rgb="FFFFEB9C"/>
                </patternFill>
              </fill>
            </x14:dxf>
          </x14:cfRule>
          <x14:cfRule type="cellIs" priority="56" operator="equal" id="{CE5DADED-B899-452C-9513-E140FB2E306C}">
            <xm:f>'\\storage_Admin\CentrosLocalesMovilidad\2019\POA\OCTUBRE\14. MARTIRES\[FRL14.xlsx]LD'!#REF!</xm:f>
            <x14:dxf>
              <font>
                <color rgb="FF9C0006"/>
              </font>
              <fill>
                <patternFill>
                  <bgColor rgb="FFFFC7CE"/>
                </patternFill>
              </fill>
            </x14:dxf>
          </x14:cfRule>
          <x14:cfRule type="cellIs" priority="57" operator="equal" id="{42A252B4-5B34-4E09-ACA7-BC0142DDB07A}">
            <xm:f>'\\storage_Admin\CentrosLocalesMovilidad\2019\POA\OCTUBRE\14. MARTIRES\[FRL14.xlsx]LD'!#REF!</xm:f>
            <x14:dxf>
              <font>
                <color rgb="FF006100"/>
              </font>
              <fill>
                <patternFill>
                  <bgColor rgb="FFC6EFCE"/>
                </patternFill>
              </fill>
            </x14:dxf>
          </x14:cfRule>
          <xm:sqref>V103</xm:sqref>
        </x14:conditionalFormatting>
        <x14:conditionalFormatting xmlns:xm="http://schemas.microsoft.com/office/excel/2006/main">
          <x14:cfRule type="cellIs" priority="52" operator="equal" id="{07D2A065-BEE9-48F1-88E0-4EABE3AB6093}">
            <xm:f>'\\storage_Admin\CentrosLocalesMovilidad\2019\POA\OCTUBRE\14. MARTIRES\[FRL14.xlsx]LD'!#REF!</xm:f>
            <x14:dxf>
              <font>
                <color rgb="FF9C6500"/>
              </font>
              <fill>
                <patternFill>
                  <bgColor rgb="FFFFEB9C"/>
                </patternFill>
              </fill>
            </x14:dxf>
          </x14:cfRule>
          <x14:cfRule type="cellIs" priority="53" operator="equal" id="{4F59DC8F-0BD3-4B7F-BBDB-CEF967D8D403}">
            <xm:f>'\\storage_Admin\CentrosLocalesMovilidad\2019\POA\OCTUBRE\14. MARTIRES\[FRL14.xlsx]LD'!#REF!</xm:f>
            <x14:dxf>
              <font>
                <color rgb="FF9C0006"/>
              </font>
              <fill>
                <patternFill>
                  <bgColor rgb="FFFFC7CE"/>
                </patternFill>
              </fill>
            </x14:dxf>
          </x14:cfRule>
          <x14:cfRule type="cellIs" priority="54" operator="equal" id="{E9EB8EBB-BBCF-430D-9F61-E9588CD72770}">
            <xm:f>'\\storage_Admin\CentrosLocalesMovilidad\2019\POA\OCTUBRE\14. MARTIRES\[FRL14.xlsx]LD'!#REF!</xm:f>
            <x14:dxf>
              <font>
                <color rgb="FF006100"/>
              </font>
              <fill>
                <patternFill>
                  <bgColor rgb="FFC6EFCE"/>
                </patternFill>
              </fill>
            </x14:dxf>
          </x14:cfRule>
          <xm:sqref>V104</xm:sqref>
        </x14:conditionalFormatting>
        <x14:conditionalFormatting xmlns:xm="http://schemas.microsoft.com/office/excel/2006/main">
          <x14:cfRule type="cellIs" priority="49" operator="equal" id="{EE9314B7-56CE-4127-8CCA-5186E2313BB0}">
            <xm:f>'\\storage_Admin\CentrosLocalesMovilidad\2019\POA\OCTUBRE\14. MARTIRES\[FRL14.xlsx]LD'!#REF!</xm:f>
            <x14:dxf>
              <font>
                <color rgb="FF9C6500"/>
              </font>
              <fill>
                <patternFill>
                  <bgColor rgb="FFFFEB9C"/>
                </patternFill>
              </fill>
            </x14:dxf>
          </x14:cfRule>
          <x14:cfRule type="cellIs" priority="50" operator="equal" id="{A84A4BCF-DDDC-400D-8038-6238A438D3C8}">
            <xm:f>'\\storage_Admin\CentrosLocalesMovilidad\2019\POA\OCTUBRE\14. MARTIRES\[FRL14.xlsx]LD'!#REF!</xm:f>
            <x14:dxf>
              <font>
                <color rgb="FF9C0006"/>
              </font>
              <fill>
                <patternFill>
                  <bgColor rgb="FFFFC7CE"/>
                </patternFill>
              </fill>
            </x14:dxf>
          </x14:cfRule>
          <x14:cfRule type="cellIs" priority="51" operator="equal" id="{89ADD436-31F7-4291-B2E1-40074F5CEF39}">
            <xm:f>'\\storage_Admin\CentrosLocalesMovilidad\2019\POA\OCTUBRE\14. MARTIRES\[FRL14.xlsx]LD'!#REF!</xm:f>
            <x14:dxf>
              <font>
                <color rgb="FF006100"/>
              </font>
              <fill>
                <patternFill>
                  <bgColor rgb="FFC6EFCE"/>
                </patternFill>
              </fill>
            </x14:dxf>
          </x14:cfRule>
          <xm:sqref>V79</xm:sqref>
        </x14:conditionalFormatting>
        <x14:conditionalFormatting xmlns:xm="http://schemas.microsoft.com/office/excel/2006/main">
          <x14:cfRule type="cellIs" priority="46" operator="equal" id="{5B760D92-5177-4492-A408-1F9C6CE65DF7}">
            <xm:f>'\\storage_Admin\CentrosLocalesMovilidad\2019\POA\OCTUBRE\14. MARTIRES\[FRL14.xlsx]LD'!#REF!</xm:f>
            <x14:dxf>
              <font>
                <color rgb="FF9C6500"/>
              </font>
              <fill>
                <patternFill>
                  <bgColor rgb="FFFFEB9C"/>
                </patternFill>
              </fill>
            </x14:dxf>
          </x14:cfRule>
          <x14:cfRule type="cellIs" priority="47" operator="equal" id="{745C3995-08CA-459B-8F30-9A8918F2DB09}">
            <xm:f>'\\storage_Admin\CentrosLocalesMovilidad\2019\POA\OCTUBRE\14. MARTIRES\[FRL14.xlsx]LD'!#REF!</xm:f>
            <x14:dxf>
              <font>
                <color rgb="FF9C0006"/>
              </font>
              <fill>
                <patternFill>
                  <bgColor rgb="FFFFC7CE"/>
                </patternFill>
              </fill>
            </x14:dxf>
          </x14:cfRule>
          <x14:cfRule type="cellIs" priority="48" operator="equal" id="{DDF79B8E-170A-4E07-983A-2B64846C77D1}">
            <xm:f>'\\storage_Admin\CentrosLocalesMovilidad\2019\POA\OCTUBRE\14. MARTIRES\[FRL14.xlsx]LD'!#REF!</xm:f>
            <x14:dxf>
              <font>
                <color rgb="FF006100"/>
              </font>
              <fill>
                <patternFill>
                  <bgColor rgb="FFC6EFCE"/>
                </patternFill>
              </fill>
            </x14:dxf>
          </x14:cfRule>
          <xm:sqref>V79</xm:sqref>
        </x14:conditionalFormatting>
        <x14:conditionalFormatting xmlns:xm="http://schemas.microsoft.com/office/excel/2006/main">
          <x14:cfRule type="cellIs" priority="43" operator="equal" id="{A4F2CBB1-20CC-42CD-869F-38F8EBDA6BC6}">
            <xm:f>'\\storage_Admin\CentrosLocalesMovilidad\2019\POA\OCTUBRE\14. MARTIRES\[FRL14.xlsx]LD'!#REF!</xm:f>
            <x14:dxf>
              <font>
                <color rgb="FF9C6500"/>
              </font>
              <fill>
                <patternFill>
                  <bgColor rgb="FFFFEB9C"/>
                </patternFill>
              </fill>
            </x14:dxf>
          </x14:cfRule>
          <x14:cfRule type="cellIs" priority="44" operator="equal" id="{D263EACE-8AEF-419D-BAE4-A39EA05129AE}">
            <xm:f>'\\storage_Admin\CentrosLocalesMovilidad\2019\POA\OCTUBRE\14. MARTIRES\[FRL14.xlsx]LD'!#REF!</xm:f>
            <x14:dxf>
              <font>
                <color rgb="FF9C0006"/>
              </font>
              <fill>
                <patternFill>
                  <bgColor rgb="FFFFC7CE"/>
                </patternFill>
              </fill>
            </x14:dxf>
          </x14:cfRule>
          <x14:cfRule type="cellIs" priority="45" operator="equal" id="{F9DF5A9F-64BE-4A4B-A8CE-8EA68063B5A3}">
            <xm:f>'\\storage_Admin\CentrosLocalesMovilidad\2019\POA\OCTUBRE\14. MARTIRES\[FRL14.xlsx]LD'!#REF!</xm:f>
            <x14:dxf>
              <font>
                <color rgb="FF006100"/>
              </font>
              <fill>
                <patternFill>
                  <bgColor rgb="FFC6EFCE"/>
                </patternFill>
              </fill>
            </x14:dxf>
          </x14:cfRule>
          <xm:sqref>V105</xm:sqref>
        </x14:conditionalFormatting>
        <x14:conditionalFormatting xmlns:xm="http://schemas.microsoft.com/office/excel/2006/main">
          <x14:cfRule type="cellIs" priority="40" operator="equal" id="{0AF70790-3310-4945-B51A-210F6AFFFB35}">
            <xm:f>'\\storage_Admin\CentrosLocalesMovilidad\2019\POA\OCTUBRE\14. MARTIRES\[FRL14.xlsx]LD'!#REF!</xm:f>
            <x14:dxf>
              <font>
                <color rgb="FF9C6500"/>
              </font>
              <fill>
                <patternFill>
                  <bgColor rgb="FFFFEB9C"/>
                </patternFill>
              </fill>
            </x14:dxf>
          </x14:cfRule>
          <x14:cfRule type="cellIs" priority="41" operator="equal" id="{69C9B830-3D43-44CB-B7B0-5817D34E1245}">
            <xm:f>'\\storage_Admin\CentrosLocalesMovilidad\2019\POA\OCTUBRE\14. MARTIRES\[FRL14.xlsx]LD'!#REF!</xm:f>
            <x14:dxf>
              <font>
                <color rgb="FF9C0006"/>
              </font>
              <fill>
                <patternFill>
                  <bgColor rgb="FFFFC7CE"/>
                </patternFill>
              </fill>
            </x14:dxf>
          </x14:cfRule>
          <x14:cfRule type="cellIs" priority="42" operator="equal" id="{3E98EA62-DF6C-4BE9-A52E-0594FF4C876D}">
            <xm:f>'\\storage_Admin\CentrosLocalesMovilidad\2019\POA\OCTUBRE\14. MARTIRES\[FRL14.xlsx]LD'!#REF!</xm:f>
            <x14:dxf>
              <font>
                <color rgb="FF006100"/>
              </font>
              <fill>
                <patternFill>
                  <bgColor rgb="FFC6EFCE"/>
                </patternFill>
              </fill>
            </x14:dxf>
          </x14:cfRule>
          <xm:sqref>V106</xm:sqref>
        </x14:conditionalFormatting>
        <x14:conditionalFormatting xmlns:xm="http://schemas.microsoft.com/office/excel/2006/main">
          <x14:cfRule type="cellIs" priority="37" operator="equal" id="{B8D9E23F-F997-46AE-9113-B66DE2F0796A}">
            <xm:f>'\\storage_Admin\CentrosLocalesMovilidad\2019\POA\OCTUBRE\14. MARTIRES\[FRL14.xlsx]LD'!#REF!</xm:f>
            <x14:dxf>
              <font>
                <color rgb="FF9C6500"/>
              </font>
              <fill>
                <patternFill>
                  <bgColor rgb="FFFFEB9C"/>
                </patternFill>
              </fill>
            </x14:dxf>
          </x14:cfRule>
          <x14:cfRule type="cellIs" priority="38" operator="equal" id="{7AD42A80-8F8B-43C6-A864-94D75F68C717}">
            <xm:f>'\\storage_Admin\CentrosLocalesMovilidad\2019\POA\OCTUBRE\14. MARTIRES\[FRL14.xlsx]LD'!#REF!</xm:f>
            <x14:dxf>
              <font>
                <color rgb="FF9C0006"/>
              </font>
              <fill>
                <patternFill>
                  <bgColor rgb="FFFFC7CE"/>
                </patternFill>
              </fill>
            </x14:dxf>
          </x14:cfRule>
          <x14:cfRule type="cellIs" priority="39" operator="equal" id="{D9C74524-2900-4A98-893E-914115EEBA71}">
            <xm:f>'\\storage_Admin\CentrosLocalesMovilidad\2019\POA\OCTUBRE\14. MARTIRES\[FRL14.xlsx]LD'!#REF!</xm:f>
            <x14:dxf>
              <font>
                <color rgb="FF006100"/>
              </font>
              <fill>
                <patternFill>
                  <bgColor rgb="FFC6EFCE"/>
                </patternFill>
              </fill>
            </x14:dxf>
          </x14:cfRule>
          <xm:sqref>V107</xm:sqref>
        </x14:conditionalFormatting>
        <x14:conditionalFormatting xmlns:xm="http://schemas.microsoft.com/office/excel/2006/main">
          <x14:cfRule type="cellIs" priority="34" operator="equal" id="{6AAD7D3C-8854-4396-8FCD-3FC6566BA70E}">
            <xm:f>'\\storage_Admin\CentrosLocalesMovilidad\2019\POA\OCTUBRE\14. MARTIRES\[FRL14.xlsx]LD'!#REF!</xm:f>
            <x14:dxf>
              <font>
                <color rgb="FF9C6500"/>
              </font>
              <fill>
                <patternFill>
                  <bgColor rgb="FFFFEB9C"/>
                </patternFill>
              </fill>
            </x14:dxf>
          </x14:cfRule>
          <x14:cfRule type="cellIs" priority="35" operator="equal" id="{A8E02BD9-8EF0-4A12-B175-F98FF0F81164}">
            <xm:f>'\\storage_Admin\CentrosLocalesMovilidad\2019\POA\OCTUBRE\14. MARTIRES\[FRL14.xlsx]LD'!#REF!</xm:f>
            <x14:dxf>
              <font>
                <color rgb="FF9C0006"/>
              </font>
              <fill>
                <patternFill>
                  <bgColor rgb="FFFFC7CE"/>
                </patternFill>
              </fill>
            </x14:dxf>
          </x14:cfRule>
          <x14:cfRule type="cellIs" priority="36" operator="equal" id="{83444A3B-A982-40C0-9FE7-F020AF756249}">
            <xm:f>'\\storage_Admin\CentrosLocalesMovilidad\2019\POA\OCTUBRE\14. MARTIRES\[FRL14.xlsx]LD'!#REF!</xm:f>
            <x14:dxf>
              <font>
                <color rgb="FF006100"/>
              </font>
              <fill>
                <patternFill>
                  <bgColor rgb="FFC6EFCE"/>
                </patternFill>
              </fill>
            </x14:dxf>
          </x14:cfRule>
          <xm:sqref>V108</xm:sqref>
        </x14:conditionalFormatting>
        <x14:conditionalFormatting xmlns:xm="http://schemas.microsoft.com/office/excel/2006/main">
          <x14:cfRule type="cellIs" priority="31" operator="equal" id="{71F394FE-6D5B-49C0-820A-9F9E965B5215}">
            <xm:f>'\\storage_Admin\CentrosLocalesMovilidad\2019\POA\OCTUBRE\14. MARTIRES\[FRL14.xlsx]LD'!#REF!</xm:f>
            <x14:dxf>
              <font>
                <color rgb="FF9C6500"/>
              </font>
              <fill>
                <patternFill>
                  <bgColor rgb="FFFFEB9C"/>
                </patternFill>
              </fill>
            </x14:dxf>
          </x14:cfRule>
          <x14:cfRule type="cellIs" priority="32" operator="equal" id="{C2855E4F-28B1-47B1-9C6E-7E25A34B5B85}">
            <xm:f>'\\storage_Admin\CentrosLocalesMovilidad\2019\POA\OCTUBRE\14. MARTIRES\[FRL14.xlsx]LD'!#REF!</xm:f>
            <x14:dxf>
              <font>
                <color rgb="FF9C0006"/>
              </font>
              <fill>
                <patternFill>
                  <bgColor rgb="FFFFC7CE"/>
                </patternFill>
              </fill>
            </x14:dxf>
          </x14:cfRule>
          <x14:cfRule type="cellIs" priority="33" operator="equal" id="{8A1F681E-3BF3-4F29-8376-EEDE826BA854}">
            <xm:f>'\\storage_Admin\CentrosLocalesMovilidad\2019\POA\OCTUBRE\14. MARTIRES\[FRL14.xlsx]LD'!#REF!</xm:f>
            <x14:dxf>
              <font>
                <color rgb="FF006100"/>
              </font>
              <fill>
                <patternFill>
                  <bgColor rgb="FFC6EFCE"/>
                </patternFill>
              </fill>
            </x14:dxf>
          </x14:cfRule>
          <xm:sqref>V109</xm:sqref>
        </x14:conditionalFormatting>
        <x14:conditionalFormatting xmlns:xm="http://schemas.microsoft.com/office/excel/2006/main">
          <x14:cfRule type="cellIs" priority="28" operator="equal" id="{246C389C-B2C8-441E-96A9-3B9207965AEB}">
            <xm:f>'\\storage_Admin\CentrosLocalesMovilidad\2019\POA\OCTUBRE\14. MARTIRES\[FRL14.xlsx]LD'!#REF!</xm:f>
            <x14:dxf>
              <font>
                <color rgb="FF9C6500"/>
              </font>
              <fill>
                <patternFill>
                  <bgColor rgb="FFFFEB9C"/>
                </patternFill>
              </fill>
            </x14:dxf>
          </x14:cfRule>
          <x14:cfRule type="cellIs" priority="29" operator="equal" id="{F3807CB1-3C75-4FC0-BF5A-F4C32DC87F8C}">
            <xm:f>'\\storage_Admin\CentrosLocalesMovilidad\2019\POA\OCTUBRE\14. MARTIRES\[FRL14.xlsx]LD'!#REF!</xm:f>
            <x14:dxf>
              <font>
                <color rgb="FF9C0006"/>
              </font>
              <fill>
                <patternFill>
                  <bgColor rgb="FFFFC7CE"/>
                </patternFill>
              </fill>
            </x14:dxf>
          </x14:cfRule>
          <x14:cfRule type="cellIs" priority="30" operator="equal" id="{E0697943-FF96-4A61-B7D1-D9CCD750C19C}">
            <xm:f>'\\storage_Admin\CentrosLocalesMovilidad\2019\POA\OCTUBRE\14. MARTIRES\[FRL14.xlsx]LD'!#REF!</xm:f>
            <x14:dxf>
              <font>
                <color rgb="FF006100"/>
              </font>
              <fill>
                <patternFill>
                  <bgColor rgb="FFC6EFCE"/>
                </patternFill>
              </fill>
            </x14:dxf>
          </x14:cfRule>
          <xm:sqref>V110:V112</xm:sqref>
        </x14:conditionalFormatting>
        <x14:conditionalFormatting xmlns:xm="http://schemas.microsoft.com/office/excel/2006/main">
          <x14:cfRule type="cellIs" priority="25" operator="equal" id="{5D1D0C0C-CA8E-4018-99A4-2170B3C4DE25}">
            <xm:f>'\\storage_Admin\CentrosLocalesMovilidad\2019\POA\OCTUBRE\14. MARTIRES\[FRL14.xlsx]LD'!#REF!</xm:f>
            <x14:dxf>
              <font>
                <color rgb="FF9C6500"/>
              </font>
              <fill>
                <patternFill>
                  <bgColor rgb="FFFFEB9C"/>
                </patternFill>
              </fill>
            </x14:dxf>
          </x14:cfRule>
          <x14:cfRule type="cellIs" priority="26" operator="equal" id="{C321112F-02D8-4DDC-AC74-CF8052C4DD62}">
            <xm:f>'\\storage_Admin\CentrosLocalesMovilidad\2019\POA\OCTUBRE\14. MARTIRES\[FRL14.xlsx]LD'!#REF!</xm:f>
            <x14:dxf>
              <font>
                <color rgb="FF9C0006"/>
              </font>
              <fill>
                <patternFill>
                  <bgColor rgb="FFFFC7CE"/>
                </patternFill>
              </fill>
            </x14:dxf>
          </x14:cfRule>
          <x14:cfRule type="cellIs" priority="27" operator="equal" id="{656364AD-3571-400E-BCB9-2ED7E1D41FFA}">
            <xm:f>'\\storage_Admin\CentrosLocalesMovilidad\2019\POA\OCTUBRE\14. MARTIRES\[FRL14.xlsx]LD'!#REF!</xm:f>
            <x14:dxf>
              <font>
                <color rgb="FF006100"/>
              </font>
              <fill>
                <patternFill>
                  <bgColor rgb="FFC6EFCE"/>
                </patternFill>
              </fill>
            </x14:dxf>
          </x14:cfRule>
          <xm:sqref>V113</xm:sqref>
        </x14:conditionalFormatting>
        <x14:conditionalFormatting xmlns:xm="http://schemas.microsoft.com/office/excel/2006/main">
          <x14:cfRule type="cellIs" priority="22" operator="equal" id="{7F7292CA-FC1F-455D-AEF0-6A8F3AF03642}">
            <xm:f>'\\storage_Admin\CentrosLocalesMovilidad\2019\POA\OCTUBRE\14. MARTIRES\[FRL14.xlsx]LD'!#REF!</xm:f>
            <x14:dxf>
              <font>
                <color rgb="FF9C6500"/>
              </font>
              <fill>
                <patternFill>
                  <bgColor rgb="FFFFEB9C"/>
                </patternFill>
              </fill>
            </x14:dxf>
          </x14:cfRule>
          <x14:cfRule type="cellIs" priority="23" operator="equal" id="{C9268EF0-B456-4EFF-87E1-04CF5B3709D3}">
            <xm:f>'\\storage_Admin\CentrosLocalesMovilidad\2019\POA\OCTUBRE\14. MARTIRES\[FRL14.xlsx]LD'!#REF!</xm:f>
            <x14:dxf>
              <font>
                <color rgb="FF9C0006"/>
              </font>
              <fill>
                <patternFill>
                  <bgColor rgb="FFFFC7CE"/>
                </patternFill>
              </fill>
            </x14:dxf>
          </x14:cfRule>
          <x14:cfRule type="cellIs" priority="24" operator="equal" id="{3C415D32-870F-417E-A0B8-0DBDD60F5309}">
            <xm:f>'\\storage_Admin\CentrosLocalesMovilidad\2019\POA\OCTUBRE\14. MARTIRES\[FRL14.xlsx]LD'!#REF!</xm:f>
            <x14:dxf>
              <font>
                <color rgb="FF006100"/>
              </font>
              <fill>
                <patternFill>
                  <bgColor rgb="FFC6EFCE"/>
                </patternFill>
              </fill>
            </x14:dxf>
          </x14:cfRule>
          <xm:sqref>V114:V117</xm:sqref>
        </x14:conditionalFormatting>
        <x14:conditionalFormatting xmlns:xm="http://schemas.microsoft.com/office/excel/2006/main">
          <x14:cfRule type="cellIs" priority="19" operator="equal" id="{D6E73332-2EF9-4E63-BABD-6ED46C896A6D}">
            <xm:f>'\\storage_Admin\CentrosLocalesMovilidad\2019\POA\OCTUBRE\14. MARTIRES\[FRL14.xlsx]LD'!#REF!</xm:f>
            <x14:dxf>
              <font>
                <color rgb="FF9C6500"/>
              </font>
              <fill>
                <patternFill>
                  <bgColor rgb="FFFFEB9C"/>
                </patternFill>
              </fill>
            </x14:dxf>
          </x14:cfRule>
          <x14:cfRule type="cellIs" priority="20" operator="equal" id="{22AECCBD-B49C-48AA-9C34-86FD4C1DF6EE}">
            <xm:f>'\\storage_Admin\CentrosLocalesMovilidad\2019\POA\OCTUBRE\14. MARTIRES\[FRL14.xlsx]LD'!#REF!</xm:f>
            <x14:dxf>
              <font>
                <color rgb="FF9C0006"/>
              </font>
              <fill>
                <patternFill>
                  <bgColor rgb="FFFFC7CE"/>
                </patternFill>
              </fill>
            </x14:dxf>
          </x14:cfRule>
          <x14:cfRule type="cellIs" priority="21" operator="equal" id="{8762C1DC-0EE5-4647-A3D7-88D554673E6D}">
            <xm:f>'\\storage_Admin\CentrosLocalesMovilidad\2019\POA\OCTUBRE\14. MARTIRES\[FRL14.xlsx]LD'!#REF!</xm:f>
            <x14:dxf>
              <font>
                <color rgb="FF006100"/>
              </font>
              <fill>
                <patternFill>
                  <bgColor rgb="FFC6EFCE"/>
                </patternFill>
              </fill>
            </x14:dxf>
          </x14:cfRule>
          <xm:sqref>V114:V117</xm:sqref>
        </x14:conditionalFormatting>
        <x14:conditionalFormatting xmlns:xm="http://schemas.microsoft.com/office/excel/2006/main">
          <x14:cfRule type="cellIs" priority="16" operator="equal" id="{F0001C40-E7A5-495E-B7B1-20DE7A3B54AC}">
            <xm:f>'\\storage_Admin\CentrosLocalesMovilidad\2019\POA\OCTUBRE\14. MARTIRES\[FRL14.xlsx]LD'!#REF!</xm:f>
            <x14:dxf>
              <font>
                <color rgb="FF9C6500"/>
              </font>
              <fill>
                <patternFill>
                  <bgColor rgb="FFFFEB9C"/>
                </patternFill>
              </fill>
            </x14:dxf>
          </x14:cfRule>
          <x14:cfRule type="cellIs" priority="17" operator="equal" id="{BBD52EC3-C272-48F2-86B7-625DB7AE0924}">
            <xm:f>'\\storage_Admin\CentrosLocalesMovilidad\2019\POA\OCTUBRE\14. MARTIRES\[FRL14.xlsx]LD'!#REF!</xm:f>
            <x14:dxf>
              <font>
                <color rgb="FF9C0006"/>
              </font>
              <fill>
                <patternFill>
                  <bgColor rgb="FFFFC7CE"/>
                </patternFill>
              </fill>
            </x14:dxf>
          </x14:cfRule>
          <x14:cfRule type="cellIs" priority="18" operator="equal" id="{9929794B-41C8-4E7B-BBCE-B2D6AFD7F83C}">
            <xm:f>'\\storage_Admin\CentrosLocalesMovilidad\2019\POA\OCTUBRE\14. MARTIRES\[FRL14.xlsx]LD'!#REF!</xm:f>
            <x14:dxf>
              <font>
                <color rgb="FF006100"/>
              </font>
              <fill>
                <patternFill>
                  <bgColor rgb="FFC6EFCE"/>
                </patternFill>
              </fill>
            </x14:dxf>
          </x14:cfRule>
          <xm:sqref>V114:V117</xm:sqref>
        </x14:conditionalFormatting>
        <x14:conditionalFormatting xmlns:xm="http://schemas.microsoft.com/office/excel/2006/main">
          <x14:cfRule type="cellIs" priority="13" operator="equal" id="{0BCDE93F-CAE7-4B05-95F4-99DEF3F25741}">
            <xm:f>'\\storage_Admin\CentrosLocalesMovilidad\2019\POA\OCTUBRE\14. MARTIRES\[FRL14.xlsx]LD'!#REF!</xm:f>
            <x14:dxf>
              <font>
                <color rgb="FF9C6500"/>
              </font>
              <fill>
                <patternFill>
                  <bgColor rgb="FFFFEB9C"/>
                </patternFill>
              </fill>
            </x14:dxf>
          </x14:cfRule>
          <x14:cfRule type="cellIs" priority="14" operator="equal" id="{E301DA0D-7096-4A58-A547-FDF851AE3FD4}">
            <xm:f>'\\storage_Admin\CentrosLocalesMovilidad\2019\POA\OCTUBRE\14. MARTIRES\[FRL14.xlsx]LD'!#REF!</xm:f>
            <x14:dxf>
              <font>
                <color rgb="FF9C0006"/>
              </font>
              <fill>
                <patternFill>
                  <bgColor rgb="FFFFC7CE"/>
                </patternFill>
              </fill>
            </x14:dxf>
          </x14:cfRule>
          <x14:cfRule type="cellIs" priority="15" operator="equal" id="{62BE7551-7032-4648-9727-C9A2D1B9E230}">
            <xm:f>'\\storage_Admin\CentrosLocalesMovilidad\2019\POA\OCTUBRE\14. MARTIRES\[FRL14.xlsx]LD'!#REF!</xm:f>
            <x14:dxf>
              <font>
                <color rgb="FF006100"/>
              </font>
              <fill>
                <patternFill>
                  <bgColor rgb="FFC6EFCE"/>
                </patternFill>
              </fill>
            </x14:dxf>
          </x14:cfRule>
          <xm:sqref>V118</xm:sqref>
        </x14:conditionalFormatting>
        <x14:conditionalFormatting xmlns:xm="http://schemas.microsoft.com/office/excel/2006/main">
          <x14:cfRule type="cellIs" priority="10" operator="equal" id="{BD6564B5-E7D2-43B3-B159-2C18B3E1E4C0}">
            <xm:f>'\\storage_Admin\CentrosLocalesMovilidad\2019\POA\OCTUBRE\14. MARTIRES\[FRL14.xlsx]LD'!#REF!</xm:f>
            <x14:dxf>
              <font>
                <color rgb="FF9C6500"/>
              </font>
              <fill>
                <patternFill>
                  <bgColor rgb="FFFFEB9C"/>
                </patternFill>
              </fill>
            </x14:dxf>
          </x14:cfRule>
          <x14:cfRule type="cellIs" priority="11" operator="equal" id="{973E4A88-0440-4D7A-BA26-72039698A72F}">
            <xm:f>'\\storage_Admin\CentrosLocalesMovilidad\2019\POA\OCTUBRE\14. MARTIRES\[FRL14.xlsx]LD'!#REF!</xm:f>
            <x14:dxf>
              <font>
                <color rgb="FF9C0006"/>
              </font>
              <fill>
                <patternFill>
                  <bgColor rgb="FFFFC7CE"/>
                </patternFill>
              </fill>
            </x14:dxf>
          </x14:cfRule>
          <x14:cfRule type="cellIs" priority="12" operator="equal" id="{ECF89FAD-4674-45AD-B145-5C5100267350}">
            <xm:f>'\\storage_Admin\CentrosLocalesMovilidad\2019\POA\OCTUBRE\14. MARTIRES\[FRL14.xlsx]LD'!#REF!</xm:f>
            <x14:dxf>
              <font>
                <color rgb="FF006100"/>
              </font>
              <fill>
                <patternFill>
                  <bgColor rgb="FFC6EFCE"/>
                </patternFill>
              </fill>
            </x14:dxf>
          </x14:cfRule>
          <xm:sqref>V119</xm:sqref>
        </x14:conditionalFormatting>
        <x14:conditionalFormatting xmlns:xm="http://schemas.microsoft.com/office/excel/2006/main">
          <x14:cfRule type="cellIs" priority="7" operator="equal" id="{A8FBF1BD-77F2-4B73-B3E6-C8AFA03825BB}">
            <xm:f>'\\storage_Admin\CentrosLocalesMovilidad\2019\POA\OCTUBRE\14. MARTIRES\[FRL14.xlsx]LD'!#REF!</xm:f>
            <x14:dxf>
              <font>
                <color rgb="FF9C6500"/>
              </font>
              <fill>
                <patternFill>
                  <bgColor rgb="FFFFEB9C"/>
                </patternFill>
              </fill>
            </x14:dxf>
          </x14:cfRule>
          <x14:cfRule type="cellIs" priority="8" operator="equal" id="{062922EA-8ED9-43A8-A696-9D5F63B1F76A}">
            <xm:f>'\\storage_Admin\CentrosLocalesMovilidad\2019\POA\OCTUBRE\14. MARTIRES\[FRL14.xlsx]LD'!#REF!</xm:f>
            <x14:dxf>
              <font>
                <color rgb="FF9C0006"/>
              </font>
              <fill>
                <patternFill>
                  <bgColor rgb="FFFFC7CE"/>
                </patternFill>
              </fill>
            </x14:dxf>
          </x14:cfRule>
          <x14:cfRule type="cellIs" priority="9" operator="equal" id="{71A677E5-6A2E-4B35-AE07-7D7F5CC1F8A7}">
            <xm:f>'\\storage_Admin\CentrosLocalesMovilidad\2019\POA\OCTUBRE\14. MARTIRES\[FRL14.xlsx]LD'!#REF!</xm:f>
            <x14:dxf>
              <font>
                <color rgb="FF006100"/>
              </font>
              <fill>
                <patternFill>
                  <bgColor rgb="FFC6EFCE"/>
                </patternFill>
              </fill>
            </x14:dxf>
          </x14:cfRule>
          <xm:sqref>V120</xm:sqref>
        </x14:conditionalFormatting>
        <x14:conditionalFormatting xmlns:xm="http://schemas.microsoft.com/office/excel/2006/main">
          <x14:cfRule type="cellIs" priority="4" operator="equal" id="{F8270512-893B-4A68-AD00-C94F7F82557A}">
            <xm:f>'\\storage_Admin\CentrosLocalesMovilidad\2019\POA\OCTUBRE\14. MARTIRES\[FRL14.xlsx]LD'!#REF!</xm:f>
            <x14:dxf>
              <font>
                <color rgb="FF9C6500"/>
              </font>
              <fill>
                <patternFill>
                  <bgColor rgb="FFFFEB9C"/>
                </patternFill>
              </fill>
            </x14:dxf>
          </x14:cfRule>
          <x14:cfRule type="cellIs" priority="5" operator="equal" id="{4EF18C40-D4A3-41D6-94F8-859D5B864348}">
            <xm:f>'\\storage_Admin\CentrosLocalesMovilidad\2019\POA\OCTUBRE\14. MARTIRES\[FRL14.xlsx]LD'!#REF!</xm:f>
            <x14:dxf>
              <font>
                <color rgb="FF9C0006"/>
              </font>
              <fill>
                <patternFill>
                  <bgColor rgb="FFFFC7CE"/>
                </patternFill>
              </fill>
            </x14:dxf>
          </x14:cfRule>
          <x14:cfRule type="cellIs" priority="6" operator="equal" id="{65A29448-A5DD-4925-8720-4007672C8FF5}">
            <xm:f>'\\storage_Admin\CentrosLocalesMovilidad\2019\POA\OCTUBRE\14. MARTIRES\[FRL14.xlsx]LD'!#REF!</xm:f>
            <x14:dxf>
              <font>
                <color rgb="FF006100"/>
              </font>
              <fill>
                <patternFill>
                  <bgColor rgb="FFC6EFCE"/>
                </patternFill>
              </fill>
            </x14:dxf>
          </x14:cfRule>
          <xm:sqref>V121</xm:sqref>
        </x14:conditionalFormatting>
        <x14:conditionalFormatting xmlns:xm="http://schemas.microsoft.com/office/excel/2006/main">
          <x14:cfRule type="cellIs" priority="1" operator="equal" id="{043A70F0-1414-4F4A-9EB6-52147AAFF975}">
            <xm:f>'\\storage_Admin\CentrosLocalesMovilidad\2019\POA\OCTUBRE\14. MARTIRES\[FRL14.xlsx]LD'!#REF!</xm:f>
            <x14:dxf>
              <font>
                <color rgb="FF9C6500"/>
              </font>
              <fill>
                <patternFill>
                  <bgColor rgb="FFFFEB9C"/>
                </patternFill>
              </fill>
            </x14:dxf>
          </x14:cfRule>
          <x14:cfRule type="cellIs" priority="2" operator="equal" id="{98383120-CB0C-488E-8182-60AFBDAA433E}">
            <xm:f>'\\storage_Admin\CentrosLocalesMovilidad\2019\POA\OCTUBRE\14. MARTIRES\[FRL14.xlsx]LD'!#REF!</xm:f>
            <x14:dxf>
              <font>
                <color rgb="FF9C0006"/>
              </font>
              <fill>
                <patternFill>
                  <bgColor rgb="FFFFC7CE"/>
                </patternFill>
              </fill>
            </x14:dxf>
          </x14:cfRule>
          <x14:cfRule type="cellIs" priority="3" operator="equal" id="{24FC56C5-2870-4159-AB96-06C1D51FFC34}">
            <xm:f>'\\storage_Admin\CentrosLocalesMovilidad\2019\POA\OCTUBRE\14. MARTIRES\[FRL14.xlsx]LD'!#REF!</xm:f>
            <x14:dxf>
              <font>
                <color rgb="FF006100"/>
              </font>
              <fill>
                <patternFill>
                  <bgColor rgb="FFC6EFCE"/>
                </patternFill>
              </fill>
            </x14:dxf>
          </x14:cfRule>
          <xm:sqref>V122</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[1]LD!#REF!</xm:f>
          </x14:formula1>
          <xm:sqref>I126:I203</xm:sqref>
        </x14:dataValidation>
        <x14:dataValidation type="list" allowBlank="1" showInputMessage="1" showErrorMessage="1">
          <x14:formula1>
            <xm:f>[1]LD!#REF!</xm:f>
          </x14:formula1>
          <xm:sqref>J126:N203 U126:U203 F126:F203 Y126:Y203</xm:sqref>
        </x14:dataValidation>
        <x14:dataValidation type="list" allowBlank="1" showInputMessage="1" showErrorMessage="1">
          <x14:formula1>
            <xm:f>[28]LD!#REF!</xm:f>
          </x14:formula1>
          <xm:sqref>M6:M125</xm:sqref>
        </x14:dataValidation>
        <x14:dataValidation type="list" allowBlank="1" showInputMessage="1" showErrorMessage="1">
          <x14:formula1>
            <xm:f>[28]LD!#REF!</xm:f>
          </x14:formula1>
          <xm:sqref>F6:F125</xm:sqref>
        </x14:dataValidation>
        <x14:dataValidation type="list" allowBlank="1" showInputMessage="1" showErrorMessage="1">
          <x14:formula1>
            <xm:f>[28]LD!#REF!</xm:f>
          </x14:formula1>
          <xm:sqref>L6:L125</xm:sqref>
        </x14:dataValidation>
        <x14:dataValidation type="list" allowBlank="1" showInputMessage="1" showErrorMessage="1">
          <x14:formula1>
            <xm:f>[28]LD!#REF!</xm:f>
          </x14:formula1>
          <xm:sqref>Z6:Z125</xm:sqref>
        </x14:dataValidation>
        <x14:dataValidation type="list" allowBlank="1" showInputMessage="1" showErrorMessage="1">
          <x14:formula1>
            <xm:f>[28]LD!#REF!</xm:f>
          </x14:formula1>
          <xm:sqref>N6:O125</xm:sqref>
        </x14:dataValidation>
        <x14:dataValidation type="list" allowBlank="1" showInputMessage="1" showErrorMessage="1">
          <x14:formula1>
            <xm:f>[28]LD!#REF!</xm:f>
          </x14:formula1>
          <xm:sqref>K6:K125</xm:sqref>
        </x14:dataValidation>
        <x14:dataValidation type="list" allowBlank="1" showInputMessage="1" showErrorMessage="1">
          <x14:formula1>
            <xm:f>[28]LD!#REF!</xm:f>
          </x14:formula1>
          <xm:sqref>J6:J125</xm:sqref>
        </x14:dataValidation>
        <x14:dataValidation type="list" allowBlank="1" showInputMessage="1" showErrorMessage="1">
          <x14:formula1>
            <xm:f>[28]LD!#REF!</xm:f>
          </x14:formula1>
          <xm:sqref>V6:V125</xm:sqref>
        </x14:dataValidation>
        <x14:dataValidation type="list" allowBlank="1" showInputMessage="1" showErrorMessage="1">
          <x14:formula1>
            <xm:f>[28]LD!#REF!</xm:f>
          </x14:formula1>
          <xm:sqref>I6:I125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03"/>
  <sheetViews>
    <sheetView topLeftCell="Q4" workbookViewId="0">
      <selection activeCell="AC5" sqref="AC5:AF15"/>
    </sheetView>
  </sheetViews>
  <sheetFormatPr baseColWidth="10" defaultRowHeight="15" x14ac:dyDescent="0.25"/>
  <cols>
    <col min="1" max="1" width="0" hidden="1" customWidth="1"/>
    <col min="2" max="2" width="8.28515625" hidden="1" customWidth="1"/>
    <col min="29" max="29" width="32.42578125" customWidth="1"/>
    <col min="30" max="30" width="22.42578125" customWidth="1"/>
    <col min="31" max="31" width="12" customWidth="1"/>
    <col min="32" max="32" width="12.5703125" customWidth="1"/>
    <col min="33" max="33" width="12.5703125" bestFit="1" customWidth="1"/>
  </cols>
  <sheetData>
    <row r="1" spans="1:32"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2"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2"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2"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2"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69</v>
      </c>
      <c r="AC5" s="61" t="s">
        <v>63</v>
      </c>
      <c r="AD5" t="s">
        <v>82</v>
      </c>
    </row>
    <row r="6" spans="1:32" ht="112.5" x14ac:dyDescent="0.25">
      <c r="A6" s="39" t="str">
        <f>+CONCATENATE(LEFT(K6,2)," ",LEFT(L6,2))</f>
        <v>6. N.</v>
      </c>
      <c r="B6" s="39" t="str">
        <f>IF(R6&lt;&gt;"",CONCATENATE(DAY(R6),".",MONTH(R6)),"")</f>
        <v>1.10</v>
      </c>
      <c r="C6" s="1">
        <v>112</v>
      </c>
      <c r="D6" s="46">
        <v>43739</v>
      </c>
      <c r="E6" s="1" t="s">
        <v>573</v>
      </c>
      <c r="F6" s="1" t="s">
        <v>197</v>
      </c>
      <c r="G6" s="1" t="s">
        <v>378</v>
      </c>
      <c r="H6" s="1">
        <v>0</v>
      </c>
      <c r="I6" s="1" t="s">
        <v>75</v>
      </c>
      <c r="J6" s="1" t="s">
        <v>96</v>
      </c>
      <c r="K6" s="1" t="s">
        <v>177</v>
      </c>
      <c r="L6" s="1" t="s">
        <v>258</v>
      </c>
      <c r="M6" s="1"/>
      <c r="N6" s="1" t="s">
        <v>112</v>
      </c>
      <c r="O6" s="1" t="s">
        <v>112</v>
      </c>
      <c r="P6" s="1" t="s">
        <v>109</v>
      </c>
      <c r="Q6" s="47">
        <v>43739</v>
      </c>
      <c r="R6" s="46">
        <v>43739</v>
      </c>
      <c r="S6" s="46">
        <v>43739</v>
      </c>
      <c r="T6" s="48">
        <v>0</v>
      </c>
      <c r="U6" s="49">
        <v>0</v>
      </c>
      <c r="V6" s="50" t="s">
        <v>83</v>
      </c>
      <c r="W6" s="1" t="s">
        <v>2744</v>
      </c>
      <c r="X6" s="1" t="s">
        <v>566</v>
      </c>
      <c r="Y6" s="1" t="s">
        <v>2745</v>
      </c>
      <c r="Z6" s="1" t="s">
        <v>116</v>
      </c>
      <c r="AA6" s="1" t="s">
        <v>380</v>
      </c>
      <c r="AB6" s="1" t="s">
        <v>548</v>
      </c>
    </row>
    <row r="7" spans="1:32" ht="146.25" x14ac:dyDescent="0.25">
      <c r="A7" s="39" t="str">
        <f t="shared" ref="A7:A70" si="0">+CONCATENATE(LEFT(K7,2)," ",LEFT(L7,2))</f>
        <v>6. N.</v>
      </c>
      <c r="B7" s="39" t="str">
        <f t="shared" ref="B7:B70" si="1">IF(R7&lt;&gt;"",CONCATENATE(DAY(R7),".",MONTH(R7)),"")</f>
        <v>1.10</v>
      </c>
      <c r="C7" s="1">
        <v>113</v>
      </c>
      <c r="D7" s="46">
        <v>43739</v>
      </c>
      <c r="E7" s="1" t="s">
        <v>573</v>
      </c>
      <c r="F7" s="1" t="s">
        <v>197</v>
      </c>
      <c r="G7" s="1" t="s">
        <v>2746</v>
      </c>
      <c r="H7" s="1">
        <v>0</v>
      </c>
      <c r="I7" s="1" t="s">
        <v>75</v>
      </c>
      <c r="J7" s="1" t="s">
        <v>96</v>
      </c>
      <c r="K7" s="1" t="s">
        <v>177</v>
      </c>
      <c r="L7" s="1" t="s">
        <v>258</v>
      </c>
      <c r="M7" s="1"/>
      <c r="N7" s="1" t="s">
        <v>112</v>
      </c>
      <c r="O7" s="1" t="s">
        <v>112</v>
      </c>
      <c r="P7" s="1" t="s">
        <v>109</v>
      </c>
      <c r="Q7" s="47">
        <v>43739</v>
      </c>
      <c r="R7" s="46">
        <v>43739</v>
      </c>
      <c r="S7" s="46">
        <v>43739</v>
      </c>
      <c r="T7" s="48">
        <v>0</v>
      </c>
      <c r="U7" s="49">
        <v>0</v>
      </c>
      <c r="V7" s="50" t="s">
        <v>83</v>
      </c>
      <c r="W7" s="1" t="s">
        <v>381</v>
      </c>
      <c r="X7" s="1" t="s">
        <v>566</v>
      </c>
      <c r="Y7" s="62" t="s">
        <v>2747</v>
      </c>
      <c r="Z7" s="1" t="s">
        <v>116</v>
      </c>
      <c r="AA7" s="1" t="s">
        <v>380</v>
      </c>
      <c r="AB7" s="1" t="s">
        <v>281</v>
      </c>
      <c r="AC7" s="61" t="s">
        <v>3281</v>
      </c>
      <c r="AD7" s="61" t="s">
        <v>205</v>
      </c>
    </row>
    <row r="8" spans="1:32" ht="409.5" x14ac:dyDescent="0.25">
      <c r="A8" s="39" t="str">
        <f t="shared" si="0"/>
        <v>2. I.</v>
      </c>
      <c r="B8" s="39" t="str">
        <f t="shared" si="1"/>
        <v>1.10</v>
      </c>
      <c r="C8" s="1">
        <v>114</v>
      </c>
      <c r="D8" s="46">
        <v>43739</v>
      </c>
      <c r="E8" s="1" t="s">
        <v>573</v>
      </c>
      <c r="F8" s="1" t="s">
        <v>197</v>
      </c>
      <c r="G8" s="1" t="s">
        <v>378</v>
      </c>
      <c r="H8" s="1">
        <v>1</v>
      </c>
      <c r="I8" s="1" t="s">
        <v>75</v>
      </c>
      <c r="J8" s="1" t="s">
        <v>76</v>
      </c>
      <c r="K8" s="1" t="s">
        <v>77</v>
      </c>
      <c r="L8" s="1" t="s">
        <v>252</v>
      </c>
      <c r="M8" s="1"/>
      <c r="N8" s="1" t="s">
        <v>112</v>
      </c>
      <c r="O8" s="1" t="s">
        <v>112</v>
      </c>
      <c r="P8" s="1" t="s">
        <v>109</v>
      </c>
      <c r="Q8" s="47">
        <v>43739</v>
      </c>
      <c r="R8" s="46">
        <v>43739</v>
      </c>
      <c r="S8" s="46">
        <v>43739</v>
      </c>
      <c r="T8" s="48">
        <v>0</v>
      </c>
      <c r="U8" s="49">
        <v>0</v>
      </c>
      <c r="V8" s="50" t="s">
        <v>83</v>
      </c>
      <c r="W8" s="1" t="s">
        <v>2744</v>
      </c>
      <c r="X8" s="1" t="s">
        <v>2748</v>
      </c>
      <c r="Y8" s="1" t="s">
        <v>2749</v>
      </c>
      <c r="Z8" s="1" t="s">
        <v>116</v>
      </c>
      <c r="AA8" s="1" t="s">
        <v>380</v>
      </c>
      <c r="AB8" s="1" t="s">
        <v>543</v>
      </c>
      <c r="AC8" s="61" t="s">
        <v>202</v>
      </c>
      <c r="AD8" t="s">
        <v>83</v>
      </c>
      <c r="AE8" t="s">
        <v>102</v>
      </c>
      <c r="AF8" t="s">
        <v>204</v>
      </c>
    </row>
    <row r="9" spans="1:32" ht="146.25" x14ac:dyDescent="0.25">
      <c r="A9" s="39" t="str">
        <f t="shared" si="0"/>
        <v>6. Y.</v>
      </c>
      <c r="B9" s="39" t="str">
        <f t="shared" si="1"/>
        <v>2.10</v>
      </c>
      <c r="C9" s="1">
        <v>115</v>
      </c>
      <c r="D9" s="46">
        <v>43740</v>
      </c>
      <c r="E9" s="1" t="s">
        <v>2750</v>
      </c>
      <c r="F9" s="1" t="s">
        <v>194</v>
      </c>
      <c r="G9" s="1" t="s">
        <v>754</v>
      </c>
      <c r="H9" s="1">
        <v>0</v>
      </c>
      <c r="I9" s="1" t="s">
        <v>75</v>
      </c>
      <c r="J9" s="1" t="s">
        <v>96</v>
      </c>
      <c r="K9" s="1" t="s">
        <v>177</v>
      </c>
      <c r="L9" s="1" t="s">
        <v>229</v>
      </c>
      <c r="M9" s="1"/>
      <c r="N9" s="1" t="s">
        <v>112</v>
      </c>
      <c r="O9" s="1" t="s">
        <v>112</v>
      </c>
      <c r="P9" s="1" t="s">
        <v>109</v>
      </c>
      <c r="Q9" s="47">
        <v>43740</v>
      </c>
      <c r="R9" s="46">
        <v>43740</v>
      </c>
      <c r="S9" s="46">
        <v>43740</v>
      </c>
      <c r="T9" s="48">
        <v>0</v>
      </c>
      <c r="U9" s="49">
        <v>0</v>
      </c>
      <c r="V9" s="50" t="s">
        <v>83</v>
      </c>
      <c r="W9" s="1" t="s">
        <v>2744</v>
      </c>
      <c r="X9" s="1" t="s">
        <v>566</v>
      </c>
      <c r="Y9" s="1" t="s">
        <v>2751</v>
      </c>
      <c r="Z9" s="1" t="s">
        <v>116</v>
      </c>
      <c r="AA9" s="1" t="s">
        <v>380</v>
      </c>
      <c r="AB9" s="1" t="s">
        <v>543</v>
      </c>
      <c r="AC9" s="37" t="s">
        <v>496</v>
      </c>
      <c r="AD9" s="36">
        <v>1</v>
      </c>
      <c r="AE9" s="36"/>
      <c r="AF9" s="36">
        <v>1</v>
      </c>
    </row>
    <row r="10" spans="1:32" ht="258.75" x14ac:dyDescent="0.25">
      <c r="A10" s="39" t="str">
        <f t="shared" si="0"/>
        <v>6. N.</v>
      </c>
      <c r="B10" s="39" t="str">
        <f t="shared" si="1"/>
        <v>2.10</v>
      </c>
      <c r="C10" s="1">
        <v>116</v>
      </c>
      <c r="D10" s="46">
        <v>43740</v>
      </c>
      <c r="E10" s="1" t="s">
        <v>573</v>
      </c>
      <c r="F10" s="1" t="s">
        <v>197</v>
      </c>
      <c r="G10" s="1" t="s">
        <v>378</v>
      </c>
      <c r="H10" s="1">
        <v>0</v>
      </c>
      <c r="I10" s="1" t="s">
        <v>75</v>
      </c>
      <c r="J10" s="1" t="s">
        <v>96</v>
      </c>
      <c r="K10" s="1" t="s">
        <v>177</v>
      </c>
      <c r="L10" s="1" t="s">
        <v>258</v>
      </c>
      <c r="M10" s="1"/>
      <c r="N10" s="1" t="s">
        <v>112</v>
      </c>
      <c r="O10" s="1" t="s">
        <v>112</v>
      </c>
      <c r="P10" s="1" t="s">
        <v>109</v>
      </c>
      <c r="Q10" s="47">
        <v>43740</v>
      </c>
      <c r="R10" s="46">
        <v>43740</v>
      </c>
      <c r="S10" s="46">
        <v>43740</v>
      </c>
      <c r="T10" s="48">
        <v>0</v>
      </c>
      <c r="U10" s="49">
        <v>0</v>
      </c>
      <c r="V10" s="50" t="s">
        <v>83</v>
      </c>
      <c r="W10" s="1" t="s">
        <v>2744</v>
      </c>
      <c r="X10" s="1" t="s">
        <v>566</v>
      </c>
      <c r="Y10" s="1" t="s">
        <v>2752</v>
      </c>
      <c r="Z10" s="1" t="s">
        <v>116</v>
      </c>
      <c r="AA10" s="1" t="s">
        <v>380</v>
      </c>
      <c r="AB10" s="1" t="s">
        <v>281</v>
      </c>
      <c r="AC10" s="37" t="s">
        <v>430</v>
      </c>
      <c r="AD10" s="36"/>
      <c r="AE10" s="36">
        <v>1</v>
      </c>
      <c r="AF10" s="36">
        <v>1</v>
      </c>
    </row>
    <row r="11" spans="1:32" ht="270" x14ac:dyDescent="0.25">
      <c r="A11" s="39" t="str">
        <f t="shared" si="0"/>
        <v>6. Y.</v>
      </c>
      <c r="B11" s="39" t="str">
        <f t="shared" si="1"/>
        <v>3.10</v>
      </c>
      <c r="C11" s="1">
        <v>117</v>
      </c>
      <c r="D11" s="46">
        <v>43741</v>
      </c>
      <c r="E11" s="1" t="s">
        <v>573</v>
      </c>
      <c r="F11" s="1" t="s">
        <v>197</v>
      </c>
      <c r="G11" s="1" t="s">
        <v>378</v>
      </c>
      <c r="H11" s="1">
        <v>0</v>
      </c>
      <c r="I11" s="1" t="s">
        <v>75</v>
      </c>
      <c r="J11" s="1" t="s">
        <v>96</v>
      </c>
      <c r="K11" s="1" t="s">
        <v>177</v>
      </c>
      <c r="L11" s="1" t="s">
        <v>229</v>
      </c>
      <c r="M11" s="1"/>
      <c r="N11" s="1" t="s">
        <v>112</v>
      </c>
      <c r="O11" s="1" t="s">
        <v>112</v>
      </c>
      <c r="P11" s="1" t="s">
        <v>109</v>
      </c>
      <c r="Q11" s="47">
        <v>43741</v>
      </c>
      <c r="R11" s="46">
        <v>43741</v>
      </c>
      <c r="S11" s="46">
        <v>43741</v>
      </c>
      <c r="T11" s="48">
        <v>0</v>
      </c>
      <c r="U11" s="49">
        <v>0</v>
      </c>
      <c r="V11" s="50" t="s">
        <v>83</v>
      </c>
      <c r="W11" s="1" t="s">
        <v>2744</v>
      </c>
      <c r="X11" s="1" t="s">
        <v>566</v>
      </c>
      <c r="Y11" s="1" t="s">
        <v>2753</v>
      </c>
      <c r="Z11" s="1" t="s">
        <v>116</v>
      </c>
      <c r="AA11" s="1" t="s">
        <v>380</v>
      </c>
      <c r="AB11" s="1" t="s">
        <v>548</v>
      </c>
      <c r="AC11" s="37" t="s">
        <v>204</v>
      </c>
      <c r="AD11" s="36">
        <v>1</v>
      </c>
      <c r="AE11" s="36">
        <v>1</v>
      </c>
      <c r="AF11" s="36">
        <v>2</v>
      </c>
    </row>
    <row r="12" spans="1:32" ht="409.5" x14ac:dyDescent="0.25">
      <c r="A12" s="39" t="str">
        <f t="shared" si="0"/>
        <v>3. J.</v>
      </c>
      <c r="B12" s="39" t="str">
        <f t="shared" si="1"/>
        <v>3.10</v>
      </c>
      <c r="C12" s="1">
        <v>118</v>
      </c>
      <c r="D12" s="46">
        <v>43741</v>
      </c>
      <c r="E12" s="1" t="s">
        <v>2754</v>
      </c>
      <c r="F12" s="1" t="s">
        <v>197</v>
      </c>
      <c r="G12" s="1" t="s">
        <v>2746</v>
      </c>
      <c r="H12" s="1">
        <v>0</v>
      </c>
      <c r="I12" s="1" t="s">
        <v>171</v>
      </c>
      <c r="J12" s="1" t="s">
        <v>173</v>
      </c>
      <c r="K12" s="1" t="s">
        <v>172</v>
      </c>
      <c r="L12" s="1" t="s">
        <v>207</v>
      </c>
      <c r="M12" s="1"/>
      <c r="N12" s="1" t="s">
        <v>112</v>
      </c>
      <c r="O12" s="1" t="s">
        <v>112</v>
      </c>
      <c r="P12" s="1" t="s">
        <v>109</v>
      </c>
      <c r="Q12" s="47">
        <v>43741</v>
      </c>
      <c r="R12" s="46">
        <v>43741</v>
      </c>
      <c r="S12" s="46">
        <v>43741</v>
      </c>
      <c r="T12" s="48">
        <v>0</v>
      </c>
      <c r="U12" s="49">
        <v>0</v>
      </c>
      <c r="V12" s="50" t="s">
        <v>83</v>
      </c>
      <c r="W12" s="1" t="s">
        <v>2744</v>
      </c>
      <c r="X12" s="1" t="s">
        <v>379</v>
      </c>
      <c r="Y12" s="1" t="s">
        <v>2755</v>
      </c>
      <c r="Z12" s="1" t="s">
        <v>141</v>
      </c>
      <c r="AA12" s="1" t="s">
        <v>380</v>
      </c>
      <c r="AB12" s="1" t="s">
        <v>549</v>
      </c>
    </row>
    <row r="13" spans="1:32" ht="409.5" x14ac:dyDescent="0.25">
      <c r="A13" s="39" t="str">
        <f t="shared" si="0"/>
        <v>2. I.</v>
      </c>
      <c r="B13" s="39" t="str">
        <f t="shared" si="1"/>
        <v>25.10</v>
      </c>
      <c r="C13" s="1">
        <v>119</v>
      </c>
      <c r="D13" s="46">
        <v>43741</v>
      </c>
      <c r="E13" s="1" t="s">
        <v>2756</v>
      </c>
      <c r="F13" s="1" t="s">
        <v>197</v>
      </c>
      <c r="G13" s="1" t="s">
        <v>2746</v>
      </c>
      <c r="H13" s="1">
        <v>3</v>
      </c>
      <c r="I13" s="1" t="s">
        <v>75</v>
      </c>
      <c r="J13" s="1" t="s">
        <v>76</v>
      </c>
      <c r="K13" s="1" t="s">
        <v>77</v>
      </c>
      <c r="L13" s="1" t="s">
        <v>252</v>
      </c>
      <c r="M13" s="1" t="s">
        <v>430</v>
      </c>
      <c r="N13" s="1" t="s">
        <v>112</v>
      </c>
      <c r="O13" s="1" t="s">
        <v>82</v>
      </c>
      <c r="P13" s="1" t="s">
        <v>2757</v>
      </c>
      <c r="Q13" s="47">
        <v>43741</v>
      </c>
      <c r="R13" s="46">
        <v>43763</v>
      </c>
      <c r="S13" s="46">
        <v>43763</v>
      </c>
      <c r="T13" s="48">
        <v>22</v>
      </c>
      <c r="U13" s="49">
        <v>22</v>
      </c>
      <c r="V13" s="50" t="s">
        <v>1268</v>
      </c>
      <c r="W13" s="1" t="s">
        <v>2744</v>
      </c>
      <c r="X13" s="1" t="s">
        <v>2758</v>
      </c>
      <c r="Y13" s="1" t="s">
        <v>2759</v>
      </c>
      <c r="Z13" s="1" t="s">
        <v>116</v>
      </c>
      <c r="AA13" s="1" t="s">
        <v>380</v>
      </c>
      <c r="AB13" s="1" t="s">
        <v>552</v>
      </c>
    </row>
    <row r="14" spans="1:32" ht="303.75" x14ac:dyDescent="0.25">
      <c r="A14" s="39" t="str">
        <f t="shared" si="0"/>
        <v>6. N.</v>
      </c>
      <c r="B14" s="39" t="str">
        <f t="shared" si="1"/>
        <v>4.10</v>
      </c>
      <c r="C14" s="1">
        <v>120</v>
      </c>
      <c r="D14" s="46">
        <v>43742</v>
      </c>
      <c r="E14" s="1" t="s">
        <v>2760</v>
      </c>
      <c r="F14" s="1" t="s">
        <v>197</v>
      </c>
      <c r="G14" s="1" t="s">
        <v>2746</v>
      </c>
      <c r="H14" s="1">
        <v>0</v>
      </c>
      <c r="I14" s="1" t="s">
        <v>116</v>
      </c>
      <c r="J14" s="1" t="s">
        <v>96</v>
      </c>
      <c r="K14" s="1" t="s">
        <v>177</v>
      </c>
      <c r="L14" s="1" t="s">
        <v>258</v>
      </c>
      <c r="M14" s="1"/>
      <c r="N14" s="1" t="s">
        <v>112</v>
      </c>
      <c r="O14" s="1" t="s">
        <v>112</v>
      </c>
      <c r="P14" s="1" t="s">
        <v>109</v>
      </c>
      <c r="Q14" s="47">
        <v>43742</v>
      </c>
      <c r="R14" s="46">
        <v>43742</v>
      </c>
      <c r="S14" s="46">
        <v>43742</v>
      </c>
      <c r="T14" s="48">
        <v>0</v>
      </c>
      <c r="U14" s="49">
        <v>0</v>
      </c>
      <c r="V14" s="50" t="s">
        <v>83</v>
      </c>
      <c r="W14" s="1" t="s">
        <v>2744</v>
      </c>
      <c r="X14" s="1" t="s">
        <v>566</v>
      </c>
      <c r="Y14" s="1" t="s">
        <v>2761</v>
      </c>
      <c r="Z14" s="1" t="s">
        <v>116</v>
      </c>
      <c r="AA14" s="1" t="s">
        <v>380</v>
      </c>
      <c r="AB14" s="1" t="s">
        <v>281</v>
      </c>
    </row>
    <row r="15" spans="1:32" ht="409.5" x14ac:dyDescent="0.25">
      <c r="A15" s="39" t="str">
        <f t="shared" si="0"/>
        <v>3. J.</v>
      </c>
      <c r="B15" s="39" t="str">
        <f t="shared" si="1"/>
        <v>4.10</v>
      </c>
      <c r="C15" s="1">
        <v>121</v>
      </c>
      <c r="D15" s="46">
        <v>43742</v>
      </c>
      <c r="E15" s="1" t="s">
        <v>2760</v>
      </c>
      <c r="F15" s="1" t="s">
        <v>197</v>
      </c>
      <c r="G15" s="1" t="s">
        <v>378</v>
      </c>
      <c r="H15" s="1">
        <v>0</v>
      </c>
      <c r="I15" s="1" t="s">
        <v>75</v>
      </c>
      <c r="J15" s="1" t="s">
        <v>173</v>
      </c>
      <c r="K15" s="1" t="s">
        <v>172</v>
      </c>
      <c r="L15" s="1" t="s">
        <v>207</v>
      </c>
      <c r="M15" s="1"/>
      <c r="N15" s="1" t="s">
        <v>112</v>
      </c>
      <c r="O15" s="1" t="s">
        <v>112</v>
      </c>
      <c r="P15" s="1" t="s">
        <v>109</v>
      </c>
      <c r="Q15" s="47">
        <v>43742</v>
      </c>
      <c r="R15" s="46">
        <v>43742</v>
      </c>
      <c r="S15" s="46">
        <v>43742</v>
      </c>
      <c r="T15" s="48">
        <v>0</v>
      </c>
      <c r="U15" s="49">
        <v>0</v>
      </c>
      <c r="V15" s="50" t="s">
        <v>83</v>
      </c>
      <c r="W15" s="1" t="s">
        <v>2744</v>
      </c>
      <c r="X15" s="1" t="s">
        <v>2762</v>
      </c>
      <c r="Y15" s="1" t="s">
        <v>2763</v>
      </c>
      <c r="Z15" s="1" t="s">
        <v>116</v>
      </c>
      <c r="AA15" s="1" t="s">
        <v>2764</v>
      </c>
      <c r="AB15" s="1" t="s">
        <v>548</v>
      </c>
    </row>
    <row r="16" spans="1:32" ht="409.5" x14ac:dyDescent="0.25">
      <c r="A16" s="39" t="str">
        <f t="shared" si="0"/>
        <v>1. F.</v>
      </c>
      <c r="B16" s="39" t="str">
        <f t="shared" si="1"/>
        <v>4.10</v>
      </c>
      <c r="C16" s="1">
        <v>122</v>
      </c>
      <c r="D16" s="46">
        <v>43742</v>
      </c>
      <c r="E16" s="1" t="s">
        <v>2760</v>
      </c>
      <c r="F16" s="1" t="s">
        <v>197</v>
      </c>
      <c r="G16" s="1" t="s">
        <v>2765</v>
      </c>
      <c r="H16" s="1">
        <v>0</v>
      </c>
      <c r="I16" s="1" t="s">
        <v>75</v>
      </c>
      <c r="J16" s="1" t="s">
        <v>86</v>
      </c>
      <c r="K16" s="1" t="s">
        <v>87</v>
      </c>
      <c r="L16" s="1" t="s">
        <v>212</v>
      </c>
      <c r="M16" s="1"/>
      <c r="N16" s="1" t="s">
        <v>112</v>
      </c>
      <c r="O16" s="1" t="s">
        <v>112</v>
      </c>
      <c r="P16" s="1" t="s">
        <v>109</v>
      </c>
      <c r="Q16" s="47">
        <v>43742</v>
      </c>
      <c r="R16" s="46">
        <v>43742</v>
      </c>
      <c r="S16" s="46">
        <v>43742</v>
      </c>
      <c r="T16" s="48">
        <v>0</v>
      </c>
      <c r="U16" s="49">
        <v>0</v>
      </c>
      <c r="V16" s="50" t="s">
        <v>83</v>
      </c>
      <c r="W16" s="1" t="s">
        <v>2744</v>
      </c>
      <c r="X16" s="1" t="s">
        <v>2766</v>
      </c>
      <c r="Y16" s="1" t="s">
        <v>2767</v>
      </c>
      <c r="Z16" s="1" t="s">
        <v>116</v>
      </c>
      <c r="AA16" s="1" t="s">
        <v>380</v>
      </c>
      <c r="AB16" s="1" t="s">
        <v>548</v>
      </c>
    </row>
    <row r="17" spans="1:28" ht="382.5" x14ac:dyDescent="0.25">
      <c r="A17" s="39" t="str">
        <f t="shared" si="0"/>
        <v>1. F.</v>
      </c>
      <c r="B17" s="39" t="str">
        <f t="shared" si="1"/>
        <v>4.10</v>
      </c>
      <c r="C17" s="1">
        <v>123</v>
      </c>
      <c r="D17" s="46">
        <v>43742</v>
      </c>
      <c r="E17" s="1" t="s">
        <v>2768</v>
      </c>
      <c r="F17" s="1" t="s">
        <v>197</v>
      </c>
      <c r="G17" s="1" t="s">
        <v>378</v>
      </c>
      <c r="H17" s="1">
        <v>0</v>
      </c>
      <c r="I17" s="1" t="s">
        <v>75</v>
      </c>
      <c r="J17" s="1" t="s">
        <v>86</v>
      </c>
      <c r="K17" s="1" t="s">
        <v>87</v>
      </c>
      <c r="L17" s="1" t="s">
        <v>212</v>
      </c>
      <c r="M17" s="1"/>
      <c r="N17" s="1" t="s">
        <v>112</v>
      </c>
      <c r="O17" s="1" t="s">
        <v>112</v>
      </c>
      <c r="P17" s="1" t="s">
        <v>109</v>
      </c>
      <c r="Q17" s="47">
        <v>43742</v>
      </c>
      <c r="R17" s="46">
        <v>43742</v>
      </c>
      <c r="S17" s="46">
        <v>43742</v>
      </c>
      <c r="T17" s="48">
        <v>0</v>
      </c>
      <c r="U17" s="49">
        <v>0</v>
      </c>
      <c r="V17" s="50" t="s">
        <v>83</v>
      </c>
      <c r="W17" s="1" t="s">
        <v>2744</v>
      </c>
      <c r="X17" s="1" t="s">
        <v>2766</v>
      </c>
      <c r="Y17" s="1" t="s">
        <v>2769</v>
      </c>
      <c r="Z17" s="1" t="s">
        <v>116</v>
      </c>
      <c r="AA17" s="1" t="s">
        <v>380</v>
      </c>
      <c r="AB17" s="1" t="s">
        <v>548</v>
      </c>
    </row>
    <row r="18" spans="1:28" ht="409.5" x14ac:dyDescent="0.25">
      <c r="A18" s="39" t="str">
        <f t="shared" si="0"/>
        <v>2. I.</v>
      </c>
      <c r="B18" s="39" t="str">
        <f t="shared" si="1"/>
        <v>4.10</v>
      </c>
      <c r="C18" s="1">
        <v>124</v>
      </c>
      <c r="D18" s="46">
        <v>43742</v>
      </c>
      <c r="E18" s="1" t="s">
        <v>2770</v>
      </c>
      <c r="F18" s="1" t="s">
        <v>382</v>
      </c>
      <c r="G18" s="1" t="s">
        <v>2771</v>
      </c>
      <c r="H18" s="1">
        <v>14</v>
      </c>
      <c r="I18" s="1" t="s">
        <v>171</v>
      </c>
      <c r="J18" s="1" t="s">
        <v>76</v>
      </c>
      <c r="K18" s="1" t="s">
        <v>77</v>
      </c>
      <c r="L18" s="1" t="s">
        <v>252</v>
      </c>
      <c r="M18" s="1"/>
      <c r="N18" s="1" t="s">
        <v>112</v>
      </c>
      <c r="O18" s="1" t="s">
        <v>112</v>
      </c>
      <c r="P18" s="1" t="s">
        <v>109</v>
      </c>
      <c r="Q18" s="47">
        <v>43742</v>
      </c>
      <c r="R18" s="46">
        <v>43742</v>
      </c>
      <c r="S18" s="46">
        <v>43742</v>
      </c>
      <c r="T18" s="48">
        <v>0</v>
      </c>
      <c r="U18" s="49">
        <v>0</v>
      </c>
      <c r="V18" s="50" t="s">
        <v>83</v>
      </c>
      <c r="W18" s="1" t="s">
        <v>2744</v>
      </c>
      <c r="X18" s="1" t="s">
        <v>2758</v>
      </c>
      <c r="Y18" s="1" t="s">
        <v>2772</v>
      </c>
      <c r="Z18" s="1" t="s">
        <v>116</v>
      </c>
      <c r="AA18" s="1" t="s">
        <v>380</v>
      </c>
      <c r="AB18" s="1" t="s">
        <v>2773</v>
      </c>
    </row>
    <row r="19" spans="1:28" ht="90" x14ac:dyDescent="0.25">
      <c r="A19" s="39" t="str">
        <f t="shared" si="0"/>
        <v>5. R.</v>
      </c>
      <c r="B19" s="39" t="str">
        <f t="shared" si="1"/>
        <v>7.10</v>
      </c>
      <c r="C19" s="1">
        <v>125</v>
      </c>
      <c r="D19" s="46">
        <v>43745</v>
      </c>
      <c r="E19" s="1" t="s">
        <v>2774</v>
      </c>
      <c r="F19" s="1" t="s">
        <v>197</v>
      </c>
      <c r="G19" s="1" t="s">
        <v>378</v>
      </c>
      <c r="H19" s="1">
        <v>0</v>
      </c>
      <c r="I19" s="1" t="s">
        <v>75</v>
      </c>
      <c r="J19" s="1" t="s">
        <v>164</v>
      </c>
      <c r="K19" s="1" t="s">
        <v>165</v>
      </c>
      <c r="L19" s="1" t="s">
        <v>213</v>
      </c>
      <c r="M19" s="1"/>
      <c r="N19" s="1" t="s">
        <v>112</v>
      </c>
      <c r="O19" s="1" t="s">
        <v>112</v>
      </c>
      <c r="P19" s="1" t="s">
        <v>109</v>
      </c>
      <c r="Q19" s="47">
        <v>43745</v>
      </c>
      <c r="R19" s="46">
        <v>43745</v>
      </c>
      <c r="S19" s="46">
        <v>43745</v>
      </c>
      <c r="T19" s="48">
        <v>0</v>
      </c>
      <c r="U19" s="49">
        <v>0</v>
      </c>
      <c r="V19" s="50" t="s">
        <v>83</v>
      </c>
      <c r="W19" s="1" t="s">
        <v>2744</v>
      </c>
      <c r="X19" s="1" t="s">
        <v>566</v>
      </c>
      <c r="Y19" s="1" t="s">
        <v>2775</v>
      </c>
      <c r="Z19" s="1" t="s">
        <v>116</v>
      </c>
      <c r="AA19" s="1" t="s">
        <v>380</v>
      </c>
      <c r="AB19" s="1" t="s">
        <v>543</v>
      </c>
    </row>
    <row r="20" spans="1:28" ht="409.5" x14ac:dyDescent="0.25">
      <c r="A20" s="39" t="str">
        <f t="shared" si="0"/>
        <v>3. J.</v>
      </c>
      <c r="B20" s="39" t="str">
        <f t="shared" si="1"/>
        <v>8.10</v>
      </c>
      <c r="C20" s="1">
        <v>126</v>
      </c>
      <c r="D20" s="46">
        <v>43746</v>
      </c>
      <c r="E20" s="1" t="s">
        <v>2774</v>
      </c>
      <c r="F20" s="1" t="s">
        <v>197</v>
      </c>
      <c r="G20" s="1" t="s">
        <v>378</v>
      </c>
      <c r="H20" s="1">
        <v>0</v>
      </c>
      <c r="I20" s="1" t="s">
        <v>171</v>
      </c>
      <c r="J20" s="1" t="s">
        <v>173</v>
      </c>
      <c r="K20" s="1" t="s">
        <v>172</v>
      </c>
      <c r="L20" s="1" t="s">
        <v>207</v>
      </c>
      <c r="M20" s="1"/>
      <c r="N20" s="1" t="s">
        <v>112</v>
      </c>
      <c r="O20" s="1" t="s">
        <v>112</v>
      </c>
      <c r="P20" s="1" t="s">
        <v>109</v>
      </c>
      <c r="Q20" s="47">
        <v>43746</v>
      </c>
      <c r="R20" s="46">
        <v>43746</v>
      </c>
      <c r="S20" s="46">
        <v>43746</v>
      </c>
      <c r="T20" s="48">
        <v>0</v>
      </c>
      <c r="U20" s="49">
        <v>0</v>
      </c>
      <c r="V20" s="50" t="s">
        <v>83</v>
      </c>
      <c r="W20" s="1" t="s">
        <v>2744</v>
      </c>
      <c r="X20" s="1" t="s">
        <v>379</v>
      </c>
      <c r="Y20" s="1" t="s">
        <v>2776</v>
      </c>
      <c r="Z20" s="1" t="s">
        <v>116</v>
      </c>
      <c r="AA20" s="1" t="s">
        <v>568</v>
      </c>
      <c r="AB20" s="1" t="s">
        <v>549</v>
      </c>
    </row>
    <row r="21" spans="1:28" ht="146.25" x14ac:dyDescent="0.25">
      <c r="A21" s="39" t="str">
        <f t="shared" si="0"/>
        <v>6. W.</v>
      </c>
      <c r="B21" s="39" t="str">
        <f t="shared" si="1"/>
        <v>8.10</v>
      </c>
      <c r="C21" s="1">
        <v>127</v>
      </c>
      <c r="D21" s="46">
        <v>43746</v>
      </c>
      <c r="E21" s="1" t="s">
        <v>2777</v>
      </c>
      <c r="F21" s="1" t="s">
        <v>284</v>
      </c>
      <c r="G21" s="1" t="s">
        <v>2778</v>
      </c>
      <c r="H21" s="1">
        <v>0</v>
      </c>
      <c r="I21" s="1" t="s">
        <v>75</v>
      </c>
      <c r="J21" s="1" t="s">
        <v>96</v>
      </c>
      <c r="K21" s="1" t="s">
        <v>177</v>
      </c>
      <c r="L21" s="1" t="s">
        <v>234</v>
      </c>
      <c r="M21" s="1"/>
      <c r="N21" s="1" t="s">
        <v>112</v>
      </c>
      <c r="O21" s="1" t="s">
        <v>112</v>
      </c>
      <c r="P21" s="1" t="s">
        <v>109</v>
      </c>
      <c r="Q21" s="47">
        <v>43746</v>
      </c>
      <c r="R21" s="46">
        <v>43746</v>
      </c>
      <c r="S21" s="46">
        <v>43746</v>
      </c>
      <c r="T21" s="48">
        <v>0</v>
      </c>
      <c r="U21" s="49">
        <v>0</v>
      </c>
      <c r="V21" s="50" t="s">
        <v>83</v>
      </c>
      <c r="W21" s="1" t="s">
        <v>2744</v>
      </c>
      <c r="X21" s="1" t="s">
        <v>566</v>
      </c>
      <c r="Y21" s="1" t="s">
        <v>2779</v>
      </c>
      <c r="Z21" s="1" t="s">
        <v>116</v>
      </c>
      <c r="AA21" s="1" t="s">
        <v>380</v>
      </c>
      <c r="AB21" s="1" t="s">
        <v>548</v>
      </c>
    </row>
    <row r="22" spans="1:28" ht="409.5" x14ac:dyDescent="0.25">
      <c r="A22" s="39" t="str">
        <f t="shared" si="0"/>
        <v>2. I.</v>
      </c>
      <c r="B22" s="39" t="str">
        <f t="shared" si="1"/>
        <v>8.10</v>
      </c>
      <c r="C22" s="1">
        <v>128</v>
      </c>
      <c r="D22" s="46">
        <v>43746</v>
      </c>
      <c r="E22" s="1" t="s">
        <v>2780</v>
      </c>
      <c r="F22" s="1" t="s">
        <v>197</v>
      </c>
      <c r="G22" s="1" t="s">
        <v>378</v>
      </c>
      <c r="H22" s="1">
        <v>1</v>
      </c>
      <c r="I22" s="1" t="s">
        <v>75</v>
      </c>
      <c r="J22" s="1" t="s">
        <v>76</v>
      </c>
      <c r="K22" s="1" t="s">
        <v>77</v>
      </c>
      <c r="L22" s="1" t="s">
        <v>252</v>
      </c>
      <c r="M22" s="1"/>
      <c r="N22" s="1" t="s">
        <v>112</v>
      </c>
      <c r="O22" s="1" t="s">
        <v>112</v>
      </c>
      <c r="P22" s="1" t="s">
        <v>109</v>
      </c>
      <c r="Q22" s="47">
        <v>43746</v>
      </c>
      <c r="R22" s="46">
        <v>43746</v>
      </c>
      <c r="S22" s="46">
        <v>43746</v>
      </c>
      <c r="T22" s="48">
        <v>0</v>
      </c>
      <c r="U22" s="49">
        <v>0</v>
      </c>
      <c r="V22" s="50" t="s">
        <v>83</v>
      </c>
      <c r="W22" s="1" t="s">
        <v>2744</v>
      </c>
      <c r="X22" s="1" t="s">
        <v>2781</v>
      </c>
      <c r="Y22" s="1" t="s">
        <v>2782</v>
      </c>
      <c r="Z22" s="1" t="s">
        <v>116</v>
      </c>
      <c r="AA22" s="1" t="s">
        <v>380</v>
      </c>
      <c r="AB22" s="1" t="s">
        <v>549</v>
      </c>
    </row>
    <row r="23" spans="1:28" ht="409.5" x14ac:dyDescent="0.25">
      <c r="A23" s="39" t="str">
        <f t="shared" si="0"/>
        <v>3. J.</v>
      </c>
      <c r="B23" s="39" t="str">
        <f t="shared" si="1"/>
        <v>9.10</v>
      </c>
      <c r="C23" s="1">
        <v>129</v>
      </c>
      <c r="D23" s="46">
        <v>43747</v>
      </c>
      <c r="E23" s="1" t="s">
        <v>2783</v>
      </c>
      <c r="F23" s="1" t="s">
        <v>197</v>
      </c>
      <c r="G23" s="1" t="s">
        <v>378</v>
      </c>
      <c r="H23" s="1">
        <v>0</v>
      </c>
      <c r="I23" s="1" t="s">
        <v>75</v>
      </c>
      <c r="J23" s="1" t="s">
        <v>173</v>
      </c>
      <c r="K23" s="1" t="s">
        <v>172</v>
      </c>
      <c r="L23" s="1" t="s">
        <v>207</v>
      </c>
      <c r="M23" s="1"/>
      <c r="N23" s="1" t="s">
        <v>112</v>
      </c>
      <c r="O23" s="1" t="s">
        <v>112</v>
      </c>
      <c r="P23" s="1" t="s">
        <v>109</v>
      </c>
      <c r="Q23" s="47">
        <v>43747</v>
      </c>
      <c r="R23" s="46">
        <v>43747</v>
      </c>
      <c r="S23" s="46">
        <v>43747</v>
      </c>
      <c r="T23" s="48">
        <v>0</v>
      </c>
      <c r="U23" s="49">
        <v>0</v>
      </c>
      <c r="V23" s="50" t="s">
        <v>83</v>
      </c>
      <c r="W23" s="1" t="s">
        <v>2744</v>
      </c>
      <c r="X23" s="1" t="s">
        <v>2784</v>
      </c>
      <c r="Y23" s="1" t="s">
        <v>2785</v>
      </c>
      <c r="Z23" s="1" t="s">
        <v>167</v>
      </c>
      <c r="AA23" s="1" t="s">
        <v>380</v>
      </c>
      <c r="AB23" s="1" t="s">
        <v>281</v>
      </c>
    </row>
    <row r="24" spans="1:28" ht="213.75" x14ac:dyDescent="0.25">
      <c r="A24" s="39" t="str">
        <f t="shared" si="0"/>
        <v>1. F.</v>
      </c>
      <c r="B24" s="39" t="str">
        <f t="shared" si="1"/>
        <v>9.10</v>
      </c>
      <c r="C24" s="1">
        <v>130</v>
      </c>
      <c r="D24" s="46">
        <v>43747</v>
      </c>
      <c r="E24" s="1" t="s">
        <v>2786</v>
      </c>
      <c r="F24" s="1" t="s">
        <v>197</v>
      </c>
      <c r="G24" s="1" t="s">
        <v>378</v>
      </c>
      <c r="H24" s="1">
        <v>0</v>
      </c>
      <c r="I24" s="1" t="s">
        <v>75</v>
      </c>
      <c r="J24" s="1" t="s">
        <v>86</v>
      </c>
      <c r="K24" s="1" t="s">
        <v>87</v>
      </c>
      <c r="L24" s="1" t="s">
        <v>212</v>
      </c>
      <c r="M24" s="1"/>
      <c r="N24" s="1" t="s">
        <v>112</v>
      </c>
      <c r="O24" s="1" t="s">
        <v>112</v>
      </c>
      <c r="P24" s="1" t="s">
        <v>109</v>
      </c>
      <c r="Q24" s="47">
        <v>43747</v>
      </c>
      <c r="R24" s="46">
        <v>43747</v>
      </c>
      <c r="S24" s="46">
        <v>43747</v>
      </c>
      <c r="T24" s="48">
        <v>0</v>
      </c>
      <c r="U24" s="49">
        <v>0</v>
      </c>
      <c r="V24" s="50" t="s">
        <v>83</v>
      </c>
      <c r="W24" s="1" t="s">
        <v>2744</v>
      </c>
      <c r="X24" s="1" t="s">
        <v>2787</v>
      </c>
      <c r="Y24" s="1" t="s">
        <v>2788</v>
      </c>
      <c r="Z24" s="1" t="s">
        <v>116</v>
      </c>
      <c r="AA24" s="1" t="s">
        <v>380</v>
      </c>
      <c r="AB24" s="1" t="s">
        <v>548</v>
      </c>
    </row>
    <row r="25" spans="1:28" ht="409.5" x14ac:dyDescent="0.25">
      <c r="A25" s="39" t="str">
        <f t="shared" si="0"/>
        <v>3. J.</v>
      </c>
      <c r="B25" s="39" t="str">
        <f t="shared" si="1"/>
        <v>9.10</v>
      </c>
      <c r="C25" s="1">
        <v>131</v>
      </c>
      <c r="D25" s="46">
        <v>43747</v>
      </c>
      <c r="E25" s="1" t="s">
        <v>2783</v>
      </c>
      <c r="F25" s="1" t="s">
        <v>197</v>
      </c>
      <c r="G25" s="1" t="s">
        <v>378</v>
      </c>
      <c r="H25" s="1">
        <v>0</v>
      </c>
      <c r="I25" s="1" t="s">
        <v>75</v>
      </c>
      <c r="J25" s="1" t="s">
        <v>173</v>
      </c>
      <c r="K25" s="1" t="s">
        <v>172</v>
      </c>
      <c r="L25" s="1" t="s">
        <v>207</v>
      </c>
      <c r="M25" s="1"/>
      <c r="N25" s="1" t="s">
        <v>112</v>
      </c>
      <c r="O25" s="1" t="s">
        <v>112</v>
      </c>
      <c r="P25" s="1" t="s">
        <v>109</v>
      </c>
      <c r="Q25" s="47">
        <v>43747</v>
      </c>
      <c r="R25" s="46">
        <v>43747</v>
      </c>
      <c r="S25" s="46">
        <v>43747</v>
      </c>
      <c r="T25" s="48">
        <v>0</v>
      </c>
      <c r="U25" s="49">
        <v>0</v>
      </c>
      <c r="V25" s="50" t="s">
        <v>83</v>
      </c>
      <c r="W25" s="1" t="s">
        <v>2744</v>
      </c>
      <c r="X25" s="1" t="s">
        <v>379</v>
      </c>
      <c r="Y25" s="1" t="s">
        <v>2789</v>
      </c>
      <c r="Z25" s="1" t="s">
        <v>142</v>
      </c>
      <c r="AA25" s="1" t="s">
        <v>380</v>
      </c>
      <c r="AB25" s="1" t="s">
        <v>281</v>
      </c>
    </row>
    <row r="26" spans="1:28" ht="337.5" x14ac:dyDescent="0.25">
      <c r="A26" s="39" t="str">
        <f t="shared" si="0"/>
        <v>3. J.</v>
      </c>
      <c r="B26" s="39" t="str">
        <f t="shared" si="1"/>
        <v>9.10</v>
      </c>
      <c r="C26" s="1">
        <v>132</v>
      </c>
      <c r="D26" s="46">
        <v>43747</v>
      </c>
      <c r="E26" s="1" t="s">
        <v>2790</v>
      </c>
      <c r="F26" s="1" t="s">
        <v>264</v>
      </c>
      <c r="G26" s="1" t="s">
        <v>1294</v>
      </c>
      <c r="H26" s="1">
        <v>0</v>
      </c>
      <c r="I26" s="1" t="s">
        <v>184</v>
      </c>
      <c r="J26" s="1" t="s">
        <v>173</v>
      </c>
      <c r="K26" s="1" t="s">
        <v>172</v>
      </c>
      <c r="L26" s="1" t="s">
        <v>207</v>
      </c>
      <c r="M26" s="1"/>
      <c r="N26" s="1" t="s">
        <v>112</v>
      </c>
      <c r="O26" s="1" t="s">
        <v>112</v>
      </c>
      <c r="P26" s="1" t="s">
        <v>109</v>
      </c>
      <c r="Q26" s="47">
        <v>43747</v>
      </c>
      <c r="R26" s="46">
        <v>43747</v>
      </c>
      <c r="S26" s="46">
        <v>43747</v>
      </c>
      <c r="T26" s="48">
        <v>0</v>
      </c>
      <c r="U26" s="49">
        <v>0</v>
      </c>
      <c r="V26" s="50" t="s">
        <v>83</v>
      </c>
      <c r="W26" s="1" t="s">
        <v>2744</v>
      </c>
      <c r="X26" s="1" t="s">
        <v>2791</v>
      </c>
      <c r="Y26" s="1" t="s">
        <v>2792</v>
      </c>
      <c r="Z26" s="1" t="s">
        <v>116</v>
      </c>
      <c r="AA26" s="1" t="s">
        <v>2793</v>
      </c>
      <c r="AB26" s="1" t="s">
        <v>543</v>
      </c>
    </row>
    <row r="27" spans="1:28" ht="348.75" x14ac:dyDescent="0.25">
      <c r="A27" s="39" t="str">
        <f t="shared" si="0"/>
        <v>1. F.</v>
      </c>
      <c r="B27" s="39" t="str">
        <f t="shared" si="1"/>
        <v>10.10</v>
      </c>
      <c r="C27" s="1">
        <v>133</v>
      </c>
      <c r="D27" s="46">
        <v>43748</v>
      </c>
      <c r="E27" s="1" t="s">
        <v>2794</v>
      </c>
      <c r="F27" s="1" t="s">
        <v>197</v>
      </c>
      <c r="G27" s="1" t="s">
        <v>2795</v>
      </c>
      <c r="H27" s="1">
        <v>0</v>
      </c>
      <c r="I27" s="1" t="s">
        <v>75</v>
      </c>
      <c r="J27" s="1" t="s">
        <v>86</v>
      </c>
      <c r="K27" s="1" t="s">
        <v>87</v>
      </c>
      <c r="L27" s="1" t="s">
        <v>212</v>
      </c>
      <c r="M27" s="1"/>
      <c r="N27" s="1" t="s">
        <v>112</v>
      </c>
      <c r="O27" s="1" t="s">
        <v>112</v>
      </c>
      <c r="P27" s="1" t="s">
        <v>109</v>
      </c>
      <c r="Q27" s="47">
        <v>43748</v>
      </c>
      <c r="R27" s="46">
        <v>43748</v>
      </c>
      <c r="S27" s="46">
        <v>43748</v>
      </c>
      <c r="T27" s="48">
        <v>0</v>
      </c>
      <c r="U27" s="49">
        <v>0</v>
      </c>
      <c r="V27" s="50" t="s">
        <v>83</v>
      </c>
      <c r="W27" s="1" t="s">
        <v>2744</v>
      </c>
      <c r="X27" s="1" t="s">
        <v>2787</v>
      </c>
      <c r="Y27" s="1" t="s">
        <v>2796</v>
      </c>
      <c r="Z27" s="1" t="s">
        <v>116</v>
      </c>
      <c r="AA27" s="1" t="s">
        <v>380</v>
      </c>
      <c r="AB27" s="1" t="s">
        <v>543</v>
      </c>
    </row>
    <row r="28" spans="1:28" ht="409.5" x14ac:dyDescent="0.25">
      <c r="A28" s="39" t="str">
        <f t="shared" si="0"/>
        <v>2. I.</v>
      </c>
      <c r="B28" s="39" t="str">
        <f t="shared" si="1"/>
        <v>10.10</v>
      </c>
      <c r="C28" s="1">
        <v>134</v>
      </c>
      <c r="D28" s="46">
        <v>43748</v>
      </c>
      <c r="E28" s="1" t="s">
        <v>2794</v>
      </c>
      <c r="F28" s="1" t="s">
        <v>197</v>
      </c>
      <c r="G28" s="1" t="s">
        <v>378</v>
      </c>
      <c r="H28" s="1">
        <v>2</v>
      </c>
      <c r="I28" s="1" t="s">
        <v>75</v>
      </c>
      <c r="J28" s="1" t="s">
        <v>76</v>
      </c>
      <c r="K28" s="1" t="s">
        <v>77</v>
      </c>
      <c r="L28" s="1" t="s">
        <v>252</v>
      </c>
      <c r="M28" s="1"/>
      <c r="N28" s="1" t="s">
        <v>112</v>
      </c>
      <c r="O28" s="1" t="s">
        <v>112</v>
      </c>
      <c r="P28" s="1" t="s">
        <v>109</v>
      </c>
      <c r="Q28" s="47">
        <v>43748</v>
      </c>
      <c r="R28" s="46">
        <v>43748</v>
      </c>
      <c r="S28" s="46">
        <v>43748</v>
      </c>
      <c r="T28" s="48">
        <v>0</v>
      </c>
      <c r="U28" s="49">
        <v>0</v>
      </c>
      <c r="V28" s="50" t="s">
        <v>83</v>
      </c>
      <c r="W28" s="1" t="s">
        <v>2744</v>
      </c>
      <c r="X28" s="1" t="s">
        <v>379</v>
      </c>
      <c r="Y28" s="1" t="s">
        <v>2797</v>
      </c>
      <c r="Z28" s="1" t="s">
        <v>116</v>
      </c>
      <c r="AA28" s="1" t="s">
        <v>380</v>
      </c>
      <c r="AB28" s="1" t="s">
        <v>543</v>
      </c>
    </row>
    <row r="29" spans="1:28" ht="348.75" x14ac:dyDescent="0.25">
      <c r="A29" s="39" t="str">
        <f t="shared" si="0"/>
        <v>1. F.</v>
      </c>
      <c r="B29" s="39" t="str">
        <f t="shared" si="1"/>
        <v>10.10</v>
      </c>
      <c r="C29" s="1">
        <v>135</v>
      </c>
      <c r="D29" s="46">
        <v>43748</v>
      </c>
      <c r="E29" s="1" t="s">
        <v>2798</v>
      </c>
      <c r="F29" s="1" t="s">
        <v>197</v>
      </c>
      <c r="G29" s="1" t="s">
        <v>378</v>
      </c>
      <c r="H29" s="1">
        <v>0</v>
      </c>
      <c r="I29" s="1" t="s">
        <v>75</v>
      </c>
      <c r="J29" s="1" t="s">
        <v>86</v>
      </c>
      <c r="K29" s="1" t="s">
        <v>87</v>
      </c>
      <c r="L29" s="1" t="s">
        <v>212</v>
      </c>
      <c r="M29" s="1"/>
      <c r="N29" s="1" t="s">
        <v>112</v>
      </c>
      <c r="O29" s="1" t="s">
        <v>112</v>
      </c>
      <c r="P29" s="1" t="s">
        <v>109</v>
      </c>
      <c r="Q29" s="47">
        <v>43748</v>
      </c>
      <c r="R29" s="46">
        <v>43748</v>
      </c>
      <c r="S29" s="46">
        <v>43748</v>
      </c>
      <c r="T29" s="48">
        <v>0</v>
      </c>
      <c r="U29" s="49">
        <v>0</v>
      </c>
      <c r="V29" s="50" t="s">
        <v>83</v>
      </c>
      <c r="W29" s="1" t="s">
        <v>2744</v>
      </c>
      <c r="X29" s="1" t="s">
        <v>2787</v>
      </c>
      <c r="Y29" s="1" t="s">
        <v>2799</v>
      </c>
      <c r="Z29" s="1" t="s">
        <v>116</v>
      </c>
      <c r="AA29" s="1" t="s">
        <v>380</v>
      </c>
      <c r="AB29" s="1" t="s">
        <v>543</v>
      </c>
    </row>
    <row r="30" spans="1:28" ht="360" x14ac:dyDescent="0.25">
      <c r="A30" s="39" t="str">
        <f t="shared" si="0"/>
        <v>1. F.</v>
      </c>
      <c r="B30" s="39" t="str">
        <f t="shared" si="1"/>
        <v>10.10</v>
      </c>
      <c r="C30" s="1">
        <v>136</v>
      </c>
      <c r="D30" s="46">
        <v>43748</v>
      </c>
      <c r="E30" s="1" t="s">
        <v>2800</v>
      </c>
      <c r="F30" s="1" t="s">
        <v>382</v>
      </c>
      <c r="G30" s="1" t="s">
        <v>2771</v>
      </c>
      <c r="H30" s="1">
        <v>0</v>
      </c>
      <c r="I30" s="1" t="s">
        <v>75</v>
      </c>
      <c r="J30" s="1" t="s">
        <v>86</v>
      </c>
      <c r="K30" s="1" t="s">
        <v>87</v>
      </c>
      <c r="L30" s="1" t="s">
        <v>212</v>
      </c>
      <c r="M30" s="1"/>
      <c r="N30" s="1" t="s">
        <v>112</v>
      </c>
      <c r="O30" s="1" t="s">
        <v>112</v>
      </c>
      <c r="P30" s="1" t="s">
        <v>109</v>
      </c>
      <c r="Q30" s="47">
        <v>43748</v>
      </c>
      <c r="R30" s="46">
        <v>43748</v>
      </c>
      <c r="S30" s="46">
        <v>43748</v>
      </c>
      <c r="T30" s="48">
        <v>0</v>
      </c>
      <c r="U30" s="49">
        <v>0</v>
      </c>
      <c r="V30" s="50" t="s">
        <v>83</v>
      </c>
      <c r="W30" s="1" t="s">
        <v>2744</v>
      </c>
      <c r="X30" s="1" t="s">
        <v>2787</v>
      </c>
      <c r="Y30" s="1" t="s">
        <v>2801</v>
      </c>
      <c r="Z30" s="1" t="s">
        <v>116</v>
      </c>
      <c r="AA30" s="1" t="s">
        <v>380</v>
      </c>
      <c r="AB30" s="1" t="s">
        <v>543</v>
      </c>
    </row>
    <row r="31" spans="1:28" ht="382.5" x14ac:dyDescent="0.25">
      <c r="A31" s="39" t="str">
        <f t="shared" si="0"/>
        <v>1. F.</v>
      </c>
      <c r="B31" s="39" t="str">
        <f t="shared" si="1"/>
        <v>10.10</v>
      </c>
      <c r="C31" s="1">
        <v>137</v>
      </c>
      <c r="D31" s="46">
        <v>43748</v>
      </c>
      <c r="E31" s="1" t="s">
        <v>2802</v>
      </c>
      <c r="F31" s="1" t="s">
        <v>197</v>
      </c>
      <c r="G31" s="1" t="s">
        <v>378</v>
      </c>
      <c r="H31" s="1">
        <v>5</v>
      </c>
      <c r="I31" s="1" t="s">
        <v>75</v>
      </c>
      <c r="J31" s="1" t="s">
        <v>86</v>
      </c>
      <c r="K31" s="1" t="s">
        <v>87</v>
      </c>
      <c r="L31" s="1" t="s">
        <v>212</v>
      </c>
      <c r="M31" s="1"/>
      <c r="N31" s="1" t="s">
        <v>112</v>
      </c>
      <c r="O31" s="1" t="s">
        <v>112</v>
      </c>
      <c r="P31" s="1" t="s">
        <v>109</v>
      </c>
      <c r="Q31" s="47">
        <v>43748</v>
      </c>
      <c r="R31" s="46">
        <v>43748</v>
      </c>
      <c r="S31" s="46">
        <v>43748</v>
      </c>
      <c r="T31" s="48">
        <v>0</v>
      </c>
      <c r="U31" s="49">
        <v>0</v>
      </c>
      <c r="V31" s="50" t="s">
        <v>83</v>
      </c>
      <c r="W31" s="1" t="s">
        <v>2744</v>
      </c>
      <c r="X31" s="1" t="s">
        <v>379</v>
      </c>
      <c r="Y31" s="1" t="s">
        <v>2803</v>
      </c>
      <c r="Z31" s="1" t="s">
        <v>116</v>
      </c>
      <c r="AA31" s="1" t="s">
        <v>380</v>
      </c>
      <c r="AB31" s="1" t="s">
        <v>543</v>
      </c>
    </row>
    <row r="32" spans="1:28" ht="348.75" x14ac:dyDescent="0.25">
      <c r="A32" s="39" t="str">
        <f t="shared" si="0"/>
        <v>1. F.</v>
      </c>
      <c r="B32" s="39" t="str">
        <f t="shared" si="1"/>
        <v>11.10</v>
      </c>
      <c r="C32" s="1">
        <v>138</v>
      </c>
      <c r="D32" s="46">
        <v>43749</v>
      </c>
      <c r="E32" s="1" t="s">
        <v>2804</v>
      </c>
      <c r="F32" s="1" t="s">
        <v>197</v>
      </c>
      <c r="G32" s="1" t="s">
        <v>378</v>
      </c>
      <c r="H32" s="1">
        <v>0</v>
      </c>
      <c r="I32" s="1" t="s">
        <v>75</v>
      </c>
      <c r="J32" s="1" t="s">
        <v>86</v>
      </c>
      <c r="K32" s="1" t="s">
        <v>87</v>
      </c>
      <c r="L32" s="1" t="s">
        <v>212</v>
      </c>
      <c r="M32" s="1"/>
      <c r="N32" s="1" t="s">
        <v>112</v>
      </c>
      <c r="O32" s="1" t="s">
        <v>112</v>
      </c>
      <c r="P32" s="1" t="s">
        <v>109</v>
      </c>
      <c r="Q32" s="47">
        <v>43749</v>
      </c>
      <c r="R32" s="46">
        <v>43749</v>
      </c>
      <c r="S32" s="46">
        <v>43749</v>
      </c>
      <c r="T32" s="48">
        <v>0</v>
      </c>
      <c r="U32" s="49">
        <v>0</v>
      </c>
      <c r="V32" s="50" t="s">
        <v>83</v>
      </c>
      <c r="W32" s="1" t="s">
        <v>2744</v>
      </c>
      <c r="X32" s="1" t="s">
        <v>2787</v>
      </c>
      <c r="Y32" s="1" t="s">
        <v>2805</v>
      </c>
      <c r="Z32" s="1" t="s">
        <v>116</v>
      </c>
      <c r="AA32" s="1" t="s">
        <v>380</v>
      </c>
      <c r="AB32" s="1" t="s">
        <v>543</v>
      </c>
    </row>
    <row r="33" spans="1:28" ht="360" x14ac:dyDescent="0.25">
      <c r="A33" s="39" t="str">
        <f t="shared" si="0"/>
        <v>2. I.</v>
      </c>
      <c r="B33" s="39" t="str">
        <f t="shared" si="1"/>
        <v>11.10</v>
      </c>
      <c r="C33" s="1">
        <v>139</v>
      </c>
      <c r="D33" s="46">
        <v>43749</v>
      </c>
      <c r="E33" s="1" t="s">
        <v>2806</v>
      </c>
      <c r="F33" s="1" t="s">
        <v>197</v>
      </c>
      <c r="G33" s="1" t="s">
        <v>2746</v>
      </c>
      <c r="H33" s="1">
        <v>1</v>
      </c>
      <c r="I33" s="1" t="s">
        <v>75</v>
      </c>
      <c r="J33" s="1" t="s">
        <v>76</v>
      </c>
      <c r="K33" s="1" t="s">
        <v>77</v>
      </c>
      <c r="L33" s="1" t="s">
        <v>252</v>
      </c>
      <c r="M33" s="1"/>
      <c r="N33" s="1" t="s">
        <v>112</v>
      </c>
      <c r="O33" s="1" t="s">
        <v>112</v>
      </c>
      <c r="P33" s="1" t="s">
        <v>109</v>
      </c>
      <c r="Q33" s="47">
        <v>43749</v>
      </c>
      <c r="R33" s="46">
        <v>43749</v>
      </c>
      <c r="S33" s="46">
        <v>43749</v>
      </c>
      <c r="T33" s="48">
        <v>0</v>
      </c>
      <c r="U33" s="49">
        <v>0</v>
      </c>
      <c r="V33" s="50" t="s">
        <v>83</v>
      </c>
      <c r="W33" s="1" t="s">
        <v>2744</v>
      </c>
      <c r="X33" s="1" t="s">
        <v>2762</v>
      </c>
      <c r="Y33" s="1" t="s">
        <v>2807</v>
      </c>
      <c r="Z33" s="1" t="s">
        <v>116</v>
      </c>
      <c r="AA33" s="1" t="s">
        <v>380</v>
      </c>
      <c r="AB33" s="1" t="s">
        <v>543</v>
      </c>
    </row>
    <row r="34" spans="1:28" ht="360" x14ac:dyDescent="0.25">
      <c r="A34" s="39" t="str">
        <f t="shared" si="0"/>
        <v>1. F.</v>
      </c>
      <c r="B34" s="39" t="str">
        <f t="shared" si="1"/>
        <v>11.10</v>
      </c>
      <c r="C34" s="1">
        <v>140</v>
      </c>
      <c r="D34" s="46">
        <v>43749</v>
      </c>
      <c r="E34" s="1" t="s">
        <v>2806</v>
      </c>
      <c r="F34" s="1" t="s">
        <v>2746</v>
      </c>
      <c r="G34" s="1" t="s">
        <v>378</v>
      </c>
      <c r="H34" s="1">
        <v>0</v>
      </c>
      <c r="I34" s="1" t="s">
        <v>75</v>
      </c>
      <c r="J34" s="1" t="s">
        <v>86</v>
      </c>
      <c r="K34" s="1" t="s">
        <v>87</v>
      </c>
      <c r="L34" s="1" t="s">
        <v>212</v>
      </c>
      <c r="M34" s="1"/>
      <c r="N34" s="1" t="s">
        <v>112</v>
      </c>
      <c r="O34" s="1" t="s">
        <v>112</v>
      </c>
      <c r="P34" s="1" t="s">
        <v>109</v>
      </c>
      <c r="Q34" s="47">
        <v>43749</v>
      </c>
      <c r="R34" s="46">
        <v>43749</v>
      </c>
      <c r="S34" s="46">
        <v>43749</v>
      </c>
      <c r="T34" s="48">
        <v>0</v>
      </c>
      <c r="U34" s="49">
        <v>0</v>
      </c>
      <c r="V34" s="50" t="s">
        <v>83</v>
      </c>
      <c r="W34" s="1" t="s">
        <v>2744</v>
      </c>
      <c r="X34" s="1" t="s">
        <v>2787</v>
      </c>
      <c r="Y34" s="1" t="s">
        <v>2808</v>
      </c>
      <c r="Z34" s="1" t="s">
        <v>116</v>
      </c>
      <c r="AA34" s="1" t="s">
        <v>380</v>
      </c>
      <c r="AB34" s="1" t="s">
        <v>543</v>
      </c>
    </row>
    <row r="35" spans="1:28" ht="360" x14ac:dyDescent="0.25">
      <c r="A35" s="39" t="str">
        <f t="shared" si="0"/>
        <v>1. F.</v>
      </c>
      <c r="B35" s="39" t="str">
        <f t="shared" si="1"/>
        <v>11.10</v>
      </c>
      <c r="C35" s="1">
        <v>141</v>
      </c>
      <c r="D35" s="46">
        <v>43749</v>
      </c>
      <c r="E35" s="1" t="s">
        <v>2809</v>
      </c>
      <c r="F35" s="1" t="s">
        <v>197</v>
      </c>
      <c r="G35" s="1" t="s">
        <v>378</v>
      </c>
      <c r="H35" s="1">
        <v>0</v>
      </c>
      <c r="I35" s="1" t="s">
        <v>75</v>
      </c>
      <c r="J35" s="1" t="s">
        <v>86</v>
      </c>
      <c r="K35" s="1" t="s">
        <v>87</v>
      </c>
      <c r="L35" s="1" t="s">
        <v>212</v>
      </c>
      <c r="M35" s="1"/>
      <c r="N35" s="1" t="s">
        <v>112</v>
      </c>
      <c r="O35" s="1" t="s">
        <v>112</v>
      </c>
      <c r="P35" s="1" t="s">
        <v>109</v>
      </c>
      <c r="Q35" s="47">
        <v>43749</v>
      </c>
      <c r="R35" s="46">
        <v>43749</v>
      </c>
      <c r="S35" s="46">
        <v>43749</v>
      </c>
      <c r="T35" s="48">
        <v>0</v>
      </c>
      <c r="U35" s="49">
        <v>0</v>
      </c>
      <c r="V35" s="50" t="s">
        <v>83</v>
      </c>
      <c r="W35" s="1" t="s">
        <v>2744</v>
      </c>
      <c r="X35" s="1" t="s">
        <v>2787</v>
      </c>
      <c r="Y35" s="1" t="s">
        <v>2810</v>
      </c>
      <c r="Z35" s="1" t="s">
        <v>116</v>
      </c>
      <c r="AA35" s="1" t="s">
        <v>380</v>
      </c>
      <c r="AB35" s="1" t="s">
        <v>543</v>
      </c>
    </row>
    <row r="36" spans="1:28" ht="371.25" x14ac:dyDescent="0.25">
      <c r="A36" s="39" t="str">
        <f t="shared" si="0"/>
        <v>1. F.</v>
      </c>
      <c r="B36" s="39" t="str">
        <f t="shared" si="1"/>
        <v>11.10</v>
      </c>
      <c r="C36" s="1">
        <v>142</v>
      </c>
      <c r="D36" s="46">
        <v>43749</v>
      </c>
      <c r="E36" s="1" t="s">
        <v>2811</v>
      </c>
      <c r="F36" s="1" t="s">
        <v>197</v>
      </c>
      <c r="G36" s="1" t="s">
        <v>378</v>
      </c>
      <c r="H36" s="1">
        <v>0</v>
      </c>
      <c r="I36" s="1" t="s">
        <v>75</v>
      </c>
      <c r="J36" s="1" t="s">
        <v>86</v>
      </c>
      <c r="K36" s="1" t="s">
        <v>87</v>
      </c>
      <c r="L36" s="1" t="s">
        <v>212</v>
      </c>
      <c r="M36" s="1"/>
      <c r="N36" s="1" t="s">
        <v>112</v>
      </c>
      <c r="O36" s="1" t="s">
        <v>112</v>
      </c>
      <c r="P36" s="1" t="s">
        <v>109</v>
      </c>
      <c r="Q36" s="47">
        <v>43749</v>
      </c>
      <c r="R36" s="46">
        <v>43749</v>
      </c>
      <c r="S36" s="46">
        <v>43749</v>
      </c>
      <c r="T36" s="48">
        <v>0</v>
      </c>
      <c r="U36" s="49">
        <v>0</v>
      </c>
      <c r="V36" s="50" t="s">
        <v>83</v>
      </c>
      <c r="W36" s="1" t="s">
        <v>2744</v>
      </c>
      <c r="X36" s="1" t="s">
        <v>2787</v>
      </c>
      <c r="Y36" s="1" t="s">
        <v>2812</v>
      </c>
      <c r="Z36" s="1" t="s">
        <v>116</v>
      </c>
      <c r="AA36" s="1" t="s">
        <v>380</v>
      </c>
      <c r="AB36" s="1" t="s">
        <v>543</v>
      </c>
    </row>
    <row r="37" spans="1:28" ht="337.5" x14ac:dyDescent="0.25">
      <c r="A37" s="39" t="str">
        <f t="shared" si="0"/>
        <v>1. F.</v>
      </c>
      <c r="B37" s="39" t="str">
        <f t="shared" si="1"/>
        <v>11.10</v>
      </c>
      <c r="C37" s="1">
        <v>143</v>
      </c>
      <c r="D37" s="46">
        <v>43749</v>
      </c>
      <c r="E37" s="1" t="s">
        <v>2813</v>
      </c>
      <c r="F37" s="1" t="s">
        <v>197</v>
      </c>
      <c r="G37" s="1" t="s">
        <v>378</v>
      </c>
      <c r="H37" s="1">
        <v>0</v>
      </c>
      <c r="I37" s="1" t="s">
        <v>75</v>
      </c>
      <c r="J37" s="1" t="s">
        <v>86</v>
      </c>
      <c r="K37" s="1" t="s">
        <v>87</v>
      </c>
      <c r="L37" s="1" t="s">
        <v>212</v>
      </c>
      <c r="M37" s="1"/>
      <c r="N37" s="1" t="s">
        <v>112</v>
      </c>
      <c r="O37" s="1" t="s">
        <v>112</v>
      </c>
      <c r="P37" s="1" t="s">
        <v>109</v>
      </c>
      <c r="Q37" s="47">
        <v>43749</v>
      </c>
      <c r="R37" s="46">
        <v>43749</v>
      </c>
      <c r="S37" s="46">
        <v>43749</v>
      </c>
      <c r="T37" s="48">
        <v>0</v>
      </c>
      <c r="U37" s="49">
        <v>0</v>
      </c>
      <c r="V37" s="50" t="s">
        <v>83</v>
      </c>
      <c r="W37" s="1" t="s">
        <v>2744</v>
      </c>
      <c r="X37" s="1" t="s">
        <v>2787</v>
      </c>
      <c r="Y37" s="1" t="s">
        <v>2814</v>
      </c>
      <c r="Z37" s="1" t="s">
        <v>116</v>
      </c>
      <c r="AA37" s="1" t="s">
        <v>380</v>
      </c>
      <c r="AB37" s="1" t="s">
        <v>543</v>
      </c>
    </row>
    <row r="38" spans="1:28" ht="90" x14ac:dyDescent="0.25">
      <c r="A38" s="39" t="str">
        <f t="shared" si="0"/>
        <v>5. R.</v>
      </c>
      <c r="B38" s="39" t="str">
        <f t="shared" si="1"/>
        <v>15.10</v>
      </c>
      <c r="C38" s="1">
        <v>144</v>
      </c>
      <c r="D38" s="46">
        <v>43753</v>
      </c>
      <c r="E38" s="1" t="s">
        <v>2815</v>
      </c>
      <c r="F38" s="1" t="s">
        <v>197</v>
      </c>
      <c r="G38" s="1" t="s">
        <v>2746</v>
      </c>
      <c r="H38" s="1">
        <v>0</v>
      </c>
      <c r="I38" s="1" t="s">
        <v>75</v>
      </c>
      <c r="J38" s="1" t="s">
        <v>164</v>
      </c>
      <c r="K38" s="1" t="s">
        <v>165</v>
      </c>
      <c r="L38" s="1" t="s">
        <v>213</v>
      </c>
      <c r="M38" s="1"/>
      <c r="N38" s="1" t="s">
        <v>112</v>
      </c>
      <c r="O38" s="1" t="s">
        <v>112</v>
      </c>
      <c r="P38" s="1" t="s">
        <v>109</v>
      </c>
      <c r="Q38" s="47">
        <v>43753</v>
      </c>
      <c r="R38" s="46">
        <v>43753</v>
      </c>
      <c r="S38" s="46">
        <v>43753</v>
      </c>
      <c r="T38" s="48">
        <v>0</v>
      </c>
      <c r="U38" s="49">
        <v>0</v>
      </c>
      <c r="V38" s="50" t="s">
        <v>83</v>
      </c>
      <c r="W38" s="1" t="s">
        <v>381</v>
      </c>
      <c r="X38" s="1" t="s">
        <v>566</v>
      </c>
      <c r="Y38" s="1" t="s">
        <v>2775</v>
      </c>
      <c r="Z38" s="1" t="s">
        <v>116</v>
      </c>
      <c r="AA38" s="1" t="s">
        <v>380</v>
      </c>
      <c r="AB38" s="1" t="s">
        <v>552</v>
      </c>
    </row>
    <row r="39" spans="1:28" ht="409.5" x14ac:dyDescent="0.25">
      <c r="A39" s="39" t="str">
        <f t="shared" si="0"/>
        <v>2. A.</v>
      </c>
      <c r="B39" s="39" t="str">
        <f t="shared" si="1"/>
        <v>15.10</v>
      </c>
      <c r="C39" s="1">
        <v>145</v>
      </c>
      <c r="D39" s="46">
        <v>43753</v>
      </c>
      <c r="E39" s="1" t="s">
        <v>2815</v>
      </c>
      <c r="F39" s="1" t="s">
        <v>197</v>
      </c>
      <c r="G39" s="1" t="s">
        <v>2746</v>
      </c>
      <c r="H39" s="1">
        <v>2</v>
      </c>
      <c r="I39" s="1" t="s">
        <v>75</v>
      </c>
      <c r="J39" s="1" t="s">
        <v>76</v>
      </c>
      <c r="K39" s="1" t="s">
        <v>88</v>
      </c>
      <c r="L39" s="1" t="s">
        <v>97</v>
      </c>
      <c r="M39" s="1"/>
      <c r="N39" s="1" t="s">
        <v>112</v>
      </c>
      <c r="O39" s="1" t="s">
        <v>112</v>
      </c>
      <c r="P39" s="1" t="s">
        <v>109</v>
      </c>
      <c r="Q39" s="47">
        <v>43753</v>
      </c>
      <c r="R39" s="46">
        <v>43753</v>
      </c>
      <c r="S39" s="46">
        <v>43753</v>
      </c>
      <c r="T39" s="48">
        <v>0</v>
      </c>
      <c r="U39" s="49">
        <v>0</v>
      </c>
      <c r="V39" s="50" t="s">
        <v>83</v>
      </c>
      <c r="W39" s="1" t="s">
        <v>381</v>
      </c>
      <c r="X39" s="1" t="s">
        <v>2816</v>
      </c>
      <c r="Y39" s="1" t="s">
        <v>2817</v>
      </c>
      <c r="Z39" s="1" t="s">
        <v>116</v>
      </c>
      <c r="AA39" s="1" t="s">
        <v>380</v>
      </c>
      <c r="AB39" s="1" t="s">
        <v>552</v>
      </c>
    </row>
    <row r="40" spans="1:28" ht="168.75" x14ac:dyDescent="0.25">
      <c r="A40" s="39" t="str">
        <f t="shared" si="0"/>
        <v>6. U.</v>
      </c>
      <c r="B40" s="39" t="str">
        <f t="shared" si="1"/>
        <v>16.10</v>
      </c>
      <c r="C40" s="1">
        <v>146</v>
      </c>
      <c r="D40" s="46">
        <v>43754</v>
      </c>
      <c r="E40" s="1" t="s">
        <v>2818</v>
      </c>
      <c r="F40" s="1" t="s">
        <v>188</v>
      </c>
      <c r="G40" s="1" t="s">
        <v>42</v>
      </c>
      <c r="H40" s="1">
        <v>0</v>
      </c>
      <c r="I40" s="1" t="s">
        <v>75</v>
      </c>
      <c r="J40" s="1" t="s">
        <v>96</v>
      </c>
      <c r="K40" s="1" t="s">
        <v>177</v>
      </c>
      <c r="L40" s="1" t="s">
        <v>231</v>
      </c>
      <c r="M40" s="1"/>
      <c r="N40" s="1" t="s">
        <v>112</v>
      </c>
      <c r="O40" s="1" t="s">
        <v>112</v>
      </c>
      <c r="P40" s="1" t="s">
        <v>109</v>
      </c>
      <c r="Q40" s="47">
        <v>43754</v>
      </c>
      <c r="R40" s="46">
        <v>43754</v>
      </c>
      <c r="S40" s="46">
        <v>43754</v>
      </c>
      <c r="T40" s="48">
        <v>0</v>
      </c>
      <c r="U40" s="49">
        <v>0</v>
      </c>
      <c r="V40" s="50" t="s">
        <v>83</v>
      </c>
      <c r="W40" s="1" t="s">
        <v>381</v>
      </c>
      <c r="X40" s="1" t="s">
        <v>566</v>
      </c>
      <c r="Y40" s="1" t="s">
        <v>2819</v>
      </c>
      <c r="Z40" s="1" t="s">
        <v>116</v>
      </c>
      <c r="AA40" s="1" t="s">
        <v>380</v>
      </c>
      <c r="AB40" s="1" t="s">
        <v>552</v>
      </c>
    </row>
    <row r="41" spans="1:28" ht="360" x14ac:dyDescent="0.25">
      <c r="A41" s="39" t="str">
        <f t="shared" si="0"/>
        <v>6. F.</v>
      </c>
      <c r="B41" s="39" t="str">
        <f t="shared" si="1"/>
        <v>16.10</v>
      </c>
      <c r="C41" s="1">
        <v>147</v>
      </c>
      <c r="D41" s="46">
        <v>43754</v>
      </c>
      <c r="E41" s="1" t="s">
        <v>2815</v>
      </c>
      <c r="F41" s="1" t="s">
        <v>197</v>
      </c>
      <c r="G41" s="1" t="s">
        <v>378</v>
      </c>
      <c r="H41" s="1">
        <v>0</v>
      </c>
      <c r="I41" s="1" t="s">
        <v>75</v>
      </c>
      <c r="J41" s="1" t="s">
        <v>96</v>
      </c>
      <c r="K41" s="1" t="s">
        <v>177</v>
      </c>
      <c r="L41" s="1" t="s">
        <v>212</v>
      </c>
      <c r="M41" s="1"/>
      <c r="N41" s="1" t="s">
        <v>112</v>
      </c>
      <c r="O41" s="1" t="s">
        <v>112</v>
      </c>
      <c r="P41" s="1" t="s">
        <v>109</v>
      </c>
      <c r="Q41" s="47">
        <v>43754</v>
      </c>
      <c r="R41" s="46">
        <v>43754</v>
      </c>
      <c r="S41" s="46">
        <v>43754</v>
      </c>
      <c r="T41" s="48">
        <v>0</v>
      </c>
      <c r="U41" s="49">
        <v>0</v>
      </c>
      <c r="V41" s="50" t="s">
        <v>83</v>
      </c>
      <c r="W41" s="1" t="s">
        <v>381</v>
      </c>
      <c r="X41" s="1" t="s">
        <v>566</v>
      </c>
      <c r="Y41" s="1" t="s">
        <v>2820</v>
      </c>
      <c r="Z41" s="1" t="s">
        <v>116</v>
      </c>
      <c r="AA41" s="1" t="s">
        <v>380</v>
      </c>
      <c r="AB41" s="1" t="s">
        <v>552</v>
      </c>
    </row>
    <row r="42" spans="1:28" ht="409.5" x14ac:dyDescent="0.25">
      <c r="A42" s="39" t="str">
        <f t="shared" si="0"/>
        <v>3. J.</v>
      </c>
      <c r="B42" s="39" t="str">
        <f t="shared" si="1"/>
        <v>17.10</v>
      </c>
      <c r="C42" s="1">
        <v>148</v>
      </c>
      <c r="D42" s="46">
        <v>43755</v>
      </c>
      <c r="E42" s="1" t="s">
        <v>2815</v>
      </c>
      <c r="F42" s="1" t="s">
        <v>197</v>
      </c>
      <c r="G42" s="1" t="s">
        <v>378</v>
      </c>
      <c r="H42" s="1">
        <v>0</v>
      </c>
      <c r="I42" s="1" t="s">
        <v>75</v>
      </c>
      <c r="J42" s="1" t="s">
        <v>173</v>
      </c>
      <c r="K42" s="1" t="s">
        <v>172</v>
      </c>
      <c r="L42" s="1" t="s">
        <v>207</v>
      </c>
      <c r="M42" s="1"/>
      <c r="N42" s="1" t="s">
        <v>112</v>
      </c>
      <c r="O42" s="1" t="s">
        <v>112</v>
      </c>
      <c r="P42" s="1" t="s">
        <v>109</v>
      </c>
      <c r="Q42" s="47">
        <v>43755</v>
      </c>
      <c r="R42" s="46">
        <v>43755</v>
      </c>
      <c r="S42" s="46">
        <v>43755</v>
      </c>
      <c r="T42" s="48">
        <v>0</v>
      </c>
      <c r="U42" s="49">
        <v>0</v>
      </c>
      <c r="V42" s="50" t="s">
        <v>83</v>
      </c>
      <c r="W42" s="1" t="s">
        <v>381</v>
      </c>
      <c r="X42" s="1" t="s">
        <v>379</v>
      </c>
      <c r="Y42" s="1" t="s">
        <v>2821</v>
      </c>
      <c r="Z42" s="1" t="s">
        <v>139</v>
      </c>
      <c r="AA42" s="1" t="s">
        <v>380</v>
      </c>
      <c r="AB42" s="1" t="s">
        <v>552</v>
      </c>
    </row>
    <row r="43" spans="1:28" ht="213.75" x14ac:dyDescent="0.25">
      <c r="A43" s="39" t="str">
        <f t="shared" si="0"/>
        <v>6. F.</v>
      </c>
      <c r="B43" s="39" t="str">
        <f t="shared" si="1"/>
        <v>17.10</v>
      </c>
      <c r="C43" s="1">
        <v>149</v>
      </c>
      <c r="D43" s="46">
        <v>43755</v>
      </c>
      <c r="E43" s="1" t="s">
        <v>2815</v>
      </c>
      <c r="F43" s="1" t="s">
        <v>197</v>
      </c>
      <c r="G43" s="1" t="s">
        <v>378</v>
      </c>
      <c r="H43" s="1">
        <v>0</v>
      </c>
      <c r="I43" s="1" t="s">
        <v>75</v>
      </c>
      <c r="J43" s="1" t="s">
        <v>96</v>
      </c>
      <c r="K43" s="1" t="s">
        <v>177</v>
      </c>
      <c r="L43" s="1" t="s">
        <v>212</v>
      </c>
      <c r="M43" s="1"/>
      <c r="N43" s="1" t="s">
        <v>112</v>
      </c>
      <c r="O43" s="1" t="s">
        <v>112</v>
      </c>
      <c r="P43" s="1" t="s">
        <v>109</v>
      </c>
      <c r="Q43" s="47">
        <v>43755</v>
      </c>
      <c r="R43" s="46">
        <v>43755</v>
      </c>
      <c r="S43" s="46">
        <v>43755</v>
      </c>
      <c r="T43" s="48">
        <v>0</v>
      </c>
      <c r="U43" s="49">
        <v>0</v>
      </c>
      <c r="V43" s="50" t="s">
        <v>83</v>
      </c>
      <c r="W43" s="1" t="s">
        <v>381</v>
      </c>
      <c r="X43" s="1" t="s">
        <v>566</v>
      </c>
      <c r="Y43" s="1" t="s">
        <v>2822</v>
      </c>
      <c r="Z43" s="1" t="s">
        <v>116</v>
      </c>
      <c r="AA43" s="1" t="s">
        <v>380</v>
      </c>
      <c r="AB43" s="1" t="s">
        <v>286</v>
      </c>
    </row>
    <row r="44" spans="1:28" ht="213.75" x14ac:dyDescent="0.25">
      <c r="A44" s="39" t="str">
        <f t="shared" si="0"/>
        <v>6. Y.</v>
      </c>
      <c r="B44" s="39" t="str">
        <f t="shared" si="1"/>
        <v>17.10</v>
      </c>
      <c r="C44" s="1">
        <v>150</v>
      </c>
      <c r="D44" s="46">
        <v>43755</v>
      </c>
      <c r="E44" s="1" t="s">
        <v>2815</v>
      </c>
      <c r="F44" s="1" t="s">
        <v>197</v>
      </c>
      <c r="G44" s="1" t="s">
        <v>378</v>
      </c>
      <c r="H44" s="1">
        <v>0</v>
      </c>
      <c r="I44" s="1" t="s">
        <v>75</v>
      </c>
      <c r="J44" s="1" t="s">
        <v>96</v>
      </c>
      <c r="K44" s="1" t="s">
        <v>177</v>
      </c>
      <c r="L44" s="1" t="s">
        <v>229</v>
      </c>
      <c r="M44" s="1"/>
      <c r="N44" s="1" t="s">
        <v>112</v>
      </c>
      <c r="O44" s="1" t="s">
        <v>112</v>
      </c>
      <c r="P44" s="1" t="s">
        <v>109</v>
      </c>
      <c r="Q44" s="47">
        <v>43755</v>
      </c>
      <c r="R44" s="46">
        <v>43755</v>
      </c>
      <c r="S44" s="46">
        <v>43755</v>
      </c>
      <c r="T44" s="48">
        <v>0</v>
      </c>
      <c r="U44" s="49">
        <v>0</v>
      </c>
      <c r="V44" s="50" t="s">
        <v>83</v>
      </c>
      <c r="W44" s="1" t="s">
        <v>381</v>
      </c>
      <c r="X44" s="1" t="s">
        <v>566</v>
      </c>
      <c r="Y44" s="1" t="s">
        <v>2822</v>
      </c>
      <c r="Z44" s="1" t="s">
        <v>116</v>
      </c>
      <c r="AA44" s="1" t="s">
        <v>380</v>
      </c>
      <c r="AB44" s="1" t="s">
        <v>2823</v>
      </c>
    </row>
    <row r="45" spans="1:28" ht="292.5" x14ac:dyDescent="0.25">
      <c r="A45" s="39" t="str">
        <f t="shared" si="0"/>
        <v>6. Y.</v>
      </c>
      <c r="B45" s="39" t="str">
        <f t="shared" si="1"/>
        <v>18.10</v>
      </c>
      <c r="C45" s="1">
        <v>151</v>
      </c>
      <c r="D45" s="46">
        <v>43756</v>
      </c>
      <c r="E45" s="1" t="s">
        <v>2815</v>
      </c>
      <c r="F45" s="1" t="s">
        <v>197</v>
      </c>
      <c r="G45" s="1" t="s">
        <v>378</v>
      </c>
      <c r="H45" s="1">
        <v>0</v>
      </c>
      <c r="I45" s="1" t="s">
        <v>75</v>
      </c>
      <c r="J45" s="1" t="s">
        <v>96</v>
      </c>
      <c r="K45" s="1" t="s">
        <v>177</v>
      </c>
      <c r="L45" s="1" t="s">
        <v>229</v>
      </c>
      <c r="M45" s="1"/>
      <c r="N45" s="1" t="s">
        <v>112</v>
      </c>
      <c r="O45" s="1" t="s">
        <v>112</v>
      </c>
      <c r="P45" s="1" t="s">
        <v>109</v>
      </c>
      <c r="Q45" s="47">
        <v>43756</v>
      </c>
      <c r="R45" s="46">
        <v>43756</v>
      </c>
      <c r="S45" s="46">
        <v>43756</v>
      </c>
      <c r="T45" s="48">
        <v>0</v>
      </c>
      <c r="U45" s="49">
        <v>0</v>
      </c>
      <c r="V45" s="50" t="s">
        <v>83</v>
      </c>
      <c r="W45" s="1" t="s">
        <v>381</v>
      </c>
      <c r="X45" s="1" t="s">
        <v>566</v>
      </c>
      <c r="Y45" s="1" t="s">
        <v>2824</v>
      </c>
      <c r="Z45" s="1" t="s">
        <v>116</v>
      </c>
      <c r="AA45" s="1" t="s">
        <v>380</v>
      </c>
      <c r="AB45" s="1" t="s">
        <v>552</v>
      </c>
    </row>
    <row r="46" spans="1:28" ht="382.5" x14ac:dyDescent="0.25">
      <c r="A46" s="39" t="str">
        <f t="shared" si="0"/>
        <v>3. B.</v>
      </c>
      <c r="B46" s="39" t="str">
        <f t="shared" si="1"/>
        <v>12.11</v>
      </c>
      <c r="C46" s="1">
        <v>152</v>
      </c>
      <c r="D46" s="46">
        <v>43756</v>
      </c>
      <c r="E46" s="1" t="s">
        <v>2815</v>
      </c>
      <c r="F46" s="1" t="s">
        <v>197</v>
      </c>
      <c r="G46" s="1" t="s">
        <v>378</v>
      </c>
      <c r="H46" s="1">
        <v>41</v>
      </c>
      <c r="I46" s="1" t="s">
        <v>75</v>
      </c>
      <c r="J46" s="1" t="s">
        <v>173</v>
      </c>
      <c r="K46" s="1" t="s">
        <v>172</v>
      </c>
      <c r="L46" s="1" t="s">
        <v>541</v>
      </c>
      <c r="M46" s="1" t="s">
        <v>430</v>
      </c>
      <c r="N46" s="1" t="s">
        <v>82</v>
      </c>
      <c r="O46" s="1"/>
      <c r="P46" s="1" t="s">
        <v>2825</v>
      </c>
      <c r="Q46" s="47">
        <v>43756</v>
      </c>
      <c r="R46" s="46">
        <v>43781</v>
      </c>
      <c r="S46" s="46">
        <v>43781</v>
      </c>
      <c r="T46" s="48">
        <v>25</v>
      </c>
      <c r="U46" s="49">
        <v>25</v>
      </c>
      <c r="V46" s="50" t="s">
        <v>102</v>
      </c>
      <c r="W46" s="1" t="s">
        <v>2744</v>
      </c>
      <c r="X46" s="1" t="s">
        <v>2791</v>
      </c>
      <c r="Y46" s="1" t="s">
        <v>2826</v>
      </c>
      <c r="Z46" s="1" t="s">
        <v>116</v>
      </c>
      <c r="AA46" s="1" t="s">
        <v>380</v>
      </c>
      <c r="AB46" s="1" t="s">
        <v>543</v>
      </c>
    </row>
    <row r="47" spans="1:28" ht="409.5" x14ac:dyDescent="0.25">
      <c r="A47" s="39" t="str">
        <f t="shared" si="0"/>
        <v>1. D.</v>
      </c>
      <c r="B47" s="39" t="str">
        <f t="shared" si="1"/>
        <v>22.10</v>
      </c>
      <c r="C47" s="1">
        <v>153</v>
      </c>
      <c r="D47" s="46">
        <v>43760</v>
      </c>
      <c r="E47" s="1" t="s">
        <v>2827</v>
      </c>
      <c r="F47" s="1" t="s">
        <v>197</v>
      </c>
      <c r="G47" s="1" t="s">
        <v>378</v>
      </c>
      <c r="H47" s="1">
        <v>20</v>
      </c>
      <c r="I47" s="1" t="s">
        <v>161</v>
      </c>
      <c r="J47" s="1" t="s">
        <v>86</v>
      </c>
      <c r="K47" s="1" t="s">
        <v>87</v>
      </c>
      <c r="L47" s="1" t="s">
        <v>210</v>
      </c>
      <c r="M47" s="1"/>
      <c r="N47" s="1" t="s">
        <v>112</v>
      </c>
      <c r="O47" s="1" t="s">
        <v>112</v>
      </c>
      <c r="P47" s="1" t="s">
        <v>109</v>
      </c>
      <c r="Q47" s="47">
        <v>43760</v>
      </c>
      <c r="R47" s="46">
        <v>43760</v>
      </c>
      <c r="S47" s="46">
        <v>43760</v>
      </c>
      <c r="T47" s="48">
        <v>0</v>
      </c>
      <c r="U47" s="49">
        <v>0</v>
      </c>
      <c r="V47" s="50" t="s">
        <v>83</v>
      </c>
      <c r="W47" s="1" t="s">
        <v>2744</v>
      </c>
      <c r="X47" s="1" t="s">
        <v>2828</v>
      </c>
      <c r="Y47" s="1" t="s">
        <v>2829</v>
      </c>
      <c r="Z47" s="1" t="s">
        <v>116</v>
      </c>
      <c r="AA47" s="1" t="s">
        <v>380</v>
      </c>
      <c r="AB47" s="1" t="s">
        <v>543</v>
      </c>
    </row>
    <row r="48" spans="1:28" ht="382.5" x14ac:dyDescent="0.25">
      <c r="A48" s="39" t="str">
        <f t="shared" si="0"/>
        <v>1. D.</v>
      </c>
      <c r="B48" s="39" t="str">
        <f t="shared" si="1"/>
        <v>22.10</v>
      </c>
      <c r="C48" s="1">
        <v>154</v>
      </c>
      <c r="D48" s="46">
        <v>43760</v>
      </c>
      <c r="E48" s="1" t="s">
        <v>2827</v>
      </c>
      <c r="F48" s="1" t="s">
        <v>197</v>
      </c>
      <c r="G48" s="1" t="s">
        <v>378</v>
      </c>
      <c r="H48" s="1">
        <v>32</v>
      </c>
      <c r="I48" s="1" t="s">
        <v>161</v>
      </c>
      <c r="J48" s="1" t="s">
        <v>86</v>
      </c>
      <c r="K48" s="1" t="s">
        <v>87</v>
      </c>
      <c r="L48" s="1" t="s">
        <v>210</v>
      </c>
      <c r="M48" s="1"/>
      <c r="N48" s="1" t="s">
        <v>112</v>
      </c>
      <c r="O48" s="1" t="s">
        <v>112</v>
      </c>
      <c r="P48" s="1" t="s">
        <v>109</v>
      </c>
      <c r="Q48" s="47">
        <v>43760</v>
      </c>
      <c r="R48" s="46">
        <v>43760</v>
      </c>
      <c r="S48" s="46">
        <v>43760</v>
      </c>
      <c r="T48" s="48">
        <v>0</v>
      </c>
      <c r="U48" s="49">
        <v>0</v>
      </c>
      <c r="V48" s="50" t="s">
        <v>83</v>
      </c>
      <c r="W48" s="1" t="s">
        <v>2744</v>
      </c>
      <c r="X48" s="1" t="s">
        <v>2828</v>
      </c>
      <c r="Y48" s="1" t="s">
        <v>2830</v>
      </c>
      <c r="Z48" s="1" t="s">
        <v>116</v>
      </c>
      <c r="AA48" s="1" t="s">
        <v>380</v>
      </c>
      <c r="AB48" s="1" t="s">
        <v>543</v>
      </c>
    </row>
    <row r="49" spans="1:28" ht="382.5" x14ac:dyDescent="0.25">
      <c r="A49" s="39" t="str">
        <f t="shared" si="0"/>
        <v>1. D.</v>
      </c>
      <c r="B49" s="39" t="str">
        <f t="shared" si="1"/>
        <v>22.10</v>
      </c>
      <c r="C49" s="1">
        <v>155</v>
      </c>
      <c r="D49" s="46">
        <v>43760</v>
      </c>
      <c r="E49" s="1" t="s">
        <v>2827</v>
      </c>
      <c r="F49" s="1" t="s">
        <v>197</v>
      </c>
      <c r="G49" s="1" t="s">
        <v>378</v>
      </c>
      <c r="H49" s="1">
        <v>28</v>
      </c>
      <c r="I49" s="1" t="s">
        <v>161</v>
      </c>
      <c r="J49" s="1" t="s">
        <v>86</v>
      </c>
      <c r="K49" s="1" t="s">
        <v>87</v>
      </c>
      <c r="L49" s="1" t="s">
        <v>210</v>
      </c>
      <c r="M49" s="1"/>
      <c r="N49" s="1" t="s">
        <v>112</v>
      </c>
      <c r="O49" s="1" t="s">
        <v>112</v>
      </c>
      <c r="P49" s="1" t="s">
        <v>109</v>
      </c>
      <c r="Q49" s="47">
        <v>43760</v>
      </c>
      <c r="R49" s="46">
        <v>43760</v>
      </c>
      <c r="S49" s="46">
        <v>43760</v>
      </c>
      <c r="T49" s="48">
        <v>0</v>
      </c>
      <c r="U49" s="49">
        <v>0</v>
      </c>
      <c r="V49" s="50" t="s">
        <v>83</v>
      </c>
      <c r="W49" s="1" t="s">
        <v>2744</v>
      </c>
      <c r="X49" s="1" t="s">
        <v>2831</v>
      </c>
      <c r="Y49" s="1" t="s">
        <v>2830</v>
      </c>
      <c r="Z49" s="1" t="s">
        <v>116</v>
      </c>
      <c r="AA49" s="1" t="s">
        <v>380</v>
      </c>
      <c r="AB49" s="1" t="s">
        <v>543</v>
      </c>
    </row>
    <row r="50" spans="1:28" ht="382.5" x14ac:dyDescent="0.25">
      <c r="A50" s="39" t="str">
        <f t="shared" si="0"/>
        <v>1. D.</v>
      </c>
      <c r="B50" s="39" t="str">
        <f t="shared" si="1"/>
        <v>22.10</v>
      </c>
      <c r="C50" s="1">
        <v>156</v>
      </c>
      <c r="D50" s="46">
        <v>43760</v>
      </c>
      <c r="E50" s="1" t="s">
        <v>2827</v>
      </c>
      <c r="F50" s="1" t="s">
        <v>197</v>
      </c>
      <c r="G50" s="1" t="s">
        <v>378</v>
      </c>
      <c r="H50" s="1">
        <v>24</v>
      </c>
      <c r="I50" s="1" t="s">
        <v>161</v>
      </c>
      <c r="J50" s="1" t="s">
        <v>86</v>
      </c>
      <c r="K50" s="1" t="s">
        <v>87</v>
      </c>
      <c r="L50" s="1" t="s">
        <v>210</v>
      </c>
      <c r="M50" s="1"/>
      <c r="N50" s="1" t="s">
        <v>112</v>
      </c>
      <c r="O50" s="1" t="s">
        <v>112</v>
      </c>
      <c r="P50" s="1" t="s">
        <v>109</v>
      </c>
      <c r="Q50" s="47">
        <v>43760</v>
      </c>
      <c r="R50" s="46">
        <v>43760</v>
      </c>
      <c r="S50" s="46">
        <v>43760</v>
      </c>
      <c r="T50" s="48">
        <v>0</v>
      </c>
      <c r="U50" s="49">
        <v>0</v>
      </c>
      <c r="V50" s="50" t="s">
        <v>83</v>
      </c>
      <c r="W50" s="1" t="s">
        <v>2744</v>
      </c>
      <c r="X50" s="1" t="s">
        <v>2831</v>
      </c>
      <c r="Y50" s="1" t="s">
        <v>2830</v>
      </c>
      <c r="Z50" s="1" t="s">
        <v>116</v>
      </c>
      <c r="AA50" s="1" t="s">
        <v>380</v>
      </c>
      <c r="AB50" s="1" t="s">
        <v>543</v>
      </c>
    </row>
    <row r="51" spans="1:28" ht="382.5" x14ac:dyDescent="0.25">
      <c r="A51" s="39" t="str">
        <f t="shared" si="0"/>
        <v>1. D.</v>
      </c>
      <c r="B51" s="39" t="str">
        <f t="shared" si="1"/>
        <v>23.10</v>
      </c>
      <c r="C51" s="1">
        <v>157</v>
      </c>
      <c r="D51" s="46">
        <v>43761</v>
      </c>
      <c r="E51" s="1" t="s">
        <v>2827</v>
      </c>
      <c r="F51" s="1" t="s">
        <v>197</v>
      </c>
      <c r="G51" s="1" t="s">
        <v>378</v>
      </c>
      <c r="H51" s="1">
        <v>24</v>
      </c>
      <c r="I51" s="1" t="s">
        <v>161</v>
      </c>
      <c r="J51" s="1" t="s">
        <v>86</v>
      </c>
      <c r="K51" s="1" t="s">
        <v>87</v>
      </c>
      <c r="L51" s="1" t="s">
        <v>210</v>
      </c>
      <c r="M51" s="1"/>
      <c r="N51" s="1" t="s">
        <v>112</v>
      </c>
      <c r="O51" s="1" t="s">
        <v>112</v>
      </c>
      <c r="P51" s="1" t="s">
        <v>109</v>
      </c>
      <c r="Q51" s="47">
        <v>43761</v>
      </c>
      <c r="R51" s="46">
        <v>43761</v>
      </c>
      <c r="S51" s="46">
        <v>43761</v>
      </c>
      <c r="T51" s="48">
        <v>0</v>
      </c>
      <c r="U51" s="49">
        <v>0</v>
      </c>
      <c r="V51" s="50" t="s">
        <v>83</v>
      </c>
      <c r="W51" s="1" t="s">
        <v>2744</v>
      </c>
      <c r="X51" s="1" t="s">
        <v>2828</v>
      </c>
      <c r="Y51" s="1" t="s">
        <v>2830</v>
      </c>
      <c r="Z51" s="1" t="s">
        <v>116</v>
      </c>
      <c r="AA51" s="1" t="s">
        <v>380</v>
      </c>
      <c r="AB51" s="1" t="s">
        <v>543</v>
      </c>
    </row>
    <row r="52" spans="1:28" ht="382.5" x14ac:dyDescent="0.25">
      <c r="A52" s="39" t="str">
        <f t="shared" si="0"/>
        <v>1. D.</v>
      </c>
      <c r="B52" s="39" t="str">
        <f t="shared" si="1"/>
        <v>23.10</v>
      </c>
      <c r="C52" s="1">
        <v>158</v>
      </c>
      <c r="D52" s="46">
        <v>43761</v>
      </c>
      <c r="E52" s="1" t="s">
        <v>2827</v>
      </c>
      <c r="F52" s="1" t="s">
        <v>197</v>
      </c>
      <c r="G52" s="1" t="s">
        <v>378</v>
      </c>
      <c r="H52" s="1">
        <v>19</v>
      </c>
      <c r="I52" s="1" t="s">
        <v>161</v>
      </c>
      <c r="J52" s="1" t="s">
        <v>86</v>
      </c>
      <c r="K52" s="1" t="s">
        <v>87</v>
      </c>
      <c r="L52" s="1" t="s">
        <v>210</v>
      </c>
      <c r="M52" s="1"/>
      <c r="N52" s="1" t="s">
        <v>112</v>
      </c>
      <c r="O52" s="1" t="s">
        <v>112</v>
      </c>
      <c r="P52" s="1" t="s">
        <v>109</v>
      </c>
      <c r="Q52" s="47">
        <v>43761</v>
      </c>
      <c r="R52" s="46">
        <v>43761</v>
      </c>
      <c r="S52" s="46">
        <v>43761</v>
      </c>
      <c r="T52" s="48">
        <v>0</v>
      </c>
      <c r="U52" s="49">
        <v>0</v>
      </c>
      <c r="V52" s="50" t="s">
        <v>83</v>
      </c>
      <c r="W52" s="1" t="s">
        <v>2744</v>
      </c>
      <c r="X52" s="1" t="s">
        <v>2828</v>
      </c>
      <c r="Y52" s="1" t="s">
        <v>2830</v>
      </c>
      <c r="Z52" s="1" t="s">
        <v>116</v>
      </c>
      <c r="AA52" s="1" t="s">
        <v>380</v>
      </c>
      <c r="AB52" s="1" t="s">
        <v>543</v>
      </c>
    </row>
    <row r="53" spans="1:28" ht="112.5" x14ac:dyDescent="0.25">
      <c r="A53" s="39" t="str">
        <f t="shared" si="0"/>
        <v>6. O.</v>
      </c>
      <c r="B53" s="39" t="str">
        <f t="shared" si="1"/>
        <v>24.10</v>
      </c>
      <c r="C53" s="1">
        <v>159</v>
      </c>
      <c r="D53" s="46">
        <v>43762</v>
      </c>
      <c r="E53" s="1" t="s">
        <v>2832</v>
      </c>
      <c r="F53" s="1" t="s">
        <v>197</v>
      </c>
      <c r="G53" s="1" t="s">
        <v>378</v>
      </c>
      <c r="H53" s="1">
        <v>0</v>
      </c>
      <c r="I53" s="1" t="s">
        <v>116</v>
      </c>
      <c r="J53" s="1" t="s">
        <v>96</v>
      </c>
      <c r="K53" s="1" t="s">
        <v>177</v>
      </c>
      <c r="L53" s="1" t="s">
        <v>214</v>
      </c>
      <c r="M53" s="1"/>
      <c r="N53" s="1" t="s">
        <v>112</v>
      </c>
      <c r="O53" s="1" t="s">
        <v>112</v>
      </c>
      <c r="P53" s="1" t="s">
        <v>109</v>
      </c>
      <c r="Q53" s="47">
        <v>43762</v>
      </c>
      <c r="R53" s="46">
        <v>43762</v>
      </c>
      <c r="S53" s="46">
        <v>43762</v>
      </c>
      <c r="T53" s="48">
        <v>0</v>
      </c>
      <c r="U53" s="49">
        <v>0</v>
      </c>
      <c r="V53" s="50" t="s">
        <v>83</v>
      </c>
      <c r="W53" s="1" t="s">
        <v>2744</v>
      </c>
      <c r="X53" s="1" t="s">
        <v>566</v>
      </c>
      <c r="Y53" s="1" t="s">
        <v>2833</v>
      </c>
      <c r="Z53" s="1" t="s">
        <v>116</v>
      </c>
      <c r="AA53" s="1" t="s">
        <v>380</v>
      </c>
      <c r="AB53" s="1" t="s">
        <v>548</v>
      </c>
    </row>
    <row r="54" spans="1:28" ht="326.25" x14ac:dyDescent="0.25">
      <c r="A54" s="39" t="str">
        <f t="shared" si="0"/>
        <v>3. J.</v>
      </c>
      <c r="B54" s="39" t="str">
        <f t="shared" si="1"/>
        <v>24.10</v>
      </c>
      <c r="C54" s="1">
        <v>160</v>
      </c>
      <c r="D54" s="46">
        <v>43762</v>
      </c>
      <c r="E54" s="1" t="s">
        <v>2832</v>
      </c>
      <c r="F54" s="1" t="s">
        <v>197</v>
      </c>
      <c r="G54" s="1" t="s">
        <v>378</v>
      </c>
      <c r="H54" s="1">
        <v>0</v>
      </c>
      <c r="I54" s="1" t="s">
        <v>75</v>
      </c>
      <c r="J54" s="1" t="s">
        <v>173</v>
      </c>
      <c r="K54" s="1" t="s">
        <v>172</v>
      </c>
      <c r="L54" s="1" t="s">
        <v>207</v>
      </c>
      <c r="M54" s="1"/>
      <c r="N54" s="1" t="s">
        <v>112</v>
      </c>
      <c r="O54" s="1" t="s">
        <v>112</v>
      </c>
      <c r="P54" s="1" t="s">
        <v>109</v>
      </c>
      <c r="Q54" s="47">
        <v>43762</v>
      </c>
      <c r="R54" s="46">
        <v>43762</v>
      </c>
      <c r="S54" s="46">
        <v>43762</v>
      </c>
      <c r="T54" s="48">
        <v>0</v>
      </c>
      <c r="U54" s="49">
        <v>0</v>
      </c>
      <c r="V54" s="50" t="s">
        <v>83</v>
      </c>
      <c r="W54" s="1" t="s">
        <v>2744</v>
      </c>
      <c r="X54" s="1" t="s">
        <v>379</v>
      </c>
      <c r="Y54" s="1" t="s">
        <v>2834</v>
      </c>
      <c r="Z54" s="1" t="s">
        <v>139</v>
      </c>
      <c r="AA54" s="1" t="s">
        <v>380</v>
      </c>
      <c r="AB54" s="1" t="s">
        <v>549</v>
      </c>
    </row>
    <row r="55" spans="1:28" ht="281.25" x14ac:dyDescent="0.25">
      <c r="A55" s="39" t="str">
        <f t="shared" si="0"/>
        <v>6. N.</v>
      </c>
      <c r="B55" s="39" t="str">
        <f t="shared" si="1"/>
        <v>25.10</v>
      </c>
      <c r="C55" s="1">
        <v>161</v>
      </c>
      <c r="D55" s="46">
        <v>43763</v>
      </c>
      <c r="E55" s="1" t="s">
        <v>2832</v>
      </c>
      <c r="F55" s="1" t="s">
        <v>197</v>
      </c>
      <c r="G55" s="1" t="s">
        <v>378</v>
      </c>
      <c r="H55" s="1">
        <v>0</v>
      </c>
      <c r="I55" s="1" t="s">
        <v>75</v>
      </c>
      <c r="J55" s="1" t="s">
        <v>96</v>
      </c>
      <c r="K55" s="1" t="s">
        <v>177</v>
      </c>
      <c r="L55" s="1" t="s">
        <v>258</v>
      </c>
      <c r="M55" s="1"/>
      <c r="N55" s="1" t="s">
        <v>112</v>
      </c>
      <c r="O55" s="1" t="s">
        <v>112</v>
      </c>
      <c r="P55" s="1" t="s">
        <v>109</v>
      </c>
      <c r="Q55" s="47">
        <v>43763</v>
      </c>
      <c r="R55" s="46">
        <v>43763</v>
      </c>
      <c r="S55" s="46">
        <v>43763</v>
      </c>
      <c r="T55" s="48">
        <v>0</v>
      </c>
      <c r="U55" s="49">
        <v>0</v>
      </c>
      <c r="V55" s="50" t="s">
        <v>83</v>
      </c>
      <c r="W55" s="1" t="s">
        <v>381</v>
      </c>
      <c r="X55" s="1" t="s">
        <v>566</v>
      </c>
      <c r="Y55" s="1" t="s">
        <v>2835</v>
      </c>
      <c r="Z55" s="1" t="s">
        <v>116</v>
      </c>
      <c r="AA55" s="1" t="s">
        <v>380</v>
      </c>
      <c r="AB55" s="1" t="s">
        <v>552</v>
      </c>
    </row>
    <row r="56" spans="1:28" ht="371.25" x14ac:dyDescent="0.25">
      <c r="A56" s="39" t="str">
        <f t="shared" si="0"/>
        <v>3. J.</v>
      </c>
      <c r="B56" s="39" t="str">
        <f t="shared" si="1"/>
        <v>27.10</v>
      </c>
      <c r="C56" s="1">
        <v>162</v>
      </c>
      <c r="D56" s="46">
        <v>43765</v>
      </c>
      <c r="E56" s="1" t="s">
        <v>567</v>
      </c>
      <c r="F56" s="1" t="s">
        <v>197</v>
      </c>
      <c r="G56" s="1" t="s">
        <v>378</v>
      </c>
      <c r="H56" s="1">
        <v>0</v>
      </c>
      <c r="I56" s="1" t="s">
        <v>75</v>
      </c>
      <c r="J56" s="1" t="s">
        <v>173</v>
      </c>
      <c r="K56" s="1" t="s">
        <v>172</v>
      </c>
      <c r="L56" s="1" t="s">
        <v>207</v>
      </c>
      <c r="M56" s="1"/>
      <c r="N56" s="1" t="s">
        <v>112</v>
      </c>
      <c r="O56" s="1" t="s">
        <v>112</v>
      </c>
      <c r="P56" s="1" t="s">
        <v>109</v>
      </c>
      <c r="Q56" s="47">
        <v>43765</v>
      </c>
      <c r="R56" s="46">
        <v>43765</v>
      </c>
      <c r="S56" s="46">
        <v>43765</v>
      </c>
      <c r="T56" s="48">
        <v>0</v>
      </c>
      <c r="U56" s="49">
        <v>0</v>
      </c>
      <c r="V56" s="50" t="s">
        <v>83</v>
      </c>
      <c r="W56" s="1" t="s">
        <v>381</v>
      </c>
      <c r="X56" s="1" t="s">
        <v>2836</v>
      </c>
      <c r="Y56" s="1" t="s">
        <v>2837</v>
      </c>
      <c r="Z56" s="1" t="s">
        <v>116</v>
      </c>
      <c r="AA56" s="1" t="s">
        <v>2838</v>
      </c>
      <c r="AB56" s="1" t="s">
        <v>281</v>
      </c>
    </row>
    <row r="57" spans="1:28" ht="337.5" x14ac:dyDescent="0.25">
      <c r="A57" s="39" t="str">
        <f t="shared" si="0"/>
        <v>3. J.</v>
      </c>
      <c r="B57" s="39" t="str">
        <f t="shared" si="1"/>
        <v>27.10</v>
      </c>
      <c r="C57" s="1">
        <v>163</v>
      </c>
      <c r="D57" s="46">
        <v>43765</v>
      </c>
      <c r="E57" s="1" t="s">
        <v>567</v>
      </c>
      <c r="F57" s="1" t="s">
        <v>197</v>
      </c>
      <c r="G57" s="1" t="s">
        <v>378</v>
      </c>
      <c r="H57" s="1">
        <v>0</v>
      </c>
      <c r="I57" s="1" t="s">
        <v>75</v>
      </c>
      <c r="J57" s="1" t="s">
        <v>173</v>
      </c>
      <c r="K57" s="1" t="s">
        <v>172</v>
      </c>
      <c r="L57" s="1" t="s">
        <v>207</v>
      </c>
      <c r="M57" s="1"/>
      <c r="N57" s="1" t="s">
        <v>112</v>
      </c>
      <c r="O57" s="1" t="s">
        <v>112</v>
      </c>
      <c r="P57" s="1" t="s">
        <v>109</v>
      </c>
      <c r="Q57" s="47">
        <v>43765</v>
      </c>
      <c r="R57" s="46">
        <v>43765</v>
      </c>
      <c r="S57" s="46">
        <v>43765</v>
      </c>
      <c r="T57" s="48">
        <v>0</v>
      </c>
      <c r="U57" s="49">
        <v>0</v>
      </c>
      <c r="V57" s="50" t="s">
        <v>83</v>
      </c>
      <c r="W57" s="1" t="s">
        <v>381</v>
      </c>
      <c r="X57" s="1" t="s">
        <v>2836</v>
      </c>
      <c r="Y57" s="1" t="s">
        <v>2839</v>
      </c>
      <c r="Z57" s="1" t="s">
        <v>116</v>
      </c>
      <c r="AA57" s="1" t="s">
        <v>2838</v>
      </c>
      <c r="AB57" s="1" t="s">
        <v>286</v>
      </c>
    </row>
    <row r="58" spans="1:28" ht="90" x14ac:dyDescent="0.25">
      <c r="A58" s="39" t="str">
        <f t="shared" si="0"/>
        <v>6. R.</v>
      </c>
      <c r="B58" s="39" t="str">
        <f t="shared" si="1"/>
        <v>28.10</v>
      </c>
      <c r="C58" s="1">
        <v>164</v>
      </c>
      <c r="D58" s="46">
        <v>43766</v>
      </c>
      <c r="E58" s="1" t="s">
        <v>567</v>
      </c>
      <c r="F58" s="1" t="s">
        <v>197</v>
      </c>
      <c r="G58" s="1" t="s">
        <v>378</v>
      </c>
      <c r="H58" s="1">
        <v>0</v>
      </c>
      <c r="I58" s="1" t="s">
        <v>75</v>
      </c>
      <c r="J58" s="1" t="s">
        <v>96</v>
      </c>
      <c r="K58" s="1" t="s">
        <v>177</v>
      </c>
      <c r="L58" s="1" t="s">
        <v>213</v>
      </c>
      <c r="M58" s="1"/>
      <c r="N58" s="1" t="s">
        <v>112</v>
      </c>
      <c r="O58" s="1" t="s">
        <v>112</v>
      </c>
      <c r="P58" s="1" t="s">
        <v>109</v>
      </c>
      <c r="Q58" s="47">
        <v>43766</v>
      </c>
      <c r="R58" s="46">
        <v>43766</v>
      </c>
      <c r="S58" s="46">
        <v>43766</v>
      </c>
      <c r="T58" s="48">
        <v>0</v>
      </c>
      <c r="U58" s="49">
        <v>0</v>
      </c>
      <c r="V58" s="50" t="s">
        <v>83</v>
      </c>
      <c r="W58" s="1" t="s">
        <v>381</v>
      </c>
      <c r="X58" s="1" t="s">
        <v>566</v>
      </c>
      <c r="Y58" s="1" t="s">
        <v>2775</v>
      </c>
      <c r="Z58" s="1" t="s">
        <v>116</v>
      </c>
      <c r="AA58" s="1" t="s">
        <v>380</v>
      </c>
      <c r="AB58" s="1" t="s">
        <v>552</v>
      </c>
    </row>
    <row r="59" spans="1:28" ht="409.5" x14ac:dyDescent="0.25">
      <c r="A59" s="39" t="str">
        <f t="shared" si="0"/>
        <v>4. G.</v>
      </c>
      <c r="B59" s="39" t="str">
        <f t="shared" si="1"/>
        <v>29.10</v>
      </c>
      <c r="C59" s="1">
        <v>165</v>
      </c>
      <c r="D59" s="46">
        <v>43767</v>
      </c>
      <c r="E59" s="1" t="s">
        <v>2840</v>
      </c>
      <c r="F59" s="1" t="s">
        <v>197</v>
      </c>
      <c r="G59" s="1" t="s">
        <v>378</v>
      </c>
      <c r="H59" s="1">
        <v>20</v>
      </c>
      <c r="I59" s="1" t="s">
        <v>75</v>
      </c>
      <c r="J59" s="1" t="s">
        <v>110</v>
      </c>
      <c r="K59" s="1" t="s">
        <v>111</v>
      </c>
      <c r="L59" s="1" t="s">
        <v>224</v>
      </c>
      <c r="M59" s="1"/>
      <c r="N59" s="1" t="s">
        <v>112</v>
      </c>
      <c r="O59" s="1" t="s">
        <v>112</v>
      </c>
      <c r="P59" s="1" t="s">
        <v>109</v>
      </c>
      <c r="Q59" s="47">
        <v>43767</v>
      </c>
      <c r="R59" s="46">
        <v>43767</v>
      </c>
      <c r="S59" s="46">
        <v>43767</v>
      </c>
      <c r="T59" s="48">
        <v>0</v>
      </c>
      <c r="U59" s="49">
        <v>0</v>
      </c>
      <c r="V59" s="50" t="s">
        <v>83</v>
      </c>
      <c r="W59" s="1" t="s">
        <v>381</v>
      </c>
      <c r="X59" s="1" t="s">
        <v>2841</v>
      </c>
      <c r="Y59" s="1" t="s">
        <v>2842</v>
      </c>
      <c r="Z59" s="1" t="s">
        <v>116</v>
      </c>
      <c r="AA59" s="1" t="s">
        <v>380</v>
      </c>
      <c r="AB59" s="1" t="s">
        <v>2843</v>
      </c>
    </row>
    <row r="60" spans="1:28" ht="409.5" x14ac:dyDescent="0.25">
      <c r="A60" s="39" t="str">
        <f t="shared" si="0"/>
        <v>2. I.</v>
      </c>
      <c r="B60" s="39" t="str">
        <f t="shared" si="1"/>
        <v>29.10</v>
      </c>
      <c r="C60" s="1">
        <v>166</v>
      </c>
      <c r="D60" s="46">
        <v>43767</v>
      </c>
      <c r="E60" s="1" t="s">
        <v>2844</v>
      </c>
      <c r="F60" s="1" t="s">
        <v>197</v>
      </c>
      <c r="G60" s="1" t="s">
        <v>378</v>
      </c>
      <c r="H60" s="1">
        <v>2</v>
      </c>
      <c r="I60" s="1" t="s">
        <v>75</v>
      </c>
      <c r="J60" s="1" t="s">
        <v>76</v>
      </c>
      <c r="K60" s="1" t="s">
        <v>77</v>
      </c>
      <c r="L60" s="1" t="s">
        <v>252</v>
      </c>
      <c r="M60" s="1" t="s">
        <v>496</v>
      </c>
      <c r="N60" s="1" t="s">
        <v>82</v>
      </c>
      <c r="O60" s="1" t="s">
        <v>112</v>
      </c>
      <c r="P60" s="1" t="s">
        <v>2845</v>
      </c>
      <c r="Q60" s="47">
        <v>43767</v>
      </c>
      <c r="R60" s="46">
        <v>43767</v>
      </c>
      <c r="S60" s="46">
        <v>43767</v>
      </c>
      <c r="T60" s="48">
        <v>0</v>
      </c>
      <c r="U60" s="49">
        <v>0</v>
      </c>
      <c r="V60" s="50" t="s">
        <v>83</v>
      </c>
      <c r="W60" s="1" t="s">
        <v>381</v>
      </c>
      <c r="X60" s="1" t="s">
        <v>2841</v>
      </c>
      <c r="Y60" s="1" t="s">
        <v>2846</v>
      </c>
      <c r="Z60" s="1" t="s">
        <v>116</v>
      </c>
      <c r="AA60" s="1" t="s">
        <v>380</v>
      </c>
      <c r="AB60" s="1" t="s">
        <v>281</v>
      </c>
    </row>
    <row r="61" spans="1:28" ht="213.75" x14ac:dyDescent="0.25">
      <c r="A61" s="39" t="str">
        <f t="shared" si="0"/>
        <v>2. I.</v>
      </c>
      <c r="B61" s="39" t="str">
        <f t="shared" si="1"/>
        <v>29.10</v>
      </c>
      <c r="C61" s="1">
        <v>167</v>
      </c>
      <c r="D61" s="46">
        <v>43767</v>
      </c>
      <c r="E61" s="1" t="s">
        <v>2847</v>
      </c>
      <c r="F61" s="1" t="s">
        <v>197</v>
      </c>
      <c r="G61" s="1" t="s">
        <v>2746</v>
      </c>
      <c r="H61" s="1">
        <v>10</v>
      </c>
      <c r="I61" s="1" t="s">
        <v>75</v>
      </c>
      <c r="J61" s="1" t="s">
        <v>76</v>
      </c>
      <c r="K61" s="1" t="s">
        <v>77</v>
      </c>
      <c r="L61" s="1" t="s">
        <v>252</v>
      </c>
      <c r="M61" s="1"/>
      <c r="N61" s="1" t="s">
        <v>112</v>
      </c>
      <c r="O61" s="1" t="s">
        <v>112</v>
      </c>
      <c r="P61" s="1" t="s">
        <v>109</v>
      </c>
      <c r="Q61" s="47">
        <v>43767</v>
      </c>
      <c r="R61" s="46">
        <v>43767</v>
      </c>
      <c r="S61" s="46">
        <v>43767</v>
      </c>
      <c r="T61" s="48">
        <v>0</v>
      </c>
      <c r="U61" s="49">
        <v>0</v>
      </c>
      <c r="V61" s="50" t="s">
        <v>83</v>
      </c>
      <c r="W61" s="1" t="s">
        <v>381</v>
      </c>
      <c r="X61" s="1" t="s">
        <v>262</v>
      </c>
      <c r="Y61" s="1" t="s">
        <v>2848</v>
      </c>
      <c r="Z61" s="1" t="s">
        <v>116</v>
      </c>
      <c r="AA61" s="1" t="s">
        <v>380</v>
      </c>
      <c r="AB61" s="1" t="s">
        <v>549</v>
      </c>
    </row>
    <row r="62" spans="1:28" ht="78.75" x14ac:dyDescent="0.25">
      <c r="A62" s="39" t="str">
        <f t="shared" si="0"/>
        <v>6. Y.</v>
      </c>
      <c r="B62" s="39" t="str">
        <f t="shared" si="1"/>
        <v>29.10</v>
      </c>
      <c r="C62" s="1">
        <v>168</v>
      </c>
      <c r="D62" s="46">
        <v>43767</v>
      </c>
      <c r="E62" s="1" t="s">
        <v>2818</v>
      </c>
      <c r="F62" s="1" t="s">
        <v>194</v>
      </c>
      <c r="G62" s="1" t="s">
        <v>754</v>
      </c>
      <c r="H62" s="1">
        <v>0</v>
      </c>
      <c r="I62" s="1" t="s">
        <v>75</v>
      </c>
      <c r="J62" s="1" t="s">
        <v>96</v>
      </c>
      <c r="K62" s="1" t="s">
        <v>177</v>
      </c>
      <c r="L62" s="1" t="s">
        <v>229</v>
      </c>
      <c r="M62" s="1"/>
      <c r="N62" s="1" t="s">
        <v>112</v>
      </c>
      <c r="O62" s="1" t="s">
        <v>112</v>
      </c>
      <c r="P62" s="1" t="s">
        <v>109</v>
      </c>
      <c r="Q62" s="47">
        <v>43767</v>
      </c>
      <c r="R62" s="46">
        <v>43767</v>
      </c>
      <c r="S62" s="46">
        <v>43767</v>
      </c>
      <c r="T62" s="48">
        <v>0</v>
      </c>
      <c r="U62" s="49">
        <v>0</v>
      </c>
      <c r="V62" s="50" t="s">
        <v>83</v>
      </c>
      <c r="W62" s="1" t="s">
        <v>381</v>
      </c>
      <c r="X62" s="1" t="s">
        <v>566</v>
      </c>
      <c r="Y62" s="1" t="s">
        <v>2849</v>
      </c>
      <c r="Z62" s="1" t="s">
        <v>116</v>
      </c>
      <c r="AA62" s="1" t="s">
        <v>380</v>
      </c>
      <c r="AB62" s="1" t="s">
        <v>552</v>
      </c>
    </row>
    <row r="63" spans="1:28" ht="112.5" x14ac:dyDescent="0.25">
      <c r="A63" s="39" t="str">
        <f t="shared" si="0"/>
        <v>6. Y.</v>
      </c>
      <c r="B63" s="39" t="str">
        <f t="shared" si="1"/>
        <v>30.10</v>
      </c>
      <c r="C63" s="1">
        <v>169</v>
      </c>
      <c r="D63" s="46">
        <v>43768</v>
      </c>
      <c r="E63" s="1" t="s">
        <v>2850</v>
      </c>
      <c r="F63" s="1" t="s">
        <v>197</v>
      </c>
      <c r="G63" s="1" t="s">
        <v>378</v>
      </c>
      <c r="H63" s="1">
        <v>0</v>
      </c>
      <c r="I63" s="1" t="s">
        <v>75</v>
      </c>
      <c r="J63" s="1" t="s">
        <v>96</v>
      </c>
      <c r="K63" s="1" t="s">
        <v>177</v>
      </c>
      <c r="L63" s="1" t="s">
        <v>229</v>
      </c>
      <c r="M63" s="1"/>
      <c r="N63" s="1" t="s">
        <v>112</v>
      </c>
      <c r="O63" s="1" t="s">
        <v>112</v>
      </c>
      <c r="P63" s="1" t="s">
        <v>109</v>
      </c>
      <c r="Q63" s="47">
        <v>43768</v>
      </c>
      <c r="R63" s="46">
        <v>43768</v>
      </c>
      <c r="S63" s="46">
        <v>43768</v>
      </c>
      <c r="T63" s="48">
        <v>0</v>
      </c>
      <c r="U63" s="49">
        <v>0</v>
      </c>
      <c r="V63" s="50" t="s">
        <v>83</v>
      </c>
      <c r="W63" s="1" t="s">
        <v>381</v>
      </c>
      <c r="X63" s="1" t="s">
        <v>566</v>
      </c>
      <c r="Y63" s="1" t="s">
        <v>2851</v>
      </c>
      <c r="Z63" s="1" t="s">
        <v>116</v>
      </c>
      <c r="AA63" s="1" t="s">
        <v>380</v>
      </c>
      <c r="AB63" s="1" t="s">
        <v>552</v>
      </c>
    </row>
    <row r="64" spans="1:28" ht="326.25" x14ac:dyDescent="0.25">
      <c r="A64" s="39" t="str">
        <f t="shared" si="0"/>
        <v>3. J.</v>
      </c>
      <c r="B64" s="39" t="str">
        <f t="shared" si="1"/>
        <v>30.10</v>
      </c>
      <c r="C64" s="1">
        <v>170</v>
      </c>
      <c r="D64" s="46">
        <v>43768</v>
      </c>
      <c r="E64" s="62" t="s">
        <v>571</v>
      </c>
      <c r="F64" s="1" t="s">
        <v>197</v>
      </c>
      <c r="G64" s="1" t="s">
        <v>2746</v>
      </c>
      <c r="H64" s="1">
        <v>0</v>
      </c>
      <c r="I64" s="1" t="s">
        <v>75</v>
      </c>
      <c r="J64" s="1" t="s">
        <v>173</v>
      </c>
      <c r="K64" s="1" t="s">
        <v>172</v>
      </c>
      <c r="L64" s="1" t="s">
        <v>207</v>
      </c>
      <c r="M64" s="1"/>
      <c r="N64" s="1" t="s">
        <v>112</v>
      </c>
      <c r="O64" s="1" t="s">
        <v>112</v>
      </c>
      <c r="P64" s="1" t="s">
        <v>109</v>
      </c>
      <c r="Q64" s="47">
        <v>43768</v>
      </c>
      <c r="R64" s="46">
        <v>43768</v>
      </c>
      <c r="S64" s="46">
        <v>43768</v>
      </c>
      <c r="T64" s="48">
        <v>0</v>
      </c>
      <c r="U64" s="49">
        <v>0</v>
      </c>
      <c r="V64" s="50" t="s">
        <v>83</v>
      </c>
      <c r="W64" s="1" t="s">
        <v>381</v>
      </c>
      <c r="X64" s="1" t="s">
        <v>379</v>
      </c>
      <c r="Y64" s="1" t="s">
        <v>2852</v>
      </c>
      <c r="Z64" s="1" t="s">
        <v>138</v>
      </c>
      <c r="AA64" s="1" t="s">
        <v>380</v>
      </c>
      <c r="AB64" s="1" t="s">
        <v>281</v>
      </c>
    </row>
    <row r="65" spans="1:28" ht="157.5" x14ac:dyDescent="0.25">
      <c r="A65" s="39" t="str">
        <f t="shared" si="0"/>
        <v>6. W.</v>
      </c>
      <c r="B65" s="39" t="str">
        <f t="shared" si="1"/>
        <v>30.10</v>
      </c>
      <c r="C65" s="1">
        <v>171</v>
      </c>
      <c r="D65" s="46">
        <v>43768</v>
      </c>
      <c r="E65" s="1" t="s">
        <v>2853</v>
      </c>
      <c r="F65" s="1" t="s">
        <v>268</v>
      </c>
      <c r="G65" s="1" t="s">
        <v>270</v>
      </c>
      <c r="H65" s="1">
        <v>0</v>
      </c>
      <c r="I65" s="1" t="s">
        <v>75</v>
      </c>
      <c r="J65" s="1" t="s">
        <v>96</v>
      </c>
      <c r="K65" s="1" t="s">
        <v>177</v>
      </c>
      <c r="L65" s="1" t="s">
        <v>234</v>
      </c>
      <c r="M65" s="1"/>
      <c r="N65" s="1" t="s">
        <v>112</v>
      </c>
      <c r="O65" s="1" t="s">
        <v>112</v>
      </c>
      <c r="P65" s="1" t="s">
        <v>109</v>
      </c>
      <c r="Q65" s="47">
        <v>43768</v>
      </c>
      <c r="R65" s="46">
        <v>43768</v>
      </c>
      <c r="S65" s="46">
        <v>43768</v>
      </c>
      <c r="T65" s="48">
        <v>0</v>
      </c>
      <c r="U65" s="49">
        <v>0</v>
      </c>
      <c r="V65" s="50" t="s">
        <v>83</v>
      </c>
      <c r="W65" s="1" t="s">
        <v>381</v>
      </c>
      <c r="X65" s="1" t="s">
        <v>566</v>
      </c>
      <c r="Y65" s="1" t="s">
        <v>2854</v>
      </c>
      <c r="Z65" s="1" t="s">
        <v>116</v>
      </c>
      <c r="AA65" s="1" t="s">
        <v>380</v>
      </c>
      <c r="AB65" s="1" t="s">
        <v>286</v>
      </c>
    </row>
    <row r="66" spans="1:28" ht="409.5" x14ac:dyDescent="0.25">
      <c r="A66" s="39" t="str">
        <f t="shared" si="0"/>
        <v>3. V.</v>
      </c>
      <c r="B66" s="39" t="str">
        <f t="shared" si="1"/>
        <v>31.10</v>
      </c>
      <c r="C66" s="1">
        <v>172</v>
      </c>
      <c r="D66" s="46">
        <v>43769</v>
      </c>
      <c r="E66" s="1" t="s">
        <v>2855</v>
      </c>
      <c r="F66" s="1" t="s">
        <v>194</v>
      </c>
      <c r="G66" s="1" t="s">
        <v>795</v>
      </c>
      <c r="H66" s="1">
        <v>0</v>
      </c>
      <c r="I66" s="1" t="s">
        <v>75</v>
      </c>
      <c r="J66" s="1" t="s">
        <v>173</v>
      </c>
      <c r="K66" s="1" t="s">
        <v>172</v>
      </c>
      <c r="L66" s="1" t="s">
        <v>218</v>
      </c>
      <c r="M66" s="1"/>
      <c r="N66" s="1" t="s">
        <v>112</v>
      </c>
      <c r="O66" s="1" t="s">
        <v>112</v>
      </c>
      <c r="P66" s="1" t="s">
        <v>109</v>
      </c>
      <c r="Q66" s="47">
        <v>43769</v>
      </c>
      <c r="R66" s="46">
        <v>43769</v>
      </c>
      <c r="S66" s="46">
        <v>43769</v>
      </c>
      <c r="T66" s="48">
        <v>0</v>
      </c>
      <c r="U66" s="49">
        <v>0</v>
      </c>
      <c r="V66" s="50" t="s">
        <v>83</v>
      </c>
      <c r="W66" s="1" t="s">
        <v>381</v>
      </c>
      <c r="X66" s="1" t="s">
        <v>2841</v>
      </c>
      <c r="Y66" s="1" t="s">
        <v>2856</v>
      </c>
      <c r="Z66" s="1" t="s">
        <v>116</v>
      </c>
      <c r="AA66" s="1" t="s">
        <v>2857</v>
      </c>
      <c r="AB66" s="1" t="s">
        <v>2858</v>
      </c>
    </row>
    <row r="67" spans="1:28" x14ac:dyDescent="0.25">
      <c r="A67" s="39" t="str">
        <f t="shared" si="0"/>
        <v xml:space="preserve"> </v>
      </c>
      <c r="B67" s="39" t="str">
        <f t="shared" si="1"/>
        <v/>
      </c>
      <c r="C67" s="1">
        <v>62</v>
      </c>
      <c r="D67" s="46"/>
      <c r="E67" s="1"/>
      <c r="F67" s="1"/>
      <c r="G67" s="1"/>
      <c r="H67" s="1"/>
      <c r="I67" s="1"/>
      <c r="J67" s="1"/>
      <c r="K67" s="1"/>
      <c r="L67" s="1"/>
      <c r="M67" s="1"/>
      <c r="N67" s="1"/>
      <c r="O67" s="1"/>
      <c r="P67" s="47" t="str">
        <f t="shared" ref="P67:P70" si="2">+IF(D67&lt;&gt;"",D67,"")</f>
        <v/>
      </c>
      <c r="Q67" s="46"/>
      <c r="R67" s="46"/>
      <c r="S67" s="48" t="str">
        <f t="shared" ref="S67:S70" si="3">IF(P67&lt;&gt;"",_xlfn.DAYS(Q67,P67),"")</f>
        <v/>
      </c>
      <c r="T67" s="49" t="str">
        <f t="shared" ref="T67:T70" si="4">IF(P67&lt;&gt;"",_xlfn.DAYS(R67,P67),"")</f>
        <v/>
      </c>
      <c r="U67" s="50"/>
      <c r="V67" s="1"/>
      <c r="W67" s="1"/>
      <c r="X67" s="1"/>
      <c r="Y67" s="1"/>
      <c r="Z67" s="1"/>
      <c r="AA67" s="51"/>
    </row>
    <row r="68" spans="1:28" x14ac:dyDescent="0.25">
      <c r="A68" s="39" t="str">
        <f t="shared" si="0"/>
        <v xml:space="preserve"> </v>
      </c>
      <c r="B68" s="39" t="str">
        <f t="shared" si="1"/>
        <v/>
      </c>
      <c r="C68" s="1">
        <v>63</v>
      </c>
      <c r="D68" s="46"/>
      <c r="E68" s="1"/>
      <c r="F68" s="1"/>
      <c r="G68" s="1"/>
      <c r="H68" s="1"/>
      <c r="I68" s="1"/>
      <c r="J68" s="1"/>
      <c r="K68" s="1"/>
      <c r="L68" s="1"/>
      <c r="M68" s="1"/>
      <c r="N68" s="1"/>
      <c r="O68" s="1"/>
      <c r="P68" s="47" t="str">
        <f t="shared" si="2"/>
        <v/>
      </c>
      <c r="Q68" s="46"/>
      <c r="R68" s="46"/>
      <c r="S68" s="48" t="str">
        <f t="shared" si="3"/>
        <v/>
      </c>
      <c r="T68" s="49" t="str">
        <f t="shared" si="4"/>
        <v/>
      </c>
      <c r="U68" s="50"/>
      <c r="V68" s="1"/>
      <c r="W68" s="1"/>
      <c r="X68" s="1"/>
      <c r="Y68" s="1"/>
      <c r="Z68" s="1"/>
      <c r="AA68" s="51"/>
    </row>
    <row r="69" spans="1:28" x14ac:dyDescent="0.25">
      <c r="A69" s="39" t="str">
        <f t="shared" si="0"/>
        <v xml:space="preserve"> </v>
      </c>
      <c r="B69" s="39" t="str">
        <f t="shared" si="1"/>
        <v/>
      </c>
      <c r="C69" s="1">
        <v>64</v>
      </c>
      <c r="D69" s="46"/>
      <c r="E69" s="1"/>
      <c r="F69" s="1"/>
      <c r="G69" s="1"/>
      <c r="H69" s="1"/>
      <c r="I69" s="1"/>
      <c r="J69" s="1"/>
      <c r="K69" s="1"/>
      <c r="L69" s="1"/>
      <c r="M69" s="1"/>
      <c r="N69" s="1"/>
      <c r="O69" s="1"/>
      <c r="P69" s="47" t="str">
        <f t="shared" si="2"/>
        <v/>
      </c>
      <c r="Q69" s="46"/>
      <c r="R69" s="46"/>
      <c r="S69" s="48" t="str">
        <f t="shared" si="3"/>
        <v/>
      </c>
      <c r="T69" s="49" t="str">
        <f t="shared" si="4"/>
        <v/>
      </c>
      <c r="U69" s="50"/>
      <c r="V69" s="1"/>
      <c r="W69" s="1"/>
      <c r="X69" s="1"/>
      <c r="Y69" s="1"/>
      <c r="Z69" s="1"/>
      <c r="AA69" s="51"/>
    </row>
    <row r="70" spans="1:28" x14ac:dyDescent="0.25">
      <c r="A70" s="39" t="str">
        <f t="shared" si="0"/>
        <v xml:space="preserve"> </v>
      </c>
      <c r="B70" s="39" t="str">
        <f t="shared" si="1"/>
        <v/>
      </c>
      <c r="C70" s="1">
        <v>65</v>
      </c>
      <c r="D70" s="46"/>
      <c r="E70" s="1"/>
      <c r="F70" s="1"/>
      <c r="G70" s="1"/>
      <c r="H70" s="1"/>
      <c r="I70" s="1"/>
      <c r="J70" s="1"/>
      <c r="K70" s="1"/>
      <c r="L70" s="1"/>
      <c r="M70" s="1"/>
      <c r="N70" s="1"/>
      <c r="O70" s="1"/>
      <c r="P70" s="47" t="str">
        <f t="shared" si="2"/>
        <v/>
      </c>
      <c r="Q70" s="46"/>
      <c r="R70" s="46"/>
      <c r="S70" s="48" t="str">
        <f t="shared" si="3"/>
        <v/>
      </c>
      <c r="T70" s="49" t="str">
        <f t="shared" si="4"/>
        <v/>
      </c>
      <c r="U70" s="50"/>
      <c r="V70" s="1"/>
      <c r="W70" s="1"/>
      <c r="X70" s="1"/>
      <c r="Y70" s="1"/>
      <c r="Z70" s="1"/>
      <c r="AA70" s="51"/>
    </row>
    <row r="71" spans="1:28" x14ac:dyDescent="0.25">
      <c r="A71" s="39" t="str">
        <f t="shared" ref="A71:A134" si="5">+CONCATENATE(LEFT(K71,2)," ",LEFT(L71,2))</f>
        <v xml:space="preserve"> </v>
      </c>
      <c r="B71" s="39" t="str">
        <f t="shared" ref="B71:B134" si="6">IF(R71&lt;&gt;"",CONCATENATE(DAY(R71),".",MONTH(R71)),"")</f>
        <v/>
      </c>
      <c r="C71" s="1">
        <v>66</v>
      </c>
      <c r="D71" s="46"/>
      <c r="E71" s="1"/>
      <c r="F71" s="1"/>
      <c r="G71" s="1"/>
      <c r="H71" s="1"/>
      <c r="I71" s="1"/>
      <c r="J71" s="1"/>
      <c r="K71" s="1"/>
      <c r="L71" s="1"/>
      <c r="M71" s="1"/>
      <c r="N71" s="1"/>
      <c r="O71" s="1"/>
      <c r="P71" s="47" t="str">
        <f t="shared" ref="P71:P134" si="7">+IF(D71&lt;&gt;"",D71,"")</f>
        <v/>
      </c>
      <c r="Q71" s="46"/>
      <c r="R71" s="46"/>
      <c r="S71" s="48" t="str">
        <f t="shared" ref="S71:S134" si="8">IF(P71&lt;&gt;"",_xlfn.DAYS(Q71,P71),"")</f>
        <v/>
      </c>
      <c r="T71" s="49" t="str">
        <f t="shared" ref="T71:T134" si="9">IF(P71&lt;&gt;"",_xlfn.DAYS(R71,P71),"")</f>
        <v/>
      </c>
      <c r="U71" s="50"/>
      <c r="V71" s="1"/>
      <c r="W71" s="1"/>
      <c r="X71" s="1"/>
      <c r="Y71" s="1"/>
      <c r="Z71" s="1"/>
      <c r="AA71" s="51"/>
    </row>
    <row r="72" spans="1:28" x14ac:dyDescent="0.25">
      <c r="A72" s="39" t="str">
        <f t="shared" si="5"/>
        <v xml:space="preserve"> </v>
      </c>
      <c r="B72" s="39" t="str">
        <f t="shared" si="6"/>
        <v/>
      </c>
      <c r="C72" s="1">
        <v>67</v>
      </c>
      <c r="D72" s="46"/>
      <c r="E72" s="1"/>
      <c r="F72" s="1"/>
      <c r="G72" s="1"/>
      <c r="H72" s="1"/>
      <c r="I72" s="1"/>
      <c r="J72" s="1"/>
      <c r="K72" s="1"/>
      <c r="L72" s="1"/>
      <c r="M72" s="1"/>
      <c r="N72" s="1"/>
      <c r="O72" s="1"/>
      <c r="P72" s="47" t="str">
        <f t="shared" si="7"/>
        <v/>
      </c>
      <c r="Q72" s="46"/>
      <c r="R72" s="46"/>
      <c r="S72" s="48" t="str">
        <f t="shared" si="8"/>
        <v/>
      </c>
      <c r="T72" s="49" t="str">
        <f t="shared" si="9"/>
        <v/>
      </c>
      <c r="U72" s="50"/>
      <c r="V72" s="1"/>
      <c r="W72" s="1"/>
      <c r="X72" s="1"/>
      <c r="Y72" s="1"/>
      <c r="Z72" s="1"/>
      <c r="AA72" s="51"/>
    </row>
    <row r="73" spans="1:28" x14ac:dyDescent="0.25">
      <c r="A73" s="39" t="str">
        <f t="shared" si="5"/>
        <v xml:space="preserve"> </v>
      </c>
      <c r="B73" s="39" t="str">
        <f t="shared" si="6"/>
        <v/>
      </c>
      <c r="C73" s="1">
        <v>68</v>
      </c>
      <c r="D73" s="46"/>
      <c r="E73" s="1"/>
      <c r="F73" s="1"/>
      <c r="G73" s="1"/>
      <c r="H73" s="1"/>
      <c r="I73" s="1"/>
      <c r="J73" s="1"/>
      <c r="K73" s="1"/>
      <c r="L73" s="1"/>
      <c r="M73" s="1"/>
      <c r="N73" s="1"/>
      <c r="O73" s="1"/>
      <c r="P73" s="47" t="str">
        <f t="shared" si="7"/>
        <v/>
      </c>
      <c r="Q73" s="46"/>
      <c r="R73" s="46"/>
      <c r="S73" s="48" t="str">
        <f t="shared" si="8"/>
        <v/>
      </c>
      <c r="T73" s="49" t="str">
        <f t="shared" si="9"/>
        <v/>
      </c>
      <c r="U73" s="50"/>
      <c r="V73" s="1"/>
      <c r="W73" s="1"/>
      <c r="X73" s="1"/>
      <c r="Y73" s="1"/>
      <c r="Z73" s="1"/>
      <c r="AA73" s="51"/>
    </row>
    <row r="74" spans="1:28" x14ac:dyDescent="0.25">
      <c r="A74" s="39" t="str">
        <f t="shared" si="5"/>
        <v xml:space="preserve"> </v>
      </c>
      <c r="B74" s="39" t="str">
        <f t="shared" si="6"/>
        <v/>
      </c>
      <c r="C74" s="1">
        <v>69</v>
      </c>
      <c r="D74" s="46"/>
      <c r="E74" s="1"/>
      <c r="F74" s="1"/>
      <c r="G74" s="1"/>
      <c r="H74" s="1"/>
      <c r="I74" s="1"/>
      <c r="J74" s="1"/>
      <c r="K74" s="1"/>
      <c r="L74" s="1"/>
      <c r="M74" s="1"/>
      <c r="N74" s="1"/>
      <c r="O74" s="1"/>
      <c r="P74" s="47" t="str">
        <f t="shared" si="7"/>
        <v/>
      </c>
      <c r="Q74" s="46"/>
      <c r="R74" s="46"/>
      <c r="S74" s="48" t="str">
        <f t="shared" si="8"/>
        <v/>
      </c>
      <c r="T74" s="49" t="str">
        <f t="shared" si="9"/>
        <v/>
      </c>
      <c r="U74" s="50"/>
      <c r="V74" s="1"/>
      <c r="W74" s="1"/>
      <c r="X74" s="1"/>
      <c r="Y74" s="1"/>
      <c r="Z74" s="1"/>
      <c r="AA74" s="51"/>
    </row>
    <row r="75" spans="1:28" x14ac:dyDescent="0.25">
      <c r="A75" s="39" t="str">
        <f t="shared" si="5"/>
        <v xml:space="preserve"> </v>
      </c>
      <c r="B75" s="39" t="str">
        <f t="shared" si="6"/>
        <v/>
      </c>
      <c r="C75" s="1">
        <v>70</v>
      </c>
      <c r="D75" s="46"/>
      <c r="E75" s="1"/>
      <c r="F75" s="1"/>
      <c r="G75" s="1"/>
      <c r="H75" s="1"/>
      <c r="I75" s="1"/>
      <c r="J75" s="1"/>
      <c r="K75" s="1"/>
      <c r="L75" s="1"/>
      <c r="M75" s="1"/>
      <c r="N75" s="1"/>
      <c r="O75" s="1"/>
      <c r="P75" s="47" t="str">
        <f t="shared" si="7"/>
        <v/>
      </c>
      <c r="Q75" s="46"/>
      <c r="R75" s="46"/>
      <c r="S75" s="48" t="str">
        <f t="shared" si="8"/>
        <v/>
      </c>
      <c r="T75" s="49" t="str">
        <f t="shared" si="9"/>
        <v/>
      </c>
      <c r="U75" s="50"/>
      <c r="V75" s="1"/>
      <c r="W75" s="1"/>
      <c r="X75" s="1"/>
      <c r="Y75" s="1"/>
      <c r="Z75" s="1"/>
      <c r="AA75" s="51"/>
    </row>
    <row r="76" spans="1:28" x14ac:dyDescent="0.25">
      <c r="A76" s="39" t="str">
        <f t="shared" si="5"/>
        <v xml:space="preserve"> </v>
      </c>
      <c r="B76" s="39" t="str">
        <f t="shared" si="6"/>
        <v/>
      </c>
      <c r="C76" s="1">
        <v>71</v>
      </c>
      <c r="D76" s="46"/>
      <c r="E76" s="1"/>
      <c r="F76" s="1"/>
      <c r="G76" s="1"/>
      <c r="H76" s="1"/>
      <c r="I76" s="1"/>
      <c r="J76" s="1"/>
      <c r="K76" s="1"/>
      <c r="L76" s="1"/>
      <c r="M76" s="1"/>
      <c r="N76" s="1"/>
      <c r="O76" s="1"/>
      <c r="P76" s="47" t="str">
        <f t="shared" si="7"/>
        <v/>
      </c>
      <c r="Q76" s="46"/>
      <c r="R76" s="46"/>
      <c r="S76" s="48" t="str">
        <f t="shared" si="8"/>
        <v/>
      </c>
      <c r="T76" s="49" t="str">
        <f t="shared" si="9"/>
        <v/>
      </c>
      <c r="U76" s="50"/>
      <c r="V76" s="1"/>
      <c r="W76" s="1"/>
      <c r="X76" s="1"/>
      <c r="Y76" s="1"/>
      <c r="Z76" s="1"/>
      <c r="AA76" s="51"/>
    </row>
    <row r="77" spans="1:28" x14ac:dyDescent="0.25">
      <c r="A77" s="39" t="str">
        <f t="shared" si="5"/>
        <v xml:space="preserve"> </v>
      </c>
      <c r="B77" s="39" t="str">
        <f t="shared" si="6"/>
        <v/>
      </c>
      <c r="C77" s="1">
        <v>72</v>
      </c>
      <c r="D77" s="46"/>
      <c r="E77" s="1"/>
      <c r="F77" s="1"/>
      <c r="G77" s="1"/>
      <c r="H77" s="1"/>
      <c r="I77" s="1"/>
      <c r="J77" s="1"/>
      <c r="K77" s="1"/>
      <c r="L77" s="1"/>
      <c r="M77" s="1"/>
      <c r="N77" s="1"/>
      <c r="O77" s="1"/>
      <c r="P77" s="47" t="str">
        <f t="shared" si="7"/>
        <v/>
      </c>
      <c r="Q77" s="46"/>
      <c r="R77" s="46"/>
      <c r="S77" s="48" t="str">
        <f t="shared" si="8"/>
        <v/>
      </c>
      <c r="T77" s="49" t="str">
        <f t="shared" si="9"/>
        <v/>
      </c>
      <c r="U77" s="50"/>
      <c r="V77" s="1"/>
      <c r="W77" s="1"/>
      <c r="X77" s="1"/>
      <c r="Y77" s="1"/>
      <c r="Z77" s="1"/>
      <c r="AA77" s="51"/>
    </row>
    <row r="78" spans="1:28" x14ac:dyDescent="0.25">
      <c r="A78" s="39" t="str">
        <f t="shared" si="5"/>
        <v xml:space="preserve"> </v>
      </c>
      <c r="B78" s="39" t="str">
        <f t="shared" si="6"/>
        <v/>
      </c>
      <c r="C78" s="1">
        <v>73</v>
      </c>
      <c r="D78" s="46"/>
      <c r="E78" s="1"/>
      <c r="F78" s="1"/>
      <c r="G78" s="1"/>
      <c r="H78" s="1"/>
      <c r="I78" s="1"/>
      <c r="J78" s="1"/>
      <c r="K78" s="1"/>
      <c r="L78" s="1"/>
      <c r="M78" s="1"/>
      <c r="N78" s="1"/>
      <c r="O78" s="1"/>
      <c r="P78" s="47" t="str">
        <f t="shared" si="7"/>
        <v/>
      </c>
      <c r="Q78" s="46"/>
      <c r="R78" s="46"/>
      <c r="S78" s="48" t="str">
        <f t="shared" si="8"/>
        <v/>
      </c>
      <c r="T78" s="49" t="str">
        <f t="shared" si="9"/>
        <v/>
      </c>
      <c r="U78" s="50"/>
      <c r="V78" s="1"/>
      <c r="W78" s="1"/>
      <c r="X78" s="1"/>
      <c r="Y78" s="1"/>
      <c r="Z78" s="1"/>
      <c r="AA78" s="51"/>
    </row>
    <row r="79" spans="1:28" x14ac:dyDescent="0.25">
      <c r="A79" s="39" t="str">
        <f t="shared" si="5"/>
        <v xml:space="preserve"> </v>
      </c>
      <c r="B79" s="39" t="str">
        <f t="shared" si="6"/>
        <v/>
      </c>
      <c r="C79" s="1">
        <v>74</v>
      </c>
      <c r="D79" s="46"/>
      <c r="E79" s="1"/>
      <c r="F79" s="1"/>
      <c r="G79" s="1"/>
      <c r="H79" s="1"/>
      <c r="I79" s="1"/>
      <c r="J79" s="1"/>
      <c r="K79" s="1"/>
      <c r="L79" s="1"/>
      <c r="M79" s="1"/>
      <c r="N79" s="1"/>
      <c r="O79" s="1"/>
      <c r="P79" s="47" t="str">
        <f t="shared" si="7"/>
        <v/>
      </c>
      <c r="Q79" s="46"/>
      <c r="R79" s="46"/>
      <c r="S79" s="48" t="str">
        <f t="shared" si="8"/>
        <v/>
      </c>
      <c r="T79" s="49" t="str">
        <f t="shared" si="9"/>
        <v/>
      </c>
      <c r="U79" s="50"/>
      <c r="V79" s="1"/>
      <c r="W79" s="1"/>
      <c r="X79" s="1"/>
      <c r="Y79" s="1"/>
      <c r="Z79" s="1"/>
      <c r="AA79" s="51"/>
    </row>
    <row r="80" spans="1:28" x14ac:dyDescent="0.25">
      <c r="A80" s="39" t="str">
        <f t="shared" si="5"/>
        <v xml:space="preserve"> </v>
      </c>
      <c r="B80" s="39" t="str">
        <f t="shared" si="6"/>
        <v/>
      </c>
      <c r="C80" s="1">
        <v>75</v>
      </c>
      <c r="D80" s="46"/>
      <c r="E80" s="1"/>
      <c r="F80" s="1"/>
      <c r="G80" s="1"/>
      <c r="H80" s="1"/>
      <c r="I80" s="1"/>
      <c r="J80" s="1"/>
      <c r="K80" s="1"/>
      <c r="L80" s="1"/>
      <c r="M80" s="1"/>
      <c r="N80" s="1"/>
      <c r="O80" s="1"/>
      <c r="P80" s="47" t="str">
        <f t="shared" si="7"/>
        <v/>
      </c>
      <c r="Q80" s="46"/>
      <c r="R80" s="46"/>
      <c r="S80" s="48" t="str">
        <f t="shared" si="8"/>
        <v/>
      </c>
      <c r="T80" s="49" t="str">
        <f t="shared" si="9"/>
        <v/>
      </c>
      <c r="U80" s="50"/>
      <c r="V80" s="1"/>
      <c r="W80" s="1"/>
      <c r="X80" s="1"/>
      <c r="Y80" s="1"/>
      <c r="Z80" s="1"/>
      <c r="AA80" s="51"/>
    </row>
    <row r="81" spans="1:27" x14ac:dyDescent="0.25">
      <c r="A81" s="39" t="str">
        <f t="shared" si="5"/>
        <v xml:space="preserve"> </v>
      </c>
      <c r="B81" s="39" t="str">
        <f t="shared" si="6"/>
        <v/>
      </c>
      <c r="C81" s="1">
        <v>76</v>
      </c>
      <c r="D81" s="46"/>
      <c r="E81" s="1"/>
      <c r="F81" s="1"/>
      <c r="G81" s="1"/>
      <c r="H81" s="1"/>
      <c r="I81" s="1"/>
      <c r="J81" s="1"/>
      <c r="K81" s="1"/>
      <c r="L81" s="1"/>
      <c r="M81" s="1"/>
      <c r="N81" s="1"/>
      <c r="O81" s="1"/>
      <c r="P81" s="47" t="str">
        <f t="shared" si="7"/>
        <v/>
      </c>
      <c r="Q81" s="46"/>
      <c r="R81" s="46"/>
      <c r="S81" s="48" t="str">
        <f t="shared" si="8"/>
        <v/>
      </c>
      <c r="T81" s="49" t="str">
        <f t="shared" si="9"/>
        <v/>
      </c>
      <c r="U81" s="50"/>
      <c r="V81" s="1"/>
      <c r="W81" s="1"/>
      <c r="X81" s="1"/>
      <c r="Y81" s="1"/>
      <c r="Z81" s="1"/>
      <c r="AA81" s="51"/>
    </row>
    <row r="82" spans="1:27" x14ac:dyDescent="0.25">
      <c r="A82" s="39" t="str">
        <f t="shared" si="5"/>
        <v xml:space="preserve"> </v>
      </c>
      <c r="B82" s="39" t="str">
        <f t="shared" si="6"/>
        <v/>
      </c>
      <c r="C82" s="1">
        <v>77</v>
      </c>
      <c r="D82" s="46"/>
      <c r="E82" s="1"/>
      <c r="F82" s="1"/>
      <c r="G82" s="1"/>
      <c r="H82" s="1"/>
      <c r="I82" s="1"/>
      <c r="J82" s="1"/>
      <c r="K82" s="1"/>
      <c r="L82" s="1"/>
      <c r="M82" s="1"/>
      <c r="N82" s="1"/>
      <c r="O82" s="1"/>
      <c r="P82" s="47" t="str">
        <f t="shared" si="7"/>
        <v/>
      </c>
      <c r="Q82" s="46"/>
      <c r="R82" s="46"/>
      <c r="S82" s="48" t="str">
        <f t="shared" si="8"/>
        <v/>
      </c>
      <c r="T82" s="49" t="str">
        <f t="shared" si="9"/>
        <v/>
      </c>
      <c r="U82" s="50"/>
      <c r="V82" s="1"/>
      <c r="W82" s="1"/>
      <c r="X82" s="1"/>
      <c r="Y82" s="1"/>
      <c r="Z82" s="1"/>
      <c r="AA82" s="51"/>
    </row>
    <row r="83" spans="1:27" x14ac:dyDescent="0.25">
      <c r="A83" s="39" t="str">
        <f t="shared" si="5"/>
        <v xml:space="preserve"> </v>
      </c>
      <c r="B83" s="39" t="str">
        <f t="shared" si="6"/>
        <v/>
      </c>
      <c r="C83" s="1">
        <v>78</v>
      </c>
      <c r="D83" s="46"/>
      <c r="E83" s="1"/>
      <c r="F83" s="1"/>
      <c r="G83" s="1"/>
      <c r="H83" s="1"/>
      <c r="I83" s="1"/>
      <c r="J83" s="1"/>
      <c r="K83" s="1"/>
      <c r="L83" s="1"/>
      <c r="M83" s="1"/>
      <c r="N83" s="1"/>
      <c r="O83" s="1"/>
      <c r="P83" s="47" t="str">
        <f t="shared" si="7"/>
        <v/>
      </c>
      <c r="Q83" s="46"/>
      <c r="R83" s="46"/>
      <c r="S83" s="48" t="str">
        <f t="shared" si="8"/>
        <v/>
      </c>
      <c r="T83" s="49" t="str">
        <f t="shared" si="9"/>
        <v/>
      </c>
      <c r="U83" s="50"/>
      <c r="V83" s="1"/>
      <c r="W83" s="1"/>
      <c r="X83" s="1"/>
      <c r="Y83" s="1"/>
      <c r="Z83" s="1"/>
      <c r="AA83" s="51"/>
    </row>
    <row r="84" spans="1:27" x14ac:dyDescent="0.25">
      <c r="A84" s="39" t="str">
        <f t="shared" si="5"/>
        <v xml:space="preserve"> </v>
      </c>
      <c r="B84" s="39" t="str">
        <f t="shared" si="6"/>
        <v/>
      </c>
      <c r="C84" s="1">
        <v>79</v>
      </c>
      <c r="D84" s="46"/>
      <c r="E84" s="1"/>
      <c r="F84" s="1"/>
      <c r="G84" s="1"/>
      <c r="H84" s="1"/>
      <c r="I84" s="1"/>
      <c r="J84" s="1"/>
      <c r="K84" s="1"/>
      <c r="L84" s="1"/>
      <c r="M84" s="1"/>
      <c r="N84" s="1"/>
      <c r="O84" s="1"/>
      <c r="P84" s="47" t="str">
        <f t="shared" si="7"/>
        <v/>
      </c>
      <c r="Q84" s="46"/>
      <c r="R84" s="46"/>
      <c r="S84" s="48" t="str">
        <f t="shared" si="8"/>
        <v/>
      </c>
      <c r="T84" s="49" t="str">
        <f t="shared" si="9"/>
        <v/>
      </c>
      <c r="U84" s="50"/>
      <c r="V84" s="1"/>
      <c r="W84" s="1"/>
      <c r="X84" s="1"/>
      <c r="Y84" s="1"/>
      <c r="Z84" s="1"/>
      <c r="AA84" s="51"/>
    </row>
    <row r="85" spans="1:27" x14ac:dyDescent="0.25">
      <c r="A85" s="39" t="str">
        <f t="shared" si="5"/>
        <v xml:space="preserve"> </v>
      </c>
      <c r="B85" s="39" t="str">
        <f t="shared" si="6"/>
        <v/>
      </c>
      <c r="C85" s="1">
        <v>80</v>
      </c>
      <c r="D85" s="46"/>
      <c r="E85" s="1"/>
      <c r="F85" s="1"/>
      <c r="G85" s="1"/>
      <c r="H85" s="1"/>
      <c r="I85" s="1"/>
      <c r="J85" s="1"/>
      <c r="K85" s="1"/>
      <c r="L85" s="1"/>
      <c r="M85" s="1"/>
      <c r="N85" s="1"/>
      <c r="O85" s="1"/>
      <c r="P85" s="47" t="str">
        <f t="shared" si="7"/>
        <v/>
      </c>
      <c r="Q85" s="46"/>
      <c r="R85" s="46"/>
      <c r="S85" s="48" t="str">
        <f t="shared" si="8"/>
        <v/>
      </c>
      <c r="T85" s="49" t="str">
        <f t="shared" si="9"/>
        <v/>
      </c>
      <c r="U85" s="50"/>
      <c r="V85" s="1"/>
      <c r="W85" s="1"/>
      <c r="X85" s="1"/>
      <c r="Y85" s="1"/>
      <c r="Z85" s="1"/>
      <c r="AA85" s="51"/>
    </row>
    <row r="86" spans="1:27" x14ac:dyDescent="0.25">
      <c r="A86" s="39" t="str">
        <f t="shared" si="5"/>
        <v xml:space="preserve"> </v>
      </c>
      <c r="B86" s="39" t="str">
        <f t="shared" si="6"/>
        <v/>
      </c>
      <c r="C86" s="1">
        <v>81</v>
      </c>
      <c r="D86" s="46"/>
      <c r="E86" s="1"/>
      <c r="F86" s="1"/>
      <c r="G86" s="1"/>
      <c r="H86" s="1"/>
      <c r="I86" s="1"/>
      <c r="J86" s="1"/>
      <c r="K86" s="1"/>
      <c r="L86" s="1"/>
      <c r="M86" s="1"/>
      <c r="N86" s="1"/>
      <c r="O86" s="1"/>
      <c r="P86" s="47" t="str">
        <f t="shared" si="7"/>
        <v/>
      </c>
      <c r="Q86" s="46"/>
      <c r="R86" s="46"/>
      <c r="S86" s="48" t="str">
        <f t="shared" si="8"/>
        <v/>
      </c>
      <c r="T86" s="49" t="str">
        <f t="shared" si="9"/>
        <v/>
      </c>
      <c r="U86" s="50"/>
      <c r="V86" s="1"/>
      <c r="W86" s="1"/>
      <c r="X86" s="1"/>
      <c r="Y86" s="1"/>
      <c r="Z86" s="1"/>
      <c r="AA86" s="51"/>
    </row>
    <row r="87" spans="1:27" x14ac:dyDescent="0.25">
      <c r="A87" s="39" t="str">
        <f t="shared" si="5"/>
        <v xml:space="preserve"> </v>
      </c>
      <c r="B87" s="39" t="str">
        <f t="shared" si="6"/>
        <v/>
      </c>
      <c r="C87" s="1">
        <v>82</v>
      </c>
      <c r="D87" s="46"/>
      <c r="E87" s="1"/>
      <c r="F87" s="1"/>
      <c r="G87" s="1"/>
      <c r="H87" s="1"/>
      <c r="I87" s="1"/>
      <c r="J87" s="1"/>
      <c r="K87" s="1"/>
      <c r="L87" s="1"/>
      <c r="M87" s="1"/>
      <c r="N87" s="1"/>
      <c r="O87" s="1"/>
      <c r="P87" s="47" t="str">
        <f t="shared" si="7"/>
        <v/>
      </c>
      <c r="Q87" s="46"/>
      <c r="R87" s="46"/>
      <c r="S87" s="48" t="str">
        <f t="shared" si="8"/>
        <v/>
      </c>
      <c r="T87" s="49" t="str">
        <f t="shared" si="9"/>
        <v/>
      </c>
      <c r="U87" s="50"/>
      <c r="V87" s="1"/>
      <c r="W87" s="1"/>
      <c r="X87" s="1"/>
      <c r="Y87" s="1"/>
      <c r="Z87" s="1"/>
      <c r="AA87" s="51"/>
    </row>
    <row r="88" spans="1:27" x14ac:dyDescent="0.25">
      <c r="A88" s="39" t="str">
        <f t="shared" si="5"/>
        <v xml:space="preserve"> </v>
      </c>
      <c r="B88" s="39" t="str">
        <f t="shared" si="6"/>
        <v/>
      </c>
      <c r="C88" s="1">
        <v>83</v>
      </c>
      <c r="D88" s="46"/>
      <c r="E88" s="1"/>
      <c r="F88" s="1"/>
      <c r="G88" s="1"/>
      <c r="H88" s="1"/>
      <c r="I88" s="1"/>
      <c r="J88" s="1"/>
      <c r="K88" s="1"/>
      <c r="L88" s="1"/>
      <c r="M88" s="1"/>
      <c r="N88" s="1"/>
      <c r="O88" s="1"/>
      <c r="P88" s="47" t="str">
        <f t="shared" si="7"/>
        <v/>
      </c>
      <c r="Q88" s="46"/>
      <c r="R88" s="46"/>
      <c r="S88" s="48" t="str">
        <f t="shared" si="8"/>
        <v/>
      </c>
      <c r="T88" s="49" t="str">
        <f t="shared" si="9"/>
        <v/>
      </c>
      <c r="U88" s="50"/>
      <c r="V88" s="1"/>
      <c r="W88" s="1"/>
      <c r="X88" s="1"/>
      <c r="Y88" s="1"/>
      <c r="Z88" s="1"/>
      <c r="AA88" s="51"/>
    </row>
    <row r="89" spans="1:27" x14ac:dyDescent="0.25">
      <c r="A89" s="39" t="str">
        <f t="shared" si="5"/>
        <v xml:space="preserve"> </v>
      </c>
      <c r="B89" s="39" t="str">
        <f t="shared" si="6"/>
        <v/>
      </c>
      <c r="C89" s="1">
        <v>84</v>
      </c>
      <c r="D89" s="46"/>
      <c r="E89" s="1"/>
      <c r="F89" s="1"/>
      <c r="G89" s="1"/>
      <c r="H89" s="1"/>
      <c r="I89" s="1"/>
      <c r="J89" s="1"/>
      <c r="K89" s="1"/>
      <c r="L89" s="1"/>
      <c r="M89" s="1"/>
      <c r="N89" s="1"/>
      <c r="O89" s="1"/>
      <c r="P89" s="47" t="str">
        <f t="shared" si="7"/>
        <v/>
      </c>
      <c r="Q89" s="46"/>
      <c r="R89" s="46"/>
      <c r="S89" s="48" t="str">
        <f t="shared" si="8"/>
        <v/>
      </c>
      <c r="T89" s="49" t="str">
        <f t="shared" si="9"/>
        <v/>
      </c>
      <c r="U89" s="50"/>
      <c r="V89" s="1"/>
      <c r="W89" s="1"/>
      <c r="X89" s="1"/>
      <c r="Y89" s="1"/>
      <c r="Z89" s="1"/>
      <c r="AA89" s="51"/>
    </row>
    <row r="90" spans="1:27" x14ac:dyDescent="0.25">
      <c r="A90" s="39" t="str">
        <f t="shared" si="5"/>
        <v xml:space="preserve"> </v>
      </c>
      <c r="B90" s="39" t="str">
        <f t="shared" si="6"/>
        <v/>
      </c>
      <c r="C90" s="1">
        <v>85</v>
      </c>
      <c r="D90" s="46"/>
      <c r="E90" s="1"/>
      <c r="F90" s="1"/>
      <c r="G90" s="1"/>
      <c r="H90" s="1"/>
      <c r="I90" s="1"/>
      <c r="J90" s="1"/>
      <c r="K90" s="1"/>
      <c r="L90" s="1"/>
      <c r="M90" s="1"/>
      <c r="N90" s="1"/>
      <c r="O90" s="1"/>
      <c r="P90" s="47" t="str">
        <f t="shared" si="7"/>
        <v/>
      </c>
      <c r="Q90" s="46"/>
      <c r="R90" s="46"/>
      <c r="S90" s="48" t="str">
        <f t="shared" si="8"/>
        <v/>
      </c>
      <c r="T90" s="49" t="str">
        <f t="shared" si="9"/>
        <v/>
      </c>
      <c r="U90" s="50"/>
      <c r="V90" s="1"/>
      <c r="W90" s="1"/>
      <c r="X90" s="1"/>
      <c r="Y90" s="1"/>
      <c r="Z90" s="1"/>
      <c r="AA90" s="51"/>
    </row>
    <row r="91" spans="1:27" x14ac:dyDescent="0.25">
      <c r="A91" s="39" t="str">
        <f t="shared" si="5"/>
        <v xml:space="preserve"> </v>
      </c>
      <c r="B91" s="39" t="str">
        <f t="shared" si="6"/>
        <v/>
      </c>
      <c r="C91" s="1">
        <v>86</v>
      </c>
      <c r="D91" s="46"/>
      <c r="E91" s="1"/>
      <c r="F91" s="1"/>
      <c r="G91" s="1"/>
      <c r="H91" s="1"/>
      <c r="I91" s="1"/>
      <c r="J91" s="1"/>
      <c r="K91" s="1"/>
      <c r="L91" s="1"/>
      <c r="M91" s="1"/>
      <c r="N91" s="1"/>
      <c r="O91" s="1"/>
      <c r="P91" s="47" t="str">
        <f t="shared" si="7"/>
        <v/>
      </c>
      <c r="Q91" s="46"/>
      <c r="R91" s="46"/>
      <c r="S91" s="48" t="str">
        <f t="shared" si="8"/>
        <v/>
      </c>
      <c r="T91" s="49" t="str">
        <f t="shared" si="9"/>
        <v/>
      </c>
      <c r="U91" s="50"/>
      <c r="V91" s="1"/>
      <c r="W91" s="1"/>
      <c r="X91" s="1"/>
      <c r="Y91" s="1"/>
      <c r="Z91" s="1"/>
      <c r="AA91" s="51"/>
    </row>
    <row r="92" spans="1:27" x14ac:dyDescent="0.25">
      <c r="A92" s="39" t="str">
        <f t="shared" si="5"/>
        <v xml:space="preserve"> </v>
      </c>
      <c r="B92" s="39" t="str">
        <f t="shared" si="6"/>
        <v/>
      </c>
      <c r="C92" s="1">
        <v>87</v>
      </c>
      <c r="D92" s="46"/>
      <c r="E92" s="1"/>
      <c r="F92" s="1"/>
      <c r="G92" s="1"/>
      <c r="H92" s="1"/>
      <c r="I92" s="1"/>
      <c r="J92" s="1"/>
      <c r="K92" s="1"/>
      <c r="L92" s="1"/>
      <c r="M92" s="1"/>
      <c r="N92" s="1"/>
      <c r="O92" s="1"/>
      <c r="P92" s="47" t="str">
        <f t="shared" si="7"/>
        <v/>
      </c>
      <c r="Q92" s="46"/>
      <c r="R92" s="46"/>
      <c r="S92" s="48" t="str">
        <f t="shared" si="8"/>
        <v/>
      </c>
      <c r="T92" s="49" t="str">
        <f t="shared" si="9"/>
        <v/>
      </c>
      <c r="U92" s="50"/>
      <c r="V92" s="1"/>
      <c r="W92" s="1"/>
      <c r="X92" s="1"/>
      <c r="Y92" s="1"/>
      <c r="Z92" s="1"/>
      <c r="AA92" s="51"/>
    </row>
    <row r="93" spans="1:27" x14ac:dyDescent="0.25">
      <c r="A93" s="39" t="str">
        <f t="shared" si="5"/>
        <v xml:space="preserve"> </v>
      </c>
      <c r="B93" s="39" t="str">
        <f t="shared" si="6"/>
        <v/>
      </c>
      <c r="C93" s="1">
        <v>88</v>
      </c>
      <c r="D93" s="46"/>
      <c r="E93" s="1"/>
      <c r="F93" s="1"/>
      <c r="G93" s="1"/>
      <c r="H93" s="1"/>
      <c r="I93" s="1"/>
      <c r="J93" s="1"/>
      <c r="K93" s="1"/>
      <c r="L93" s="1"/>
      <c r="M93" s="1"/>
      <c r="N93" s="1"/>
      <c r="O93" s="1"/>
      <c r="P93" s="47" t="str">
        <f t="shared" si="7"/>
        <v/>
      </c>
      <c r="Q93" s="46"/>
      <c r="R93" s="46"/>
      <c r="S93" s="48" t="str">
        <f t="shared" si="8"/>
        <v/>
      </c>
      <c r="T93" s="49" t="str">
        <f t="shared" si="9"/>
        <v/>
      </c>
      <c r="U93" s="50"/>
      <c r="V93" s="1"/>
      <c r="W93" s="1"/>
      <c r="X93" s="1"/>
      <c r="Y93" s="1"/>
      <c r="Z93" s="1"/>
      <c r="AA93" s="51"/>
    </row>
    <row r="94" spans="1:27" x14ac:dyDescent="0.25">
      <c r="A94" s="39" t="str">
        <f t="shared" si="5"/>
        <v xml:space="preserve"> </v>
      </c>
      <c r="B94" s="39" t="str">
        <f t="shared" si="6"/>
        <v/>
      </c>
      <c r="C94" s="1">
        <v>89</v>
      </c>
      <c r="D94" s="46"/>
      <c r="E94" s="1"/>
      <c r="F94" s="1"/>
      <c r="G94" s="1"/>
      <c r="H94" s="1"/>
      <c r="I94" s="1"/>
      <c r="J94" s="1"/>
      <c r="K94" s="1"/>
      <c r="L94" s="1"/>
      <c r="M94" s="1"/>
      <c r="N94" s="1"/>
      <c r="O94" s="1"/>
      <c r="P94" s="47" t="str">
        <f t="shared" si="7"/>
        <v/>
      </c>
      <c r="Q94" s="46"/>
      <c r="R94" s="46"/>
      <c r="S94" s="48" t="str">
        <f t="shared" si="8"/>
        <v/>
      </c>
      <c r="T94" s="49" t="str">
        <f t="shared" si="9"/>
        <v/>
      </c>
      <c r="U94" s="50"/>
      <c r="V94" s="1"/>
      <c r="W94" s="1"/>
      <c r="X94" s="1"/>
      <c r="Y94" s="1"/>
      <c r="Z94" s="1"/>
      <c r="AA94" s="51"/>
    </row>
    <row r="95" spans="1:27" x14ac:dyDescent="0.25">
      <c r="A95" s="39" t="str">
        <f t="shared" si="5"/>
        <v xml:space="preserve"> </v>
      </c>
      <c r="B95" s="39" t="str">
        <f t="shared" si="6"/>
        <v/>
      </c>
      <c r="C95" s="1">
        <v>90</v>
      </c>
      <c r="D95" s="46"/>
      <c r="E95" s="1"/>
      <c r="F95" s="1"/>
      <c r="G95" s="1"/>
      <c r="H95" s="1"/>
      <c r="I95" s="1"/>
      <c r="J95" s="1"/>
      <c r="K95" s="1"/>
      <c r="L95" s="1"/>
      <c r="M95" s="1"/>
      <c r="N95" s="1"/>
      <c r="O95" s="1"/>
      <c r="P95" s="47" t="str">
        <f t="shared" si="7"/>
        <v/>
      </c>
      <c r="Q95" s="46"/>
      <c r="R95" s="46"/>
      <c r="S95" s="48" t="str">
        <f t="shared" si="8"/>
        <v/>
      </c>
      <c r="T95" s="49" t="str">
        <f t="shared" si="9"/>
        <v/>
      </c>
      <c r="U95" s="50"/>
      <c r="V95" s="1"/>
      <c r="W95" s="1"/>
      <c r="X95" s="1"/>
      <c r="Y95" s="1"/>
      <c r="Z95" s="1"/>
      <c r="AA95" s="51"/>
    </row>
    <row r="96" spans="1:27" x14ac:dyDescent="0.25">
      <c r="A96" s="39" t="str">
        <f t="shared" si="5"/>
        <v xml:space="preserve"> </v>
      </c>
      <c r="B96" s="39" t="str">
        <f t="shared" si="6"/>
        <v/>
      </c>
      <c r="C96" s="1">
        <v>91</v>
      </c>
      <c r="D96" s="46"/>
      <c r="E96" s="1"/>
      <c r="F96" s="1"/>
      <c r="G96" s="1"/>
      <c r="H96" s="1"/>
      <c r="I96" s="1"/>
      <c r="J96" s="1"/>
      <c r="K96" s="1"/>
      <c r="L96" s="1"/>
      <c r="M96" s="1"/>
      <c r="N96" s="1"/>
      <c r="O96" s="1"/>
      <c r="P96" s="47" t="str">
        <f t="shared" si="7"/>
        <v/>
      </c>
      <c r="Q96" s="46"/>
      <c r="R96" s="46"/>
      <c r="S96" s="48" t="str">
        <f t="shared" si="8"/>
        <v/>
      </c>
      <c r="T96" s="49" t="str">
        <f t="shared" si="9"/>
        <v/>
      </c>
      <c r="U96" s="50"/>
      <c r="V96" s="1"/>
      <c r="W96" s="1"/>
      <c r="X96" s="1"/>
      <c r="Y96" s="1"/>
      <c r="Z96" s="1"/>
      <c r="AA96" s="51"/>
    </row>
    <row r="97" spans="1:27" x14ac:dyDescent="0.25">
      <c r="A97" s="39" t="str">
        <f t="shared" si="5"/>
        <v xml:space="preserve"> </v>
      </c>
      <c r="B97" s="39" t="str">
        <f t="shared" si="6"/>
        <v/>
      </c>
      <c r="C97" s="1">
        <v>92</v>
      </c>
      <c r="D97" s="46"/>
      <c r="E97" s="1"/>
      <c r="F97" s="1"/>
      <c r="G97" s="1"/>
      <c r="H97" s="1"/>
      <c r="I97" s="1"/>
      <c r="J97" s="1"/>
      <c r="K97" s="1"/>
      <c r="L97" s="1"/>
      <c r="M97" s="1"/>
      <c r="N97" s="1"/>
      <c r="O97" s="1"/>
      <c r="P97" s="47" t="str">
        <f t="shared" si="7"/>
        <v/>
      </c>
      <c r="Q97" s="46"/>
      <c r="R97" s="46"/>
      <c r="S97" s="48" t="str">
        <f t="shared" si="8"/>
        <v/>
      </c>
      <c r="T97" s="49" t="str">
        <f t="shared" si="9"/>
        <v/>
      </c>
      <c r="U97" s="50"/>
      <c r="V97" s="1"/>
      <c r="W97" s="1"/>
      <c r="X97" s="1"/>
      <c r="Y97" s="1"/>
      <c r="Z97" s="1"/>
      <c r="AA97" s="51"/>
    </row>
    <row r="98" spans="1:27" x14ac:dyDescent="0.25">
      <c r="A98" s="39" t="str">
        <f t="shared" si="5"/>
        <v xml:space="preserve"> </v>
      </c>
      <c r="B98" s="39" t="str">
        <f t="shared" si="6"/>
        <v/>
      </c>
      <c r="C98" s="1">
        <v>93</v>
      </c>
      <c r="D98" s="46"/>
      <c r="E98" s="1"/>
      <c r="F98" s="1"/>
      <c r="G98" s="1"/>
      <c r="H98" s="1"/>
      <c r="I98" s="1"/>
      <c r="J98" s="1"/>
      <c r="K98" s="1"/>
      <c r="L98" s="1"/>
      <c r="M98" s="1"/>
      <c r="N98" s="1"/>
      <c r="O98" s="1"/>
      <c r="P98" s="47" t="str">
        <f t="shared" si="7"/>
        <v/>
      </c>
      <c r="Q98" s="46"/>
      <c r="R98" s="46"/>
      <c r="S98" s="48" t="str">
        <f t="shared" si="8"/>
        <v/>
      </c>
      <c r="T98" s="49" t="str">
        <f t="shared" si="9"/>
        <v/>
      </c>
      <c r="U98" s="50"/>
      <c r="V98" s="1"/>
      <c r="W98" s="1"/>
      <c r="X98" s="1"/>
      <c r="Y98" s="1"/>
      <c r="Z98" s="1"/>
      <c r="AA98" s="51"/>
    </row>
    <row r="99" spans="1:27" x14ac:dyDescent="0.25">
      <c r="A99" s="39" t="str">
        <f t="shared" si="5"/>
        <v xml:space="preserve"> </v>
      </c>
      <c r="B99" s="39" t="str">
        <f t="shared" si="6"/>
        <v/>
      </c>
      <c r="C99" s="1">
        <v>94</v>
      </c>
      <c r="D99" s="46"/>
      <c r="E99" s="1"/>
      <c r="F99" s="1"/>
      <c r="G99" s="1"/>
      <c r="H99" s="1"/>
      <c r="I99" s="1"/>
      <c r="J99" s="1"/>
      <c r="K99" s="1"/>
      <c r="L99" s="1"/>
      <c r="M99" s="1"/>
      <c r="N99" s="1"/>
      <c r="O99" s="1"/>
      <c r="P99" s="47" t="str">
        <f t="shared" si="7"/>
        <v/>
      </c>
      <c r="Q99" s="46"/>
      <c r="R99" s="46"/>
      <c r="S99" s="48" t="str">
        <f t="shared" si="8"/>
        <v/>
      </c>
      <c r="T99" s="49" t="str">
        <f t="shared" si="9"/>
        <v/>
      </c>
      <c r="U99" s="50"/>
      <c r="V99" s="1"/>
      <c r="W99" s="1"/>
      <c r="X99" s="1"/>
      <c r="Y99" s="1"/>
      <c r="Z99" s="1"/>
      <c r="AA99" s="51"/>
    </row>
    <row r="100" spans="1:27" x14ac:dyDescent="0.25">
      <c r="A100" s="39" t="str">
        <f t="shared" si="5"/>
        <v xml:space="preserve"> </v>
      </c>
      <c r="B100" s="39" t="str">
        <f t="shared" si="6"/>
        <v/>
      </c>
      <c r="C100" s="1">
        <v>95</v>
      </c>
      <c r="D100" s="46"/>
      <c r="E100" s="1"/>
      <c r="F100" s="1"/>
      <c r="G100" s="1"/>
      <c r="H100" s="1"/>
      <c r="I100" s="1"/>
      <c r="J100" s="1"/>
      <c r="K100" s="1"/>
      <c r="L100" s="1"/>
      <c r="M100" s="1"/>
      <c r="N100" s="1"/>
      <c r="O100" s="1"/>
      <c r="P100" s="47" t="str">
        <f t="shared" si="7"/>
        <v/>
      </c>
      <c r="Q100" s="46"/>
      <c r="R100" s="46"/>
      <c r="S100" s="48" t="str">
        <f t="shared" si="8"/>
        <v/>
      </c>
      <c r="T100" s="49" t="str">
        <f t="shared" si="9"/>
        <v/>
      </c>
      <c r="U100" s="50"/>
      <c r="V100" s="1"/>
      <c r="W100" s="1"/>
      <c r="X100" s="1"/>
      <c r="Y100" s="1"/>
      <c r="Z100" s="1"/>
      <c r="AA100" s="51"/>
    </row>
    <row r="101" spans="1:27" x14ac:dyDescent="0.25">
      <c r="A101" s="39" t="str">
        <f t="shared" si="5"/>
        <v xml:space="preserve"> </v>
      </c>
      <c r="B101" s="39" t="str">
        <f t="shared" si="6"/>
        <v/>
      </c>
      <c r="C101" s="1">
        <v>96</v>
      </c>
      <c r="D101" s="46"/>
      <c r="E101" s="1"/>
      <c r="F101" s="1"/>
      <c r="G101" s="1"/>
      <c r="H101" s="1"/>
      <c r="I101" s="1"/>
      <c r="J101" s="1"/>
      <c r="K101" s="1"/>
      <c r="L101" s="1"/>
      <c r="M101" s="1"/>
      <c r="N101" s="1"/>
      <c r="O101" s="1"/>
      <c r="P101" s="47" t="str">
        <f t="shared" si="7"/>
        <v/>
      </c>
      <c r="Q101" s="46"/>
      <c r="R101" s="46"/>
      <c r="S101" s="48" t="str">
        <f t="shared" si="8"/>
        <v/>
      </c>
      <c r="T101" s="49" t="str">
        <f t="shared" si="9"/>
        <v/>
      </c>
      <c r="U101" s="50"/>
      <c r="V101" s="1"/>
      <c r="W101" s="1"/>
      <c r="X101" s="1"/>
      <c r="Y101" s="1"/>
      <c r="Z101" s="1"/>
      <c r="AA101" s="51"/>
    </row>
    <row r="102" spans="1:27" x14ac:dyDescent="0.25">
      <c r="A102" s="39" t="str">
        <f t="shared" si="5"/>
        <v xml:space="preserve"> </v>
      </c>
      <c r="B102" s="39" t="str">
        <f t="shared" si="6"/>
        <v/>
      </c>
      <c r="C102" s="1">
        <v>97</v>
      </c>
      <c r="D102" s="46"/>
      <c r="E102" s="1"/>
      <c r="F102" s="1"/>
      <c r="G102" s="1"/>
      <c r="H102" s="1"/>
      <c r="I102" s="1"/>
      <c r="J102" s="1"/>
      <c r="K102" s="1"/>
      <c r="L102" s="1"/>
      <c r="M102" s="1"/>
      <c r="N102" s="1"/>
      <c r="O102" s="1"/>
      <c r="P102" s="47" t="str">
        <f t="shared" si="7"/>
        <v/>
      </c>
      <c r="Q102" s="46"/>
      <c r="R102" s="46"/>
      <c r="S102" s="48" t="str">
        <f t="shared" si="8"/>
        <v/>
      </c>
      <c r="T102" s="49" t="str">
        <f t="shared" si="9"/>
        <v/>
      </c>
      <c r="U102" s="50"/>
      <c r="V102" s="1"/>
      <c r="W102" s="1"/>
      <c r="X102" s="1"/>
      <c r="Y102" s="1"/>
      <c r="Z102" s="1"/>
      <c r="AA102" s="51"/>
    </row>
    <row r="103" spans="1:27" x14ac:dyDescent="0.25">
      <c r="A103" s="39" t="str">
        <f t="shared" si="5"/>
        <v xml:space="preserve"> </v>
      </c>
      <c r="B103" s="39" t="str">
        <f t="shared" si="6"/>
        <v/>
      </c>
      <c r="C103" s="1">
        <v>98</v>
      </c>
      <c r="D103" s="46"/>
      <c r="E103" s="1"/>
      <c r="F103" s="1"/>
      <c r="G103" s="1"/>
      <c r="H103" s="1"/>
      <c r="I103" s="1"/>
      <c r="J103" s="1"/>
      <c r="K103" s="1"/>
      <c r="L103" s="1"/>
      <c r="M103" s="1"/>
      <c r="N103" s="1"/>
      <c r="O103" s="1"/>
      <c r="P103" s="47" t="str">
        <f t="shared" si="7"/>
        <v/>
      </c>
      <c r="Q103" s="46"/>
      <c r="R103" s="46"/>
      <c r="S103" s="48" t="str">
        <f t="shared" si="8"/>
        <v/>
      </c>
      <c r="T103" s="49" t="str">
        <f t="shared" si="9"/>
        <v/>
      </c>
      <c r="U103" s="50"/>
      <c r="V103" s="1"/>
      <c r="W103" s="1"/>
      <c r="X103" s="1"/>
      <c r="Y103" s="1"/>
      <c r="Z103" s="1"/>
      <c r="AA103" s="51"/>
    </row>
    <row r="104" spans="1:27" x14ac:dyDescent="0.25">
      <c r="A104" s="39" t="str">
        <f t="shared" si="5"/>
        <v xml:space="preserve"> </v>
      </c>
      <c r="B104" s="39" t="str">
        <f t="shared" si="6"/>
        <v/>
      </c>
      <c r="C104" s="1">
        <v>99</v>
      </c>
      <c r="D104" s="46"/>
      <c r="E104" s="1"/>
      <c r="F104" s="1"/>
      <c r="G104" s="1"/>
      <c r="H104" s="1"/>
      <c r="I104" s="1"/>
      <c r="J104" s="1"/>
      <c r="K104" s="1"/>
      <c r="L104" s="1"/>
      <c r="M104" s="1"/>
      <c r="N104" s="1"/>
      <c r="O104" s="1"/>
      <c r="P104" s="47" t="str">
        <f t="shared" si="7"/>
        <v/>
      </c>
      <c r="Q104" s="46"/>
      <c r="R104" s="46"/>
      <c r="S104" s="48" t="str">
        <f t="shared" si="8"/>
        <v/>
      </c>
      <c r="T104" s="49" t="str">
        <f t="shared" si="9"/>
        <v/>
      </c>
      <c r="U104" s="50"/>
      <c r="V104" s="1"/>
      <c r="W104" s="1"/>
      <c r="X104" s="1"/>
      <c r="Y104" s="1"/>
      <c r="Z104" s="1"/>
      <c r="AA104" s="51"/>
    </row>
    <row r="105" spans="1:27" x14ac:dyDescent="0.25">
      <c r="A105" s="39" t="str">
        <f t="shared" si="5"/>
        <v xml:space="preserve"> </v>
      </c>
      <c r="B105" s="39" t="str">
        <f t="shared" si="6"/>
        <v/>
      </c>
      <c r="C105" s="1">
        <v>100</v>
      </c>
      <c r="D105" s="46"/>
      <c r="E105" s="1"/>
      <c r="F105" s="1"/>
      <c r="G105" s="1"/>
      <c r="H105" s="1"/>
      <c r="I105" s="1"/>
      <c r="J105" s="1"/>
      <c r="K105" s="1"/>
      <c r="L105" s="1"/>
      <c r="M105" s="1"/>
      <c r="N105" s="1"/>
      <c r="O105" s="1"/>
      <c r="P105" s="47" t="str">
        <f t="shared" si="7"/>
        <v/>
      </c>
      <c r="Q105" s="46"/>
      <c r="R105" s="46"/>
      <c r="S105" s="48" t="str">
        <f t="shared" si="8"/>
        <v/>
      </c>
      <c r="T105" s="49" t="str">
        <f t="shared" si="9"/>
        <v/>
      </c>
      <c r="U105" s="50"/>
      <c r="V105" s="1"/>
      <c r="W105" s="1"/>
      <c r="X105" s="1"/>
      <c r="Y105" s="1"/>
      <c r="Z105" s="1"/>
      <c r="AA105" s="51"/>
    </row>
    <row r="106" spans="1:27" x14ac:dyDescent="0.25">
      <c r="A106" s="39" t="str">
        <f t="shared" si="5"/>
        <v xml:space="preserve"> </v>
      </c>
      <c r="B106" s="39" t="str">
        <f t="shared" si="6"/>
        <v/>
      </c>
      <c r="C106" s="1">
        <v>101</v>
      </c>
      <c r="D106" s="46"/>
      <c r="E106" s="1"/>
      <c r="F106" s="1"/>
      <c r="G106" s="1"/>
      <c r="H106" s="1"/>
      <c r="I106" s="1"/>
      <c r="J106" s="1"/>
      <c r="K106" s="1"/>
      <c r="L106" s="1"/>
      <c r="M106" s="1"/>
      <c r="N106" s="1"/>
      <c r="O106" s="1"/>
      <c r="P106" s="47" t="str">
        <f t="shared" si="7"/>
        <v/>
      </c>
      <c r="Q106" s="46"/>
      <c r="R106" s="46"/>
      <c r="S106" s="48" t="str">
        <f t="shared" si="8"/>
        <v/>
      </c>
      <c r="T106" s="49" t="str">
        <f t="shared" si="9"/>
        <v/>
      </c>
      <c r="U106" s="50"/>
      <c r="V106" s="1"/>
      <c r="W106" s="1"/>
      <c r="X106" s="1"/>
      <c r="Y106" s="1"/>
      <c r="Z106" s="1"/>
      <c r="AA106" s="51"/>
    </row>
    <row r="107" spans="1:27" x14ac:dyDescent="0.25">
      <c r="A107" s="39" t="str">
        <f t="shared" si="5"/>
        <v xml:space="preserve"> </v>
      </c>
      <c r="B107" s="39" t="str">
        <f t="shared" si="6"/>
        <v/>
      </c>
      <c r="C107" s="1">
        <v>102</v>
      </c>
      <c r="D107" s="46"/>
      <c r="E107" s="1"/>
      <c r="F107" s="1"/>
      <c r="G107" s="1"/>
      <c r="H107" s="1"/>
      <c r="I107" s="1"/>
      <c r="J107" s="1"/>
      <c r="K107" s="1"/>
      <c r="L107" s="1"/>
      <c r="M107" s="1"/>
      <c r="N107" s="1"/>
      <c r="O107" s="1"/>
      <c r="P107" s="47" t="str">
        <f t="shared" si="7"/>
        <v/>
      </c>
      <c r="Q107" s="46"/>
      <c r="R107" s="46"/>
      <c r="S107" s="48" t="str">
        <f t="shared" si="8"/>
        <v/>
      </c>
      <c r="T107" s="49" t="str">
        <f t="shared" si="9"/>
        <v/>
      </c>
      <c r="U107" s="50"/>
      <c r="V107" s="1"/>
      <c r="W107" s="1"/>
      <c r="X107" s="1"/>
      <c r="Y107" s="1"/>
      <c r="Z107" s="1"/>
      <c r="AA107" s="51"/>
    </row>
    <row r="108" spans="1:27" x14ac:dyDescent="0.25">
      <c r="A108" s="39" t="str">
        <f t="shared" si="5"/>
        <v xml:space="preserve"> </v>
      </c>
      <c r="B108" s="39" t="str">
        <f t="shared" si="6"/>
        <v/>
      </c>
      <c r="C108" s="1">
        <v>103</v>
      </c>
      <c r="D108" s="46"/>
      <c r="E108" s="1"/>
      <c r="F108" s="1"/>
      <c r="G108" s="1"/>
      <c r="H108" s="1"/>
      <c r="I108" s="1"/>
      <c r="J108" s="1"/>
      <c r="K108" s="1"/>
      <c r="L108" s="1"/>
      <c r="M108" s="1"/>
      <c r="N108" s="1"/>
      <c r="O108" s="1"/>
      <c r="P108" s="47" t="str">
        <f t="shared" si="7"/>
        <v/>
      </c>
      <c r="Q108" s="46"/>
      <c r="R108" s="46"/>
      <c r="S108" s="48" t="str">
        <f t="shared" si="8"/>
        <v/>
      </c>
      <c r="T108" s="49" t="str">
        <f t="shared" si="9"/>
        <v/>
      </c>
      <c r="U108" s="50"/>
      <c r="V108" s="1"/>
      <c r="W108" s="1"/>
      <c r="X108" s="1"/>
      <c r="Y108" s="1"/>
      <c r="Z108" s="1"/>
      <c r="AA108" s="51"/>
    </row>
    <row r="109" spans="1:27" x14ac:dyDescent="0.25">
      <c r="A109" s="39" t="str">
        <f t="shared" si="5"/>
        <v xml:space="preserve"> </v>
      </c>
      <c r="B109" s="39" t="str">
        <f t="shared" si="6"/>
        <v/>
      </c>
      <c r="C109" s="1">
        <v>104</v>
      </c>
      <c r="D109" s="46"/>
      <c r="E109" s="1"/>
      <c r="F109" s="1"/>
      <c r="G109" s="1"/>
      <c r="H109" s="1"/>
      <c r="I109" s="1"/>
      <c r="J109" s="1"/>
      <c r="K109" s="1"/>
      <c r="L109" s="1"/>
      <c r="M109" s="1"/>
      <c r="N109" s="1"/>
      <c r="O109" s="1"/>
      <c r="P109" s="47" t="str">
        <f t="shared" si="7"/>
        <v/>
      </c>
      <c r="Q109" s="46"/>
      <c r="R109" s="46"/>
      <c r="S109" s="48" t="str">
        <f t="shared" si="8"/>
        <v/>
      </c>
      <c r="T109" s="49" t="str">
        <f t="shared" si="9"/>
        <v/>
      </c>
      <c r="U109" s="50"/>
      <c r="V109" s="1"/>
      <c r="W109" s="1"/>
      <c r="X109" s="1"/>
      <c r="Y109" s="1"/>
      <c r="Z109" s="1"/>
      <c r="AA109" s="51"/>
    </row>
    <row r="110" spans="1:27" x14ac:dyDescent="0.25">
      <c r="A110" s="39" t="str">
        <f t="shared" si="5"/>
        <v xml:space="preserve"> </v>
      </c>
      <c r="B110" s="39" t="str">
        <f t="shared" si="6"/>
        <v/>
      </c>
      <c r="C110" s="1">
        <v>105</v>
      </c>
      <c r="D110" s="46"/>
      <c r="E110" s="1"/>
      <c r="F110" s="1"/>
      <c r="G110" s="1"/>
      <c r="H110" s="1"/>
      <c r="I110" s="1"/>
      <c r="J110" s="1"/>
      <c r="K110" s="1"/>
      <c r="L110" s="1"/>
      <c r="M110" s="1"/>
      <c r="N110" s="1"/>
      <c r="O110" s="1"/>
      <c r="P110" s="47" t="str">
        <f t="shared" si="7"/>
        <v/>
      </c>
      <c r="Q110" s="46"/>
      <c r="R110" s="46"/>
      <c r="S110" s="48" t="str">
        <f t="shared" si="8"/>
        <v/>
      </c>
      <c r="T110" s="49" t="str">
        <f t="shared" si="9"/>
        <v/>
      </c>
      <c r="U110" s="50"/>
      <c r="V110" s="1"/>
      <c r="W110" s="1"/>
      <c r="X110" s="1"/>
      <c r="Y110" s="1"/>
      <c r="Z110" s="1"/>
      <c r="AA110" s="51"/>
    </row>
    <row r="111" spans="1:27" x14ac:dyDescent="0.25">
      <c r="A111" s="39" t="str">
        <f t="shared" si="5"/>
        <v xml:space="preserve"> </v>
      </c>
      <c r="B111" s="39" t="str">
        <f t="shared" si="6"/>
        <v/>
      </c>
      <c r="C111" s="1">
        <v>106</v>
      </c>
      <c r="D111" s="46"/>
      <c r="E111" s="1"/>
      <c r="F111" s="1"/>
      <c r="G111" s="1"/>
      <c r="H111" s="1"/>
      <c r="I111" s="1"/>
      <c r="J111" s="1"/>
      <c r="K111" s="1"/>
      <c r="L111" s="1"/>
      <c r="M111" s="1"/>
      <c r="N111" s="1"/>
      <c r="O111" s="1"/>
      <c r="P111" s="47" t="str">
        <f t="shared" si="7"/>
        <v/>
      </c>
      <c r="Q111" s="46"/>
      <c r="R111" s="46"/>
      <c r="S111" s="48" t="str">
        <f t="shared" si="8"/>
        <v/>
      </c>
      <c r="T111" s="49" t="str">
        <f t="shared" si="9"/>
        <v/>
      </c>
      <c r="U111" s="50"/>
      <c r="V111" s="1"/>
      <c r="W111" s="1"/>
      <c r="X111" s="1"/>
      <c r="Y111" s="1"/>
      <c r="Z111" s="1"/>
      <c r="AA111" s="51"/>
    </row>
    <row r="112" spans="1:27" x14ac:dyDescent="0.25">
      <c r="A112" s="39" t="str">
        <f t="shared" si="5"/>
        <v xml:space="preserve"> </v>
      </c>
      <c r="B112" s="39" t="str">
        <f t="shared" si="6"/>
        <v/>
      </c>
      <c r="C112" s="1">
        <v>107</v>
      </c>
      <c r="D112" s="46"/>
      <c r="E112" s="1"/>
      <c r="F112" s="1"/>
      <c r="G112" s="1"/>
      <c r="H112" s="1"/>
      <c r="I112" s="1"/>
      <c r="J112" s="1"/>
      <c r="K112" s="1"/>
      <c r="L112" s="1"/>
      <c r="M112" s="1"/>
      <c r="N112" s="1"/>
      <c r="O112" s="1"/>
      <c r="P112" s="47" t="str">
        <f t="shared" si="7"/>
        <v/>
      </c>
      <c r="Q112" s="46"/>
      <c r="R112" s="46"/>
      <c r="S112" s="48" t="str">
        <f t="shared" si="8"/>
        <v/>
      </c>
      <c r="T112" s="49" t="str">
        <f t="shared" si="9"/>
        <v/>
      </c>
      <c r="U112" s="50"/>
      <c r="V112" s="1"/>
      <c r="W112" s="1"/>
      <c r="X112" s="1"/>
      <c r="Y112" s="1"/>
      <c r="Z112" s="1"/>
      <c r="AA112" s="51"/>
    </row>
    <row r="113" spans="1:27" x14ac:dyDescent="0.25">
      <c r="A113" s="39" t="str">
        <f t="shared" si="5"/>
        <v xml:space="preserve"> </v>
      </c>
      <c r="B113" s="39" t="str">
        <f t="shared" si="6"/>
        <v/>
      </c>
      <c r="C113" s="1">
        <v>108</v>
      </c>
      <c r="D113" s="46"/>
      <c r="E113" s="1"/>
      <c r="F113" s="1"/>
      <c r="G113" s="1"/>
      <c r="H113" s="1"/>
      <c r="I113" s="1"/>
      <c r="J113" s="1"/>
      <c r="K113" s="1"/>
      <c r="L113" s="1"/>
      <c r="M113" s="1"/>
      <c r="N113" s="1"/>
      <c r="O113" s="1"/>
      <c r="P113" s="47" t="str">
        <f t="shared" si="7"/>
        <v/>
      </c>
      <c r="Q113" s="46"/>
      <c r="R113" s="46"/>
      <c r="S113" s="48" t="str">
        <f t="shared" si="8"/>
        <v/>
      </c>
      <c r="T113" s="49" t="str">
        <f t="shared" si="9"/>
        <v/>
      </c>
      <c r="U113" s="50"/>
      <c r="V113" s="1"/>
      <c r="W113" s="1"/>
      <c r="X113" s="1"/>
      <c r="Y113" s="1"/>
      <c r="Z113" s="1"/>
      <c r="AA113" s="51"/>
    </row>
    <row r="114" spans="1:27" x14ac:dyDescent="0.25">
      <c r="A114" s="39" t="str">
        <f t="shared" si="5"/>
        <v xml:space="preserve"> </v>
      </c>
      <c r="B114" s="39" t="str">
        <f t="shared" si="6"/>
        <v/>
      </c>
      <c r="C114" s="1">
        <v>109</v>
      </c>
      <c r="D114" s="46"/>
      <c r="E114" s="1"/>
      <c r="F114" s="1"/>
      <c r="G114" s="1"/>
      <c r="H114" s="1"/>
      <c r="I114" s="1"/>
      <c r="J114" s="1"/>
      <c r="K114" s="1"/>
      <c r="L114" s="1"/>
      <c r="M114" s="1"/>
      <c r="N114" s="1"/>
      <c r="O114" s="1"/>
      <c r="P114" s="47" t="str">
        <f t="shared" si="7"/>
        <v/>
      </c>
      <c r="Q114" s="46"/>
      <c r="R114" s="46"/>
      <c r="S114" s="48" t="str">
        <f t="shared" si="8"/>
        <v/>
      </c>
      <c r="T114" s="49" t="str">
        <f t="shared" si="9"/>
        <v/>
      </c>
      <c r="U114" s="50"/>
      <c r="V114" s="1"/>
      <c r="W114" s="1"/>
      <c r="X114" s="1"/>
      <c r="Y114" s="1"/>
      <c r="Z114" s="1"/>
      <c r="AA114" s="51"/>
    </row>
    <row r="115" spans="1:27" x14ac:dyDescent="0.25">
      <c r="A115" s="39" t="str">
        <f t="shared" si="5"/>
        <v xml:space="preserve"> </v>
      </c>
      <c r="B115" s="39" t="str">
        <f t="shared" si="6"/>
        <v/>
      </c>
      <c r="C115" s="1">
        <v>110</v>
      </c>
      <c r="D115" s="46"/>
      <c r="E115" s="1"/>
      <c r="F115" s="1"/>
      <c r="G115" s="1"/>
      <c r="H115" s="1"/>
      <c r="I115" s="1"/>
      <c r="J115" s="1"/>
      <c r="K115" s="1"/>
      <c r="L115" s="1"/>
      <c r="M115" s="1"/>
      <c r="N115" s="1"/>
      <c r="O115" s="1"/>
      <c r="P115" s="47" t="str">
        <f t="shared" si="7"/>
        <v/>
      </c>
      <c r="Q115" s="46"/>
      <c r="R115" s="46"/>
      <c r="S115" s="48" t="str">
        <f t="shared" si="8"/>
        <v/>
      </c>
      <c r="T115" s="49" t="str">
        <f t="shared" si="9"/>
        <v/>
      </c>
      <c r="U115" s="50"/>
      <c r="V115" s="1"/>
      <c r="W115" s="1"/>
      <c r="X115" s="1"/>
      <c r="Y115" s="1"/>
      <c r="Z115" s="1"/>
      <c r="AA115" s="51"/>
    </row>
    <row r="116" spans="1:27" x14ac:dyDescent="0.25">
      <c r="A116" s="39" t="str">
        <f t="shared" si="5"/>
        <v xml:space="preserve"> </v>
      </c>
      <c r="B116" s="39" t="str">
        <f t="shared" si="6"/>
        <v/>
      </c>
      <c r="C116" s="1">
        <v>111</v>
      </c>
      <c r="D116" s="46"/>
      <c r="E116" s="1"/>
      <c r="F116" s="1"/>
      <c r="G116" s="1"/>
      <c r="H116" s="1"/>
      <c r="I116" s="1"/>
      <c r="J116" s="1"/>
      <c r="K116" s="1"/>
      <c r="L116" s="1"/>
      <c r="M116" s="1"/>
      <c r="N116" s="1"/>
      <c r="O116" s="1"/>
      <c r="P116" s="47" t="str">
        <f t="shared" si="7"/>
        <v/>
      </c>
      <c r="Q116" s="46"/>
      <c r="R116" s="46"/>
      <c r="S116" s="48" t="str">
        <f t="shared" si="8"/>
        <v/>
      </c>
      <c r="T116" s="49" t="str">
        <f t="shared" si="9"/>
        <v/>
      </c>
      <c r="U116" s="50"/>
      <c r="V116" s="1"/>
      <c r="W116" s="1"/>
      <c r="X116" s="1"/>
      <c r="Y116" s="1"/>
      <c r="Z116" s="1"/>
      <c r="AA116" s="51"/>
    </row>
    <row r="117" spans="1:27" x14ac:dyDescent="0.25">
      <c r="A117" s="39" t="str">
        <f t="shared" si="5"/>
        <v xml:space="preserve"> </v>
      </c>
      <c r="B117" s="39" t="str">
        <f t="shared" si="6"/>
        <v/>
      </c>
      <c r="C117" s="1">
        <v>112</v>
      </c>
      <c r="D117" s="46"/>
      <c r="E117" s="1"/>
      <c r="F117" s="1"/>
      <c r="G117" s="1"/>
      <c r="H117" s="1"/>
      <c r="I117" s="1"/>
      <c r="J117" s="1"/>
      <c r="K117" s="1"/>
      <c r="L117" s="1"/>
      <c r="M117" s="1"/>
      <c r="N117" s="1"/>
      <c r="O117" s="1"/>
      <c r="P117" s="47" t="str">
        <f t="shared" si="7"/>
        <v/>
      </c>
      <c r="Q117" s="46"/>
      <c r="R117" s="46"/>
      <c r="S117" s="48" t="str">
        <f t="shared" si="8"/>
        <v/>
      </c>
      <c r="T117" s="49" t="str">
        <f t="shared" si="9"/>
        <v/>
      </c>
      <c r="U117" s="50"/>
      <c r="V117" s="1"/>
      <c r="W117" s="1"/>
      <c r="X117" s="1"/>
      <c r="Y117" s="1"/>
      <c r="Z117" s="1"/>
      <c r="AA117" s="51"/>
    </row>
    <row r="118" spans="1:27" x14ac:dyDescent="0.25">
      <c r="A118" s="39" t="str">
        <f t="shared" si="5"/>
        <v xml:space="preserve"> </v>
      </c>
      <c r="B118" s="39" t="str">
        <f t="shared" si="6"/>
        <v/>
      </c>
      <c r="C118" s="1">
        <v>113</v>
      </c>
      <c r="D118" s="46"/>
      <c r="E118" s="1"/>
      <c r="F118" s="1"/>
      <c r="G118" s="1"/>
      <c r="H118" s="1"/>
      <c r="I118" s="1"/>
      <c r="J118" s="1"/>
      <c r="K118" s="1"/>
      <c r="L118" s="1"/>
      <c r="M118" s="1"/>
      <c r="N118" s="1"/>
      <c r="O118" s="1"/>
      <c r="P118" s="47" t="str">
        <f t="shared" si="7"/>
        <v/>
      </c>
      <c r="Q118" s="46"/>
      <c r="R118" s="46"/>
      <c r="S118" s="48" t="str">
        <f t="shared" si="8"/>
        <v/>
      </c>
      <c r="T118" s="49" t="str">
        <f t="shared" si="9"/>
        <v/>
      </c>
      <c r="U118" s="50"/>
      <c r="V118" s="1"/>
      <c r="W118" s="1"/>
      <c r="X118" s="1"/>
      <c r="Y118" s="1"/>
      <c r="Z118" s="1"/>
      <c r="AA118" s="51"/>
    </row>
    <row r="119" spans="1:27" x14ac:dyDescent="0.25">
      <c r="A119" s="39" t="str">
        <f t="shared" si="5"/>
        <v xml:space="preserve"> </v>
      </c>
      <c r="B119" s="39" t="str">
        <f t="shared" si="6"/>
        <v/>
      </c>
      <c r="C119" s="1">
        <v>114</v>
      </c>
      <c r="D119" s="46"/>
      <c r="E119" s="1"/>
      <c r="F119" s="1"/>
      <c r="G119" s="1"/>
      <c r="H119" s="1"/>
      <c r="I119" s="1"/>
      <c r="J119" s="1"/>
      <c r="K119" s="1"/>
      <c r="L119" s="1"/>
      <c r="M119" s="1"/>
      <c r="N119" s="1"/>
      <c r="O119" s="1"/>
      <c r="P119" s="47" t="str">
        <f t="shared" si="7"/>
        <v/>
      </c>
      <c r="Q119" s="46"/>
      <c r="R119" s="46"/>
      <c r="S119" s="48" t="str">
        <f t="shared" si="8"/>
        <v/>
      </c>
      <c r="T119" s="49" t="str">
        <f t="shared" si="9"/>
        <v/>
      </c>
      <c r="U119" s="50"/>
      <c r="V119" s="1"/>
      <c r="W119" s="1"/>
      <c r="X119" s="1"/>
      <c r="Y119" s="1"/>
      <c r="Z119" s="1"/>
      <c r="AA119" s="51"/>
    </row>
    <row r="120" spans="1:27" x14ac:dyDescent="0.25">
      <c r="A120" s="39" t="str">
        <f t="shared" si="5"/>
        <v xml:space="preserve"> </v>
      </c>
      <c r="B120" s="39" t="str">
        <f t="shared" si="6"/>
        <v/>
      </c>
      <c r="C120" s="1">
        <v>115</v>
      </c>
      <c r="D120" s="46"/>
      <c r="E120" s="1"/>
      <c r="F120" s="1"/>
      <c r="G120" s="1"/>
      <c r="H120" s="1"/>
      <c r="I120" s="1"/>
      <c r="J120" s="1"/>
      <c r="K120" s="1"/>
      <c r="L120" s="1"/>
      <c r="M120" s="1"/>
      <c r="N120" s="1"/>
      <c r="O120" s="1"/>
      <c r="P120" s="47" t="str">
        <f t="shared" si="7"/>
        <v/>
      </c>
      <c r="Q120" s="46"/>
      <c r="R120" s="46"/>
      <c r="S120" s="48" t="str">
        <f t="shared" si="8"/>
        <v/>
      </c>
      <c r="T120" s="49" t="str">
        <f t="shared" si="9"/>
        <v/>
      </c>
      <c r="U120" s="50"/>
      <c r="V120" s="1"/>
      <c r="W120" s="1"/>
      <c r="X120" s="1"/>
      <c r="Y120" s="1"/>
      <c r="Z120" s="1"/>
      <c r="AA120" s="51"/>
    </row>
    <row r="121" spans="1:27" x14ac:dyDescent="0.25">
      <c r="A121" s="39" t="str">
        <f t="shared" si="5"/>
        <v xml:space="preserve"> </v>
      </c>
      <c r="B121" s="39" t="str">
        <f t="shared" si="6"/>
        <v/>
      </c>
      <c r="C121" s="1">
        <v>116</v>
      </c>
      <c r="D121" s="46"/>
      <c r="E121" s="1"/>
      <c r="F121" s="1"/>
      <c r="G121" s="1"/>
      <c r="H121" s="1"/>
      <c r="I121" s="1"/>
      <c r="J121" s="1"/>
      <c r="K121" s="1"/>
      <c r="L121" s="1"/>
      <c r="M121" s="1"/>
      <c r="N121" s="1"/>
      <c r="O121" s="1"/>
      <c r="P121" s="47" t="str">
        <f t="shared" si="7"/>
        <v/>
      </c>
      <c r="Q121" s="46"/>
      <c r="R121" s="46"/>
      <c r="S121" s="48" t="str">
        <f t="shared" si="8"/>
        <v/>
      </c>
      <c r="T121" s="49" t="str">
        <f t="shared" si="9"/>
        <v/>
      </c>
      <c r="U121" s="50"/>
      <c r="V121" s="1"/>
      <c r="W121" s="1"/>
      <c r="X121" s="1"/>
      <c r="Y121" s="1"/>
      <c r="Z121" s="1"/>
      <c r="AA121" s="51"/>
    </row>
    <row r="122" spans="1:27" x14ac:dyDescent="0.25">
      <c r="A122" s="39" t="str">
        <f t="shared" si="5"/>
        <v xml:space="preserve"> </v>
      </c>
      <c r="B122" s="39" t="str">
        <f t="shared" si="6"/>
        <v/>
      </c>
      <c r="C122" s="1">
        <v>117</v>
      </c>
      <c r="D122" s="46"/>
      <c r="E122" s="1"/>
      <c r="F122" s="1"/>
      <c r="G122" s="1"/>
      <c r="H122" s="1"/>
      <c r="I122" s="1"/>
      <c r="J122" s="1"/>
      <c r="K122" s="1"/>
      <c r="L122" s="1"/>
      <c r="M122" s="1"/>
      <c r="N122" s="1"/>
      <c r="O122" s="1"/>
      <c r="P122" s="47" t="str">
        <f t="shared" si="7"/>
        <v/>
      </c>
      <c r="Q122" s="46"/>
      <c r="R122" s="46"/>
      <c r="S122" s="48" t="str">
        <f t="shared" si="8"/>
        <v/>
      </c>
      <c r="T122" s="49" t="str">
        <f t="shared" si="9"/>
        <v/>
      </c>
      <c r="U122" s="50"/>
      <c r="V122" s="1"/>
      <c r="W122" s="1"/>
      <c r="X122" s="1"/>
      <c r="Y122" s="1"/>
      <c r="Z122" s="1"/>
      <c r="AA122" s="51"/>
    </row>
    <row r="123" spans="1:27" x14ac:dyDescent="0.25">
      <c r="A123" s="39" t="str">
        <f t="shared" si="5"/>
        <v xml:space="preserve"> </v>
      </c>
      <c r="B123" s="39" t="str">
        <f t="shared" si="6"/>
        <v/>
      </c>
      <c r="C123" s="1">
        <v>118</v>
      </c>
      <c r="D123" s="46"/>
      <c r="E123" s="1"/>
      <c r="F123" s="1"/>
      <c r="G123" s="1"/>
      <c r="H123" s="1"/>
      <c r="I123" s="1"/>
      <c r="J123" s="1"/>
      <c r="K123" s="1"/>
      <c r="L123" s="1"/>
      <c r="M123" s="1"/>
      <c r="N123" s="1"/>
      <c r="O123" s="1"/>
      <c r="P123" s="47" t="str">
        <f t="shared" si="7"/>
        <v/>
      </c>
      <c r="Q123" s="46"/>
      <c r="R123" s="46"/>
      <c r="S123" s="48" t="str">
        <f t="shared" si="8"/>
        <v/>
      </c>
      <c r="T123" s="49" t="str">
        <f t="shared" si="9"/>
        <v/>
      </c>
      <c r="U123" s="50"/>
      <c r="V123" s="1"/>
      <c r="W123" s="1"/>
      <c r="X123" s="1"/>
      <c r="Y123" s="1"/>
      <c r="Z123" s="1"/>
      <c r="AA123" s="51"/>
    </row>
    <row r="124" spans="1:27" x14ac:dyDescent="0.25">
      <c r="A124" s="39" t="str">
        <f t="shared" si="5"/>
        <v xml:space="preserve"> </v>
      </c>
      <c r="B124" s="39" t="str">
        <f t="shared" si="6"/>
        <v/>
      </c>
      <c r="C124" s="1">
        <v>119</v>
      </c>
      <c r="D124" s="46"/>
      <c r="E124" s="1"/>
      <c r="F124" s="1"/>
      <c r="G124" s="1"/>
      <c r="H124" s="1"/>
      <c r="I124" s="1"/>
      <c r="J124" s="1"/>
      <c r="K124" s="1"/>
      <c r="L124" s="1"/>
      <c r="M124" s="1"/>
      <c r="N124" s="1"/>
      <c r="O124" s="1"/>
      <c r="P124" s="47" t="str">
        <f t="shared" si="7"/>
        <v/>
      </c>
      <c r="Q124" s="46"/>
      <c r="R124" s="46"/>
      <c r="S124" s="48" t="str">
        <f t="shared" si="8"/>
        <v/>
      </c>
      <c r="T124" s="49" t="str">
        <f t="shared" si="9"/>
        <v/>
      </c>
      <c r="U124" s="50"/>
      <c r="V124" s="1"/>
      <c r="W124" s="1"/>
      <c r="X124" s="1"/>
      <c r="Y124" s="1"/>
      <c r="Z124" s="1"/>
      <c r="AA124" s="51"/>
    </row>
    <row r="125" spans="1:27" x14ac:dyDescent="0.25">
      <c r="A125" s="39" t="str">
        <f t="shared" si="5"/>
        <v xml:space="preserve"> </v>
      </c>
      <c r="B125" s="39" t="str">
        <f t="shared" si="6"/>
        <v/>
      </c>
      <c r="C125" s="1">
        <v>120</v>
      </c>
      <c r="D125" s="46"/>
      <c r="E125" s="1"/>
      <c r="F125" s="1"/>
      <c r="G125" s="1"/>
      <c r="H125" s="1"/>
      <c r="I125" s="1"/>
      <c r="J125" s="1"/>
      <c r="K125" s="1"/>
      <c r="L125" s="1"/>
      <c r="M125" s="1"/>
      <c r="N125" s="1"/>
      <c r="O125" s="1"/>
      <c r="P125" s="47" t="str">
        <f t="shared" si="7"/>
        <v/>
      </c>
      <c r="Q125" s="46"/>
      <c r="R125" s="46"/>
      <c r="S125" s="48" t="str">
        <f t="shared" si="8"/>
        <v/>
      </c>
      <c r="T125" s="49" t="str">
        <f t="shared" si="9"/>
        <v/>
      </c>
      <c r="U125" s="50"/>
      <c r="V125" s="1"/>
      <c r="W125" s="1"/>
      <c r="X125" s="1"/>
      <c r="Y125" s="1"/>
      <c r="Z125" s="1"/>
      <c r="AA125" s="51"/>
    </row>
    <row r="126" spans="1:27" x14ac:dyDescent="0.25">
      <c r="A126" s="39" t="str">
        <f t="shared" si="5"/>
        <v xml:space="preserve"> </v>
      </c>
      <c r="B126" s="39" t="str">
        <f t="shared" si="6"/>
        <v/>
      </c>
      <c r="C126" s="1">
        <v>121</v>
      </c>
      <c r="D126" s="46"/>
      <c r="E126" s="1"/>
      <c r="F126" s="1"/>
      <c r="G126" s="1"/>
      <c r="H126" s="1"/>
      <c r="I126" s="1"/>
      <c r="J126" s="1"/>
      <c r="K126" s="1"/>
      <c r="L126" s="1"/>
      <c r="M126" s="1"/>
      <c r="N126" s="1"/>
      <c r="O126" s="1"/>
      <c r="P126" s="47" t="str">
        <f t="shared" si="7"/>
        <v/>
      </c>
      <c r="Q126" s="46"/>
      <c r="R126" s="46"/>
      <c r="S126" s="48" t="str">
        <f t="shared" si="8"/>
        <v/>
      </c>
      <c r="T126" s="49" t="str">
        <f t="shared" si="9"/>
        <v/>
      </c>
      <c r="U126" s="50"/>
      <c r="V126" s="1"/>
      <c r="W126" s="1"/>
      <c r="X126" s="1"/>
      <c r="Y126" s="1"/>
      <c r="Z126" s="1"/>
      <c r="AA126" s="51"/>
    </row>
    <row r="127" spans="1:27" x14ac:dyDescent="0.25">
      <c r="A127" s="39" t="str">
        <f t="shared" si="5"/>
        <v xml:space="preserve"> </v>
      </c>
      <c r="B127" s="39" t="str">
        <f t="shared" si="6"/>
        <v/>
      </c>
      <c r="C127" s="1">
        <v>122</v>
      </c>
      <c r="D127" s="46"/>
      <c r="E127" s="1"/>
      <c r="F127" s="1"/>
      <c r="G127" s="1"/>
      <c r="H127" s="1"/>
      <c r="I127" s="1"/>
      <c r="J127" s="1"/>
      <c r="K127" s="1"/>
      <c r="L127" s="1"/>
      <c r="M127" s="1"/>
      <c r="N127" s="1"/>
      <c r="O127" s="1"/>
      <c r="P127" s="47" t="str">
        <f t="shared" si="7"/>
        <v/>
      </c>
      <c r="Q127" s="46"/>
      <c r="R127" s="46"/>
      <c r="S127" s="48" t="str">
        <f t="shared" si="8"/>
        <v/>
      </c>
      <c r="T127" s="49" t="str">
        <f t="shared" si="9"/>
        <v/>
      </c>
      <c r="U127" s="50"/>
      <c r="V127" s="1"/>
      <c r="W127" s="1"/>
      <c r="X127" s="1"/>
      <c r="Y127" s="1"/>
      <c r="Z127" s="1"/>
      <c r="AA127" s="51"/>
    </row>
    <row r="128" spans="1:27" x14ac:dyDescent="0.25">
      <c r="A128" s="39" t="str">
        <f t="shared" si="5"/>
        <v xml:space="preserve"> </v>
      </c>
      <c r="B128" s="39" t="str">
        <f t="shared" si="6"/>
        <v/>
      </c>
      <c r="C128" s="1">
        <v>123</v>
      </c>
      <c r="D128" s="46"/>
      <c r="E128" s="1"/>
      <c r="F128" s="1"/>
      <c r="G128" s="1"/>
      <c r="H128" s="1"/>
      <c r="I128" s="1"/>
      <c r="J128" s="1"/>
      <c r="K128" s="1"/>
      <c r="L128" s="1"/>
      <c r="M128" s="1"/>
      <c r="N128" s="1"/>
      <c r="O128" s="1"/>
      <c r="P128" s="47" t="str">
        <f t="shared" si="7"/>
        <v/>
      </c>
      <c r="Q128" s="46"/>
      <c r="R128" s="46"/>
      <c r="S128" s="48" t="str">
        <f t="shared" si="8"/>
        <v/>
      </c>
      <c r="T128" s="49" t="str">
        <f t="shared" si="9"/>
        <v/>
      </c>
      <c r="U128" s="50"/>
      <c r="V128" s="1"/>
      <c r="W128" s="1"/>
      <c r="X128" s="1"/>
      <c r="Y128" s="1"/>
      <c r="Z128" s="1"/>
      <c r="AA128" s="51"/>
    </row>
    <row r="129" spans="1:27" x14ac:dyDescent="0.25">
      <c r="A129" s="39" t="str">
        <f t="shared" si="5"/>
        <v xml:space="preserve"> </v>
      </c>
      <c r="B129" s="39" t="str">
        <f t="shared" si="6"/>
        <v/>
      </c>
      <c r="C129" s="1">
        <v>124</v>
      </c>
      <c r="D129" s="46"/>
      <c r="E129" s="1"/>
      <c r="F129" s="1"/>
      <c r="G129" s="1"/>
      <c r="H129" s="1"/>
      <c r="I129" s="1"/>
      <c r="J129" s="1"/>
      <c r="K129" s="1"/>
      <c r="L129" s="1"/>
      <c r="M129" s="1"/>
      <c r="N129" s="1"/>
      <c r="O129" s="1"/>
      <c r="P129" s="47" t="str">
        <f t="shared" si="7"/>
        <v/>
      </c>
      <c r="Q129" s="46"/>
      <c r="R129" s="46"/>
      <c r="S129" s="48" t="str">
        <f t="shared" si="8"/>
        <v/>
      </c>
      <c r="T129" s="49" t="str">
        <f t="shared" si="9"/>
        <v/>
      </c>
      <c r="U129" s="50"/>
      <c r="V129" s="1"/>
      <c r="W129" s="1"/>
      <c r="X129" s="1"/>
      <c r="Y129" s="1"/>
      <c r="Z129" s="1"/>
      <c r="AA129" s="51"/>
    </row>
    <row r="130" spans="1:27" x14ac:dyDescent="0.25">
      <c r="A130" s="39" t="str">
        <f t="shared" si="5"/>
        <v xml:space="preserve"> </v>
      </c>
      <c r="B130" s="39" t="str">
        <f t="shared" si="6"/>
        <v/>
      </c>
      <c r="C130" s="1">
        <v>125</v>
      </c>
      <c r="D130" s="46"/>
      <c r="E130" s="1"/>
      <c r="F130" s="1"/>
      <c r="G130" s="1"/>
      <c r="H130" s="1"/>
      <c r="I130" s="1"/>
      <c r="J130" s="1"/>
      <c r="K130" s="1"/>
      <c r="L130" s="1"/>
      <c r="M130" s="1"/>
      <c r="N130" s="1"/>
      <c r="O130" s="1"/>
      <c r="P130" s="47" t="str">
        <f t="shared" si="7"/>
        <v/>
      </c>
      <c r="Q130" s="46"/>
      <c r="R130" s="46"/>
      <c r="S130" s="48" t="str">
        <f t="shared" si="8"/>
        <v/>
      </c>
      <c r="T130" s="49" t="str">
        <f t="shared" si="9"/>
        <v/>
      </c>
      <c r="U130" s="50"/>
      <c r="V130" s="1"/>
      <c r="W130" s="1"/>
      <c r="X130" s="1"/>
      <c r="Y130" s="1"/>
      <c r="Z130" s="1"/>
      <c r="AA130" s="51"/>
    </row>
    <row r="131" spans="1:27" x14ac:dyDescent="0.25">
      <c r="A131" s="39" t="str">
        <f t="shared" si="5"/>
        <v xml:space="preserve"> </v>
      </c>
      <c r="B131" s="39" t="str">
        <f t="shared" si="6"/>
        <v/>
      </c>
      <c r="C131" s="1">
        <v>126</v>
      </c>
      <c r="D131" s="46"/>
      <c r="E131" s="1"/>
      <c r="F131" s="1"/>
      <c r="G131" s="1"/>
      <c r="H131" s="1"/>
      <c r="I131" s="1"/>
      <c r="J131" s="1"/>
      <c r="K131" s="1"/>
      <c r="L131" s="1"/>
      <c r="M131" s="1"/>
      <c r="N131" s="1"/>
      <c r="O131" s="1"/>
      <c r="P131" s="47" t="str">
        <f t="shared" si="7"/>
        <v/>
      </c>
      <c r="Q131" s="46"/>
      <c r="R131" s="46"/>
      <c r="S131" s="48" t="str">
        <f t="shared" si="8"/>
        <v/>
      </c>
      <c r="T131" s="49" t="str">
        <f t="shared" si="9"/>
        <v/>
      </c>
      <c r="U131" s="50"/>
      <c r="V131" s="1"/>
      <c r="W131" s="1"/>
      <c r="X131" s="1"/>
      <c r="Y131" s="1"/>
      <c r="Z131" s="1"/>
      <c r="AA131" s="51"/>
    </row>
    <row r="132" spans="1:27" x14ac:dyDescent="0.25">
      <c r="A132" s="39" t="str">
        <f t="shared" si="5"/>
        <v xml:space="preserve"> </v>
      </c>
      <c r="B132" s="39" t="str">
        <f t="shared" si="6"/>
        <v/>
      </c>
      <c r="C132" s="1">
        <v>127</v>
      </c>
      <c r="D132" s="46"/>
      <c r="E132" s="1"/>
      <c r="F132" s="1"/>
      <c r="G132" s="1"/>
      <c r="H132" s="1"/>
      <c r="I132" s="1"/>
      <c r="J132" s="1"/>
      <c r="K132" s="1"/>
      <c r="L132" s="1"/>
      <c r="M132" s="1"/>
      <c r="N132" s="1"/>
      <c r="O132" s="1"/>
      <c r="P132" s="47" t="str">
        <f t="shared" si="7"/>
        <v/>
      </c>
      <c r="Q132" s="46"/>
      <c r="R132" s="46"/>
      <c r="S132" s="48" t="str">
        <f t="shared" si="8"/>
        <v/>
      </c>
      <c r="T132" s="49" t="str">
        <f t="shared" si="9"/>
        <v/>
      </c>
      <c r="U132" s="50"/>
      <c r="V132" s="1"/>
      <c r="W132" s="1"/>
      <c r="X132" s="1"/>
      <c r="Y132" s="1"/>
      <c r="Z132" s="1"/>
      <c r="AA132" s="51"/>
    </row>
    <row r="133" spans="1:27" x14ac:dyDescent="0.25">
      <c r="A133" s="39" t="str">
        <f t="shared" si="5"/>
        <v xml:space="preserve"> </v>
      </c>
      <c r="B133" s="39" t="str">
        <f t="shared" si="6"/>
        <v/>
      </c>
      <c r="C133" s="1">
        <v>128</v>
      </c>
      <c r="D133" s="46"/>
      <c r="E133" s="1"/>
      <c r="F133" s="1"/>
      <c r="G133" s="1"/>
      <c r="H133" s="1"/>
      <c r="I133" s="1"/>
      <c r="J133" s="1"/>
      <c r="K133" s="1"/>
      <c r="L133" s="1"/>
      <c r="M133" s="1"/>
      <c r="N133" s="1"/>
      <c r="O133" s="1"/>
      <c r="P133" s="47" t="str">
        <f t="shared" si="7"/>
        <v/>
      </c>
      <c r="Q133" s="46"/>
      <c r="R133" s="46"/>
      <c r="S133" s="48" t="str">
        <f t="shared" si="8"/>
        <v/>
      </c>
      <c r="T133" s="49" t="str">
        <f t="shared" si="9"/>
        <v/>
      </c>
      <c r="U133" s="50"/>
      <c r="V133" s="1"/>
      <c r="W133" s="1"/>
      <c r="X133" s="1"/>
      <c r="Y133" s="1"/>
      <c r="Z133" s="1"/>
      <c r="AA133" s="51"/>
    </row>
    <row r="134" spans="1:27" x14ac:dyDescent="0.25">
      <c r="A134" s="39" t="str">
        <f t="shared" si="5"/>
        <v xml:space="preserve"> </v>
      </c>
      <c r="B134" s="39" t="str">
        <f t="shared" si="6"/>
        <v/>
      </c>
      <c r="C134" s="1">
        <v>129</v>
      </c>
      <c r="D134" s="46"/>
      <c r="E134" s="1"/>
      <c r="F134" s="1"/>
      <c r="G134" s="1"/>
      <c r="H134" s="1"/>
      <c r="I134" s="1"/>
      <c r="J134" s="1"/>
      <c r="K134" s="1"/>
      <c r="L134" s="1"/>
      <c r="M134" s="1"/>
      <c r="N134" s="1"/>
      <c r="O134" s="1"/>
      <c r="P134" s="47" t="str">
        <f t="shared" si="7"/>
        <v/>
      </c>
      <c r="Q134" s="46"/>
      <c r="R134" s="46"/>
      <c r="S134" s="48" t="str">
        <f t="shared" si="8"/>
        <v/>
      </c>
      <c r="T134" s="49" t="str">
        <f t="shared" si="9"/>
        <v/>
      </c>
      <c r="U134" s="50"/>
      <c r="V134" s="1"/>
      <c r="W134" s="1"/>
      <c r="X134" s="1"/>
      <c r="Y134" s="1"/>
      <c r="Z134" s="1"/>
      <c r="AA134" s="51"/>
    </row>
    <row r="135" spans="1:27" x14ac:dyDescent="0.25">
      <c r="A135" s="39" t="str">
        <f t="shared" ref="A135:A198" si="10">+CONCATENATE(LEFT(K135,2)," ",LEFT(L135,2))</f>
        <v xml:space="preserve"> </v>
      </c>
      <c r="B135" s="39" t="str">
        <f t="shared" ref="B135:B198" si="11">IF(R135&lt;&gt;"",CONCATENATE(DAY(R135),".",MONTH(R135)),"")</f>
        <v/>
      </c>
      <c r="C135" s="1">
        <v>130</v>
      </c>
      <c r="D135" s="46"/>
      <c r="E135" s="1"/>
      <c r="F135" s="1"/>
      <c r="G135" s="1"/>
      <c r="H135" s="1"/>
      <c r="I135" s="1"/>
      <c r="J135" s="1"/>
      <c r="K135" s="1"/>
      <c r="L135" s="1"/>
      <c r="M135" s="1"/>
      <c r="N135" s="1"/>
      <c r="O135" s="1"/>
      <c r="P135" s="47" t="str">
        <f t="shared" ref="P135:P198" si="12">+IF(D135&lt;&gt;"",D135,"")</f>
        <v/>
      </c>
      <c r="Q135" s="46"/>
      <c r="R135" s="46"/>
      <c r="S135" s="48" t="str">
        <f t="shared" ref="S135:S198" si="13">IF(P135&lt;&gt;"",_xlfn.DAYS(Q135,P135),"")</f>
        <v/>
      </c>
      <c r="T135" s="49" t="str">
        <f t="shared" ref="T135:T198" si="14">IF(P135&lt;&gt;"",_xlfn.DAYS(R135,P135),"")</f>
        <v/>
      </c>
      <c r="U135" s="50"/>
      <c r="V135" s="1"/>
      <c r="W135" s="1"/>
      <c r="X135" s="1"/>
      <c r="Y135" s="1"/>
      <c r="Z135" s="1"/>
      <c r="AA135" s="51"/>
    </row>
    <row r="136" spans="1:27" x14ac:dyDescent="0.25">
      <c r="A136" s="39" t="str">
        <f t="shared" si="10"/>
        <v xml:space="preserve"> </v>
      </c>
      <c r="B136" s="39" t="str">
        <f t="shared" si="11"/>
        <v/>
      </c>
      <c r="C136" s="1">
        <v>131</v>
      </c>
      <c r="D136" s="46"/>
      <c r="E136" s="1"/>
      <c r="F136" s="1"/>
      <c r="G136" s="1"/>
      <c r="H136" s="1"/>
      <c r="I136" s="1"/>
      <c r="J136" s="1"/>
      <c r="K136" s="1"/>
      <c r="L136" s="1"/>
      <c r="M136" s="1"/>
      <c r="N136" s="1"/>
      <c r="O136" s="1"/>
      <c r="P136" s="47" t="str">
        <f t="shared" si="12"/>
        <v/>
      </c>
      <c r="Q136" s="46"/>
      <c r="R136" s="46"/>
      <c r="S136" s="48" t="str">
        <f t="shared" si="13"/>
        <v/>
      </c>
      <c r="T136" s="49" t="str">
        <f t="shared" si="14"/>
        <v/>
      </c>
      <c r="U136" s="50"/>
      <c r="V136" s="1"/>
      <c r="W136" s="1"/>
      <c r="X136" s="1"/>
      <c r="Y136" s="1"/>
      <c r="Z136" s="1"/>
      <c r="AA136" s="51"/>
    </row>
    <row r="137" spans="1:27" x14ac:dyDescent="0.25">
      <c r="A137" s="39" t="str">
        <f t="shared" si="10"/>
        <v xml:space="preserve"> </v>
      </c>
      <c r="B137" s="39" t="str">
        <f t="shared" si="11"/>
        <v/>
      </c>
      <c r="C137" s="1">
        <v>132</v>
      </c>
      <c r="D137" s="46"/>
      <c r="E137" s="1"/>
      <c r="F137" s="1"/>
      <c r="G137" s="1"/>
      <c r="H137" s="1"/>
      <c r="I137" s="1"/>
      <c r="J137" s="1"/>
      <c r="K137" s="1"/>
      <c r="L137" s="1"/>
      <c r="M137" s="1"/>
      <c r="N137" s="1"/>
      <c r="O137" s="1"/>
      <c r="P137" s="47" t="str">
        <f t="shared" si="12"/>
        <v/>
      </c>
      <c r="Q137" s="46"/>
      <c r="R137" s="46"/>
      <c r="S137" s="48" t="str">
        <f t="shared" si="13"/>
        <v/>
      </c>
      <c r="T137" s="49" t="str">
        <f t="shared" si="14"/>
        <v/>
      </c>
      <c r="U137" s="50"/>
      <c r="V137" s="1"/>
      <c r="W137" s="1"/>
      <c r="X137" s="1"/>
      <c r="Y137" s="1"/>
      <c r="Z137" s="1"/>
      <c r="AA137" s="51"/>
    </row>
    <row r="138" spans="1:27" x14ac:dyDescent="0.25">
      <c r="A138" s="39" t="str">
        <f t="shared" si="10"/>
        <v xml:space="preserve"> </v>
      </c>
      <c r="B138" s="39" t="str">
        <f t="shared" si="11"/>
        <v/>
      </c>
      <c r="C138" s="1">
        <v>133</v>
      </c>
      <c r="D138" s="46"/>
      <c r="E138" s="1"/>
      <c r="F138" s="1"/>
      <c r="G138" s="1"/>
      <c r="H138" s="1"/>
      <c r="I138" s="1"/>
      <c r="J138" s="1"/>
      <c r="K138" s="1"/>
      <c r="L138" s="1"/>
      <c r="M138" s="1"/>
      <c r="N138" s="1"/>
      <c r="O138" s="1"/>
      <c r="P138" s="47" t="str">
        <f t="shared" si="12"/>
        <v/>
      </c>
      <c r="Q138" s="46"/>
      <c r="R138" s="46"/>
      <c r="S138" s="48" t="str">
        <f t="shared" si="13"/>
        <v/>
      </c>
      <c r="T138" s="49" t="str">
        <f t="shared" si="14"/>
        <v/>
      </c>
      <c r="U138" s="50"/>
      <c r="V138" s="1"/>
      <c r="W138" s="1"/>
      <c r="X138" s="1"/>
      <c r="Y138" s="1"/>
      <c r="Z138" s="1"/>
      <c r="AA138" s="51"/>
    </row>
    <row r="139" spans="1:27" x14ac:dyDescent="0.25">
      <c r="A139" s="39" t="str">
        <f t="shared" si="10"/>
        <v xml:space="preserve"> </v>
      </c>
      <c r="B139" s="39" t="str">
        <f t="shared" si="11"/>
        <v/>
      </c>
      <c r="C139" s="1">
        <v>134</v>
      </c>
      <c r="D139" s="46"/>
      <c r="E139" s="1"/>
      <c r="F139" s="1"/>
      <c r="G139" s="1"/>
      <c r="H139" s="1"/>
      <c r="I139" s="1"/>
      <c r="J139" s="1"/>
      <c r="K139" s="1"/>
      <c r="L139" s="1"/>
      <c r="M139" s="1"/>
      <c r="N139" s="1"/>
      <c r="O139" s="1"/>
      <c r="P139" s="47" t="str">
        <f t="shared" si="12"/>
        <v/>
      </c>
      <c r="Q139" s="46"/>
      <c r="R139" s="46"/>
      <c r="S139" s="48" t="str">
        <f t="shared" si="13"/>
        <v/>
      </c>
      <c r="T139" s="49" t="str">
        <f t="shared" si="14"/>
        <v/>
      </c>
      <c r="U139" s="50"/>
      <c r="V139" s="1"/>
      <c r="W139" s="1"/>
      <c r="X139" s="1"/>
      <c r="Y139" s="1"/>
      <c r="Z139" s="1"/>
      <c r="AA139" s="51"/>
    </row>
    <row r="140" spans="1:27" x14ac:dyDescent="0.25">
      <c r="A140" s="39" t="str">
        <f t="shared" si="10"/>
        <v xml:space="preserve"> </v>
      </c>
      <c r="B140" s="39" t="str">
        <f t="shared" si="11"/>
        <v/>
      </c>
      <c r="C140" s="1">
        <v>135</v>
      </c>
      <c r="D140" s="46"/>
      <c r="E140" s="1"/>
      <c r="F140" s="1"/>
      <c r="G140" s="1"/>
      <c r="H140" s="1"/>
      <c r="I140" s="1"/>
      <c r="J140" s="1"/>
      <c r="K140" s="1"/>
      <c r="L140" s="1"/>
      <c r="M140" s="1"/>
      <c r="N140" s="1"/>
      <c r="O140" s="1"/>
      <c r="P140" s="47" t="str">
        <f t="shared" si="12"/>
        <v/>
      </c>
      <c r="Q140" s="46"/>
      <c r="R140" s="46"/>
      <c r="S140" s="48" t="str">
        <f t="shared" si="13"/>
        <v/>
      </c>
      <c r="T140" s="49" t="str">
        <f t="shared" si="14"/>
        <v/>
      </c>
      <c r="U140" s="50"/>
      <c r="V140" s="1"/>
      <c r="W140" s="1"/>
      <c r="X140" s="1"/>
      <c r="Y140" s="1"/>
      <c r="Z140" s="1"/>
      <c r="AA140" s="51"/>
    </row>
    <row r="141" spans="1:27" x14ac:dyDescent="0.25">
      <c r="A141" s="39" t="str">
        <f t="shared" si="10"/>
        <v xml:space="preserve"> </v>
      </c>
      <c r="B141" s="39" t="str">
        <f t="shared" si="11"/>
        <v/>
      </c>
      <c r="C141" s="1">
        <v>136</v>
      </c>
      <c r="D141" s="46"/>
      <c r="E141" s="1"/>
      <c r="F141" s="1"/>
      <c r="G141" s="1"/>
      <c r="H141" s="1"/>
      <c r="I141" s="1"/>
      <c r="J141" s="1"/>
      <c r="K141" s="1"/>
      <c r="L141" s="1"/>
      <c r="M141" s="1"/>
      <c r="N141" s="1"/>
      <c r="O141" s="1"/>
      <c r="P141" s="47" t="str">
        <f t="shared" si="12"/>
        <v/>
      </c>
      <c r="Q141" s="46"/>
      <c r="R141" s="46"/>
      <c r="S141" s="48" t="str">
        <f t="shared" si="13"/>
        <v/>
      </c>
      <c r="T141" s="49" t="str">
        <f t="shared" si="14"/>
        <v/>
      </c>
      <c r="U141" s="50"/>
      <c r="V141" s="1"/>
      <c r="W141" s="1"/>
      <c r="X141" s="1"/>
      <c r="Y141" s="1"/>
      <c r="Z141" s="1"/>
      <c r="AA141" s="51"/>
    </row>
    <row r="142" spans="1:27" x14ac:dyDescent="0.25">
      <c r="A142" s="39" t="str">
        <f t="shared" si="10"/>
        <v xml:space="preserve"> </v>
      </c>
      <c r="B142" s="39" t="str">
        <f t="shared" si="11"/>
        <v/>
      </c>
      <c r="C142" s="1">
        <v>137</v>
      </c>
      <c r="D142" s="46"/>
      <c r="E142" s="1"/>
      <c r="F142" s="1"/>
      <c r="G142" s="1"/>
      <c r="H142" s="1"/>
      <c r="I142" s="1"/>
      <c r="J142" s="1"/>
      <c r="K142" s="1"/>
      <c r="L142" s="1"/>
      <c r="M142" s="1"/>
      <c r="N142" s="1"/>
      <c r="O142" s="1"/>
      <c r="P142" s="47" t="str">
        <f t="shared" si="12"/>
        <v/>
      </c>
      <c r="Q142" s="46"/>
      <c r="R142" s="46"/>
      <c r="S142" s="48" t="str">
        <f t="shared" si="13"/>
        <v/>
      </c>
      <c r="T142" s="49" t="str">
        <f t="shared" si="14"/>
        <v/>
      </c>
      <c r="U142" s="50"/>
      <c r="V142" s="1"/>
      <c r="W142" s="1"/>
      <c r="X142" s="1"/>
      <c r="Y142" s="1"/>
      <c r="Z142" s="1"/>
      <c r="AA142" s="51"/>
    </row>
    <row r="143" spans="1:27" x14ac:dyDescent="0.25">
      <c r="A143" s="39" t="str">
        <f t="shared" si="10"/>
        <v xml:space="preserve"> </v>
      </c>
      <c r="B143" s="39" t="str">
        <f t="shared" si="11"/>
        <v/>
      </c>
      <c r="C143" s="1">
        <v>138</v>
      </c>
      <c r="D143" s="46"/>
      <c r="E143" s="1"/>
      <c r="F143" s="1"/>
      <c r="G143" s="1"/>
      <c r="H143" s="1"/>
      <c r="I143" s="1"/>
      <c r="J143" s="1"/>
      <c r="K143" s="1"/>
      <c r="L143" s="1"/>
      <c r="M143" s="1"/>
      <c r="N143" s="1"/>
      <c r="O143" s="1"/>
      <c r="P143" s="47" t="str">
        <f t="shared" si="12"/>
        <v/>
      </c>
      <c r="Q143" s="46"/>
      <c r="R143" s="46"/>
      <c r="S143" s="48" t="str">
        <f t="shared" si="13"/>
        <v/>
      </c>
      <c r="T143" s="49" t="str">
        <f t="shared" si="14"/>
        <v/>
      </c>
      <c r="U143" s="50"/>
      <c r="V143" s="1"/>
      <c r="W143" s="1"/>
      <c r="X143" s="1"/>
      <c r="Y143" s="1"/>
      <c r="Z143" s="1"/>
      <c r="AA143" s="51"/>
    </row>
    <row r="144" spans="1:27" x14ac:dyDescent="0.25">
      <c r="A144" s="39" t="str">
        <f t="shared" si="10"/>
        <v xml:space="preserve"> </v>
      </c>
      <c r="B144" s="39" t="str">
        <f t="shared" si="11"/>
        <v/>
      </c>
      <c r="C144" s="1">
        <v>139</v>
      </c>
      <c r="D144" s="46"/>
      <c r="E144" s="1"/>
      <c r="F144" s="1"/>
      <c r="G144" s="1"/>
      <c r="H144" s="1"/>
      <c r="I144" s="1"/>
      <c r="J144" s="1"/>
      <c r="K144" s="1"/>
      <c r="L144" s="1"/>
      <c r="M144" s="1"/>
      <c r="N144" s="1"/>
      <c r="O144" s="1"/>
      <c r="P144" s="47" t="str">
        <f t="shared" si="12"/>
        <v/>
      </c>
      <c r="Q144" s="46"/>
      <c r="R144" s="46"/>
      <c r="S144" s="48" t="str">
        <f t="shared" si="13"/>
        <v/>
      </c>
      <c r="T144" s="49" t="str">
        <f t="shared" si="14"/>
        <v/>
      </c>
      <c r="U144" s="50"/>
      <c r="V144" s="1"/>
      <c r="W144" s="1"/>
      <c r="X144" s="1"/>
      <c r="Y144" s="1"/>
      <c r="Z144" s="1"/>
      <c r="AA144" s="51"/>
    </row>
    <row r="145" spans="1:27" x14ac:dyDescent="0.25">
      <c r="A145" s="39" t="str">
        <f t="shared" si="10"/>
        <v xml:space="preserve"> </v>
      </c>
      <c r="B145" s="39" t="str">
        <f t="shared" si="11"/>
        <v/>
      </c>
      <c r="C145" s="1">
        <v>140</v>
      </c>
      <c r="D145" s="46"/>
      <c r="E145" s="1"/>
      <c r="F145" s="1"/>
      <c r="G145" s="1"/>
      <c r="H145" s="1"/>
      <c r="I145" s="1"/>
      <c r="J145" s="1"/>
      <c r="K145" s="1"/>
      <c r="L145" s="1"/>
      <c r="M145" s="1"/>
      <c r="N145" s="1"/>
      <c r="O145" s="1"/>
      <c r="P145" s="47" t="str">
        <f t="shared" si="12"/>
        <v/>
      </c>
      <c r="Q145" s="46"/>
      <c r="R145" s="46"/>
      <c r="S145" s="48" t="str">
        <f t="shared" si="13"/>
        <v/>
      </c>
      <c r="T145" s="49" t="str">
        <f t="shared" si="14"/>
        <v/>
      </c>
      <c r="U145" s="50"/>
      <c r="V145" s="1"/>
      <c r="W145" s="1"/>
      <c r="X145" s="1"/>
      <c r="Y145" s="1"/>
      <c r="Z145" s="1"/>
      <c r="AA145" s="51"/>
    </row>
    <row r="146" spans="1:27" x14ac:dyDescent="0.25">
      <c r="A146" s="39" t="str">
        <f t="shared" si="10"/>
        <v xml:space="preserve"> </v>
      </c>
      <c r="B146" s="39" t="str">
        <f t="shared" si="11"/>
        <v/>
      </c>
      <c r="C146" s="1">
        <v>141</v>
      </c>
      <c r="D146" s="46"/>
      <c r="E146" s="1"/>
      <c r="F146" s="1"/>
      <c r="G146" s="1"/>
      <c r="H146" s="1"/>
      <c r="I146" s="1"/>
      <c r="J146" s="1"/>
      <c r="K146" s="1"/>
      <c r="L146" s="1"/>
      <c r="M146" s="1"/>
      <c r="N146" s="1"/>
      <c r="O146" s="1"/>
      <c r="P146" s="47" t="str">
        <f t="shared" si="12"/>
        <v/>
      </c>
      <c r="Q146" s="46"/>
      <c r="R146" s="46"/>
      <c r="S146" s="48" t="str">
        <f t="shared" si="13"/>
        <v/>
      </c>
      <c r="T146" s="49" t="str">
        <f t="shared" si="14"/>
        <v/>
      </c>
      <c r="U146" s="50"/>
      <c r="V146" s="1"/>
      <c r="W146" s="1"/>
      <c r="X146" s="1"/>
      <c r="Y146" s="1"/>
      <c r="Z146" s="1"/>
      <c r="AA146" s="51"/>
    </row>
    <row r="147" spans="1:27" x14ac:dyDescent="0.25">
      <c r="A147" s="39" t="str">
        <f t="shared" si="10"/>
        <v xml:space="preserve"> </v>
      </c>
      <c r="B147" s="39" t="str">
        <f t="shared" si="11"/>
        <v/>
      </c>
      <c r="C147" s="1">
        <v>142</v>
      </c>
      <c r="D147" s="46"/>
      <c r="E147" s="1"/>
      <c r="F147" s="1"/>
      <c r="G147" s="1"/>
      <c r="H147" s="1"/>
      <c r="I147" s="1"/>
      <c r="J147" s="1"/>
      <c r="K147" s="1"/>
      <c r="L147" s="1"/>
      <c r="M147" s="1"/>
      <c r="N147" s="1"/>
      <c r="O147" s="1"/>
      <c r="P147" s="47" t="str">
        <f t="shared" si="12"/>
        <v/>
      </c>
      <c r="Q147" s="46"/>
      <c r="R147" s="46"/>
      <c r="S147" s="48" t="str">
        <f t="shared" si="13"/>
        <v/>
      </c>
      <c r="T147" s="49" t="str">
        <f t="shared" si="14"/>
        <v/>
      </c>
      <c r="U147" s="50"/>
      <c r="V147" s="1"/>
      <c r="W147" s="1"/>
      <c r="X147" s="1"/>
      <c r="Y147" s="1"/>
      <c r="Z147" s="1"/>
      <c r="AA147" s="51"/>
    </row>
    <row r="148" spans="1:27" x14ac:dyDescent="0.25">
      <c r="A148" s="39" t="str">
        <f t="shared" si="10"/>
        <v xml:space="preserve"> </v>
      </c>
      <c r="B148" s="39" t="str">
        <f t="shared" si="11"/>
        <v/>
      </c>
      <c r="C148" s="1">
        <v>143</v>
      </c>
      <c r="D148" s="46"/>
      <c r="E148" s="1"/>
      <c r="F148" s="1"/>
      <c r="G148" s="1"/>
      <c r="H148" s="1"/>
      <c r="I148" s="1"/>
      <c r="J148" s="1"/>
      <c r="K148" s="1"/>
      <c r="L148" s="1"/>
      <c r="M148" s="1"/>
      <c r="N148" s="1"/>
      <c r="O148" s="1"/>
      <c r="P148" s="47" t="str">
        <f t="shared" si="12"/>
        <v/>
      </c>
      <c r="Q148" s="46"/>
      <c r="R148" s="46"/>
      <c r="S148" s="48" t="str">
        <f t="shared" si="13"/>
        <v/>
      </c>
      <c r="T148" s="49" t="str">
        <f t="shared" si="14"/>
        <v/>
      </c>
      <c r="U148" s="50"/>
      <c r="V148" s="1"/>
      <c r="W148" s="1"/>
      <c r="X148" s="1"/>
      <c r="Y148" s="1"/>
      <c r="Z148" s="1"/>
      <c r="AA148" s="51"/>
    </row>
    <row r="149" spans="1:27" x14ac:dyDescent="0.25">
      <c r="A149" s="39" t="str">
        <f t="shared" si="10"/>
        <v xml:space="preserve"> </v>
      </c>
      <c r="B149" s="39" t="str">
        <f t="shared" si="11"/>
        <v/>
      </c>
      <c r="C149" s="1">
        <v>144</v>
      </c>
      <c r="D149" s="46"/>
      <c r="E149" s="1"/>
      <c r="F149" s="1"/>
      <c r="G149" s="1"/>
      <c r="H149" s="1"/>
      <c r="I149" s="1"/>
      <c r="J149" s="1"/>
      <c r="K149" s="1"/>
      <c r="L149" s="1"/>
      <c r="M149" s="1"/>
      <c r="N149" s="1"/>
      <c r="O149" s="1"/>
      <c r="P149" s="47" t="str">
        <f t="shared" si="12"/>
        <v/>
      </c>
      <c r="Q149" s="46"/>
      <c r="R149" s="46"/>
      <c r="S149" s="48" t="str">
        <f t="shared" si="13"/>
        <v/>
      </c>
      <c r="T149" s="49" t="str">
        <f t="shared" si="14"/>
        <v/>
      </c>
      <c r="U149" s="50"/>
      <c r="V149" s="1"/>
      <c r="W149" s="1"/>
      <c r="X149" s="1"/>
      <c r="Y149" s="1"/>
      <c r="Z149" s="1"/>
      <c r="AA149" s="51"/>
    </row>
    <row r="150" spans="1:27" x14ac:dyDescent="0.25">
      <c r="A150" s="39" t="str">
        <f t="shared" si="10"/>
        <v xml:space="preserve"> </v>
      </c>
      <c r="B150" s="39" t="str">
        <f t="shared" si="11"/>
        <v/>
      </c>
      <c r="C150" s="1">
        <v>145</v>
      </c>
      <c r="D150" s="46"/>
      <c r="E150" s="1"/>
      <c r="F150" s="1"/>
      <c r="G150" s="1"/>
      <c r="H150" s="1"/>
      <c r="I150" s="1"/>
      <c r="J150" s="1"/>
      <c r="K150" s="1"/>
      <c r="L150" s="1"/>
      <c r="M150" s="1"/>
      <c r="N150" s="1"/>
      <c r="O150" s="1"/>
      <c r="P150" s="47" t="str">
        <f t="shared" si="12"/>
        <v/>
      </c>
      <c r="Q150" s="46"/>
      <c r="R150" s="46"/>
      <c r="S150" s="48" t="str">
        <f t="shared" si="13"/>
        <v/>
      </c>
      <c r="T150" s="49" t="str">
        <f t="shared" si="14"/>
        <v/>
      </c>
      <c r="U150" s="50"/>
      <c r="V150" s="1"/>
      <c r="W150" s="1"/>
      <c r="X150" s="1"/>
      <c r="Y150" s="1"/>
      <c r="Z150" s="1"/>
      <c r="AA150" s="51"/>
    </row>
    <row r="151" spans="1:27" x14ac:dyDescent="0.25">
      <c r="A151" s="39" t="str">
        <f t="shared" si="10"/>
        <v xml:space="preserve"> </v>
      </c>
      <c r="B151" s="39" t="str">
        <f t="shared" si="11"/>
        <v/>
      </c>
      <c r="C151" s="1">
        <v>146</v>
      </c>
      <c r="D151" s="46"/>
      <c r="E151" s="1"/>
      <c r="F151" s="1"/>
      <c r="G151" s="1"/>
      <c r="H151" s="1"/>
      <c r="I151" s="1"/>
      <c r="J151" s="1"/>
      <c r="K151" s="1"/>
      <c r="L151" s="1"/>
      <c r="M151" s="1"/>
      <c r="N151" s="1"/>
      <c r="O151" s="1"/>
      <c r="P151" s="47" t="str">
        <f t="shared" si="12"/>
        <v/>
      </c>
      <c r="Q151" s="46"/>
      <c r="R151" s="46"/>
      <c r="S151" s="48" t="str">
        <f t="shared" si="13"/>
        <v/>
      </c>
      <c r="T151" s="49" t="str">
        <f t="shared" si="14"/>
        <v/>
      </c>
      <c r="U151" s="50"/>
      <c r="V151" s="1"/>
      <c r="W151" s="1"/>
      <c r="X151" s="1"/>
      <c r="Y151" s="1"/>
      <c r="Z151" s="1"/>
      <c r="AA151" s="51"/>
    </row>
    <row r="152" spans="1:27" x14ac:dyDescent="0.25">
      <c r="A152" s="39" t="str">
        <f t="shared" si="10"/>
        <v xml:space="preserve"> </v>
      </c>
      <c r="B152" s="39" t="str">
        <f t="shared" si="11"/>
        <v/>
      </c>
      <c r="C152" s="1">
        <v>147</v>
      </c>
      <c r="D152" s="46"/>
      <c r="E152" s="1"/>
      <c r="F152" s="1"/>
      <c r="G152" s="1"/>
      <c r="H152" s="1"/>
      <c r="I152" s="1"/>
      <c r="J152" s="1"/>
      <c r="K152" s="1"/>
      <c r="L152" s="1"/>
      <c r="M152" s="1"/>
      <c r="N152" s="1"/>
      <c r="O152" s="1"/>
      <c r="P152" s="47" t="str">
        <f t="shared" si="12"/>
        <v/>
      </c>
      <c r="Q152" s="46"/>
      <c r="R152" s="46"/>
      <c r="S152" s="48" t="str">
        <f t="shared" si="13"/>
        <v/>
      </c>
      <c r="T152" s="49" t="str">
        <f t="shared" si="14"/>
        <v/>
      </c>
      <c r="U152" s="50"/>
      <c r="V152" s="1"/>
      <c r="W152" s="1"/>
      <c r="X152" s="1"/>
      <c r="Y152" s="1"/>
      <c r="Z152" s="1"/>
      <c r="AA152" s="51"/>
    </row>
    <row r="153" spans="1:27" x14ac:dyDescent="0.25">
      <c r="A153" s="39" t="str">
        <f t="shared" si="10"/>
        <v xml:space="preserve"> </v>
      </c>
      <c r="B153" s="39" t="str">
        <f t="shared" si="11"/>
        <v/>
      </c>
      <c r="C153" s="1">
        <v>148</v>
      </c>
      <c r="D153" s="46"/>
      <c r="E153" s="1"/>
      <c r="F153" s="1"/>
      <c r="G153" s="1"/>
      <c r="H153" s="1"/>
      <c r="I153" s="1"/>
      <c r="J153" s="1"/>
      <c r="K153" s="1"/>
      <c r="L153" s="1"/>
      <c r="M153" s="1"/>
      <c r="N153" s="1"/>
      <c r="O153" s="1"/>
      <c r="P153" s="47" t="str">
        <f t="shared" si="12"/>
        <v/>
      </c>
      <c r="Q153" s="46"/>
      <c r="R153" s="46"/>
      <c r="S153" s="48" t="str">
        <f t="shared" si="13"/>
        <v/>
      </c>
      <c r="T153" s="49" t="str">
        <f t="shared" si="14"/>
        <v/>
      </c>
      <c r="U153" s="50"/>
      <c r="V153" s="1"/>
      <c r="W153" s="1"/>
      <c r="X153" s="1"/>
      <c r="Y153" s="1"/>
      <c r="Z153" s="1"/>
      <c r="AA153" s="51"/>
    </row>
    <row r="154" spans="1:27" x14ac:dyDescent="0.25">
      <c r="A154" s="39" t="str">
        <f t="shared" si="10"/>
        <v xml:space="preserve"> </v>
      </c>
      <c r="B154" s="39" t="str">
        <f t="shared" si="11"/>
        <v/>
      </c>
      <c r="C154" s="1">
        <v>149</v>
      </c>
      <c r="D154" s="46"/>
      <c r="E154" s="1"/>
      <c r="F154" s="1"/>
      <c r="G154" s="1"/>
      <c r="H154" s="1"/>
      <c r="I154" s="1"/>
      <c r="J154" s="1"/>
      <c r="K154" s="1"/>
      <c r="L154" s="1"/>
      <c r="M154" s="1"/>
      <c r="N154" s="1"/>
      <c r="O154" s="1"/>
      <c r="P154" s="47" t="str">
        <f t="shared" si="12"/>
        <v/>
      </c>
      <c r="Q154" s="46"/>
      <c r="R154" s="46"/>
      <c r="S154" s="48" t="str">
        <f t="shared" si="13"/>
        <v/>
      </c>
      <c r="T154" s="49" t="str">
        <f t="shared" si="14"/>
        <v/>
      </c>
      <c r="U154" s="50"/>
      <c r="V154" s="1"/>
      <c r="W154" s="1"/>
      <c r="X154" s="1"/>
      <c r="Y154" s="1"/>
      <c r="Z154" s="1"/>
      <c r="AA154" s="51"/>
    </row>
    <row r="155" spans="1:27" x14ac:dyDescent="0.25">
      <c r="A155" s="39" t="str">
        <f t="shared" si="10"/>
        <v xml:space="preserve"> </v>
      </c>
      <c r="B155" s="39" t="str">
        <f t="shared" si="11"/>
        <v/>
      </c>
      <c r="C155" s="1">
        <v>150</v>
      </c>
      <c r="D155" s="46"/>
      <c r="E155" s="1"/>
      <c r="F155" s="1"/>
      <c r="G155" s="1"/>
      <c r="H155" s="1"/>
      <c r="I155" s="1"/>
      <c r="J155" s="1"/>
      <c r="K155" s="1"/>
      <c r="L155" s="1"/>
      <c r="M155" s="1"/>
      <c r="N155" s="1"/>
      <c r="O155" s="1"/>
      <c r="P155" s="47" t="str">
        <f t="shared" si="12"/>
        <v/>
      </c>
      <c r="Q155" s="46"/>
      <c r="R155" s="46"/>
      <c r="S155" s="48" t="str">
        <f t="shared" si="13"/>
        <v/>
      </c>
      <c r="T155" s="49" t="str">
        <f t="shared" si="14"/>
        <v/>
      </c>
      <c r="U155" s="50"/>
      <c r="V155" s="1"/>
      <c r="W155" s="1"/>
      <c r="X155" s="1"/>
      <c r="Y155" s="1"/>
      <c r="Z155" s="1"/>
      <c r="AA155" s="51"/>
    </row>
    <row r="156" spans="1:27" x14ac:dyDescent="0.25">
      <c r="A156" s="39" t="str">
        <f t="shared" si="10"/>
        <v xml:space="preserve"> </v>
      </c>
      <c r="B156" s="39" t="str">
        <f t="shared" si="11"/>
        <v/>
      </c>
      <c r="C156" s="1">
        <v>151</v>
      </c>
      <c r="D156" s="46"/>
      <c r="E156" s="1"/>
      <c r="F156" s="1"/>
      <c r="G156" s="1"/>
      <c r="H156" s="1"/>
      <c r="I156" s="1"/>
      <c r="J156" s="1"/>
      <c r="K156" s="1"/>
      <c r="L156" s="1"/>
      <c r="M156" s="1"/>
      <c r="N156" s="1"/>
      <c r="O156" s="1"/>
      <c r="P156" s="47" t="str">
        <f t="shared" si="12"/>
        <v/>
      </c>
      <c r="Q156" s="46"/>
      <c r="R156" s="46"/>
      <c r="S156" s="48" t="str">
        <f t="shared" si="13"/>
        <v/>
      </c>
      <c r="T156" s="49" t="str">
        <f t="shared" si="14"/>
        <v/>
      </c>
      <c r="U156" s="50"/>
      <c r="V156" s="1"/>
      <c r="W156" s="1"/>
      <c r="X156" s="1"/>
      <c r="Y156" s="1"/>
      <c r="Z156" s="1"/>
      <c r="AA156" s="51"/>
    </row>
    <row r="157" spans="1:27" x14ac:dyDescent="0.25">
      <c r="A157" s="39" t="str">
        <f t="shared" si="10"/>
        <v xml:space="preserve"> </v>
      </c>
      <c r="B157" s="39" t="str">
        <f t="shared" si="11"/>
        <v/>
      </c>
      <c r="C157" s="1">
        <v>152</v>
      </c>
      <c r="D157" s="46"/>
      <c r="E157" s="1"/>
      <c r="F157" s="1"/>
      <c r="G157" s="1"/>
      <c r="H157" s="1"/>
      <c r="I157" s="1"/>
      <c r="J157" s="1"/>
      <c r="K157" s="1"/>
      <c r="L157" s="1"/>
      <c r="M157" s="1"/>
      <c r="N157" s="1"/>
      <c r="O157" s="1"/>
      <c r="P157" s="47" t="str">
        <f t="shared" si="12"/>
        <v/>
      </c>
      <c r="Q157" s="46"/>
      <c r="R157" s="46"/>
      <c r="S157" s="48" t="str">
        <f t="shared" si="13"/>
        <v/>
      </c>
      <c r="T157" s="49" t="str">
        <f t="shared" si="14"/>
        <v/>
      </c>
      <c r="U157" s="50"/>
      <c r="V157" s="1"/>
      <c r="W157" s="1"/>
      <c r="X157" s="1"/>
      <c r="Y157" s="1"/>
      <c r="Z157" s="1"/>
      <c r="AA157" s="51"/>
    </row>
    <row r="158" spans="1:27" x14ac:dyDescent="0.25">
      <c r="A158" s="39" t="str">
        <f t="shared" si="10"/>
        <v xml:space="preserve"> </v>
      </c>
      <c r="B158" s="39" t="str">
        <f t="shared" si="11"/>
        <v/>
      </c>
      <c r="C158" s="1">
        <v>153</v>
      </c>
      <c r="D158" s="46"/>
      <c r="E158" s="1"/>
      <c r="F158" s="1"/>
      <c r="G158" s="1"/>
      <c r="H158" s="1"/>
      <c r="I158" s="1"/>
      <c r="J158" s="1"/>
      <c r="K158" s="1"/>
      <c r="L158" s="1"/>
      <c r="M158" s="1"/>
      <c r="N158" s="1"/>
      <c r="O158" s="1"/>
      <c r="P158" s="47" t="str">
        <f t="shared" si="12"/>
        <v/>
      </c>
      <c r="Q158" s="46"/>
      <c r="R158" s="46"/>
      <c r="S158" s="48" t="str">
        <f t="shared" si="13"/>
        <v/>
      </c>
      <c r="T158" s="49" t="str">
        <f t="shared" si="14"/>
        <v/>
      </c>
      <c r="U158" s="50"/>
      <c r="V158" s="1"/>
      <c r="W158" s="1"/>
      <c r="X158" s="1"/>
      <c r="Y158" s="1"/>
      <c r="Z158" s="1"/>
      <c r="AA158" s="51"/>
    </row>
    <row r="159" spans="1:27" x14ac:dyDescent="0.25">
      <c r="A159" s="39" t="str">
        <f t="shared" si="10"/>
        <v xml:space="preserve"> </v>
      </c>
      <c r="B159" s="39" t="str">
        <f t="shared" si="11"/>
        <v/>
      </c>
      <c r="C159" s="1">
        <v>154</v>
      </c>
      <c r="D159" s="46"/>
      <c r="E159" s="1"/>
      <c r="F159" s="1"/>
      <c r="G159" s="1"/>
      <c r="H159" s="1"/>
      <c r="I159" s="1"/>
      <c r="J159" s="1"/>
      <c r="K159" s="1"/>
      <c r="L159" s="1"/>
      <c r="M159" s="1"/>
      <c r="N159" s="1"/>
      <c r="O159" s="1"/>
      <c r="P159" s="47" t="str">
        <f t="shared" si="12"/>
        <v/>
      </c>
      <c r="Q159" s="46"/>
      <c r="R159" s="46"/>
      <c r="S159" s="48" t="str">
        <f t="shared" si="13"/>
        <v/>
      </c>
      <c r="T159" s="49" t="str">
        <f t="shared" si="14"/>
        <v/>
      </c>
      <c r="U159" s="50"/>
      <c r="V159" s="1"/>
      <c r="W159" s="1"/>
      <c r="X159" s="1"/>
      <c r="Y159" s="1"/>
      <c r="Z159" s="1"/>
      <c r="AA159" s="51"/>
    </row>
    <row r="160" spans="1:27" x14ac:dyDescent="0.25">
      <c r="A160" s="39" t="str">
        <f t="shared" si="10"/>
        <v xml:space="preserve"> </v>
      </c>
      <c r="B160" s="39" t="str">
        <f t="shared" si="11"/>
        <v/>
      </c>
      <c r="C160" s="1">
        <v>155</v>
      </c>
      <c r="D160" s="46"/>
      <c r="E160" s="1"/>
      <c r="F160" s="1"/>
      <c r="G160" s="1"/>
      <c r="H160" s="1"/>
      <c r="I160" s="1"/>
      <c r="J160" s="1"/>
      <c r="K160" s="1"/>
      <c r="L160" s="1"/>
      <c r="M160" s="1"/>
      <c r="N160" s="1"/>
      <c r="O160" s="1"/>
      <c r="P160" s="47" t="str">
        <f t="shared" si="12"/>
        <v/>
      </c>
      <c r="Q160" s="46"/>
      <c r="R160" s="46"/>
      <c r="S160" s="48" t="str">
        <f t="shared" si="13"/>
        <v/>
      </c>
      <c r="T160" s="49" t="str">
        <f t="shared" si="14"/>
        <v/>
      </c>
      <c r="U160" s="50"/>
      <c r="V160" s="1"/>
      <c r="W160" s="1"/>
      <c r="X160" s="1"/>
      <c r="Y160" s="1"/>
      <c r="Z160" s="1"/>
      <c r="AA160" s="51"/>
    </row>
    <row r="161" spans="1:27" x14ac:dyDescent="0.25">
      <c r="A161" s="39" t="str">
        <f t="shared" si="10"/>
        <v xml:space="preserve"> </v>
      </c>
      <c r="B161" s="39" t="str">
        <f t="shared" si="11"/>
        <v/>
      </c>
      <c r="C161" s="1">
        <v>156</v>
      </c>
      <c r="D161" s="46"/>
      <c r="E161" s="1"/>
      <c r="F161" s="1"/>
      <c r="G161" s="1"/>
      <c r="H161" s="1"/>
      <c r="I161" s="1"/>
      <c r="J161" s="1"/>
      <c r="K161" s="1"/>
      <c r="L161" s="1"/>
      <c r="M161" s="1"/>
      <c r="N161" s="1"/>
      <c r="O161" s="1"/>
      <c r="P161" s="47" t="str">
        <f t="shared" si="12"/>
        <v/>
      </c>
      <c r="Q161" s="46"/>
      <c r="R161" s="46"/>
      <c r="S161" s="48" t="str">
        <f t="shared" si="13"/>
        <v/>
      </c>
      <c r="T161" s="49" t="str">
        <f t="shared" si="14"/>
        <v/>
      </c>
      <c r="U161" s="50"/>
      <c r="V161" s="1"/>
      <c r="W161" s="1"/>
      <c r="X161" s="1"/>
      <c r="Y161" s="1"/>
      <c r="Z161" s="1"/>
      <c r="AA161" s="51"/>
    </row>
    <row r="162" spans="1:27" x14ac:dyDescent="0.25">
      <c r="A162" s="39" t="str">
        <f t="shared" si="10"/>
        <v xml:space="preserve"> </v>
      </c>
      <c r="B162" s="39" t="str">
        <f t="shared" si="11"/>
        <v/>
      </c>
      <c r="C162" s="1">
        <v>157</v>
      </c>
      <c r="D162" s="46"/>
      <c r="E162" s="1"/>
      <c r="F162" s="1"/>
      <c r="G162" s="1"/>
      <c r="H162" s="1"/>
      <c r="I162" s="1"/>
      <c r="J162" s="1"/>
      <c r="K162" s="1"/>
      <c r="L162" s="1"/>
      <c r="M162" s="1"/>
      <c r="N162" s="1"/>
      <c r="O162" s="1"/>
      <c r="P162" s="47" t="str">
        <f t="shared" si="12"/>
        <v/>
      </c>
      <c r="Q162" s="46"/>
      <c r="R162" s="46"/>
      <c r="S162" s="48" t="str">
        <f t="shared" si="13"/>
        <v/>
      </c>
      <c r="T162" s="49" t="str">
        <f t="shared" si="14"/>
        <v/>
      </c>
      <c r="U162" s="50"/>
      <c r="V162" s="1"/>
      <c r="W162" s="1"/>
      <c r="X162" s="1"/>
      <c r="Y162" s="1"/>
      <c r="Z162" s="1"/>
      <c r="AA162" s="51"/>
    </row>
    <row r="163" spans="1:27" x14ac:dyDescent="0.25">
      <c r="A163" s="39" t="str">
        <f t="shared" si="10"/>
        <v xml:space="preserve"> </v>
      </c>
      <c r="B163" s="39" t="str">
        <f t="shared" si="11"/>
        <v/>
      </c>
      <c r="C163" s="1">
        <v>158</v>
      </c>
      <c r="D163" s="46"/>
      <c r="E163" s="1"/>
      <c r="F163" s="1"/>
      <c r="G163" s="1"/>
      <c r="H163" s="1"/>
      <c r="I163" s="1"/>
      <c r="J163" s="1"/>
      <c r="K163" s="1"/>
      <c r="L163" s="1"/>
      <c r="M163" s="1"/>
      <c r="N163" s="1"/>
      <c r="O163" s="1"/>
      <c r="P163" s="47" t="str">
        <f t="shared" si="12"/>
        <v/>
      </c>
      <c r="Q163" s="46"/>
      <c r="R163" s="46"/>
      <c r="S163" s="48" t="str">
        <f t="shared" si="13"/>
        <v/>
      </c>
      <c r="T163" s="49" t="str">
        <f t="shared" si="14"/>
        <v/>
      </c>
      <c r="U163" s="50"/>
      <c r="V163" s="1"/>
      <c r="W163" s="1"/>
      <c r="X163" s="1"/>
      <c r="Y163" s="1"/>
      <c r="Z163" s="1"/>
      <c r="AA163" s="51"/>
    </row>
    <row r="164" spans="1:27" x14ac:dyDescent="0.25">
      <c r="A164" s="39" t="str">
        <f t="shared" si="10"/>
        <v xml:space="preserve"> </v>
      </c>
      <c r="B164" s="39" t="str">
        <f t="shared" si="11"/>
        <v/>
      </c>
      <c r="C164" s="1">
        <v>159</v>
      </c>
      <c r="D164" s="46"/>
      <c r="E164" s="1"/>
      <c r="F164" s="1"/>
      <c r="G164" s="1"/>
      <c r="H164" s="1"/>
      <c r="I164" s="1"/>
      <c r="J164" s="1"/>
      <c r="K164" s="1"/>
      <c r="L164" s="1"/>
      <c r="M164" s="1"/>
      <c r="N164" s="1"/>
      <c r="O164" s="1"/>
      <c r="P164" s="47" t="str">
        <f t="shared" si="12"/>
        <v/>
      </c>
      <c r="Q164" s="46"/>
      <c r="R164" s="46"/>
      <c r="S164" s="48" t="str">
        <f t="shared" si="13"/>
        <v/>
      </c>
      <c r="T164" s="49" t="str">
        <f t="shared" si="14"/>
        <v/>
      </c>
      <c r="U164" s="50"/>
      <c r="V164" s="1"/>
      <c r="W164" s="1"/>
      <c r="X164" s="1"/>
      <c r="Y164" s="1"/>
      <c r="Z164" s="1"/>
      <c r="AA164" s="51"/>
    </row>
    <row r="165" spans="1:27" x14ac:dyDescent="0.25">
      <c r="A165" s="39" t="str">
        <f t="shared" si="10"/>
        <v xml:space="preserve"> </v>
      </c>
      <c r="B165" s="39" t="str">
        <f t="shared" si="11"/>
        <v/>
      </c>
      <c r="C165" s="1">
        <v>160</v>
      </c>
      <c r="D165" s="46"/>
      <c r="E165" s="1"/>
      <c r="F165" s="1"/>
      <c r="G165" s="1"/>
      <c r="H165" s="1"/>
      <c r="I165" s="1"/>
      <c r="J165" s="1"/>
      <c r="K165" s="1"/>
      <c r="L165" s="1"/>
      <c r="M165" s="1"/>
      <c r="N165" s="1"/>
      <c r="O165" s="1"/>
      <c r="P165" s="47" t="str">
        <f t="shared" si="12"/>
        <v/>
      </c>
      <c r="Q165" s="46"/>
      <c r="R165" s="46"/>
      <c r="S165" s="48" t="str">
        <f t="shared" si="13"/>
        <v/>
      </c>
      <c r="T165" s="49" t="str">
        <f t="shared" si="14"/>
        <v/>
      </c>
      <c r="U165" s="50"/>
      <c r="V165" s="1"/>
      <c r="W165" s="1"/>
      <c r="X165" s="1"/>
      <c r="Y165" s="1"/>
      <c r="Z165" s="1"/>
      <c r="AA165" s="51"/>
    </row>
    <row r="166" spans="1:27" x14ac:dyDescent="0.25">
      <c r="A166" s="39" t="str">
        <f t="shared" si="10"/>
        <v xml:space="preserve"> </v>
      </c>
      <c r="B166" s="39" t="str">
        <f t="shared" si="11"/>
        <v/>
      </c>
      <c r="C166" s="1">
        <v>161</v>
      </c>
      <c r="D166" s="46"/>
      <c r="E166" s="1"/>
      <c r="F166" s="1"/>
      <c r="G166" s="1"/>
      <c r="H166" s="1"/>
      <c r="I166" s="1"/>
      <c r="J166" s="1"/>
      <c r="K166" s="1"/>
      <c r="L166" s="1"/>
      <c r="M166" s="1"/>
      <c r="N166" s="1"/>
      <c r="O166" s="1"/>
      <c r="P166" s="47" t="str">
        <f t="shared" si="12"/>
        <v/>
      </c>
      <c r="Q166" s="46"/>
      <c r="R166" s="46"/>
      <c r="S166" s="48" t="str">
        <f t="shared" si="13"/>
        <v/>
      </c>
      <c r="T166" s="49" t="str">
        <f t="shared" si="14"/>
        <v/>
      </c>
      <c r="U166" s="50"/>
      <c r="V166" s="1"/>
      <c r="W166" s="1"/>
      <c r="X166" s="1"/>
      <c r="Y166" s="1"/>
      <c r="Z166" s="1"/>
      <c r="AA166" s="51"/>
    </row>
    <row r="167" spans="1:27" x14ac:dyDescent="0.25">
      <c r="A167" s="39" t="str">
        <f t="shared" si="10"/>
        <v xml:space="preserve"> </v>
      </c>
      <c r="B167" s="39" t="str">
        <f t="shared" si="11"/>
        <v/>
      </c>
      <c r="C167" s="1">
        <v>162</v>
      </c>
      <c r="D167" s="46"/>
      <c r="E167" s="1"/>
      <c r="F167" s="1"/>
      <c r="G167" s="1"/>
      <c r="H167" s="1"/>
      <c r="I167" s="1"/>
      <c r="J167" s="1"/>
      <c r="K167" s="1"/>
      <c r="L167" s="1"/>
      <c r="M167" s="1"/>
      <c r="N167" s="1"/>
      <c r="O167" s="1"/>
      <c r="P167" s="47" t="str">
        <f t="shared" si="12"/>
        <v/>
      </c>
      <c r="Q167" s="46"/>
      <c r="R167" s="46"/>
      <c r="S167" s="48" t="str">
        <f t="shared" si="13"/>
        <v/>
      </c>
      <c r="T167" s="49" t="str">
        <f t="shared" si="14"/>
        <v/>
      </c>
      <c r="U167" s="50"/>
      <c r="V167" s="1"/>
      <c r="W167" s="1"/>
      <c r="X167" s="1"/>
      <c r="Y167" s="1"/>
      <c r="Z167" s="1"/>
      <c r="AA167" s="51"/>
    </row>
    <row r="168" spans="1:27" x14ac:dyDescent="0.25">
      <c r="A168" s="39" t="str">
        <f t="shared" si="10"/>
        <v xml:space="preserve"> </v>
      </c>
      <c r="B168" s="39" t="str">
        <f t="shared" si="11"/>
        <v/>
      </c>
      <c r="C168" s="1">
        <v>163</v>
      </c>
      <c r="D168" s="46"/>
      <c r="E168" s="1"/>
      <c r="F168" s="1"/>
      <c r="G168" s="1"/>
      <c r="H168" s="1"/>
      <c r="I168" s="1"/>
      <c r="J168" s="1"/>
      <c r="K168" s="1"/>
      <c r="L168" s="1"/>
      <c r="M168" s="1"/>
      <c r="N168" s="1"/>
      <c r="O168" s="1"/>
      <c r="P168" s="47" t="str">
        <f t="shared" si="12"/>
        <v/>
      </c>
      <c r="Q168" s="46"/>
      <c r="R168" s="46"/>
      <c r="S168" s="48" t="str">
        <f t="shared" si="13"/>
        <v/>
      </c>
      <c r="T168" s="49" t="str">
        <f t="shared" si="14"/>
        <v/>
      </c>
      <c r="U168" s="50"/>
      <c r="V168" s="1"/>
      <c r="W168" s="1"/>
      <c r="X168" s="1"/>
      <c r="Y168" s="1"/>
      <c r="Z168" s="1"/>
      <c r="AA168" s="51"/>
    </row>
    <row r="169" spans="1:27" x14ac:dyDescent="0.25">
      <c r="A169" s="39" t="str">
        <f t="shared" si="10"/>
        <v xml:space="preserve"> </v>
      </c>
      <c r="B169" s="39" t="str">
        <f t="shared" si="11"/>
        <v/>
      </c>
      <c r="C169" s="1">
        <v>164</v>
      </c>
      <c r="D169" s="46"/>
      <c r="E169" s="1"/>
      <c r="F169" s="1"/>
      <c r="G169" s="1"/>
      <c r="H169" s="1"/>
      <c r="I169" s="1"/>
      <c r="J169" s="1"/>
      <c r="K169" s="1"/>
      <c r="L169" s="1"/>
      <c r="M169" s="1"/>
      <c r="N169" s="1"/>
      <c r="O169" s="1"/>
      <c r="P169" s="47" t="str">
        <f t="shared" si="12"/>
        <v/>
      </c>
      <c r="Q169" s="46"/>
      <c r="R169" s="46"/>
      <c r="S169" s="48" t="str">
        <f t="shared" si="13"/>
        <v/>
      </c>
      <c r="T169" s="49" t="str">
        <f t="shared" si="14"/>
        <v/>
      </c>
      <c r="U169" s="50"/>
      <c r="V169" s="1"/>
      <c r="W169" s="1"/>
      <c r="X169" s="1"/>
      <c r="Y169" s="1"/>
      <c r="Z169" s="1"/>
      <c r="AA169" s="51"/>
    </row>
    <row r="170" spans="1:27" x14ac:dyDescent="0.25">
      <c r="A170" s="39" t="str">
        <f t="shared" si="10"/>
        <v xml:space="preserve"> </v>
      </c>
      <c r="B170" s="39" t="str">
        <f t="shared" si="11"/>
        <v/>
      </c>
      <c r="C170" s="1">
        <v>165</v>
      </c>
      <c r="D170" s="46"/>
      <c r="E170" s="1"/>
      <c r="F170" s="1"/>
      <c r="G170" s="1"/>
      <c r="H170" s="1"/>
      <c r="I170" s="1"/>
      <c r="J170" s="1"/>
      <c r="K170" s="1"/>
      <c r="L170" s="1"/>
      <c r="M170" s="1"/>
      <c r="N170" s="1"/>
      <c r="O170" s="1"/>
      <c r="P170" s="47" t="str">
        <f t="shared" si="12"/>
        <v/>
      </c>
      <c r="Q170" s="46"/>
      <c r="R170" s="46"/>
      <c r="S170" s="48" t="str">
        <f t="shared" si="13"/>
        <v/>
      </c>
      <c r="T170" s="49" t="str">
        <f t="shared" si="14"/>
        <v/>
      </c>
      <c r="U170" s="50"/>
      <c r="V170" s="1"/>
      <c r="W170" s="1"/>
      <c r="X170" s="1"/>
      <c r="Y170" s="1"/>
      <c r="Z170" s="1"/>
      <c r="AA170" s="51"/>
    </row>
    <row r="171" spans="1:27" x14ac:dyDescent="0.25">
      <c r="A171" s="39" t="str">
        <f t="shared" si="10"/>
        <v xml:space="preserve"> </v>
      </c>
      <c r="B171" s="39" t="str">
        <f t="shared" si="11"/>
        <v/>
      </c>
      <c r="C171" s="1">
        <v>166</v>
      </c>
      <c r="D171" s="46"/>
      <c r="E171" s="1"/>
      <c r="F171" s="1"/>
      <c r="G171" s="1"/>
      <c r="H171" s="1"/>
      <c r="I171" s="1"/>
      <c r="J171" s="1"/>
      <c r="K171" s="1"/>
      <c r="L171" s="1"/>
      <c r="M171" s="1"/>
      <c r="N171" s="1"/>
      <c r="O171" s="1"/>
      <c r="P171" s="47" t="str">
        <f t="shared" si="12"/>
        <v/>
      </c>
      <c r="Q171" s="46"/>
      <c r="R171" s="46"/>
      <c r="S171" s="48" t="str">
        <f t="shared" si="13"/>
        <v/>
      </c>
      <c r="T171" s="49" t="str">
        <f t="shared" si="14"/>
        <v/>
      </c>
      <c r="U171" s="50"/>
      <c r="V171" s="1"/>
      <c r="W171" s="1"/>
      <c r="X171" s="1"/>
      <c r="Y171" s="1"/>
      <c r="Z171" s="1"/>
      <c r="AA171" s="51"/>
    </row>
    <row r="172" spans="1:27" x14ac:dyDescent="0.25">
      <c r="A172" s="39" t="str">
        <f t="shared" si="10"/>
        <v xml:space="preserve"> </v>
      </c>
      <c r="B172" s="39" t="str">
        <f t="shared" si="11"/>
        <v/>
      </c>
      <c r="C172" s="1">
        <v>167</v>
      </c>
      <c r="D172" s="46"/>
      <c r="E172" s="1"/>
      <c r="F172" s="1"/>
      <c r="G172" s="1"/>
      <c r="H172" s="1"/>
      <c r="I172" s="1"/>
      <c r="J172" s="1"/>
      <c r="K172" s="1"/>
      <c r="L172" s="1"/>
      <c r="M172" s="1"/>
      <c r="N172" s="1"/>
      <c r="O172" s="1"/>
      <c r="P172" s="47" t="str">
        <f t="shared" si="12"/>
        <v/>
      </c>
      <c r="Q172" s="46"/>
      <c r="R172" s="46"/>
      <c r="S172" s="48" t="str">
        <f t="shared" si="13"/>
        <v/>
      </c>
      <c r="T172" s="49" t="str">
        <f t="shared" si="14"/>
        <v/>
      </c>
      <c r="U172" s="50"/>
      <c r="V172" s="1"/>
      <c r="W172" s="1"/>
      <c r="X172" s="1"/>
      <c r="Y172" s="1"/>
      <c r="Z172" s="1"/>
      <c r="AA172" s="51"/>
    </row>
    <row r="173" spans="1:27" x14ac:dyDescent="0.25">
      <c r="A173" s="39" t="str">
        <f t="shared" si="10"/>
        <v xml:space="preserve"> </v>
      </c>
      <c r="B173" s="39" t="str">
        <f t="shared" si="11"/>
        <v/>
      </c>
      <c r="C173" s="1">
        <v>168</v>
      </c>
      <c r="D173" s="46"/>
      <c r="E173" s="1"/>
      <c r="F173" s="1"/>
      <c r="G173" s="1"/>
      <c r="H173" s="1"/>
      <c r="I173" s="1"/>
      <c r="J173" s="1"/>
      <c r="K173" s="1"/>
      <c r="L173" s="1"/>
      <c r="M173" s="1"/>
      <c r="N173" s="1"/>
      <c r="O173" s="1"/>
      <c r="P173" s="47" t="str">
        <f t="shared" si="12"/>
        <v/>
      </c>
      <c r="Q173" s="46"/>
      <c r="R173" s="46"/>
      <c r="S173" s="48" t="str">
        <f t="shared" si="13"/>
        <v/>
      </c>
      <c r="T173" s="49" t="str">
        <f t="shared" si="14"/>
        <v/>
      </c>
      <c r="U173" s="50"/>
      <c r="V173" s="1"/>
      <c r="W173" s="1"/>
      <c r="X173" s="1"/>
      <c r="Y173" s="1"/>
      <c r="Z173" s="1"/>
      <c r="AA173" s="51"/>
    </row>
    <row r="174" spans="1:27" x14ac:dyDescent="0.25">
      <c r="A174" s="39" t="str">
        <f t="shared" si="10"/>
        <v xml:space="preserve"> </v>
      </c>
      <c r="B174" s="39" t="str">
        <f t="shared" si="11"/>
        <v/>
      </c>
      <c r="C174" s="1">
        <v>169</v>
      </c>
      <c r="D174" s="46"/>
      <c r="E174" s="1"/>
      <c r="F174" s="1"/>
      <c r="G174" s="1"/>
      <c r="H174" s="1"/>
      <c r="I174" s="1"/>
      <c r="J174" s="1"/>
      <c r="K174" s="1"/>
      <c r="L174" s="1"/>
      <c r="M174" s="1"/>
      <c r="N174" s="1"/>
      <c r="O174" s="1"/>
      <c r="P174" s="47" t="str">
        <f t="shared" si="12"/>
        <v/>
      </c>
      <c r="Q174" s="46"/>
      <c r="R174" s="46"/>
      <c r="S174" s="48" t="str">
        <f t="shared" si="13"/>
        <v/>
      </c>
      <c r="T174" s="49" t="str">
        <f t="shared" si="14"/>
        <v/>
      </c>
      <c r="U174" s="50"/>
      <c r="V174" s="1"/>
      <c r="W174" s="1"/>
      <c r="X174" s="1"/>
      <c r="Y174" s="1"/>
      <c r="Z174" s="1"/>
      <c r="AA174" s="51"/>
    </row>
    <row r="175" spans="1:27" x14ac:dyDescent="0.25">
      <c r="A175" s="39" t="str">
        <f t="shared" si="10"/>
        <v xml:space="preserve"> </v>
      </c>
      <c r="B175" s="39" t="str">
        <f t="shared" si="11"/>
        <v/>
      </c>
      <c r="C175" s="1">
        <v>170</v>
      </c>
      <c r="D175" s="46"/>
      <c r="E175" s="1"/>
      <c r="F175" s="1"/>
      <c r="G175" s="1"/>
      <c r="H175" s="1"/>
      <c r="I175" s="1"/>
      <c r="J175" s="1"/>
      <c r="K175" s="1"/>
      <c r="L175" s="1"/>
      <c r="M175" s="1"/>
      <c r="N175" s="1"/>
      <c r="O175" s="1"/>
      <c r="P175" s="47" t="str">
        <f t="shared" si="12"/>
        <v/>
      </c>
      <c r="Q175" s="46"/>
      <c r="R175" s="46"/>
      <c r="S175" s="48" t="str">
        <f t="shared" si="13"/>
        <v/>
      </c>
      <c r="T175" s="49" t="str">
        <f t="shared" si="14"/>
        <v/>
      </c>
      <c r="U175" s="50"/>
      <c r="V175" s="1"/>
      <c r="W175" s="1"/>
      <c r="X175" s="1"/>
      <c r="Y175" s="1"/>
      <c r="Z175" s="1"/>
      <c r="AA175" s="51"/>
    </row>
    <row r="176" spans="1:27" x14ac:dyDescent="0.25">
      <c r="A176" s="39" t="str">
        <f t="shared" si="10"/>
        <v xml:space="preserve"> </v>
      </c>
      <c r="B176" s="39" t="str">
        <f t="shared" si="11"/>
        <v/>
      </c>
      <c r="C176" s="1">
        <v>171</v>
      </c>
      <c r="D176" s="46"/>
      <c r="E176" s="1"/>
      <c r="F176" s="1"/>
      <c r="G176" s="1"/>
      <c r="H176" s="1"/>
      <c r="I176" s="1"/>
      <c r="J176" s="1"/>
      <c r="K176" s="1"/>
      <c r="L176" s="1"/>
      <c r="M176" s="1"/>
      <c r="N176" s="1"/>
      <c r="O176" s="1"/>
      <c r="P176" s="47" t="str">
        <f t="shared" si="12"/>
        <v/>
      </c>
      <c r="Q176" s="46"/>
      <c r="R176" s="46"/>
      <c r="S176" s="48" t="str">
        <f t="shared" si="13"/>
        <v/>
      </c>
      <c r="T176" s="49" t="str">
        <f t="shared" si="14"/>
        <v/>
      </c>
      <c r="U176" s="50"/>
      <c r="V176" s="1"/>
      <c r="W176" s="1"/>
      <c r="X176" s="1"/>
      <c r="Y176" s="1"/>
      <c r="Z176" s="1"/>
      <c r="AA176" s="51"/>
    </row>
    <row r="177" spans="1:27" x14ac:dyDescent="0.25">
      <c r="A177" s="39" t="str">
        <f t="shared" si="10"/>
        <v xml:space="preserve"> </v>
      </c>
      <c r="B177" s="39" t="str">
        <f t="shared" si="11"/>
        <v/>
      </c>
      <c r="C177" s="1">
        <v>172</v>
      </c>
      <c r="D177" s="46"/>
      <c r="E177" s="1"/>
      <c r="F177" s="1"/>
      <c r="G177" s="1"/>
      <c r="H177" s="1"/>
      <c r="I177" s="1"/>
      <c r="J177" s="1"/>
      <c r="K177" s="1"/>
      <c r="L177" s="1"/>
      <c r="M177" s="1"/>
      <c r="N177" s="1"/>
      <c r="O177" s="1"/>
      <c r="P177" s="47" t="str">
        <f t="shared" si="12"/>
        <v/>
      </c>
      <c r="Q177" s="46"/>
      <c r="R177" s="46"/>
      <c r="S177" s="48" t="str">
        <f t="shared" si="13"/>
        <v/>
      </c>
      <c r="T177" s="49" t="str">
        <f t="shared" si="14"/>
        <v/>
      </c>
      <c r="U177" s="50"/>
      <c r="V177" s="1"/>
      <c r="W177" s="1"/>
      <c r="X177" s="1"/>
      <c r="Y177" s="1"/>
      <c r="Z177" s="1"/>
      <c r="AA177" s="51"/>
    </row>
    <row r="178" spans="1:27" x14ac:dyDescent="0.25">
      <c r="A178" s="39" t="str">
        <f t="shared" si="10"/>
        <v xml:space="preserve"> </v>
      </c>
      <c r="B178" s="39" t="str">
        <f t="shared" si="11"/>
        <v/>
      </c>
      <c r="C178" s="1">
        <v>173</v>
      </c>
      <c r="D178" s="46"/>
      <c r="E178" s="1"/>
      <c r="F178" s="1"/>
      <c r="G178" s="1"/>
      <c r="H178" s="1"/>
      <c r="I178" s="1"/>
      <c r="J178" s="1"/>
      <c r="K178" s="1"/>
      <c r="L178" s="1"/>
      <c r="M178" s="1"/>
      <c r="N178" s="1"/>
      <c r="O178" s="1"/>
      <c r="P178" s="47" t="str">
        <f t="shared" si="12"/>
        <v/>
      </c>
      <c r="Q178" s="46"/>
      <c r="R178" s="46"/>
      <c r="S178" s="48" t="str">
        <f t="shared" si="13"/>
        <v/>
      </c>
      <c r="T178" s="49" t="str">
        <f t="shared" si="14"/>
        <v/>
      </c>
      <c r="U178" s="50"/>
      <c r="V178" s="1"/>
      <c r="W178" s="1"/>
      <c r="X178" s="1"/>
      <c r="Y178" s="1"/>
      <c r="Z178" s="1"/>
      <c r="AA178" s="51"/>
    </row>
    <row r="179" spans="1:27" x14ac:dyDescent="0.25">
      <c r="A179" s="39" t="str">
        <f t="shared" si="10"/>
        <v xml:space="preserve"> </v>
      </c>
      <c r="B179" s="39" t="str">
        <f t="shared" si="11"/>
        <v/>
      </c>
      <c r="C179" s="1">
        <v>174</v>
      </c>
      <c r="D179" s="46"/>
      <c r="E179" s="1"/>
      <c r="F179" s="1"/>
      <c r="G179" s="1"/>
      <c r="H179" s="1"/>
      <c r="I179" s="1"/>
      <c r="J179" s="1"/>
      <c r="K179" s="1"/>
      <c r="L179" s="1"/>
      <c r="M179" s="1"/>
      <c r="N179" s="1"/>
      <c r="O179" s="1"/>
      <c r="P179" s="47" t="str">
        <f t="shared" si="12"/>
        <v/>
      </c>
      <c r="Q179" s="46"/>
      <c r="R179" s="46"/>
      <c r="S179" s="48" t="str">
        <f t="shared" si="13"/>
        <v/>
      </c>
      <c r="T179" s="49" t="str">
        <f t="shared" si="14"/>
        <v/>
      </c>
      <c r="U179" s="50"/>
      <c r="V179" s="1"/>
      <c r="W179" s="1"/>
      <c r="X179" s="1"/>
      <c r="Y179" s="1"/>
      <c r="Z179" s="1"/>
      <c r="AA179" s="51"/>
    </row>
    <row r="180" spans="1:27" x14ac:dyDescent="0.25">
      <c r="A180" s="39" t="str">
        <f t="shared" si="10"/>
        <v xml:space="preserve"> </v>
      </c>
      <c r="B180" s="39" t="str">
        <f t="shared" si="11"/>
        <v/>
      </c>
      <c r="C180" s="1">
        <v>175</v>
      </c>
      <c r="D180" s="46"/>
      <c r="E180" s="1"/>
      <c r="F180" s="1"/>
      <c r="G180" s="1"/>
      <c r="H180" s="1"/>
      <c r="I180" s="1"/>
      <c r="J180" s="1"/>
      <c r="K180" s="1"/>
      <c r="L180" s="1"/>
      <c r="M180" s="1"/>
      <c r="N180" s="1"/>
      <c r="O180" s="1"/>
      <c r="P180" s="47" t="str">
        <f t="shared" si="12"/>
        <v/>
      </c>
      <c r="Q180" s="46"/>
      <c r="R180" s="46"/>
      <c r="S180" s="48" t="str">
        <f t="shared" si="13"/>
        <v/>
      </c>
      <c r="T180" s="49" t="str">
        <f t="shared" si="14"/>
        <v/>
      </c>
      <c r="U180" s="50"/>
      <c r="V180" s="1"/>
      <c r="W180" s="1"/>
      <c r="X180" s="1"/>
      <c r="Y180" s="1"/>
      <c r="Z180" s="1"/>
      <c r="AA180" s="51"/>
    </row>
    <row r="181" spans="1:27" x14ac:dyDescent="0.25">
      <c r="A181" s="39" t="str">
        <f t="shared" si="10"/>
        <v xml:space="preserve"> </v>
      </c>
      <c r="B181" s="39" t="str">
        <f t="shared" si="11"/>
        <v/>
      </c>
      <c r="C181" s="1">
        <v>176</v>
      </c>
      <c r="D181" s="46"/>
      <c r="E181" s="1"/>
      <c r="F181" s="1"/>
      <c r="G181" s="1"/>
      <c r="H181" s="1"/>
      <c r="I181" s="1"/>
      <c r="J181" s="1"/>
      <c r="K181" s="1"/>
      <c r="L181" s="1"/>
      <c r="M181" s="1"/>
      <c r="N181" s="1"/>
      <c r="O181" s="1"/>
      <c r="P181" s="47" t="str">
        <f t="shared" si="12"/>
        <v/>
      </c>
      <c r="Q181" s="46"/>
      <c r="R181" s="46"/>
      <c r="S181" s="48" t="str">
        <f t="shared" si="13"/>
        <v/>
      </c>
      <c r="T181" s="49" t="str">
        <f t="shared" si="14"/>
        <v/>
      </c>
      <c r="U181" s="50"/>
      <c r="V181" s="1"/>
      <c r="W181" s="1"/>
      <c r="X181" s="1"/>
      <c r="Y181" s="1"/>
      <c r="Z181" s="1"/>
      <c r="AA181" s="51"/>
    </row>
    <row r="182" spans="1:27" x14ac:dyDescent="0.25">
      <c r="A182" s="39" t="str">
        <f t="shared" si="10"/>
        <v xml:space="preserve"> </v>
      </c>
      <c r="B182" s="39" t="str">
        <f t="shared" si="11"/>
        <v/>
      </c>
      <c r="C182" s="1">
        <v>177</v>
      </c>
      <c r="D182" s="46"/>
      <c r="E182" s="1"/>
      <c r="F182" s="1"/>
      <c r="G182" s="1"/>
      <c r="H182" s="1"/>
      <c r="I182" s="1"/>
      <c r="J182" s="1"/>
      <c r="K182" s="1"/>
      <c r="L182" s="1"/>
      <c r="M182" s="1"/>
      <c r="N182" s="1"/>
      <c r="O182" s="1"/>
      <c r="P182" s="47" t="str">
        <f t="shared" si="12"/>
        <v/>
      </c>
      <c r="Q182" s="46"/>
      <c r="R182" s="46"/>
      <c r="S182" s="48" t="str">
        <f t="shared" si="13"/>
        <v/>
      </c>
      <c r="T182" s="49" t="str">
        <f t="shared" si="14"/>
        <v/>
      </c>
      <c r="U182" s="50"/>
      <c r="V182" s="1"/>
      <c r="W182" s="1"/>
      <c r="X182" s="1"/>
      <c r="Y182" s="1"/>
      <c r="Z182" s="1"/>
      <c r="AA182" s="51"/>
    </row>
    <row r="183" spans="1:27" x14ac:dyDescent="0.25">
      <c r="A183" s="39" t="str">
        <f t="shared" si="10"/>
        <v xml:space="preserve"> </v>
      </c>
      <c r="B183" s="39" t="str">
        <f t="shared" si="11"/>
        <v/>
      </c>
      <c r="C183" s="1">
        <v>178</v>
      </c>
      <c r="D183" s="46"/>
      <c r="E183" s="1"/>
      <c r="F183" s="1"/>
      <c r="G183" s="1"/>
      <c r="H183" s="1"/>
      <c r="I183" s="1"/>
      <c r="J183" s="1"/>
      <c r="K183" s="1"/>
      <c r="L183" s="1"/>
      <c r="M183" s="1"/>
      <c r="N183" s="1"/>
      <c r="O183" s="1"/>
      <c r="P183" s="47" t="str">
        <f t="shared" si="12"/>
        <v/>
      </c>
      <c r="Q183" s="46"/>
      <c r="R183" s="46"/>
      <c r="S183" s="48" t="str">
        <f t="shared" si="13"/>
        <v/>
      </c>
      <c r="T183" s="49" t="str">
        <f t="shared" si="14"/>
        <v/>
      </c>
      <c r="U183" s="50"/>
      <c r="V183" s="1"/>
      <c r="W183" s="1"/>
      <c r="X183" s="1"/>
      <c r="Y183" s="1"/>
      <c r="Z183" s="1"/>
      <c r="AA183" s="51"/>
    </row>
    <row r="184" spans="1:27" x14ac:dyDescent="0.25">
      <c r="A184" s="39" t="str">
        <f t="shared" si="10"/>
        <v xml:space="preserve"> </v>
      </c>
      <c r="B184" s="39" t="str">
        <f t="shared" si="11"/>
        <v/>
      </c>
      <c r="C184" s="1">
        <v>179</v>
      </c>
      <c r="D184" s="46"/>
      <c r="E184" s="1"/>
      <c r="F184" s="1"/>
      <c r="G184" s="1"/>
      <c r="H184" s="1"/>
      <c r="I184" s="1"/>
      <c r="J184" s="1"/>
      <c r="K184" s="1"/>
      <c r="L184" s="1"/>
      <c r="M184" s="1"/>
      <c r="N184" s="1"/>
      <c r="O184" s="1"/>
      <c r="P184" s="47" t="str">
        <f t="shared" si="12"/>
        <v/>
      </c>
      <c r="Q184" s="46"/>
      <c r="R184" s="46"/>
      <c r="S184" s="48" t="str">
        <f t="shared" si="13"/>
        <v/>
      </c>
      <c r="T184" s="49" t="str">
        <f t="shared" si="14"/>
        <v/>
      </c>
      <c r="U184" s="50"/>
      <c r="V184" s="1"/>
      <c r="W184" s="1"/>
      <c r="X184" s="1"/>
      <c r="Y184" s="1"/>
      <c r="Z184" s="1"/>
      <c r="AA184" s="51"/>
    </row>
    <row r="185" spans="1:27" x14ac:dyDescent="0.25">
      <c r="A185" s="39" t="str">
        <f t="shared" si="10"/>
        <v xml:space="preserve"> </v>
      </c>
      <c r="B185" s="39" t="str">
        <f t="shared" si="11"/>
        <v/>
      </c>
      <c r="C185" s="1">
        <v>180</v>
      </c>
      <c r="D185" s="46"/>
      <c r="E185" s="1"/>
      <c r="F185" s="1"/>
      <c r="G185" s="1"/>
      <c r="H185" s="1"/>
      <c r="I185" s="1"/>
      <c r="J185" s="1"/>
      <c r="K185" s="1"/>
      <c r="L185" s="1"/>
      <c r="M185" s="1"/>
      <c r="N185" s="1"/>
      <c r="O185" s="1"/>
      <c r="P185" s="47" t="str">
        <f t="shared" si="12"/>
        <v/>
      </c>
      <c r="Q185" s="46"/>
      <c r="R185" s="46"/>
      <c r="S185" s="48" t="str">
        <f t="shared" si="13"/>
        <v/>
      </c>
      <c r="T185" s="49" t="str">
        <f t="shared" si="14"/>
        <v/>
      </c>
      <c r="U185" s="50"/>
      <c r="V185" s="1"/>
      <c r="W185" s="1"/>
      <c r="X185" s="1"/>
      <c r="Y185" s="1"/>
      <c r="Z185" s="1"/>
      <c r="AA185" s="51"/>
    </row>
    <row r="186" spans="1:27" x14ac:dyDescent="0.25">
      <c r="A186" s="39" t="str">
        <f t="shared" si="10"/>
        <v xml:space="preserve"> </v>
      </c>
      <c r="B186" s="39" t="str">
        <f t="shared" si="11"/>
        <v/>
      </c>
      <c r="C186" s="1">
        <v>181</v>
      </c>
      <c r="D186" s="46"/>
      <c r="E186" s="1"/>
      <c r="F186" s="1"/>
      <c r="G186" s="1"/>
      <c r="H186" s="1"/>
      <c r="I186" s="1"/>
      <c r="J186" s="1"/>
      <c r="K186" s="1"/>
      <c r="L186" s="1"/>
      <c r="M186" s="1"/>
      <c r="N186" s="1"/>
      <c r="O186" s="1"/>
      <c r="P186" s="47" t="str">
        <f t="shared" si="12"/>
        <v/>
      </c>
      <c r="Q186" s="46"/>
      <c r="R186" s="46"/>
      <c r="S186" s="48" t="str">
        <f t="shared" si="13"/>
        <v/>
      </c>
      <c r="T186" s="49" t="str">
        <f t="shared" si="14"/>
        <v/>
      </c>
      <c r="U186" s="50"/>
      <c r="V186" s="1"/>
      <c r="W186" s="1"/>
      <c r="X186" s="1"/>
      <c r="Y186" s="1"/>
      <c r="Z186" s="1"/>
      <c r="AA186" s="51"/>
    </row>
    <row r="187" spans="1:27" x14ac:dyDescent="0.25">
      <c r="A187" s="39" t="str">
        <f t="shared" si="10"/>
        <v xml:space="preserve"> </v>
      </c>
      <c r="B187" s="39" t="str">
        <f t="shared" si="11"/>
        <v/>
      </c>
      <c r="C187" s="1">
        <v>182</v>
      </c>
      <c r="D187" s="46"/>
      <c r="E187" s="1"/>
      <c r="F187" s="1"/>
      <c r="G187" s="1"/>
      <c r="H187" s="1"/>
      <c r="I187" s="1"/>
      <c r="J187" s="1"/>
      <c r="K187" s="1"/>
      <c r="L187" s="1"/>
      <c r="M187" s="1"/>
      <c r="N187" s="1"/>
      <c r="O187" s="1"/>
      <c r="P187" s="47" t="str">
        <f t="shared" si="12"/>
        <v/>
      </c>
      <c r="Q187" s="46"/>
      <c r="R187" s="46"/>
      <c r="S187" s="48" t="str">
        <f t="shared" si="13"/>
        <v/>
      </c>
      <c r="T187" s="49" t="str">
        <f t="shared" si="14"/>
        <v/>
      </c>
      <c r="U187" s="50"/>
      <c r="V187" s="1"/>
      <c r="W187" s="1"/>
      <c r="X187" s="1"/>
      <c r="Y187" s="1"/>
      <c r="Z187" s="1"/>
      <c r="AA187" s="51"/>
    </row>
    <row r="188" spans="1:27" x14ac:dyDescent="0.25">
      <c r="A188" s="39" t="str">
        <f t="shared" si="10"/>
        <v xml:space="preserve"> </v>
      </c>
      <c r="B188" s="39" t="str">
        <f t="shared" si="11"/>
        <v/>
      </c>
      <c r="C188" s="1">
        <v>183</v>
      </c>
      <c r="D188" s="46"/>
      <c r="E188" s="1"/>
      <c r="F188" s="1"/>
      <c r="G188" s="1"/>
      <c r="H188" s="1"/>
      <c r="I188" s="1"/>
      <c r="J188" s="1"/>
      <c r="K188" s="1"/>
      <c r="L188" s="1"/>
      <c r="M188" s="1"/>
      <c r="N188" s="1"/>
      <c r="O188" s="1"/>
      <c r="P188" s="47" t="str">
        <f t="shared" si="12"/>
        <v/>
      </c>
      <c r="Q188" s="46"/>
      <c r="R188" s="46"/>
      <c r="S188" s="48" t="str">
        <f t="shared" si="13"/>
        <v/>
      </c>
      <c r="T188" s="49" t="str">
        <f t="shared" si="14"/>
        <v/>
      </c>
      <c r="U188" s="50"/>
      <c r="V188" s="1"/>
      <c r="W188" s="1"/>
      <c r="X188" s="1"/>
      <c r="Y188" s="1"/>
      <c r="Z188" s="1"/>
      <c r="AA188" s="51"/>
    </row>
    <row r="189" spans="1:27" x14ac:dyDescent="0.25">
      <c r="A189" s="39" t="str">
        <f t="shared" si="10"/>
        <v xml:space="preserve"> </v>
      </c>
      <c r="B189" s="39" t="str">
        <f t="shared" si="11"/>
        <v/>
      </c>
      <c r="C189" s="1">
        <v>184</v>
      </c>
      <c r="D189" s="46"/>
      <c r="E189" s="1"/>
      <c r="F189" s="1"/>
      <c r="G189" s="1"/>
      <c r="H189" s="1"/>
      <c r="I189" s="1"/>
      <c r="J189" s="1"/>
      <c r="K189" s="1"/>
      <c r="L189" s="1"/>
      <c r="M189" s="1"/>
      <c r="N189" s="1"/>
      <c r="O189" s="1"/>
      <c r="P189" s="47" t="str">
        <f t="shared" si="12"/>
        <v/>
      </c>
      <c r="Q189" s="46"/>
      <c r="R189" s="46"/>
      <c r="S189" s="48" t="str">
        <f t="shared" si="13"/>
        <v/>
      </c>
      <c r="T189" s="49" t="str">
        <f t="shared" si="14"/>
        <v/>
      </c>
      <c r="U189" s="50"/>
      <c r="V189" s="1"/>
      <c r="W189" s="1"/>
      <c r="X189" s="1"/>
      <c r="Y189" s="1"/>
      <c r="Z189" s="1"/>
      <c r="AA189" s="51"/>
    </row>
    <row r="190" spans="1:27" x14ac:dyDescent="0.25">
      <c r="A190" s="39" t="str">
        <f t="shared" si="10"/>
        <v xml:space="preserve"> </v>
      </c>
      <c r="B190" s="39" t="str">
        <f t="shared" si="11"/>
        <v/>
      </c>
      <c r="C190" s="1">
        <v>185</v>
      </c>
      <c r="D190" s="46"/>
      <c r="E190" s="1"/>
      <c r="F190" s="1"/>
      <c r="G190" s="1"/>
      <c r="H190" s="1"/>
      <c r="I190" s="1"/>
      <c r="J190" s="1"/>
      <c r="K190" s="1"/>
      <c r="L190" s="1"/>
      <c r="M190" s="1"/>
      <c r="N190" s="1"/>
      <c r="O190" s="1"/>
      <c r="P190" s="47" t="str">
        <f t="shared" si="12"/>
        <v/>
      </c>
      <c r="Q190" s="46"/>
      <c r="R190" s="46"/>
      <c r="S190" s="48" t="str">
        <f t="shared" si="13"/>
        <v/>
      </c>
      <c r="T190" s="49" t="str">
        <f t="shared" si="14"/>
        <v/>
      </c>
      <c r="U190" s="50"/>
      <c r="V190" s="1"/>
      <c r="W190" s="1"/>
      <c r="X190" s="1"/>
      <c r="Y190" s="1"/>
      <c r="Z190" s="1"/>
      <c r="AA190" s="51"/>
    </row>
    <row r="191" spans="1:27" x14ac:dyDescent="0.25">
      <c r="A191" s="39" t="str">
        <f t="shared" si="10"/>
        <v xml:space="preserve"> </v>
      </c>
      <c r="B191" s="39" t="str">
        <f t="shared" si="11"/>
        <v/>
      </c>
      <c r="C191" s="1">
        <v>186</v>
      </c>
      <c r="D191" s="46"/>
      <c r="E191" s="1"/>
      <c r="F191" s="1"/>
      <c r="G191" s="1"/>
      <c r="H191" s="1"/>
      <c r="I191" s="1"/>
      <c r="J191" s="1"/>
      <c r="K191" s="1"/>
      <c r="L191" s="1"/>
      <c r="M191" s="1"/>
      <c r="N191" s="1"/>
      <c r="O191" s="1"/>
      <c r="P191" s="47" t="str">
        <f t="shared" si="12"/>
        <v/>
      </c>
      <c r="Q191" s="46"/>
      <c r="R191" s="46"/>
      <c r="S191" s="48" t="str">
        <f t="shared" si="13"/>
        <v/>
      </c>
      <c r="T191" s="49" t="str">
        <f t="shared" si="14"/>
        <v/>
      </c>
      <c r="U191" s="50"/>
      <c r="V191" s="1"/>
      <c r="W191" s="1"/>
      <c r="X191" s="1"/>
      <c r="Y191" s="1"/>
      <c r="Z191" s="1"/>
      <c r="AA191" s="51"/>
    </row>
    <row r="192" spans="1:27" x14ac:dyDescent="0.25">
      <c r="A192" s="39" t="str">
        <f t="shared" si="10"/>
        <v xml:space="preserve"> </v>
      </c>
      <c r="B192" s="39" t="str">
        <f t="shared" si="11"/>
        <v/>
      </c>
      <c r="C192" s="1">
        <v>187</v>
      </c>
      <c r="D192" s="46"/>
      <c r="E192" s="1"/>
      <c r="F192" s="1"/>
      <c r="G192" s="1"/>
      <c r="H192" s="1"/>
      <c r="I192" s="1"/>
      <c r="J192" s="1"/>
      <c r="K192" s="1"/>
      <c r="L192" s="1"/>
      <c r="M192" s="1"/>
      <c r="N192" s="1"/>
      <c r="O192" s="1"/>
      <c r="P192" s="47" t="str">
        <f t="shared" si="12"/>
        <v/>
      </c>
      <c r="Q192" s="46"/>
      <c r="R192" s="46"/>
      <c r="S192" s="48" t="str">
        <f t="shared" si="13"/>
        <v/>
      </c>
      <c r="T192" s="49" t="str">
        <f t="shared" si="14"/>
        <v/>
      </c>
      <c r="U192" s="50"/>
      <c r="V192" s="1"/>
      <c r="W192" s="1"/>
      <c r="X192" s="1"/>
      <c r="Y192" s="1"/>
      <c r="Z192" s="1"/>
      <c r="AA192" s="51"/>
    </row>
    <row r="193" spans="1:27" x14ac:dyDescent="0.25">
      <c r="A193" s="39" t="str">
        <f t="shared" si="10"/>
        <v xml:space="preserve"> </v>
      </c>
      <c r="B193" s="39" t="str">
        <f t="shared" si="11"/>
        <v/>
      </c>
      <c r="C193" s="1">
        <v>188</v>
      </c>
      <c r="D193" s="46"/>
      <c r="E193" s="1"/>
      <c r="F193" s="1"/>
      <c r="G193" s="1"/>
      <c r="H193" s="1"/>
      <c r="I193" s="1"/>
      <c r="J193" s="1"/>
      <c r="K193" s="1"/>
      <c r="L193" s="1"/>
      <c r="M193" s="1"/>
      <c r="N193" s="1"/>
      <c r="O193" s="1"/>
      <c r="P193" s="47" t="str">
        <f t="shared" si="12"/>
        <v/>
      </c>
      <c r="Q193" s="46"/>
      <c r="R193" s="46"/>
      <c r="S193" s="48" t="str">
        <f t="shared" si="13"/>
        <v/>
      </c>
      <c r="T193" s="49" t="str">
        <f t="shared" si="14"/>
        <v/>
      </c>
      <c r="U193" s="50"/>
      <c r="V193" s="1"/>
      <c r="W193" s="1"/>
      <c r="X193" s="1"/>
      <c r="Y193" s="1"/>
      <c r="Z193" s="1"/>
      <c r="AA193" s="51"/>
    </row>
    <row r="194" spans="1:27" x14ac:dyDescent="0.25">
      <c r="A194" s="39" t="str">
        <f t="shared" si="10"/>
        <v xml:space="preserve"> </v>
      </c>
      <c r="B194" s="39" t="str">
        <f t="shared" si="11"/>
        <v/>
      </c>
      <c r="C194" s="1">
        <v>189</v>
      </c>
      <c r="D194" s="46"/>
      <c r="E194" s="1"/>
      <c r="F194" s="1"/>
      <c r="G194" s="1"/>
      <c r="H194" s="1"/>
      <c r="I194" s="1"/>
      <c r="J194" s="1"/>
      <c r="K194" s="1"/>
      <c r="L194" s="1"/>
      <c r="M194" s="1"/>
      <c r="N194" s="1"/>
      <c r="O194" s="1"/>
      <c r="P194" s="47" t="str">
        <f t="shared" si="12"/>
        <v/>
      </c>
      <c r="Q194" s="46"/>
      <c r="R194" s="46"/>
      <c r="S194" s="48" t="str">
        <f t="shared" si="13"/>
        <v/>
      </c>
      <c r="T194" s="49" t="str">
        <f t="shared" si="14"/>
        <v/>
      </c>
      <c r="U194" s="50"/>
      <c r="V194" s="1"/>
      <c r="W194" s="1"/>
      <c r="X194" s="1"/>
      <c r="Y194" s="1"/>
      <c r="Z194" s="1"/>
      <c r="AA194" s="51"/>
    </row>
    <row r="195" spans="1:27" x14ac:dyDescent="0.25">
      <c r="A195" s="39" t="str">
        <f t="shared" si="10"/>
        <v xml:space="preserve"> </v>
      </c>
      <c r="B195" s="39" t="str">
        <f t="shared" si="11"/>
        <v/>
      </c>
      <c r="C195" s="1">
        <v>190</v>
      </c>
      <c r="D195" s="46"/>
      <c r="E195" s="1"/>
      <c r="F195" s="1"/>
      <c r="G195" s="1"/>
      <c r="H195" s="1"/>
      <c r="I195" s="1"/>
      <c r="J195" s="1"/>
      <c r="K195" s="1"/>
      <c r="L195" s="1"/>
      <c r="M195" s="1"/>
      <c r="N195" s="1"/>
      <c r="O195" s="1"/>
      <c r="P195" s="47" t="str">
        <f t="shared" si="12"/>
        <v/>
      </c>
      <c r="Q195" s="46"/>
      <c r="R195" s="46"/>
      <c r="S195" s="48" t="str">
        <f t="shared" si="13"/>
        <v/>
      </c>
      <c r="T195" s="49" t="str">
        <f t="shared" si="14"/>
        <v/>
      </c>
      <c r="U195" s="50"/>
      <c r="V195" s="1"/>
      <c r="W195" s="1"/>
      <c r="X195" s="1"/>
      <c r="Y195" s="1"/>
      <c r="Z195" s="1"/>
      <c r="AA195" s="51"/>
    </row>
    <row r="196" spans="1:27" x14ac:dyDescent="0.25">
      <c r="A196" s="39" t="str">
        <f t="shared" si="10"/>
        <v xml:space="preserve"> </v>
      </c>
      <c r="B196" s="39" t="str">
        <f t="shared" si="11"/>
        <v/>
      </c>
      <c r="C196" s="1">
        <v>191</v>
      </c>
      <c r="D196" s="46"/>
      <c r="E196" s="1"/>
      <c r="F196" s="1"/>
      <c r="G196" s="1"/>
      <c r="H196" s="1"/>
      <c r="I196" s="1"/>
      <c r="J196" s="1"/>
      <c r="K196" s="1"/>
      <c r="L196" s="1"/>
      <c r="M196" s="1"/>
      <c r="N196" s="1"/>
      <c r="O196" s="1"/>
      <c r="P196" s="47" t="str">
        <f t="shared" si="12"/>
        <v/>
      </c>
      <c r="Q196" s="46"/>
      <c r="R196" s="46"/>
      <c r="S196" s="48" t="str">
        <f t="shared" si="13"/>
        <v/>
      </c>
      <c r="T196" s="49" t="str">
        <f t="shared" si="14"/>
        <v/>
      </c>
      <c r="U196" s="50"/>
      <c r="V196" s="1"/>
      <c r="W196" s="1"/>
      <c r="X196" s="1"/>
      <c r="Y196" s="1"/>
      <c r="Z196" s="1"/>
      <c r="AA196" s="51"/>
    </row>
    <row r="197" spans="1:27" x14ac:dyDescent="0.25">
      <c r="A197" s="39" t="str">
        <f t="shared" si="10"/>
        <v xml:space="preserve"> </v>
      </c>
      <c r="B197" s="39" t="str">
        <f t="shared" si="11"/>
        <v/>
      </c>
      <c r="C197" s="1">
        <v>192</v>
      </c>
      <c r="D197" s="46"/>
      <c r="E197" s="1"/>
      <c r="F197" s="1"/>
      <c r="G197" s="1"/>
      <c r="H197" s="1"/>
      <c r="I197" s="1"/>
      <c r="J197" s="1"/>
      <c r="K197" s="1"/>
      <c r="L197" s="1"/>
      <c r="M197" s="1"/>
      <c r="N197" s="1"/>
      <c r="O197" s="1"/>
      <c r="P197" s="47" t="str">
        <f t="shared" si="12"/>
        <v/>
      </c>
      <c r="Q197" s="46"/>
      <c r="R197" s="46"/>
      <c r="S197" s="48" t="str">
        <f t="shared" si="13"/>
        <v/>
      </c>
      <c r="T197" s="49" t="str">
        <f t="shared" si="14"/>
        <v/>
      </c>
      <c r="U197" s="50"/>
      <c r="V197" s="1"/>
      <c r="W197" s="1"/>
      <c r="X197" s="1"/>
      <c r="Y197" s="1"/>
      <c r="Z197" s="1"/>
      <c r="AA197" s="51"/>
    </row>
    <row r="198" spans="1:27" x14ac:dyDescent="0.25">
      <c r="A198" s="39" t="str">
        <f t="shared" si="10"/>
        <v xml:space="preserve"> </v>
      </c>
      <c r="B198" s="39" t="str">
        <f t="shared" si="11"/>
        <v/>
      </c>
      <c r="C198" s="1">
        <v>193</v>
      </c>
      <c r="D198" s="46"/>
      <c r="E198" s="1"/>
      <c r="F198" s="1"/>
      <c r="G198" s="1"/>
      <c r="H198" s="1"/>
      <c r="I198" s="1"/>
      <c r="J198" s="1"/>
      <c r="K198" s="1"/>
      <c r="L198" s="1"/>
      <c r="M198" s="1"/>
      <c r="N198" s="1"/>
      <c r="O198" s="1"/>
      <c r="P198" s="47" t="str">
        <f t="shared" si="12"/>
        <v/>
      </c>
      <c r="Q198" s="46"/>
      <c r="R198" s="46"/>
      <c r="S198" s="48" t="str">
        <f t="shared" si="13"/>
        <v/>
      </c>
      <c r="T198" s="49" t="str">
        <f t="shared" si="14"/>
        <v/>
      </c>
      <c r="U198" s="50"/>
      <c r="V198" s="1"/>
      <c r="W198" s="1"/>
      <c r="X198" s="1"/>
      <c r="Y198" s="1"/>
      <c r="Z198" s="1"/>
      <c r="AA198" s="51"/>
    </row>
    <row r="199" spans="1:27" x14ac:dyDescent="0.25">
      <c r="A199" s="39" t="str">
        <f t="shared" ref="A199:A203" si="15">+CONCATENATE(LEFT(K199,2)," ",LEFT(L199,2))</f>
        <v xml:space="preserve"> </v>
      </c>
      <c r="B199" s="39" t="str">
        <f t="shared" ref="B199:B203" si="16">IF(R199&lt;&gt;"",CONCATENATE(DAY(R199),".",MONTH(R199)),"")</f>
        <v/>
      </c>
      <c r="C199" s="1">
        <v>194</v>
      </c>
      <c r="D199" s="46"/>
      <c r="E199" s="1"/>
      <c r="F199" s="1"/>
      <c r="G199" s="1"/>
      <c r="H199" s="1"/>
      <c r="I199" s="1"/>
      <c r="J199" s="1"/>
      <c r="K199" s="1"/>
      <c r="L199" s="1"/>
      <c r="M199" s="1"/>
      <c r="N199" s="1"/>
      <c r="O199" s="1"/>
      <c r="P199" s="47" t="str">
        <f t="shared" ref="P199:P203" si="17">+IF(D199&lt;&gt;"",D199,"")</f>
        <v/>
      </c>
      <c r="Q199" s="46"/>
      <c r="R199" s="46"/>
      <c r="S199" s="48" t="str">
        <f t="shared" ref="S199:S203" si="18">IF(P199&lt;&gt;"",_xlfn.DAYS(Q199,P199),"")</f>
        <v/>
      </c>
      <c r="T199" s="49" t="str">
        <f t="shared" ref="T199:T203" si="19">IF(P199&lt;&gt;"",_xlfn.DAYS(R199,P199),"")</f>
        <v/>
      </c>
      <c r="U199" s="50"/>
      <c r="V199" s="1"/>
      <c r="W199" s="1"/>
      <c r="X199" s="1"/>
      <c r="Y199" s="1"/>
      <c r="Z199" s="1"/>
      <c r="AA199" s="51"/>
    </row>
    <row r="200" spans="1:27" x14ac:dyDescent="0.25">
      <c r="A200" s="39" t="str">
        <f t="shared" si="15"/>
        <v xml:space="preserve"> </v>
      </c>
      <c r="B200" s="39" t="str">
        <f t="shared" si="16"/>
        <v/>
      </c>
      <c r="C200" s="1">
        <v>195</v>
      </c>
      <c r="D200" s="46"/>
      <c r="E200" s="1"/>
      <c r="F200" s="1"/>
      <c r="G200" s="1"/>
      <c r="H200" s="1"/>
      <c r="I200" s="1"/>
      <c r="J200" s="1"/>
      <c r="K200" s="1"/>
      <c r="L200" s="1"/>
      <c r="M200" s="1"/>
      <c r="N200" s="1"/>
      <c r="O200" s="1"/>
      <c r="P200" s="47" t="str">
        <f t="shared" si="17"/>
        <v/>
      </c>
      <c r="Q200" s="46"/>
      <c r="R200" s="46"/>
      <c r="S200" s="48" t="str">
        <f t="shared" si="18"/>
        <v/>
      </c>
      <c r="T200" s="49" t="str">
        <f t="shared" si="19"/>
        <v/>
      </c>
      <c r="U200" s="50"/>
      <c r="V200" s="1"/>
      <c r="W200" s="1"/>
      <c r="X200" s="1"/>
      <c r="Y200" s="1"/>
      <c r="Z200" s="1"/>
      <c r="AA200" s="51"/>
    </row>
    <row r="201" spans="1:27" x14ac:dyDescent="0.25">
      <c r="A201" s="39" t="str">
        <f t="shared" si="15"/>
        <v xml:space="preserve"> </v>
      </c>
      <c r="B201" s="39" t="str">
        <f t="shared" si="16"/>
        <v/>
      </c>
      <c r="C201" s="1">
        <v>196</v>
      </c>
      <c r="D201" s="46"/>
      <c r="E201" s="1"/>
      <c r="F201" s="1"/>
      <c r="G201" s="1"/>
      <c r="H201" s="1"/>
      <c r="I201" s="1"/>
      <c r="J201" s="1"/>
      <c r="K201" s="1"/>
      <c r="L201" s="1"/>
      <c r="M201" s="1"/>
      <c r="N201" s="1"/>
      <c r="O201" s="1"/>
      <c r="P201" s="47" t="str">
        <f t="shared" si="17"/>
        <v/>
      </c>
      <c r="Q201" s="46"/>
      <c r="R201" s="46"/>
      <c r="S201" s="48" t="str">
        <f t="shared" si="18"/>
        <v/>
      </c>
      <c r="T201" s="49" t="str">
        <f t="shared" si="19"/>
        <v/>
      </c>
      <c r="U201" s="50"/>
      <c r="V201" s="1"/>
      <c r="W201" s="1"/>
      <c r="X201" s="1"/>
      <c r="Y201" s="1"/>
      <c r="Z201" s="1"/>
      <c r="AA201" s="51"/>
    </row>
    <row r="202" spans="1:27" x14ac:dyDescent="0.25">
      <c r="A202" s="39" t="str">
        <f t="shared" si="15"/>
        <v xml:space="preserve"> </v>
      </c>
      <c r="B202" s="39" t="str">
        <f t="shared" si="16"/>
        <v/>
      </c>
      <c r="C202" s="1">
        <v>197</v>
      </c>
      <c r="D202" s="46"/>
      <c r="E202" s="1"/>
      <c r="F202" s="1"/>
      <c r="G202" s="1"/>
      <c r="H202" s="1"/>
      <c r="I202" s="1"/>
      <c r="J202" s="1"/>
      <c r="K202" s="1"/>
      <c r="L202" s="1"/>
      <c r="M202" s="1"/>
      <c r="N202" s="1"/>
      <c r="O202" s="1"/>
      <c r="P202" s="47" t="str">
        <f t="shared" si="17"/>
        <v/>
      </c>
      <c r="Q202" s="46"/>
      <c r="R202" s="46"/>
      <c r="S202" s="48" t="str">
        <f t="shared" si="18"/>
        <v/>
      </c>
      <c r="T202" s="49" t="str">
        <f t="shared" si="19"/>
        <v/>
      </c>
      <c r="U202" s="50"/>
      <c r="V202" s="1"/>
      <c r="W202" s="1"/>
      <c r="X202" s="1"/>
      <c r="Y202" s="1"/>
      <c r="Z202" s="1"/>
      <c r="AA202" s="51"/>
    </row>
    <row r="203" spans="1:27" x14ac:dyDescent="0.25">
      <c r="A203" s="39" t="str">
        <f t="shared" si="15"/>
        <v xml:space="preserve"> </v>
      </c>
      <c r="B203" s="39" t="str">
        <f t="shared" si="16"/>
        <v/>
      </c>
      <c r="C203" s="1">
        <v>198</v>
      </c>
      <c r="D203" s="46"/>
      <c r="E203" s="1"/>
      <c r="F203" s="1"/>
      <c r="G203" s="1"/>
      <c r="H203" s="1"/>
      <c r="I203" s="1"/>
      <c r="J203" s="1"/>
      <c r="K203" s="1"/>
      <c r="L203" s="1"/>
      <c r="M203" s="1"/>
      <c r="N203" s="1"/>
      <c r="O203" s="1"/>
      <c r="P203" s="47" t="str">
        <f t="shared" si="17"/>
        <v/>
      </c>
      <c r="Q203" s="46"/>
      <c r="R203" s="46"/>
      <c r="S203" s="48" t="str">
        <f t="shared" si="18"/>
        <v/>
      </c>
      <c r="T203" s="49" t="str">
        <f t="shared" si="19"/>
        <v/>
      </c>
      <c r="U203" s="50"/>
      <c r="V203" s="1"/>
      <c r="W203" s="1"/>
      <c r="X203" s="1"/>
      <c r="Y203" s="1"/>
      <c r="Z203" s="1"/>
      <c r="AA203" s="51"/>
    </row>
  </sheetData>
  <mergeCells count="5">
    <mergeCell ref="C1:D4"/>
    <mergeCell ref="E1:AA1"/>
    <mergeCell ref="E2:AA2"/>
    <mergeCell ref="E4:AA4"/>
    <mergeCell ref="E3:AA3"/>
  </mergeCells>
  <conditionalFormatting sqref="T67:T203">
    <cfRule type="cellIs" dxfId="191" priority="30" operator="greaterThan">
      <formula>S67</formula>
    </cfRule>
  </conditionalFormatting>
  <conditionalFormatting sqref="T67:T203">
    <cfRule type="cellIs" dxfId="190" priority="29" operator="lessThan">
      <formula>S67</formula>
    </cfRule>
  </conditionalFormatting>
  <conditionalFormatting sqref="T67:T203">
    <cfRule type="cellIs" dxfId="189" priority="28" operator="equal">
      <formula>S67</formula>
    </cfRule>
  </conditionalFormatting>
  <conditionalFormatting sqref="U6:U66">
    <cfRule type="cellIs" dxfId="188" priority="6" operator="greaterThan">
      <formula>T6</formula>
    </cfRule>
  </conditionalFormatting>
  <conditionalFormatting sqref="U6:U66">
    <cfRule type="cellIs" dxfId="187" priority="5" operator="lessThan">
      <formula>T6</formula>
    </cfRule>
  </conditionalFormatting>
  <conditionalFormatting sqref="U6:U66">
    <cfRule type="cellIs" dxfId="186"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25" operator="equal" id="{D7D4B425-D33B-41E1-BFB5-8D4C4A138C57}">
            <xm:f>'C:\Users\Lenovo\Documents\procedimiento de participacion\[PM06-PR04-F02.xlsx]LD'!#REF!</xm:f>
            <x14:dxf>
              <font>
                <color rgb="FF9C6500"/>
              </font>
              <fill>
                <patternFill>
                  <bgColor rgb="FFFFEB9C"/>
                </patternFill>
              </fill>
            </x14:dxf>
          </x14:cfRule>
          <x14:cfRule type="cellIs" priority="26" operator="equal" id="{A2613057-278D-457D-B861-9CFA5D1C9D1F}">
            <xm:f>'C:\Users\Lenovo\Documents\procedimiento de participacion\[PM06-PR04-F02.xlsx]LD'!#REF!</xm:f>
            <x14:dxf>
              <font>
                <color rgb="FF9C0006"/>
              </font>
              <fill>
                <patternFill>
                  <bgColor rgb="FFFFC7CE"/>
                </patternFill>
              </fill>
            </x14:dxf>
          </x14:cfRule>
          <x14:cfRule type="cellIs" priority="27" operator="equal" id="{916EE241-31AE-49E0-9158-9FC19534C04E}">
            <xm:f>'C:\Users\Lenovo\Documents\procedimiento de participacion\[PM06-PR04-F02.xlsx]LD'!#REF!</xm:f>
            <x14:dxf>
              <font>
                <color rgb="FF006100"/>
              </font>
              <fill>
                <patternFill>
                  <bgColor rgb="FFC6EFCE"/>
                </patternFill>
              </fill>
            </x14:dxf>
          </x14:cfRule>
          <xm:sqref>U67:U203</xm:sqref>
        </x14:conditionalFormatting>
        <x14:conditionalFormatting xmlns:xm="http://schemas.microsoft.com/office/excel/2006/main">
          <x14:cfRule type="cellIs" priority="1" operator="equal" id="{A7ECD3AE-833E-45DE-B367-C15104448897}">
            <xm:f>'\\storage_Admin\CentrosLocalesMovilidad\2019\POA\OCTUBRE\15. ANTONIO NARIÑO\[FRL15 (2)(1).xlsx]LD'!#REF!</xm:f>
            <x14:dxf>
              <font>
                <color rgb="FF9C6500"/>
              </font>
              <fill>
                <patternFill>
                  <bgColor rgb="FFFFEB9C"/>
                </patternFill>
              </fill>
            </x14:dxf>
          </x14:cfRule>
          <x14:cfRule type="cellIs" priority="2" operator="equal" id="{4FAC6D8F-BAF0-4417-94F0-0076D4EC90FF}">
            <xm:f>'\\storage_Admin\CentrosLocalesMovilidad\2019\POA\OCTUBRE\15. ANTONIO NARIÑO\[FRL15 (2)(1).xlsx]LD'!#REF!</xm:f>
            <x14:dxf>
              <font>
                <color rgb="FF9C0006"/>
              </font>
              <fill>
                <patternFill>
                  <bgColor rgb="FFFFC7CE"/>
                </patternFill>
              </fill>
            </x14:dxf>
          </x14:cfRule>
          <x14:cfRule type="cellIs" priority="3" operator="equal" id="{6B4418A7-3835-438C-ADB2-1B96FED9934F}">
            <xm:f>'\\storage_Admin\CentrosLocalesMovilidad\2019\POA\OCTUBRE\15. ANTONIO NARIÑO\[FRL15 (2)(1).xlsx]LD'!#REF!</xm:f>
            <x14:dxf>
              <font>
                <color rgb="FF006100"/>
              </font>
              <fill>
                <patternFill>
                  <bgColor rgb="FFC6EFCE"/>
                </patternFill>
              </fill>
            </x14:dxf>
          </x14:cfRule>
          <xm:sqref>V6:V66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[1]LD!#REF!</xm:f>
          </x14:formula1>
          <xm:sqref>I67:I203</xm:sqref>
        </x14:dataValidation>
        <x14:dataValidation type="list" allowBlank="1" showInputMessage="1" showErrorMessage="1">
          <x14:formula1>
            <xm:f>[1]LD!#REF!</xm:f>
          </x14:formula1>
          <xm:sqref>J67:N203 U67:U203 F67:F203 Y67:Y203</xm:sqref>
        </x14:dataValidation>
        <x14:dataValidation type="list" allowBlank="1" showInputMessage="1" showErrorMessage="1">
          <x14:formula1>
            <xm:f>[30]LD!#REF!</xm:f>
          </x14:formula1>
          <xm:sqref>M6:M66</xm:sqref>
        </x14:dataValidation>
        <x14:dataValidation type="list" allowBlank="1" showInputMessage="1" showErrorMessage="1">
          <x14:formula1>
            <xm:f>[30]LD!#REF!</xm:f>
          </x14:formula1>
          <xm:sqref>F6:F66</xm:sqref>
        </x14:dataValidation>
        <x14:dataValidation type="list" allowBlank="1" showInputMessage="1" showErrorMessage="1">
          <x14:formula1>
            <xm:f>[30]LD!#REF!</xm:f>
          </x14:formula1>
          <xm:sqref>L6:L66</xm:sqref>
        </x14:dataValidation>
        <x14:dataValidation type="list" allowBlank="1" showInputMessage="1" showErrorMessage="1">
          <x14:formula1>
            <xm:f>[30]LD!#REF!</xm:f>
          </x14:formula1>
          <xm:sqref>Z6 Z8:Z66</xm:sqref>
        </x14:dataValidation>
        <x14:dataValidation type="list" allowBlank="1" showInputMessage="1" showErrorMessage="1">
          <x14:formula1>
            <xm:f>[30]LD!#REF!</xm:f>
          </x14:formula1>
          <xm:sqref>N6:O66</xm:sqref>
        </x14:dataValidation>
        <x14:dataValidation type="list" allowBlank="1" showInputMessage="1" showErrorMessage="1">
          <x14:formula1>
            <xm:f>[30]LD!#REF!</xm:f>
          </x14:formula1>
          <xm:sqref>K6:K66</xm:sqref>
        </x14:dataValidation>
        <x14:dataValidation type="list" allowBlank="1" showInputMessage="1" showErrorMessage="1">
          <x14:formula1>
            <xm:f>[30]LD!#REF!</xm:f>
          </x14:formula1>
          <xm:sqref>J6:J66</xm:sqref>
        </x14:dataValidation>
        <x14:dataValidation type="list" allowBlank="1" showInputMessage="1" showErrorMessage="1">
          <x14:formula1>
            <xm:f>[30]LD!#REF!</xm:f>
          </x14:formula1>
          <xm:sqref>V6:V66</xm:sqref>
        </x14:dataValidation>
        <x14:dataValidation type="list" allowBlank="1" showInputMessage="1" showErrorMessage="1">
          <x14:formula1>
            <xm:f>[30]LD!#REF!</xm:f>
          </x14:formula1>
          <xm:sqref>I6:I66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203"/>
  <sheetViews>
    <sheetView topLeftCell="R5" workbookViewId="0">
      <selection activeCell="AF6" sqref="AF6"/>
    </sheetView>
  </sheetViews>
  <sheetFormatPr baseColWidth="10" defaultRowHeight="15" x14ac:dyDescent="0.25"/>
  <cols>
    <col min="1" max="1" width="0" hidden="1" customWidth="1"/>
    <col min="2" max="2" width="8.28515625" hidden="1" customWidth="1"/>
    <col min="29" max="29" width="31.140625" customWidth="1"/>
    <col min="30" max="30" width="22.42578125" customWidth="1"/>
    <col min="31" max="31" width="12.5703125" customWidth="1"/>
    <col min="32" max="32" width="12.5703125" bestFit="1" customWidth="1"/>
  </cols>
  <sheetData>
    <row r="1" spans="1:34"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4"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4"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4"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c r="AC4" s="61" t="s">
        <v>63</v>
      </c>
      <c r="AD4" t="s">
        <v>82</v>
      </c>
    </row>
    <row r="5" spans="1:34"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69</v>
      </c>
    </row>
    <row r="6" spans="1:34" ht="191.25" x14ac:dyDescent="0.25">
      <c r="A6" s="39" t="str">
        <f>+CONCATENATE(LEFT(K6,2)," ",LEFT(L6,2))</f>
        <v>5. N.</v>
      </c>
      <c r="B6" s="39" t="str">
        <f>IF(R6&lt;&gt;"",CONCATENATE(DAY(R6),".",MONTH(R6)),"")</f>
        <v>1.10</v>
      </c>
      <c r="C6" s="1">
        <v>179</v>
      </c>
      <c r="D6" s="46">
        <v>43739</v>
      </c>
      <c r="E6" s="1" t="s">
        <v>585</v>
      </c>
      <c r="F6" s="1" t="s">
        <v>384</v>
      </c>
      <c r="G6" s="1" t="s">
        <v>385</v>
      </c>
      <c r="H6" s="1" t="s">
        <v>79</v>
      </c>
      <c r="I6" s="1" t="s">
        <v>75</v>
      </c>
      <c r="J6" s="1" t="s">
        <v>164</v>
      </c>
      <c r="K6" s="1" t="s">
        <v>165</v>
      </c>
      <c r="L6" s="1" t="s">
        <v>258</v>
      </c>
      <c r="M6" s="1"/>
      <c r="N6" s="1" t="s">
        <v>112</v>
      </c>
      <c r="O6" s="1" t="s">
        <v>112</v>
      </c>
      <c r="P6" s="1" t="s">
        <v>79</v>
      </c>
      <c r="Q6" s="47">
        <v>43739</v>
      </c>
      <c r="R6" s="46">
        <v>43739</v>
      </c>
      <c r="S6" s="46">
        <v>43739</v>
      </c>
      <c r="T6" s="48">
        <v>0</v>
      </c>
      <c r="U6" s="49">
        <v>0</v>
      </c>
      <c r="V6" s="50" t="s">
        <v>83</v>
      </c>
      <c r="W6" s="1" t="s">
        <v>593</v>
      </c>
      <c r="X6" s="1" t="s">
        <v>386</v>
      </c>
      <c r="Y6" s="1" t="s">
        <v>598</v>
      </c>
      <c r="Z6" s="1"/>
      <c r="AA6" s="1" t="s">
        <v>79</v>
      </c>
      <c r="AB6" s="1" t="s">
        <v>587</v>
      </c>
      <c r="AC6" s="61" t="s">
        <v>3281</v>
      </c>
      <c r="AD6" s="61" t="s">
        <v>205</v>
      </c>
      <c r="AF6" s="116"/>
      <c r="AG6" s="117"/>
      <c r="AH6" s="118"/>
    </row>
    <row r="7" spans="1:34" ht="315" x14ac:dyDescent="0.25">
      <c r="A7" s="39" t="str">
        <f t="shared" ref="A7:A70" si="0">+CONCATENATE(LEFT(K7,2)," ",LEFT(L7,2))</f>
        <v>5. R.</v>
      </c>
      <c r="B7" s="39" t="str">
        <f t="shared" ref="B7:B70" si="1">IF(R7&lt;&gt;"",CONCATENATE(DAY(R7),".",MONTH(R7)),"")</f>
        <v>1.10</v>
      </c>
      <c r="C7" s="1">
        <v>180</v>
      </c>
      <c r="D7" s="46">
        <v>43739</v>
      </c>
      <c r="E7" s="1" t="s">
        <v>585</v>
      </c>
      <c r="F7" s="1" t="s">
        <v>384</v>
      </c>
      <c r="G7" s="1" t="s">
        <v>385</v>
      </c>
      <c r="H7" s="1" t="s">
        <v>79</v>
      </c>
      <c r="I7" s="1" t="s">
        <v>75</v>
      </c>
      <c r="J7" s="1" t="s">
        <v>164</v>
      </c>
      <c r="K7" s="1" t="s">
        <v>165</v>
      </c>
      <c r="L7" s="1" t="s">
        <v>213</v>
      </c>
      <c r="M7" s="1"/>
      <c r="N7" s="1" t="s">
        <v>112</v>
      </c>
      <c r="O7" s="1" t="s">
        <v>112</v>
      </c>
      <c r="P7" s="1" t="s">
        <v>79</v>
      </c>
      <c r="Q7" s="47">
        <v>43739</v>
      </c>
      <c r="R7" s="46">
        <v>43739</v>
      </c>
      <c r="S7" s="46">
        <v>43739</v>
      </c>
      <c r="T7" s="48">
        <v>0</v>
      </c>
      <c r="U7" s="49">
        <v>0</v>
      </c>
      <c r="V7" s="50" t="s">
        <v>83</v>
      </c>
      <c r="W7" s="1" t="s">
        <v>593</v>
      </c>
      <c r="X7" s="1" t="s">
        <v>386</v>
      </c>
      <c r="Y7" s="1" t="s">
        <v>387</v>
      </c>
      <c r="Z7" s="1"/>
      <c r="AA7" s="1" t="s">
        <v>79</v>
      </c>
      <c r="AB7" s="1" t="s">
        <v>587</v>
      </c>
      <c r="AC7" s="61" t="s">
        <v>202</v>
      </c>
      <c r="AD7" t="s">
        <v>83</v>
      </c>
      <c r="AE7" t="s">
        <v>204</v>
      </c>
      <c r="AF7" s="119"/>
      <c r="AG7" s="120"/>
      <c r="AH7" s="121"/>
    </row>
    <row r="8" spans="1:34" ht="409.5" x14ac:dyDescent="0.25">
      <c r="A8" s="39" t="str">
        <f t="shared" si="0"/>
        <v>3. J.</v>
      </c>
      <c r="B8" s="39" t="str">
        <f t="shared" si="1"/>
        <v>1.10</v>
      </c>
      <c r="C8" s="1">
        <v>181</v>
      </c>
      <c r="D8" s="46">
        <v>43739</v>
      </c>
      <c r="E8" s="1" t="s">
        <v>2859</v>
      </c>
      <c r="F8" s="1" t="s">
        <v>384</v>
      </c>
      <c r="G8" s="1" t="s">
        <v>2860</v>
      </c>
      <c r="H8" s="1" t="s">
        <v>79</v>
      </c>
      <c r="I8" s="1" t="s">
        <v>75</v>
      </c>
      <c r="J8" s="1" t="s">
        <v>173</v>
      </c>
      <c r="K8" s="1" t="s">
        <v>172</v>
      </c>
      <c r="L8" s="1" t="s">
        <v>207</v>
      </c>
      <c r="M8" s="1"/>
      <c r="N8" s="1" t="s">
        <v>112</v>
      </c>
      <c r="O8" s="1" t="s">
        <v>112</v>
      </c>
      <c r="P8" s="1" t="s">
        <v>79</v>
      </c>
      <c r="Q8" s="47">
        <v>43739</v>
      </c>
      <c r="R8" s="46">
        <v>43739</v>
      </c>
      <c r="S8" s="46">
        <v>43739</v>
      </c>
      <c r="T8" s="48">
        <v>0</v>
      </c>
      <c r="U8" s="49">
        <v>0</v>
      </c>
      <c r="V8" s="50" t="s">
        <v>83</v>
      </c>
      <c r="W8" s="1" t="s">
        <v>593</v>
      </c>
      <c r="X8" s="1" t="s">
        <v>200</v>
      </c>
      <c r="Y8" s="1" t="s">
        <v>2861</v>
      </c>
      <c r="Z8" s="1" t="s">
        <v>116</v>
      </c>
      <c r="AA8" s="1" t="s">
        <v>595</v>
      </c>
      <c r="AB8" s="1" t="s">
        <v>592</v>
      </c>
      <c r="AC8" s="37" t="s">
        <v>429</v>
      </c>
      <c r="AD8" s="36">
        <v>3</v>
      </c>
      <c r="AE8" s="36">
        <v>3</v>
      </c>
      <c r="AF8" s="119"/>
      <c r="AG8" s="120"/>
      <c r="AH8" s="121"/>
    </row>
    <row r="9" spans="1:34" ht="409.5" x14ac:dyDescent="0.25">
      <c r="A9" s="39" t="str">
        <f t="shared" si="0"/>
        <v>1. H.</v>
      </c>
      <c r="B9" s="39" t="str">
        <f t="shared" si="1"/>
        <v>22.10</v>
      </c>
      <c r="C9" s="1">
        <v>182</v>
      </c>
      <c r="D9" s="46">
        <v>43739</v>
      </c>
      <c r="E9" s="1" t="s">
        <v>2859</v>
      </c>
      <c r="F9" s="1" t="s">
        <v>384</v>
      </c>
      <c r="G9" s="1" t="s">
        <v>2860</v>
      </c>
      <c r="H9" s="1">
        <v>16</v>
      </c>
      <c r="I9" s="1" t="s">
        <v>75</v>
      </c>
      <c r="J9" s="1" t="s">
        <v>86</v>
      </c>
      <c r="K9" s="1" t="s">
        <v>390</v>
      </c>
      <c r="L9" s="1" t="s">
        <v>225</v>
      </c>
      <c r="M9" s="1" t="s">
        <v>429</v>
      </c>
      <c r="N9" s="1" t="s">
        <v>82</v>
      </c>
      <c r="O9" s="1" t="s">
        <v>112</v>
      </c>
      <c r="P9" s="1" t="s">
        <v>2862</v>
      </c>
      <c r="Q9" s="47">
        <v>43739</v>
      </c>
      <c r="R9" s="46">
        <v>43760</v>
      </c>
      <c r="S9" s="46">
        <v>43745</v>
      </c>
      <c r="T9" s="48">
        <v>21</v>
      </c>
      <c r="U9" s="49">
        <v>6</v>
      </c>
      <c r="V9" s="50" t="s">
        <v>83</v>
      </c>
      <c r="W9" s="1" t="s">
        <v>593</v>
      </c>
      <c r="X9" s="1" t="s">
        <v>2863</v>
      </c>
      <c r="Y9" s="1" t="s">
        <v>2864</v>
      </c>
      <c r="Z9" s="1"/>
      <c r="AA9" s="1" t="s">
        <v>79</v>
      </c>
      <c r="AB9" s="1" t="s">
        <v>587</v>
      </c>
      <c r="AC9" s="37" t="s">
        <v>204</v>
      </c>
      <c r="AD9" s="36">
        <v>3</v>
      </c>
      <c r="AE9" s="36">
        <v>3</v>
      </c>
      <c r="AF9" s="119"/>
      <c r="AG9" s="120"/>
      <c r="AH9" s="121"/>
    </row>
    <row r="10" spans="1:34" ht="191.25" x14ac:dyDescent="0.25">
      <c r="A10" s="39" t="str">
        <f t="shared" si="0"/>
        <v>5. N.</v>
      </c>
      <c r="B10" s="39" t="str">
        <f t="shared" si="1"/>
        <v>2.10</v>
      </c>
      <c r="C10" s="1">
        <v>183</v>
      </c>
      <c r="D10" s="46">
        <v>43740</v>
      </c>
      <c r="E10" s="1" t="s">
        <v>585</v>
      </c>
      <c r="F10" s="1" t="s">
        <v>384</v>
      </c>
      <c r="G10" s="1" t="s">
        <v>385</v>
      </c>
      <c r="H10" s="1" t="s">
        <v>79</v>
      </c>
      <c r="I10" s="1" t="s">
        <v>75</v>
      </c>
      <c r="J10" s="1" t="s">
        <v>164</v>
      </c>
      <c r="K10" s="1" t="s">
        <v>165</v>
      </c>
      <c r="L10" s="1" t="s">
        <v>258</v>
      </c>
      <c r="M10" s="1"/>
      <c r="N10" s="1" t="s">
        <v>112</v>
      </c>
      <c r="O10" s="1" t="s">
        <v>112</v>
      </c>
      <c r="P10" s="1" t="s">
        <v>79</v>
      </c>
      <c r="Q10" s="47">
        <v>43740</v>
      </c>
      <c r="R10" s="46">
        <v>43740</v>
      </c>
      <c r="S10" s="46">
        <v>43740</v>
      </c>
      <c r="T10" s="48">
        <v>0</v>
      </c>
      <c r="U10" s="49">
        <v>0</v>
      </c>
      <c r="V10" s="50" t="s">
        <v>83</v>
      </c>
      <c r="W10" s="1" t="s">
        <v>593</v>
      </c>
      <c r="X10" s="1" t="s">
        <v>79</v>
      </c>
      <c r="Y10" s="1" t="s">
        <v>598</v>
      </c>
      <c r="Z10" s="1"/>
      <c r="AA10" s="1" t="s">
        <v>79</v>
      </c>
      <c r="AB10" s="1" t="s">
        <v>587</v>
      </c>
      <c r="AF10" s="119"/>
      <c r="AG10" s="120"/>
      <c r="AH10" s="121"/>
    </row>
    <row r="11" spans="1:34" ht="315" x14ac:dyDescent="0.25">
      <c r="A11" s="39" t="str">
        <f t="shared" si="0"/>
        <v>5. R.</v>
      </c>
      <c r="B11" s="39" t="str">
        <f t="shared" si="1"/>
        <v>2.10</v>
      </c>
      <c r="C11" s="1">
        <v>184</v>
      </c>
      <c r="D11" s="46">
        <v>43740</v>
      </c>
      <c r="E11" s="1" t="s">
        <v>585</v>
      </c>
      <c r="F11" s="1" t="s">
        <v>384</v>
      </c>
      <c r="G11" s="1" t="s">
        <v>385</v>
      </c>
      <c r="H11" s="1" t="s">
        <v>79</v>
      </c>
      <c r="I11" s="1" t="s">
        <v>75</v>
      </c>
      <c r="J11" s="1" t="s">
        <v>164</v>
      </c>
      <c r="K11" s="1" t="s">
        <v>165</v>
      </c>
      <c r="L11" s="1" t="s">
        <v>213</v>
      </c>
      <c r="M11" s="1"/>
      <c r="N11" s="1" t="s">
        <v>112</v>
      </c>
      <c r="O11" s="1" t="s">
        <v>112</v>
      </c>
      <c r="P11" s="1" t="s">
        <v>79</v>
      </c>
      <c r="Q11" s="47">
        <v>43740</v>
      </c>
      <c r="R11" s="46">
        <v>43740</v>
      </c>
      <c r="S11" s="46">
        <v>43740</v>
      </c>
      <c r="T11" s="48">
        <v>0</v>
      </c>
      <c r="U11" s="49">
        <v>0</v>
      </c>
      <c r="V11" s="50" t="s">
        <v>83</v>
      </c>
      <c r="W11" s="1" t="s">
        <v>593</v>
      </c>
      <c r="X11" s="1" t="s">
        <v>79</v>
      </c>
      <c r="Y11" s="1" t="s">
        <v>387</v>
      </c>
      <c r="Z11" s="1"/>
      <c r="AA11" s="1" t="s">
        <v>79</v>
      </c>
      <c r="AB11" s="1" t="s">
        <v>587</v>
      </c>
      <c r="AF11" s="119"/>
      <c r="AG11" s="120"/>
      <c r="AH11" s="121"/>
    </row>
    <row r="12" spans="1:34" ht="409.5" x14ac:dyDescent="0.25">
      <c r="A12" s="39" t="str">
        <f t="shared" si="0"/>
        <v>3. J.</v>
      </c>
      <c r="B12" s="39" t="str">
        <f t="shared" si="1"/>
        <v>2.10</v>
      </c>
      <c r="C12" s="1">
        <v>185</v>
      </c>
      <c r="D12" s="46">
        <v>43740</v>
      </c>
      <c r="E12" s="1" t="s">
        <v>585</v>
      </c>
      <c r="F12" s="1" t="s">
        <v>384</v>
      </c>
      <c r="G12" s="1" t="s">
        <v>385</v>
      </c>
      <c r="H12" s="1" t="s">
        <v>79</v>
      </c>
      <c r="I12" s="1" t="s">
        <v>75</v>
      </c>
      <c r="J12" s="1" t="s">
        <v>173</v>
      </c>
      <c r="K12" s="1" t="s">
        <v>172</v>
      </c>
      <c r="L12" s="1" t="s">
        <v>207</v>
      </c>
      <c r="M12" s="1"/>
      <c r="N12" s="1" t="s">
        <v>112</v>
      </c>
      <c r="O12" s="1" t="s">
        <v>112</v>
      </c>
      <c r="P12" s="1" t="s">
        <v>79</v>
      </c>
      <c r="Q12" s="47">
        <v>43740</v>
      </c>
      <c r="R12" s="46">
        <v>43740</v>
      </c>
      <c r="S12" s="46">
        <v>43740</v>
      </c>
      <c r="T12" s="48">
        <v>0</v>
      </c>
      <c r="U12" s="49">
        <v>0</v>
      </c>
      <c r="V12" s="50" t="s">
        <v>83</v>
      </c>
      <c r="W12" s="1" t="s">
        <v>593</v>
      </c>
      <c r="X12" s="1" t="s">
        <v>198</v>
      </c>
      <c r="Y12" s="1" t="s">
        <v>2865</v>
      </c>
      <c r="Z12" s="1" t="s">
        <v>116</v>
      </c>
      <c r="AA12" s="1" t="s">
        <v>595</v>
      </c>
      <c r="AB12" s="1" t="s">
        <v>570</v>
      </c>
      <c r="AF12" s="119"/>
      <c r="AG12" s="120"/>
      <c r="AH12" s="121"/>
    </row>
    <row r="13" spans="1:34" ht="409.5" x14ac:dyDescent="0.25">
      <c r="A13" s="39" t="str">
        <f t="shared" si="0"/>
        <v>3. V.</v>
      </c>
      <c r="B13" s="39" t="str">
        <f t="shared" si="1"/>
        <v>2.10</v>
      </c>
      <c r="C13" s="1">
        <v>186</v>
      </c>
      <c r="D13" s="46">
        <v>43740</v>
      </c>
      <c r="E13" s="1" t="s">
        <v>2866</v>
      </c>
      <c r="F13" s="1" t="s">
        <v>384</v>
      </c>
      <c r="G13" s="1" t="s">
        <v>385</v>
      </c>
      <c r="H13" s="1" t="s">
        <v>79</v>
      </c>
      <c r="I13" s="1" t="s">
        <v>75</v>
      </c>
      <c r="J13" s="1" t="s">
        <v>173</v>
      </c>
      <c r="K13" s="1" t="s">
        <v>172</v>
      </c>
      <c r="L13" s="1" t="s">
        <v>218</v>
      </c>
      <c r="M13" s="1"/>
      <c r="N13" s="1" t="s">
        <v>112</v>
      </c>
      <c r="O13" s="1" t="s">
        <v>112</v>
      </c>
      <c r="P13" s="1" t="s">
        <v>79</v>
      </c>
      <c r="Q13" s="47">
        <v>43740</v>
      </c>
      <c r="R13" s="46">
        <v>43740</v>
      </c>
      <c r="S13" s="46">
        <v>43740</v>
      </c>
      <c r="T13" s="48">
        <v>0</v>
      </c>
      <c r="U13" s="49">
        <v>0</v>
      </c>
      <c r="V13" s="50" t="s">
        <v>83</v>
      </c>
      <c r="W13" s="1" t="s">
        <v>593</v>
      </c>
      <c r="X13" s="1" t="s">
        <v>198</v>
      </c>
      <c r="Y13" s="1" t="s">
        <v>2867</v>
      </c>
      <c r="Z13" s="1"/>
      <c r="AA13" s="1" t="s">
        <v>79</v>
      </c>
      <c r="AB13" s="1" t="s">
        <v>570</v>
      </c>
      <c r="AF13" s="119"/>
      <c r="AG13" s="120"/>
      <c r="AH13" s="121"/>
    </row>
    <row r="14" spans="1:34" ht="191.25" x14ac:dyDescent="0.25">
      <c r="A14" s="39" t="str">
        <f t="shared" si="0"/>
        <v>5. N.</v>
      </c>
      <c r="B14" s="39" t="str">
        <f t="shared" si="1"/>
        <v>3.10</v>
      </c>
      <c r="C14" s="1">
        <v>187</v>
      </c>
      <c r="D14" s="46">
        <v>43741</v>
      </c>
      <c r="E14" s="1" t="s">
        <v>585</v>
      </c>
      <c r="F14" s="1" t="s">
        <v>384</v>
      </c>
      <c r="G14" s="1" t="s">
        <v>385</v>
      </c>
      <c r="H14" s="1" t="s">
        <v>79</v>
      </c>
      <c r="I14" s="1" t="s">
        <v>75</v>
      </c>
      <c r="J14" s="1" t="s">
        <v>164</v>
      </c>
      <c r="K14" s="1" t="s">
        <v>165</v>
      </c>
      <c r="L14" s="1" t="s">
        <v>258</v>
      </c>
      <c r="M14" s="1"/>
      <c r="N14" s="1" t="s">
        <v>112</v>
      </c>
      <c r="O14" s="1" t="s">
        <v>112</v>
      </c>
      <c r="P14" s="1" t="s">
        <v>79</v>
      </c>
      <c r="Q14" s="47">
        <v>43741</v>
      </c>
      <c r="R14" s="46">
        <v>43741</v>
      </c>
      <c r="S14" s="46">
        <v>43741</v>
      </c>
      <c r="T14" s="48">
        <v>0</v>
      </c>
      <c r="U14" s="49">
        <v>0</v>
      </c>
      <c r="V14" s="50" t="s">
        <v>83</v>
      </c>
      <c r="W14" s="1" t="s">
        <v>593</v>
      </c>
      <c r="X14" s="1" t="s">
        <v>386</v>
      </c>
      <c r="Y14" s="1" t="s">
        <v>598</v>
      </c>
      <c r="Z14" s="1"/>
      <c r="AA14" s="1" t="s">
        <v>79</v>
      </c>
      <c r="AB14" s="1" t="s">
        <v>570</v>
      </c>
      <c r="AF14" s="119"/>
      <c r="AG14" s="120"/>
      <c r="AH14" s="121"/>
    </row>
    <row r="15" spans="1:34" ht="315" x14ac:dyDescent="0.25">
      <c r="A15" s="39" t="str">
        <f t="shared" si="0"/>
        <v>5. R.</v>
      </c>
      <c r="B15" s="39" t="str">
        <f t="shared" si="1"/>
        <v>3.10</v>
      </c>
      <c r="C15" s="1">
        <v>188</v>
      </c>
      <c r="D15" s="46">
        <v>43741</v>
      </c>
      <c r="E15" s="1" t="s">
        <v>585</v>
      </c>
      <c r="F15" s="1" t="s">
        <v>384</v>
      </c>
      <c r="G15" s="1" t="s">
        <v>385</v>
      </c>
      <c r="H15" s="1" t="s">
        <v>79</v>
      </c>
      <c r="I15" s="1" t="s">
        <v>75</v>
      </c>
      <c r="J15" s="1" t="s">
        <v>164</v>
      </c>
      <c r="K15" s="1" t="s">
        <v>165</v>
      </c>
      <c r="L15" s="1" t="s">
        <v>213</v>
      </c>
      <c r="M15" s="1"/>
      <c r="N15" s="1" t="s">
        <v>112</v>
      </c>
      <c r="O15" s="1" t="s">
        <v>112</v>
      </c>
      <c r="P15" s="1" t="s">
        <v>79</v>
      </c>
      <c r="Q15" s="47">
        <v>43741</v>
      </c>
      <c r="R15" s="46">
        <v>43741</v>
      </c>
      <c r="S15" s="46">
        <v>43741</v>
      </c>
      <c r="T15" s="48">
        <v>0</v>
      </c>
      <c r="U15" s="49">
        <v>0</v>
      </c>
      <c r="V15" s="50" t="s">
        <v>83</v>
      </c>
      <c r="W15" s="1" t="s">
        <v>593</v>
      </c>
      <c r="X15" s="1" t="s">
        <v>386</v>
      </c>
      <c r="Y15" s="1" t="s">
        <v>387</v>
      </c>
      <c r="Z15" s="1"/>
      <c r="AA15" s="1" t="s">
        <v>79</v>
      </c>
      <c r="AB15" s="1" t="s">
        <v>570</v>
      </c>
      <c r="AF15" s="119"/>
      <c r="AG15" s="120"/>
      <c r="AH15" s="121"/>
    </row>
    <row r="16" spans="1:34" ht="409.5" x14ac:dyDescent="0.25">
      <c r="A16" s="39" t="str">
        <f t="shared" si="0"/>
        <v>5. J.</v>
      </c>
      <c r="B16" s="39" t="str">
        <f t="shared" si="1"/>
        <v>4.10</v>
      </c>
      <c r="C16" s="1">
        <v>189</v>
      </c>
      <c r="D16" s="46">
        <v>43742</v>
      </c>
      <c r="E16" s="1" t="s">
        <v>585</v>
      </c>
      <c r="F16" s="1" t="s">
        <v>384</v>
      </c>
      <c r="G16" s="1" t="s">
        <v>385</v>
      </c>
      <c r="H16" s="1" t="s">
        <v>79</v>
      </c>
      <c r="I16" s="1" t="s">
        <v>75</v>
      </c>
      <c r="J16" s="1" t="s">
        <v>164</v>
      </c>
      <c r="K16" s="1" t="s">
        <v>165</v>
      </c>
      <c r="L16" s="1" t="s">
        <v>207</v>
      </c>
      <c r="M16" s="1"/>
      <c r="N16" s="1" t="s">
        <v>112</v>
      </c>
      <c r="O16" s="1" t="s">
        <v>112</v>
      </c>
      <c r="P16" s="1" t="s">
        <v>79</v>
      </c>
      <c r="Q16" s="47">
        <v>43742</v>
      </c>
      <c r="R16" s="46">
        <v>43742</v>
      </c>
      <c r="S16" s="46">
        <v>43742</v>
      </c>
      <c r="T16" s="48">
        <v>0</v>
      </c>
      <c r="U16" s="49">
        <v>0</v>
      </c>
      <c r="V16" s="50" t="s">
        <v>83</v>
      </c>
      <c r="W16" s="1" t="s">
        <v>593</v>
      </c>
      <c r="X16" s="1" t="s">
        <v>198</v>
      </c>
      <c r="Y16" s="1" t="s">
        <v>2868</v>
      </c>
      <c r="Z16" s="1"/>
      <c r="AA16" s="1" t="s">
        <v>2869</v>
      </c>
      <c r="AB16" s="1" t="s">
        <v>570</v>
      </c>
      <c r="AF16" s="119"/>
      <c r="AG16" s="120"/>
      <c r="AH16" s="121"/>
    </row>
    <row r="17" spans="1:34" ht="191.25" x14ac:dyDescent="0.25">
      <c r="A17" s="39" t="str">
        <f t="shared" si="0"/>
        <v>5. N.</v>
      </c>
      <c r="B17" s="39" t="str">
        <f t="shared" si="1"/>
        <v>7.10</v>
      </c>
      <c r="C17" s="1">
        <v>190</v>
      </c>
      <c r="D17" s="46">
        <v>43745</v>
      </c>
      <c r="E17" s="1" t="s">
        <v>585</v>
      </c>
      <c r="F17" s="1" t="s">
        <v>384</v>
      </c>
      <c r="G17" s="1" t="s">
        <v>385</v>
      </c>
      <c r="H17" s="1" t="s">
        <v>79</v>
      </c>
      <c r="I17" s="1" t="s">
        <v>75</v>
      </c>
      <c r="J17" s="1" t="s">
        <v>164</v>
      </c>
      <c r="K17" s="1" t="s">
        <v>165</v>
      </c>
      <c r="L17" s="1" t="s">
        <v>258</v>
      </c>
      <c r="M17" s="1"/>
      <c r="N17" s="1" t="s">
        <v>112</v>
      </c>
      <c r="O17" s="1" t="s">
        <v>112</v>
      </c>
      <c r="P17" s="1" t="s">
        <v>79</v>
      </c>
      <c r="Q17" s="47">
        <v>43745</v>
      </c>
      <c r="R17" s="46">
        <v>43745</v>
      </c>
      <c r="S17" s="46">
        <v>43745</v>
      </c>
      <c r="T17" s="48">
        <v>0</v>
      </c>
      <c r="U17" s="49">
        <v>0</v>
      </c>
      <c r="V17" s="50" t="s">
        <v>83</v>
      </c>
      <c r="W17" s="1" t="s">
        <v>593</v>
      </c>
      <c r="X17" s="1" t="s">
        <v>386</v>
      </c>
      <c r="Y17" s="1" t="s">
        <v>598</v>
      </c>
      <c r="Z17" s="1"/>
      <c r="AA17" s="1" t="s">
        <v>79</v>
      </c>
      <c r="AB17" s="1" t="s">
        <v>570</v>
      </c>
      <c r="AF17" s="119"/>
      <c r="AG17" s="120"/>
      <c r="AH17" s="121"/>
    </row>
    <row r="18" spans="1:34" ht="315" x14ac:dyDescent="0.25">
      <c r="A18" s="39" t="str">
        <f t="shared" si="0"/>
        <v>5. R.</v>
      </c>
      <c r="B18" s="39" t="str">
        <f t="shared" si="1"/>
        <v>7.10</v>
      </c>
      <c r="C18" s="1">
        <v>191</v>
      </c>
      <c r="D18" s="46">
        <v>43745</v>
      </c>
      <c r="E18" s="1" t="s">
        <v>585</v>
      </c>
      <c r="F18" s="1" t="s">
        <v>384</v>
      </c>
      <c r="G18" s="1" t="s">
        <v>385</v>
      </c>
      <c r="H18" s="1" t="s">
        <v>79</v>
      </c>
      <c r="I18" s="1" t="s">
        <v>75</v>
      </c>
      <c r="J18" s="1" t="s">
        <v>164</v>
      </c>
      <c r="K18" s="1" t="s">
        <v>165</v>
      </c>
      <c r="L18" s="1" t="s">
        <v>213</v>
      </c>
      <c r="M18" s="1"/>
      <c r="N18" s="1" t="s">
        <v>112</v>
      </c>
      <c r="O18" s="1" t="s">
        <v>112</v>
      </c>
      <c r="P18" s="1" t="s">
        <v>79</v>
      </c>
      <c r="Q18" s="47">
        <v>43745</v>
      </c>
      <c r="R18" s="46">
        <v>43745</v>
      </c>
      <c r="S18" s="46">
        <v>43745</v>
      </c>
      <c r="T18" s="48">
        <v>0</v>
      </c>
      <c r="U18" s="49">
        <v>0</v>
      </c>
      <c r="V18" s="50" t="s">
        <v>83</v>
      </c>
      <c r="W18" s="1" t="s">
        <v>593</v>
      </c>
      <c r="X18" s="1" t="s">
        <v>386</v>
      </c>
      <c r="Y18" s="1" t="s">
        <v>387</v>
      </c>
      <c r="Z18" s="1"/>
      <c r="AA18" s="1" t="s">
        <v>79</v>
      </c>
      <c r="AB18" s="1" t="s">
        <v>570</v>
      </c>
      <c r="AF18" s="119"/>
      <c r="AG18" s="120"/>
      <c r="AH18" s="121"/>
    </row>
    <row r="19" spans="1:34" ht="371.25" x14ac:dyDescent="0.25">
      <c r="A19" s="39" t="str">
        <f t="shared" si="0"/>
        <v>1. F.</v>
      </c>
      <c r="B19" s="39" t="str">
        <f t="shared" si="1"/>
        <v>7.10</v>
      </c>
      <c r="C19" s="1">
        <v>192</v>
      </c>
      <c r="D19" s="46">
        <v>43745</v>
      </c>
      <c r="E19" s="1" t="s">
        <v>585</v>
      </c>
      <c r="F19" s="1" t="s">
        <v>384</v>
      </c>
      <c r="G19" s="1" t="s">
        <v>385</v>
      </c>
      <c r="H19" s="1" t="s">
        <v>79</v>
      </c>
      <c r="I19" s="1" t="s">
        <v>75</v>
      </c>
      <c r="J19" s="1" t="s">
        <v>86</v>
      </c>
      <c r="K19" s="1" t="s">
        <v>87</v>
      </c>
      <c r="L19" s="1" t="s">
        <v>212</v>
      </c>
      <c r="M19" s="1"/>
      <c r="N19" s="1" t="s">
        <v>112</v>
      </c>
      <c r="O19" s="1" t="s">
        <v>112</v>
      </c>
      <c r="P19" s="1" t="s">
        <v>79</v>
      </c>
      <c r="Q19" s="47">
        <v>43745</v>
      </c>
      <c r="R19" s="46">
        <v>43745</v>
      </c>
      <c r="S19" s="46">
        <v>43745</v>
      </c>
      <c r="T19" s="48">
        <v>0</v>
      </c>
      <c r="U19" s="49">
        <v>0</v>
      </c>
      <c r="V19" s="50" t="s">
        <v>83</v>
      </c>
      <c r="W19" s="1" t="s">
        <v>593</v>
      </c>
      <c r="X19" s="1" t="s">
        <v>599</v>
      </c>
      <c r="Y19" s="1" t="s">
        <v>2870</v>
      </c>
      <c r="Z19" s="1"/>
      <c r="AA19" s="1" t="s">
        <v>79</v>
      </c>
      <c r="AB19" s="1" t="s">
        <v>592</v>
      </c>
      <c r="AF19" s="119"/>
      <c r="AG19" s="120"/>
      <c r="AH19" s="121"/>
    </row>
    <row r="20" spans="1:34" ht="371.25" x14ac:dyDescent="0.25">
      <c r="A20" s="39" t="str">
        <f t="shared" si="0"/>
        <v>1. F.</v>
      </c>
      <c r="B20" s="39" t="str">
        <f t="shared" si="1"/>
        <v>7.10</v>
      </c>
      <c r="C20" s="1">
        <v>193</v>
      </c>
      <c r="D20" s="46">
        <v>43745</v>
      </c>
      <c r="E20" s="1" t="s">
        <v>585</v>
      </c>
      <c r="F20" s="1" t="s">
        <v>384</v>
      </c>
      <c r="G20" s="1" t="s">
        <v>385</v>
      </c>
      <c r="H20" s="1" t="s">
        <v>79</v>
      </c>
      <c r="I20" s="1" t="s">
        <v>75</v>
      </c>
      <c r="J20" s="1" t="s">
        <v>86</v>
      </c>
      <c r="K20" s="1" t="s">
        <v>87</v>
      </c>
      <c r="L20" s="1" t="s">
        <v>212</v>
      </c>
      <c r="M20" s="1"/>
      <c r="N20" s="1" t="s">
        <v>112</v>
      </c>
      <c r="O20" s="1" t="s">
        <v>112</v>
      </c>
      <c r="P20" s="1" t="s">
        <v>79</v>
      </c>
      <c r="Q20" s="47">
        <v>43745</v>
      </c>
      <c r="R20" s="46">
        <v>43745</v>
      </c>
      <c r="S20" s="46">
        <v>43745</v>
      </c>
      <c r="T20" s="48">
        <v>0</v>
      </c>
      <c r="U20" s="49">
        <v>0</v>
      </c>
      <c r="V20" s="50" t="s">
        <v>83</v>
      </c>
      <c r="W20" s="1" t="s">
        <v>593</v>
      </c>
      <c r="X20" s="1" t="s">
        <v>599</v>
      </c>
      <c r="Y20" s="1" t="s">
        <v>2870</v>
      </c>
      <c r="Z20" s="1"/>
      <c r="AA20" s="1" t="s">
        <v>79</v>
      </c>
      <c r="AB20" s="1" t="s">
        <v>592</v>
      </c>
      <c r="AF20" s="119"/>
      <c r="AG20" s="120"/>
      <c r="AH20" s="121"/>
    </row>
    <row r="21" spans="1:34" ht="281.25" x14ac:dyDescent="0.25">
      <c r="A21" s="39" t="str">
        <f t="shared" si="0"/>
        <v>1. F.</v>
      </c>
      <c r="B21" s="39" t="str">
        <f t="shared" si="1"/>
        <v>7.10</v>
      </c>
      <c r="C21" s="1">
        <v>194</v>
      </c>
      <c r="D21" s="46">
        <v>43745</v>
      </c>
      <c r="E21" s="1" t="s">
        <v>585</v>
      </c>
      <c r="F21" s="1" t="s">
        <v>384</v>
      </c>
      <c r="G21" s="1" t="s">
        <v>385</v>
      </c>
      <c r="H21" s="1" t="s">
        <v>79</v>
      </c>
      <c r="I21" s="1" t="s">
        <v>75</v>
      </c>
      <c r="J21" s="1" t="s">
        <v>86</v>
      </c>
      <c r="K21" s="1" t="s">
        <v>87</v>
      </c>
      <c r="L21" s="1" t="s">
        <v>212</v>
      </c>
      <c r="M21" s="1"/>
      <c r="N21" s="1" t="s">
        <v>112</v>
      </c>
      <c r="O21" s="1" t="s">
        <v>112</v>
      </c>
      <c r="P21" s="1" t="s">
        <v>79</v>
      </c>
      <c r="Q21" s="47">
        <v>43745</v>
      </c>
      <c r="R21" s="46">
        <v>43745</v>
      </c>
      <c r="S21" s="46">
        <v>43745</v>
      </c>
      <c r="T21" s="48">
        <v>0</v>
      </c>
      <c r="U21" s="49">
        <v>0</v>
      </c>
      <c r="V21" s="50" t="s">
        <v>83</v>
      </c>
      <c r="W21" s="1" t="s">
        <v>593</v>
      </c>
      <c r="X21" s="1" t="s">
        <v>599</v>
      </c>
      <c r="Y21" s="1" t="s">
        <v>2871</v>
      </c>
      <c r="Z21" s="1"/>
      <c r="AA21" s="1" t="s">
        <v>79</v>
      </c>
      <c r="AB21" s="1" t="s">
        <v>592</v>
      </c>
      <c r="AF21" s="119"/>
      <c r="AG21" s="120"/>
      <c r="AH21" s="121"/>
    </row>
    <row r="22" spans="1:34" ht="409.5" x14ac:dyDescent="0.25">
      <c r="A22" s="39" t="str">
        <f t="shared" si="0"/>
        <v>1. D.</v>
      </c>
      <c r="B22" s="39" t="str">
        <f t="shared" si="1"/>
        <v>8.10</v>
      </c>
      <c r="C22" s="1">
        <v>195</v>
      </c>
      <c r="D22" s="46">
        <v>43746</v>
      </c>
      <c r="E22" s="1" t="s">
        <v>2872</v>
      </c>
      <c r="F22" s="1" t="s">
        <v>588</v>
      </c>
      <c r="G22" s="1" t="s">
        <v>2873</v>
      </c>
      <c r="H22" s="1">
        <v>32</v>
      </c>
      <c r="I22" s="1" t="s">
        <v>75</v>
      </c>
      <c r="J22" s="1" t="s">
        <v>86</v>
      </c>
      <c r="K22" s="1" t="s">
        <v>87</v>
      </c>
      <c r="L22" s="1" t="s">
        <v>210</v>
      </c>
      <c r="M22" s="1"/>
      <c r="N22" s="1" t="s">
        <v>112</v>
      </c>
      <c r="O22" s="1" t="s">
        <v>112</v>
      </c>
      <c r="P22" s="1" t="s">
        <v>79</v>
      </c>
      <c r="Q22" s="47">
        <v>43746</v>
      </c>
      <c r="R22" s="46">
        <v>43746</v>
      </c>
      <c r="S22" s="46">
        <v>43746</v>
      </c>
      <c r="T22" s="48">
        <v>0</v>
      </c>
      <c r="U22" s="49">
        <v>0</v>
      </c>
      <c r="V22" s="50" t="s">
        <v>83</v>
      </c>
      <c r="W22" s="1" t="s">
        <v>593</v>
      </c>
      <c r="X22" s="1" t="s">
        <v>2874</v>
      </c>
      <c r="Y22" s="1" t="s">
        <v>2875</v>
      </c>
      <c r="Z22" s="1"/>
      <c r="AA22" s="1" t="s">
        <v>79</v>
      </c>
      <c r="AB22" s="1" t="s">
        <v>587</v>
      </c>
      <c r="AF22" s="119"/>
      <c r="AG22" s="120"/>
      <c r="AH22" s="121"/>
    </row>
    <row r="23" spans="1:34" ht="409.5" x14ac:dyDescent="0.25">
      <c r="A23" s="39" t="str">
        <f t="shared" si="0"/>
        <v>1. D.</v>
      </c>
      <c r="B23" s="39" t="str">
        <f t="shared" si="1"/>
        <v>8.10</v>
      </c>
      <c r="C23" s="1">
        <v>196</v>
      </c>
      <c r="D23" s="46">
        <v>43746</v>
      </c>
      <c r="E23" s="1" t="s">
        <v>2872</v>
      </c>
      <c r="F23" s="1" t="s">
        <v>588</v>
      </c>
      <c r="G23" s="1" t="s">
        <v>2873</v>
      </c>
      <c r="H23" s="1">
        <v>41</v>
      </c>
      <c r="I23" s="1" t="s">
        <v>75</v>
      </c>
      <c r="J23" s="1" t="s">
        <v>86</v>
      </c>
      <c r="K23" s="1" t="s">
        <v>87</v>
      </c>
      <c r="L23" s="1" t="s">
        <v>210</v>
      </c>
      <c r="M23" s="1"/>
      <c r="N23" s="1" t="s">
        <v>112</v>
      </c>
      <c r="O23" s="1" t="s">
        <v>112</v>
      </c>
      <c r="P23" s="1" t="s">
        <v>79</v>
      </c>
      <c r="Q23" s="47">
        <v>43746</v>
      </c>
      <c r="R23" s="46">
        <v>43746</v>
      </c>
      <c r="S23" s="46">
        <v>43746</v>
      </c>
      <c r="T23" s="48">
        <v>0</v>
      </c>
      <c r="U23" s="49">
        <v>0</v>
      </c>
      <c r="V23" s="50" t="s">
        <v>83</v>
      </c>
      <c r="W23" s="1" t="s">
        <v>593</v>
      </c>
      <c r="X23" s="1" t="s">
        <v>2874</v>
      </c>
      <c r="Y23" s="1" t="s">
        <v>2876</v>
      </c>
      <c r="Z23" s="1"/>
      <c r="AA23" s="1" t="s">
        <v>79</v>
      </c>
      <c r="AB23" s="1" t="s">
        <v>587</v>
      </c>
      <c r="AF23" s="122"/>
      <c r="AG23" s="123"/>
      <c r="AH23" s="124"/>
    </row>
    <row r="24" spans="1:34" ht="281.25" x14ac:dyDescent="0.25">
      <c r="A24" s="39" t="str">
        <f t="shared" si="0"/>
        <v>3. J.</v>
      </c>
      <c r="B24" s="39" t="str">
        <f t="shared" si="1"/>
        <v>8.10</v>
      </c>
      <c r="C24" s="1">
        <v>197</v>
      </c>
      <c r="D24" s="46">
        <v>43746</v>
      </c>
      <c r="E24" s="1" t="s">
        <v>585</v>
      </c>
      <c r="F24" s="1" t="s">
        <v>384</v>
      </c>
      <c r="G24" s="1" t="s">
        <v>385</v>
      </c>
      <c r="H24" s="1" t="s">
        <v>79</v>
      </c>
      <c r="I24" s="1" t="s">
        <v>75</v>
      </c>
      <c r="J24" s="1" t="s">
        <v>173</v>
      </c>
      <c r="K24" s="1" t="s">
        <v>172</v>
      </c>
      <c r="L24" s="1" t="s">
        <v>207</v>
      </c>
      <c r="M24" s="1"/>
      <c r="N24" s="1" t="s">
        <v>112</v>
      </c>
      <c r="O24" s="1" t="s">
        <v>112</v>
      </c>
      <c r="P24" s="1" t="s">
        <v>79</v>
      </c>
      <c r="Q24" s="47">
        <v>43746</v>
      </c>
      <c r="R24" s="46">
        <v>43746</v>
      </c>
      <c r="S24" s="46">
        <v>43746</v>
      </c>
      <c r="T24" s="48">
        <v>0</v>
      </c>
      <c r="U24" s="49">
        <v>0</v>
      </c>
      <c r="V24" s="50" t="s">
        <v>83</v>
      </c>
      <c r="W24" s="1" t="s">
        <v>593</v>
      </c>
      <c r="X24" s="1" t="s">
        <v>2877</v>
      </c>
      <c r="Y24" s="1" t="s">
        <v>2878</v>
      </c>
      <c r="Z24" s="1" t="s">
        <v>139</v>
      </c>
      <c r="AA24" s="1"/>
      <c r="AB24" s="1" t="s">
        <v>570</v>
      </c>
    </row>
    <row r="25" spans="1:34" ht="409.5" x14ac:dyDescent="0.25">
      <c r="A25" s="39" t="str">
        <f t="shared" si="0"/>
        <v>3. J.</v>
      </c>
      <c r="B25" s="39" t="str">
        <f t="shared" si="1"/>
        <v>9.10</v>
      </c>
      <c r="C25" s="1">
        <v>198</v>
      </c>
      <c r="D25" s="46">
        <v>43747</v>
      </c>
      <c r="E25" s="1" t="s">
        <v>585</v>
      </c>
      <c r="F25" s="1" t="s">
        <v>384</v>
      </c>
      <c r="G25" s="1" t="s">
        <v>385</v>
      </c>
      <c r="H25" s="1" t="s">
        <v>79</v>
      </c>
      <c r="I25" s="1" t="s">
        <v>75</v>
      </c>
      <c r="J25" s="1" t="s">
        <v>173</v>
      </c>
      <c r="K25" s="1" t="s">
        <v>172</v>
      </c>
      <c r="L25" s="1" t="s">
        <v>207</v>
      </c>
      <c r="M25" s="1"/>
      <c r="N25" s="1" t="s">
        <v>112</v>
      </c>
      <c r="O25" s="1" t="s">
        <v>112</v>
      </c>
      <c r="P25" s="1" t="s">
        <v>79</v>
      </c>
      <c r="Q25" s="47">
        <v>43747</v>
      </c>
      <c r="R25" s="46">
        <v>43747</v>
      </c>
      <c r="S25" s="46">
        <v>43747</v>
      </c>
      <c r="T25" s="48">
        <v>0</v>
      </c>
      <c r="U25" s="49">
        <v>0</v>
      </c>
      <c r="V25" s="50" t="s">
        <v>83</v>
      </c>
      <c r="W25" s="1" t="s">
        <v>593</v>
      </c>
      <c r="X25" s="1" t="s">
        <v>2877</v>
      </c>
      <c r="Y25" s="1" t="s">
        <v>2879</v>
      </c>
      <c r="Z25" s="1" t="s">
        <v>2880</v>
      </c>
      <c r="AA25" s="1" t="s">
        <v>2869</v>
      </c>
      <c r="AB25" s="1" t="s">
        <v>570</v>
      </c>
    </row>
    <row r="26" spans="1:34" ht="326.25" x14ac:dyDescent="0.25">
      <c r="A26" s="39" t="str">
        <f t="shared" si="0"/>
        <v>3. J.</v>
      </c>
      <c r="B26" s="39" t="str">
        <f t="shared" si="1"/>
        <v>9.10</v>
      </c>
      <c r="C26" s="1">
        <v>199</v>
      </c>
      <c r="D26" s="46">
        <v>43747</v>
      </c>
      <c r="E26" s="1" t="s">
        <v>585</v>
      </c>
      <c r="F26" s="1" t="s">
        <v>384</v>
      </c>
      <c r="G26" s="1" t="s">
        <v>385</v>
      </c>
      <c r="H26" s="1" t="s">
        <v>79</v>
      </c>
      <c r="I26" s="1" t="s">
        <v>75</v>
      </c>
      <c r="J26" s="1" t="s">
        <v>173</v>
      </c>
      <c r="K26" s="1" t="s">
        <v>172</v>
      </c>
      <c r="L26" s="1" t="s">
        <v>207</v>
      </c>
      <c r="M26" s="1"/>
      <c r="N26" s="1" t="s">
        <v>112</v>
      </c>
      <c r="O26" s="1" t="s">
        <v>112</v>
      </c>
      <c r="P26" s="1" t="s">
        <v>79</v>
      </c>
      <c r="Q26" s="47">
        <v>43747</v>
      </c>
      <c r="R26" s="46">
        <v>43747</v>
      </c>
      <c r="S26" s="46">
        <v>43747</v>
      </c>
      <c r="T26" s="48">
        <v>0</v>
      </c>
      <c r="U26" s="49">
        <v>0</v>
      </c>
      <c r="V26" s="50" t="s">
        <v>83</v>
      </c>
      <c r="W26" s="1" t="s">
        <v>593</v>
      </c>
      <c r="X26" s="1" t="s">
        <v>180</v>
      </c>
      <c r="Y26" s="1" t="s">
        <v>2881</v>
      </c>
      <c r="Z26" s="1" t="s">
        <v>2880</v>
      </c>
      <c r="AA26" s="1" t="s">
        <v>2882</v>
      </c>
      <c r="AB26" s="1" t="s">
        <v>570</v>
      </c>
    </row>
    <row r="27" spans="1:34" ht="225" x14ac:dyDescent="0.25">
      <c r="A27" s="39" t="str">
        <f t="shared" si="0"/>
        <v>2. G.</v>
      </c>
      <c r="B27" s="39" t="str">
        <f t="shared" si="1"/>
        <v>9.10</v>
      </c>
      <c r="C27" s="1">
        <v>200</v>
      </c>
      <c r="D27" s="46">
        <v>43747</v>
      </c>
      <c r="E27" s="1" t="s">
        <v>2883</v>
      </c>
      <c r="F27" s="1" t="s">
        <v>188</v>
      </c>
      <c r="G27" s="1" t="s">
        <v>2884</v>
      </c>
      <c r="H27" s="1">
        <v>48</v>
      </c>
      <c r="I27" s="1" t="s">
        <v>75</v>
      </c>
      <c r="J27" s="1" t="s">
        <v>76</v>
      </c>
      <c r="K27" s="1" t="s">
        <v>77</v>
      </c>
      <c r="L27" s="1" t="s">
        <v>224</v>
      </c>
      <c r="M27" s="1"/>
      <c r="N27" s="1" t="s">
        <v>112</v>
      </c>
      <c r="O27" s="1" t="s">
        <v>112</v>
      </c>
      <c r="P27" s="1" t="s">
        <v>79</v>
      </c>
      <c r="Q27" s="47">
        <v>43747</v>
      </c>
      <c r="R27" s="46">
        <v>43747</v>
      </c>
      <c r="S27" s="46">
        <v>43747</v>
      </c>
      <c r="T27" s="48">
        <v>0</v>
      </c>
      <c r="U27" s="49">
        <v>0</v>
      </c>
      <c r="V27" s="50" t="s">
        <v>83</v>
      </c>
      <c r="W27" s="1" t="s">
        <v>383</v>
      </c>
      <c r="X27" s="1" t="s">
        <v>198</v>
      </c>
      <c r="Y27" s="1" t="s">
        <v>2885</v>
      </c>
      <c r="Z27" s="1"/>
      <c r="AA27" s="1" t="s">
        <v>79</v>
      </c>
      <c r="AB27" s="1" t="s">
        <v>2886</v>
      </c>
    </row>
    <row r="28" spans="1:34" ht="78.75" x14ac:dyDescent="0.25">
      <c r="A28" s="39" t="str">
        <f t="shared" si="0"/>
        <v>2. L.</v>
      </c>
      <c r="B28" s="39" t="str">
        <f t="shared" si="1"/>
        <v>9.10</v>
      </c>
      <c r="C28" s="1">
        <v>201</v>
      </c>
      <c r="D28" s="46">
        <v>43747</v>
      </c>
      <c r="E28" s="1" t="s">
        <v>2887</v>
      </c>
      <c r="F28" s="1" t="s">
        <v>188</v>
      </c>
      <c r="G28" s="1" t="s">
        <v>2884</v>
      </c>
      <c r="H28" s="1" t="s">
        <v>79</v>
      </c>
      <c r="I28" s="1" t="s">
        <v>75</v>
      </c>
      <c r="J28" s="1" t="s">
        <v>76</v>
      </c>
      <c r="K28" s="1" t="s">
        <v>183</v>
      </c>
      <c r="L28" s="1" t="s">
        <v>216</v>
      </c>
      <c r="M28" s="1"/>
      <c r="N28" s="1" t="s">
        <v>112</v>
      </c>
      <c r="O28" s="1" t="s">
        <v>112</v>
      </c>
      <c r="P28" s="1" t="s">
        <v>79</v>
      </c>
      <c r="Q28" s="47">
        <v>43747</v>
      </c>
      <c r="R28" s="46">
        <v>43747</v>
      </c>
      <c r="S28" s="46">
        <v>43747</v>
      </c>
      <c r="T28" s="48">
        <v>0</v>
      </c>
      <c r="U28" s="49">
        <v>0</v>
      </c>
      <c r="V28" s="50" t="s">
        <v>83</v>
      </c>
      <c r="W28" s="1" t="s">
        <v>593</v>
      </c>
      <c r="X28" s="1" t="s">
        <v>2888</v>
      </c>
      <c r="Y28" s="1" t="s">
        <v>2889</v>
      </c>
      <c r="Z28" s="1"/>
      <c r="AA28" s="1" t="s">
        <v>79</v>
      </c>
      <c r="AB28" s="1" t="s">
        <v>592</v>
      </c>
    </row>
    <row r="29" spans="1:34" ht="191.25" x14ac:dyDescent="0.25">
      <c r="A29" s="39" t="str">
        <f t="shared" si="0"/>
        <v>5. N.</v>
      </c>
      <c r="B29" s="39" t="str">
        <f t="shared" si="1"/>
        <v>9.10</v>
      </c>
      <c r="C29" s="1">
        <v>202</v>
      </c>
      <c r="D29" s="46">
        <v>43747</v>
      </c>
      <c r="E29" s="1" t="s">
        <v>585</v>
      </c>
      <c r="F29" s="1" t="s">
        <v>384</v>
      </c>
      <c r="G29" s="1" t="s">
        <v>385</v>
      </c>
      <c r="H29" s="1" t="s">
        <v>79</v>
      </c>
      <c r="I29" s="1" t="s">
        <v>75</v>
      </c>
      <c r="J29" s="1" t="s">
        <v>164</v>
      </c>
      <c r="K29" s="1" t="s">
        <v>165</v>
      </c>
      <c r="L29" s="1" t="s">
        <v>258</v>
      </c>
      <c r="M29" s="1"/>
      <c r="N29" s="1" t="s">
        <v>112</v>
      </c>
      <c r="O29" s="1" t="s">
        <v>112</v>
      </c>
      <c r="P29" s="1" t="s">
        <v>79</v>
      </c>
      <c r="Q29" s="47">
        <v>43747</v>
      </c>
      <c r="R29" s="46">
        <v>43747</v>
      </c>
      <c r="S29" s="46">
        <v>43747</v>
      </c>
      <c r="T29" s="48">
        <v>0</v>
      </c>
      <c r="U29" s="49">
        <v>0</v>
      </c>
      <c r="V29" s="50" t="s">
        <v>83</v>
      </c>
      <c r="W29" s="1" t="s">
        <v>593</v>
      </c>
      <c r="X29" s="1" t="s">
        <v>386</v>
      </c>
      <c r="Y29" s="1" t="s">
        <v>598</v>
      </c>
      <c r="Z29" s="1"/>
      <c r="AA29" s="1" t="s">
        <v>79</v>
      </c>
      <c r="AB29" s="1" t="s">
        <v>570</v>
      </c>
    </row>
    <row r="30" spans="1:34" ht="292.5" x14ac:dyDescent="0.25">
      <c r="A30" s="39" t="str">
        <f t="shared" si="0"/>
        <v>1. D.</v>
      </c>
      <c r="B30" s="39" t="str">
        <f t="shared" si="1"/>
        <v>10.10</v>
      </c>
      <c r="C30" s="1">
        <v>203</v>
      </c>
      <c r="D30" s="46">
        <v>43748</v>
      </c>
      <c r="E30" s="1" t="s">
        <v>2890</v>
      </c>
      <c r="F30" s="1" t="s">
        <v>391</v>
      </c>
      <c r="G30" s="1" t="s">
        <v>2873</v>
      </c>
      <c r="H30" s="1">
        <v>17</v>
      </c>
      <c r="I30" s="1" t="s">
        <v>75</v>
      </c>
      <c r="J30" s="1" t="s">
        <v>86</v>
      </c>
      <c r="K30" s="1" t="s">
        <v>87</v>
      </c>
      <c r="L30" s="1" t="s">
        <v>210</v>
      </c>
      <c r="M30" s="1"/>
      <c r="N30" s="1" t="s">
        <v>112</v>
      </c>
      <c r="O30" s="1" t="s">
        <v>112</v>
      </c>
      <c r="P30" s="1" t="s">
        <v>79</v>
      </c>
      <c r="Q30" s="47">
        <v>43748</v>
      </c>
      <c r="R30" s="46">
        <v>43748</v>
      </c>
      <c r="S30" s="46">
        <v>43748</v>
      </c>
      <c r="T30" s="48">
        <v>0</v>
      </c>
      <c r="U30" s="49">
        <v>0</v>
      </c>
      <c r="V30" s="50" t="s">
        <v>83</v>
      </c>
      <c r="W30" s="1" t="s">
        <v>593</v>
      </c>
      <c r="X30" s="1" t="s">
        <v>200</v>
      </c>
      <c r="Y30" s="1" t="s">
        <v>2891</v>
      </c>
      <c r="Z30" s="1"/>
      <c r="AA30" s="1" t="s">
        <v>79</v>
      </c>
      <c r="AB30" s="1" t="s">
        <v>587</v>
      </c>
    </row>
    <row r="31" spans="1:34" ht="409.5" x14ac:dyDescent="0.25">
      <c r="A31" s="39" t="str">
        <f t="shared" si="0"/>
        <v>1. H.</v>
      </c>
      <c r="B31" s="39" t="str">
        <f t="shared" si="1"/>
        <v>10.10</v>
      </c>
      <c r="C31" s="1">
        <v>204</v>
      </c>
      <c r="D31" s="46">
        <v>43748</v>
      </c>
      <c r="E31" s="46" t="s">
        <v>2892</v>
      </c>
      <c r="F31" s="1" t="s">
        <v>588</v>
      </c>
      <c r="G31" s="1" t="s">
        <v>2893</v>
      </c>
      <c r="H31" s="1">
        <v>4</v>
      </c>
      <c r="I31" s="1" t="s">
        <v>75</v>
      </c>
      <c r="J31" s="1" t="s">
        <v>86</v>
      </c>
      <c r="K31" s="1" t="s">
        <v>390</v>
      </c>
      <c r="L31" s="1" t="s">
        <v>225</v>
      </c>
      <c r="M31" s="1" t="s">
        <v>429</v>
      </c>
      <c r="N31" s="1" t="s">
        <v>82</v>
      </c>
      <c r="O31" s="1" t="s">
        <v>112</v>
      </c>
      <c r="P31" s="1" t="s">
        <v>2894</v>
      </c>
      <c r="Q31" s="47">
        <v>43748</v>
      </c>
      <c r="R31" s="46">
        <v>43748</v>
      </c>
      <c r="S31" s="46">
        <v>43748</v>
      </c>
      <c r="T31" s="48">
        <v>0</v>
      </c>
      <c r="U31" s="49">
        <v>0</v>
      </c>
      <c r="V31" s="50" t="s">
        <v>83</v>
      </c>
      <c r="W31" s="1" t="s">
        <v>593</v>
      </c>
      <c r="X31" s="1" t="s">
        <v>200</v>
      </c>
      <c r="Y31" s="1" t="s">
        <v>2895</v>
      </c>
      <c r="Z31" s="1"/>
      <c r="AA31" s="1" t="s">
        <v>79</v>
      </c>
      <c r="AB31" s="1" t="s">
        <v>570</v>
      </c>
    </row>
    <row r="32" spans="1:34" ht="405" x14ac:dyDescent="0.25">
      <c r="A32" s="39" t="str">
        <f t="shared" si="0"/>
        <v>2. L.</v>
      </c>
      <c r="B32" s="39" t="str">
        <f t="shared" si="1"/>
        <v>10.10</v>
      </c>
      <c r="C32" s="1">
        <v>205</v>
      </c>
      <c r="D32" s="46">
        <v>43748</v>
      </c>
      <c r="E32" s="1" t="s">
        <v>2896</v>
      </c>
      <c r="F32" s="1" t="s">
        <v>588</v>
      </c>
      <c r="G32" s="1" t="s">
        <v>2893</v>
      </c>
      <c r="H32" s="1" t="s">
        <v>79</v>
      </c>
      <c r="I32" s="1" t="s">
        <v>75</v>
      </c>
      <c r="J32" s="1" t="s">
        <v>76</v>
      </c>
      <c r="K32" s="1" t="s">
        <v>183</v>
      </c>
      <c r="L32" s="1" t="s">
        <v>216</v>
      </c>
      <c r="M32" s="1"/>
      <c r="N32" s="1" t="s">
        <v>112</v>
      </c>
      <c r="O32" s="1" t="s">
        <v>112</v>
      </c>
      <c r="P32" s="1" t="s">
        <v>79</v>
      </c>
      <c r="Q32" s="47">
        <v>43748</v>
      </c>
      <c r="R32" s="46">
        <v>43748</v>
      </c>
      <c r="S32" s="46">
        <v>43748</v>
      </c>
      <c r="T32" s="48">
        <v>0</v>
      </c>
      <c r="U32" s="49">
        <v>0</v>
      </c>
      <c r="V32" s="50" t="s">
        <v>83</v>
      </c>
      <c r="W32" s="1" t="s">
        <v>593</v>
      </c>
      <c r="X32" s="1" t="s">
        <v>599</v>
      </c>
      <c r="Y32" s="1" t="s">
        <v>2897</v>
      </c>
      <c r="Z32" s="1"/>
      <c r="AA32" s="1" t="s">
        <v>79</v>
      </c>
      <c r="AB32" s="1" t="s">
        <v>570</v>
      </c>
    </row>
    <row r="33" spans="1:28" ht="292.5" x14ac:dyDescent="0.25">
      <c r="A33" s="39" t="str">
        <f t="shared" si="0"/>
        <v>2. L.</v>
      </c>
      <c r="B33" s="39" t="str">
        <f t="shared" si="1"/>
        <v>10.10</v>
      </c>
      <c r="C33" s="1">
        <v>206</v>
      </c>
      <c r="D33" s="46">
        <v>43748</v>
      </c>
      <c r="E33" s="1" t="s">
        <v>2898</v>
      </c>
      <c r="F33" s="1" t="s">
        <v>588</v>
      </c>
      <c r="G33" s="1" t="s">
        <v>2893</v>
      </c>
      <c r="H33" s="1" t="s">
        <v>79</v>
      </c>
      <c r="I33" s="1" t="s">
        <v>75</v>
      </c>
      <c r="J33" s="1" t="s">
        <v>76</v>
      </c>
      <c r="K33" s="1" t="s">
        <v>183</v>
      </c>
      <c r="L33" s="1" t="s">
        <v>216</v>
      </c>
      <c r="M33" s="1"/>
      <c r="N33" s="1" t="s">
        <v>112</v>
      </c>
      <c r="O33" s="1" t="s">
        <v>112</v>
      </c>
      <c r="P33" s="1" t="s">
        <v>79</v>
      </c>
      <c r="Q33" s="47">
        <v>43748</v>
      </c>
      <c r="R33" s="46">
        <v>43748</v>
      </c>
      <c r="S33" s="46">
        <v>43748</v>
      </c>
      <c r="T33" s="48">
        <v>0</v>
      </c>
      <c r="U33" s="49">
        <v>0</v>
      </c>
      <c r="V33" s="50" t="s">
        <v>83</v>
      </c>
      <c r="W33" s="1" t="s">
        <v>593</v>
      </c>
      <c r="X33" s="1" t="s">
        <v>599</v>
      </c>
      <c r="Y33" s="1" t="s">
        <v>2899</v>
      </c>
      <c r="Z33" s="1"/>
      <c r="AA33" s="1" t="s">
        <v>79</v>
      </c>
      <c r="AB33" s="1" t="s">
        <v>570</v>
      </c>
    </row>
    <row r="34" spans="1:28" ht="371.25" x14ac:dyDescent="0.25">
      <c r="A34" s="39" t="str">
        <f t="shared" si="0"/>
        <v>2. L.</v>
      </c>
      <c r="B34" s="39" t="str">
        <f t="shared" si="1"/>
        <v>10.10</v>
      </c>
      <c r="C34" s="1">
        <v>207</v>
      </c>
      <c r="D34" s="46">
        <v>43748</v>
      </c>
      <c r="E34" s="1" t="s">
        <v>2900</v>
      </c>
      <c r="F34" s="1" t="s">
        <v>588</v>
      </c>
      <c r="G34" s="1" t="s">
        <v>2893</v>
      </c>
      <c r="H34" s="1" t="s">
        <v>79</v>
      </c>
      <c r="I34" s="1" t="s">
        <v>75</v>
      </c>
      <c r="J34" s="1" t="s">
        <v>76</v>
      </c>
      <c r="K34" s="1" t="s">
        <v>183</v>
      </c>
      <c r="L34" s="1" t="s">
        <v>216</v>
      </c>
      <c r="M34" s="1"/>
      <c r="N34" s="1" t="s">
        <v>112</v>
      </c>
      <c r="O34" s="1" t="s">
        <v>112</v>
      </c>
      <c r="P34" s="1" t="s">
        <v>79</v>
      </c>
      <c r="Q34" s="47">
        <v>43748</v>
      </c>
      <c r="R34" s="46">
        <v>43748</v>
      </c>
      <c r="S34" s="46">
        <v>43748</v>
      </c>
      <c r="T34" s="48">
        <v>0</v>
      </c>
      <c r="U34" s="49">
        <v>0</v>
      </c>
      <c r="V34" s="50" t="s">
        <v>83</v>
      </c>
      <c r="W34" s="1" t="s">
        <v>593</v>
      </c>
      <c r="X34" s="1" t="s">
        <v>599</v>
      </c>
      <c r="Y34" s="1" t="s">
        <v>2901</v>
      </c>
      <c r="Z34" s="1"/>
      <c r="AA34" s="1" t="s">
        <v>79</v>
      </c>
      <c r="AB34" s="1" t="s">
        <v>570</v>
      </c>
    </row>
    <row r="35" spans="1:28" ht="409.5" x14ac:dyDescent="0.25">
      <c r="A35" s="39" t="str">
        <f t="shared" si="0"/>
        <v>3. J.</v>
      </c>
      <c r="B35" s="39" t="str">
        <f t="shared" si="1"/>
        <v>10.10</v>
      </c>
      <c r="C35" s="1">
        <v>208</v>
      </c>
      <c r="D35" s="46">
        <v>43748</v>
      </c>
      <c r="E35" s="1" t="s">
        <v>585</v>
      </c>
      <c r="F35" s="1" t="s">
        <v>384</v>
      </c>
      <c r="G35" s="1" t="s">
        <v>385</v>
      </c>
      <c r="H35" s="1" t="s">
        <v>79</v>
      </c>
      <c r="I35" s="1" t="s">
        <v>75</v>
      </c>
      <c r="J35" s="1" t="s">
        <v>173</v>
      </c>
      <c r="K35" s="1" t="s">
        <v>172</v>
      </c>
      <c r="L35" s="1" t="s">
        <v>207</v>
      </c>
      <c r="M35" s="1"/>
      <c r="N35" s="1" t="s">
        <v>112</v>
      </c>
      <c r="O35" s="1" t="s">
        <v>112</v>
      </c>
      <c r="P35" s="1" t="s">
        <v>79</v>
      </c>
      <c r="Q35" s="47">
        <v>43748</v>
      </c>
      <c r="R35" s="46">
        <v>43748</v>
      </c>
      <c r="S35" s="46">
        <v>43748</v>
      </c>
      <c r="T35" s="48">
        <v>0</v>
      </c>
      <c r="U35" s="49">
        <v>0</v>
      </c>
      <c r="V35" s="50" t="s">
        <v>83</v>
      </c>
      <c r="W35" s="1" t="s">
        <v>593</v>
      </c>
      <c r="X35" s="1" t="s">
        <v>198</v>
      </c>
      <c r="Y35" s="1" t="s">
        <v>2902</v>
      </c>
      <c r="Z35" s="1" t="s">
        <v>142</v>
      </c>
      <c r="AA35" s="1"/>
      <c r="AB35" s="1" t="s">
        <v>570</v>
      </c>
    </row>
    <row r="36" spans="1:28" ht="191.25" x14ac:dyDescent="0.25">
      <c r="A36" s="39" t="str">
        <f t="shared" si="0"/>
        <v>5. N.</v>
      </c>
      <c r="B36" s="39" t="str">
        <f t="shared" si="1"/>
        <v>11.10</v>
      </c>
      <c r="C36" s="1">
        <v>209</v>
      </c>
      <c r="D36" s="46">
        <v>43749</v>
      </c>
      <c r="E36" s="1" t="s">
        <v>585</v>
      </c>
      <c r="F36" s="1" t="s">
        <v>384</v>
      </c>
      <c r="G36" s="1" t="s">
        <v>385</v>
      </c>
      <c r="H36" s="1" t="s">
        <v>79</v>
      </c>
      <c r="I36" s="1" t="s">
        <v>75</v>
      </c>
      <c r="J36" s="1" t="s">
        <v>164</v>
      </c>
      <c r="K36" s="1" t="s">
        <v>165</v>
      </c>
      <c r="L36" s="1" t="s">
        <v>258</v>
      </c>
      <c r="M36" s="1"/>
      <c r="N36" s="1" t="s">
        <v>112</v>
      </c>
      <c r="O36" s="1" t="s">
        <v>112</v>
      </c>
      <c r="P36" s="1" t="s">
        <v>79</v>
      </c>
      <c r="Q36" s="47">
        <v>43749</v>
      </c>
      <c r="R36" s="46">
        <v>43749</v>
      </c>
      <c r="S36" s="46">
        <v>43749</v>
      </c>
      <c r="T36" s="48">
        <v>0</v>
      </c>
      <c r="U36" s="49">
        <v>0</v>
      </c>
      <c r="V36" s="50" t="s">
        <v>83</v>
      </c>
      <c r="W36" s="1" t="s">
        <v>593</v>
      </c>
      <c r="X36" s="1" t="s">
        <v>386</v>
      </c>
      <c r="Y36" s="1" t="s">
        <v>598</v>
      </c>
      <c r="Z36" s="1"/>
      <c r="AA36" s="1" t="s">
        <v>79</v>
      </c>
      <c r="AB36" s="1" t="s">
        <v>587</v>
      </c>
    </row>
    <row r="37" spans="1:28" ht="315" x14ac:dyDescent="0.25">
      <c r="A37" s="39" t="str">
        <f t="shared" si="0"/>
        <v>5. R.</v>
      </c>
      <c r="B37" s="39" t="str">
        <f t="shared" si="1"/>
        <v>11.10</v>
      </c>
      <c r="C37" s="1">
        <v>210</v>
      </c>
      <c r="D37" s="46">
        <v>43749</v>
      </c>
      <c r="E37" s="1" t="s">
        <v>585</v>
      </c>
      <c r="F37" s="1" t="s">
        <v>384</v>
      </c>
      <c r="G37" s="1" t="s">
        <v>385</v>
      </c>
      <c r="H37" s="1" t="s">
        <v>79</v>
      </c>
      <c r="I37" s="1" t="s">
        <v>75</v>
      </c>
      <c r="J37" s="1" t="s">
        <v>164</v>
      </c>
      <c r="K37" s="1" t="s">
        <v>165</v>
      </c>
      <c r="L37" s="1" t="s">
        <v>213</v>
      </c>
      <c r="M37" s="1"/>
      <c r="N37" s="1" t="s">
        <v>112</v>
      </c>
      <c r="O37" s="1" t="s">
        <v>112</v>
      </c>
      <c r="P37" s="1" t="s">
        <v>79</v>
      </c>
      <c r="Q37" s="47">
        <v>43749</v>
      </c>
      <c r="R37" s="46">
        <v>43749</v>
      </c>
      <c r="S37" s="46">
        <v>43749</v>
      </c>
      <c r="T37" s="48">
        <v>0</v>
      </c>
      <c r="U37" s="49">
        <v>0</v>
      </c>
      <c r="V37" s="50" t="s">
        <v>83</v>
      </c>
      <c r="W37" s="1" t="s">
        <v>593</v>
      </c>
      <c r="X37" s="1" t="s">
        <v>386</v>
      </c>
      <c r="Y37" s="1" t="s">
        <v>387</v>
      </c>
      <c r="Z37" s="1"/>
      <c r="AA37" s="1" t="s">
        <v>79</v>
      </c>
      <c r="AB37" s="1" t="s">
        <v>587</v>
      </c>
    </row>
    <row r="38" spans="1:28" ht="191.25" x14ac:dyDescent="0.25">
      <c r="A38" s="39" t="str">
        <f t="shared" si="0"/>
        <v>5. N.</v>
      </c>
      <c r="B38" s="39" t="str">
        <f t="shared" si="1"/>
        <v>15.10</v>
      </c>
      <c r="C38" s="1">
        <v>211</v>
      </c>
      <c r="D38" s="46">
        <v>43753</v>
      </c>
      <c r="E38" s="1" t="s">
        <v>585</v>
      </c>
      <c r="F38" s="1" t="s">
        <v>384</v>
      </c>
      <c r="G38" s="1" t="s">
        <v>385</v>
      </c>
      <c r="H38" s="1" t="s">
        <v>79</v>
      </c>
      <c r="I38" s="1" t="s">
        <v>75</v>
      </c>
      <c r="J38" s="1" t="s">
        <v>164</v>
      </c>
      <c r="K38" s="1" t="s">
        <v>165</v>
      </c>
      <c r="L38" s="1" t="s">
        <v>258</v>
      </c>
      <c r="M38" s="1"/>
      <c r="N38" s="1" t="s">
        <v>112</v>
      </c>
      <c r="O38" s="1" t="s">
        <v>112</v>
      </c>
      <c r="P38" s="1" t="s">
        <v>79</v>
      </c>
      <c r="Q38" s="47">
        <v>43753</v>
      </c>
      <c r="R38" s="46">
        <v>43753</v>
      </c>
      <c r="S38" s="46">
        <v>43753</v>
      </c>
      <c r="T38" s="48">
        <v>0</v>
      </c>
      <c r="U38" s="49">
        <v>0</v>
      </c>
      <c r="V38" s="50" t="s">
        <v>83</v>
      </c>
      <c r="W38" s="1" t="s">
        <v>593</v>
      </c>
      <c r="X38" s="1" t="s">
        <v>386</v>
      </c>
      <c r="Y38" s="1" t="s">
        <v>598</v>
      </c>
      <c r="Z38" s="1"/>
      <c r="AA38" s="1" t="s">
        <v>79</v>
      </c>
      <c r="AB38" s="1" t="s">
        <v>587</v>
      </c>
    </row>
    <row r="39" spans="1:28" ht="315" x14ac:dyDescent="0.25">
      <c r="A39" s="39" t="str">
        <f t="shared" si="0"/>
        <v>5. R.</v>
      </c>
      <c r="B39" s="39" t="str">
        <f t="shared" si="1"/>
        <v>15.10</v>
      </c>
      <c r="C39" s="1">
        <v>212</v>
      </c>
      <c r="D39" s="46">
        <v>43753</v>
      </c>
      <c r="E39" s="1" t="s">
        <v>585</v>
      </c>
      <c r="F39" s="1" t="s">
        <v>384</v>
      </c>
      <c r="G39" s="1" t="s">
        <v>385</v>
      </c>
      <c r="H39" s="1" t="s">
        <v>79</v>
      </c>
      <c r="I39" s="1" t="s">
        <v>75</v>
      </c>
      <c r="J39" s="1" t="s">
        <v>164</v>
      </c>
      <c r="K39" s="1" t="s">
        <v>165</v>
      </c>
      <c r="L39" s="1" t="s">
        <v>213</v>
      </c>
      <c r="M39" s="1"/>
      <c r="N39" s="1" t="s">
        <v>112</v>
      </c>
      <c r="O39" s="1" t="s">
        <v>112</v>
      </c>
      <c r="P39" s="1" t="s">
        <v>79</v>
      </c>
      <c r="Q39" s="47">
        <v>43753</v>
      </c>
      <c r="R39" s="46">
        <v>43753</v>
      </c>
      <c r="S39" s="46">
        <v>43753</v>
      </c>
      <c r="T39" s="48">
        <v>0</v>
      </c>
      <c r="U39" s="49">
        <v>0</v>
      </c>
      <c r="V39" s="50" t="s">
        <v>83</v>
      </c>
      <c r="W39" s="1" t="s">
        <v>593</v>
      </c>
      <c r="X39" s="1" t="s">
        <v>386</v>
      </c>
      <c r="Y39" s="1" t="s">
        <v>387</v>
      </c>
      <c r="Z39" s="1"/>
      <c r="AA39" s="1" t="s">
        <v>79</v>
      </c>
      <c r="AB39" s="1" t="s">
        <v>587</v>
      </c>
    </row>
    <row r="40" spans="1:28" ht="409.5" x14ac:dyDescent="0.25">
      <c r="A40" s="39" t="str">
        <f t="shared" si="0"/>
        <v>3. J.</v>
      </c>
      <c r="B40" s="39" t="str">
        <f t="shared" si="1"/>
        <v>15.10</v>
      </c>
      <c r="C40" s="1">
        <v>213</v>
      </c>
      <c r="D40" s="46">
        <v>43753</v>
      </c>
      <c r="E40" s="1" t="s">
        <v>585</v>
      </c>
      <c r="F40" s="1" t="s">
        <v>384</v>
      </c>
      <c r="G40" s="1" t="s">
        <v>385</v>
      </c>
      <c r="H40" s="1" t="s">
        <v>79</v>
      </c>
      <c r="I40" s="1" t="s">
        <v>75</v>
      </c>
      <c r="J40" s="1" t="s">
        <v>173</v>
      </c>
      <c r="K40" s="1" t="s">
        <v>172</v>
      </c>
      <c r="L40" s="1" t="s">
        <v>207</v>
      </c>
      <c r="M40" s="1"/>
      <c r="N40" s="1" t="s">
        <v>112</v>
      </c>
      <c r="O40" s="1" t="s">
        <v>112</v>
      </c>
      <c r="P40" s="1" t="s">
        <v>79</v>
      </c>
      <c r="Q40" s="47">
        <v>43753</v>
      </c>
      <c r="R40" s="46">
        <v>43753</v>
      </c>
      <c r="S40" s="46">
        <v>43753</v>
      </c>
      <c r="T40" s="48">
        <v>0</v>
      </c>
      <c r="U40" s="49">
        <v>0</v>
      </c>
      <c r="V40" s="50" t="s">
        <v>83</v>
      </c>
      <c r="W40" s="1" t="s">
        <v>593</v>
      </c>
      <c r="X40" s="1" t="s">
        <v>200</v>
      </c>
      <c r="Y40" s="1" t="s">
        <v>2903</v>
      </c>
      <c r="Z40" s="1" t="s">
        <v>167</v>
      </c>
      <c r="AA40" s="1"/>
      <c r="AB40" s="1" t="s">
        <v>570</v>
      </c>
    </row>
    <row r="41" spans="1:28" ht="409.5" x14ac:dyDescent="0.25">
      <c r="A41" s="39" t="str">
        <f t="shared" si="0"/>
        <v>3. J.</v>
      </c>
      <c r="B41" s="39" t="str">
        <f t="shared" si="1"/>
        <v>15.10</v>
      </c>
      <c r="C41" s="1">
        <v>214</v>
      </c>
      <c r="D41" s="46">
        <v>43753</v>
      </c>
      <c r="E41" s="1" t="s">
        <v>2904</v>
      </c>
      <c r="F41" s="1" t="s">
        <v>384</v>
      </c>
      <c r="G41" s="1" t="s">
        <v>385</v>
      </c>
      <c r="H41" s="1" t="s">
        <v>79</v>
      </c>
      <c r="I41" s="1" t="s">
        <v>75</v>
      </c>
      <c r="J41" s="1" t="s">
        <v>173</v>
      </c>
      <c r="K41" s="1" t="s">
        <v>182</v>
      </c>
      <c r="L41" s="1" t="s">
        <v>207</v>
      </c>
      <c r="M41" s="1"/>
      <c r="N41" s="1" t="s">
        <v>112</v>
      </c>
      <c r="O41" s="1" t="s">
        <v>112</v>
      </c>
      <c r="P41" s="1" t="s">
        <v>79</v>
      </c>
      <c r="Q41" s="47">
        <v>43753</v>
      </c>
      <c r="R41" s="46">
        <v>43753</v>
      </c>
      <c r="S41" s="46">
        <v>43753</v>
      </c>
      <c r="T41" s="48">
        <v>0</v>
      </c>
      <c r="U41" s="49">
        <v>0</v>
      </c>
      <c r="V41" s="50" t="s">
        <v>83</v>
      </c>
      <c r="W41" s="1" t="s">
        <v>593</v>
      </c>
      <c r="X41" s="1" t="s">
        <v>200</v>
      </c>
      <c r="Y41" s="1" t="s">
        <v>2905</v>
      </c>
      <c r="Z41" s="1" t="s">
        <v>116</v>
      </c>
      <c r="AA41" s="1" t="s">
        <v>2906</v>
      </c>
      <c r="AB41" s="1" t="s">
        <v>570</v>
      </c>
    </row>
    <row r="42" spans="1:28" ht="409.5" x14ac:dyDescent="0.25">
      <c r="A42" s="39" t="str">
        <f t="shared" si="0"/>
        <v>1. A.</v>
      </c>
      <c r="B42" s="39" t="str">
        <f t="shared" si="1"/>
        <v>15.10</v>
      </c>
      <c r="C42" s="1">
        <v>215</v>
      </c>
      <c r="D42" s="46">
        <v>43753</v>
      </c>
      <c r="E42" s="1" t="s">
        <v>2907</v>
      </c>
      <c r="F42" s="1" t="s">
        <v>384</v>
      </c>
      <c r="G42" s="1" t="s">
        <v>385</v>
      </c>
      <c r="H42" s="1">
        <v>3</v>
      </c>
      <c r="I42" s="1" t="s">
        <v>75</v>
      </c>
      <c r="J42" s="1" t="s">
        <v>86</v>
      </c>
      <c r="K42" s="1" t="s">
        <v>101</v>
      </c>
      <c r="L42" s="1" t="s">
        <v>97</v>
      </c>
      <c r="M42" s="1"/>
      <c r="N42" s="1" t="s">
        <v>112</v>
      </c>
      <c r="O42" s="1" t="s">
        <v>112</v>
      </c>
      <c r="P42" s="1" t="s">
        <v>79</v>
      </c>
      <c r="Q42" s="47">
        <v>43753</v>
      </c>
      <c r="R42" s="46">
        <v>43753</v>
      </c>
      <c r="S42" s="46">
        <v>43753</v>
      </c>
      <c r="T42" s="48">
        <v>0</v>
      </c>
      <c r="U42" s="49">
        <v>0</v>
      </c>
      <c r="V42" s="50" t="s">
        <v>83</v>
      </c>
      <c r="W42" s="1" t="s">
        <v>593</v>
      </c>
      <c r="X42" s="1" t="s">
        <v>200</v>
      </c>
      <c r="Y42" s="1" t="s">
        <v>2908</v>
      </c>
      <c r="Z42" s="1"/>
      <c r="AA42" s="1" t="s">
        <v>79</v>
      </c>
      <c r="AB42" s="1" t="s">
        <v>570</v>
      </c>
    </row>
    <row r="43" spans="1:28" ht="123.75" x14ac:dyDescent="0.25">
      <c r="A43" s="39" t="str">
        <f t="shared" si="0"/>
        <v>1. Q.</v>
      </c>
      <c r="B43" s="39" t="str">
        <f t="shared" si="1"/>
        <v>16.10</v>
      </c>
      <c r="C43" s="1">
        <v>216</v>
      </c>
      <c r="D43" s="46">
        <v>43754</v>
      </c>
      <c r="E43" s="1" t="s">
        <v>608</v>
      </c>
      <c r="F43" s="1" t="s">
        <v>188</v>
      </c>
      <c r="G43" s="1" t="s">
        <v>375</v>
      </c>
      <c r="H43" s="1" t="s">
        <v>79</v>
      </c>
      <c r="I43" s="1" t="s">
        <v>75</v>
      </c>
      <c r="J43" s="1" t="s">
        <v>86</v>
      </c>
      <c r="K43" s="1" t="s">
        <v>390</v>
      </c>
      <c r="L43" s="1" t="s">
        <v>211</v>
      </c>
      <c r="M43" s="1"/>
      <c r="N43" s="1" t="s">
        <v>112</v>
      </c>
      <c r="O43" s="1" t="s">
        <v>112</v>
      </c>
      <c r="P43" s="1" t="s">
        <v>79</v>
      </c>
      <c r="Q43" s="47">
        <v>43754</v>
      </c>
      <c r="R43" s="46">
        <v>43754</v>
      </c>
      <c r="S43" s="46">
        <v>43754</v>
      </c>
      <c r="T43" s="48">
        <v>0</v>
      </c>
      <c r="U43" s="49">
        <v>0</v>
      </c>
      <c r="V43" s="50" t="s">
        <v>83</v>
      </c>
      <c r="W43" s="1" t="s">
        <v>593</v>
      </c>
      <c r="X43" s="1" t="s">
        <v>586</v>
      </c>
      <c r="Y43" s="1" t="s">
        <v>2909</v>
      </c>
      <c r="Z43" s="1"/>
      <c r="AA43" s="1" t="s">
        <v>79</v>
      </c>
      <c r="AB43" s="1" t="s">
        <v>592</v>
      </c>
    </row>
    <row r="44" spans="1:28" ht="315" x14ac:dyDescent="0.25">
      <c r="A44" s="39" t="str">
        <f t="shared" si="0"/>
        <v>5. N.</v>
      </c>
      <c r="B44" s="39" t="str">
        <f t="shared" si="1"/>
        <v>16.10</v>
      </c>
      <c r="C44" s="1">
        <v>217</v>
      </c>
      <c r="D44" s="46">
        <v>43754</v>
      </c>
      <c r="E44" s="1" t="s">
        <v>585</v>
      </c>
      <c r="F44" s="1" t="s">
        <v>384</v>
      </c>
      <c r="G44" s="1" t="s">
        <v>385</v>
      </c>
      <c r="H44" s="1" t="s">
        <v>79</v>
      </c>
      <c r="I44" s="1" t="s">
        <v>75</v>
      </c>
      <c r="J44" s="1" t="s">
        <v>164</v>
      </c>
      <c r="K44" s="1" t="s">
        <v>165</v>
      </c>
      <c r="L44" s="1" t="s">
        <v>258</v>
      </c>
      <c r="M44" s="1"/>
      <c r="N44" s="1" t="s">
        <v>112</v>
      </c>
      <c r="O44" s="1" t="s">
        <v>112</v>
      </c>
      <c r="P44" s="1" t="s">
        <v>79</v>
      </c>
      <c r="Q44" s="47">
        <v>43754</v>
      </c>
      <c r="R44" s="46">
        <v>43754</v>
      </c>
      <c r="S44" s="46">
        <v>43754</v>
      </c>
      <c r="T44" s="48">
        <v>0</v>
      </c>
      <c r="U44" s="49">
        <v>0</v>
      </c>
      <c r="V44" s="50" t="s">
        <v>83</v>
      </c>
      <c r="W44" s="1" t="s">
        <v>593</v>
      </c>
      <c r="X44" s="1" t="s">
        <v>386</v>
      </c>
      <c r="Y44" s="1" t="s">
        <v>387</v>
      </c>
      <c r="Z44" s="1"/>
      <c r="AA44" s="1" t="s">
        <v>79</v>
      </c>
      <c r="AB44" s="1" t="s">
        <v>611</v>
      </c>
    </row>
    <row r="45" spans="1:28" ht="270" x14ac:dyDescent="0.25">
      <c r="A45" s="39" t="str">
        <f t="shared" si="0"/>
        <v>3. J.</v>
      </c>
      <c r="B45" s="39" t="str">
        <f t="shared" si="1"/>
        <v>16.10</v>
      </c>
      <c r="C45" s="1">
        <v>218</v>
      </c>
      <c r="D45" s="46">
        <v>43754</v>
      </c>
      <c r="E45" s="1" t="s">
        <v>2910</v>
      </c>
      <c r="F45" s="1" t="s">
        <v>588</v>
      </c>
      <c r="G45" s="1" t="s">
        <v>620</v>
      </c>
      <c r="H45" s="1" t="s">
        <v>79</v>
      </c>
      <c r="I45" s="1" t="s">
        <v>75</v>
      </c>
      <c r="J45" s="1" t="s">
        <v>173</v>
      </c>
      <c r="K45" s="1" t="s">
        <v>182</v>
      </c>
      <c r="L45" s="1" t="s">
        <v>207</v>
      </c>
      <c r="M45" s="1"/>
      <c r="N45" s="1" t="s">
        <v>112</v>
      </c>
      <c r="O45" s="1" t="s">
        <v>112</v>
      </c>
      <c r="P45" s="1" t="s">
        <v>79</v>
      </c>
      <c r="Q45" s="47">
        <v>43754</v>
      </c>
      <c r="R45" s="46">
        <v>43754</v>
      </c>
      <c r="S45" s="46">
        <v>43754</v>
      </c>
      <c r="T45" s="48">
        <v>0</v>
      </c>
      <c r="U45" s="49">
        <v>0</v>
      </c>
      <c r="V45" s="50" t="s">
        <v>83</v>
      </c>
      <c r="W45" s="1" t="s">
        <v>593</v>
      </c>
      <c r="X45" s="1" t="s">
        <v>200</v>
      </c>
      <c r="Y45" s="1" t="s">
        <v>2911</v>
      </c>
      <c r="Z45" s="1" t="s">
        <v>138</v>
      </c>
      <c r="AA45" s="1"/>
      <c r="AB45" s="1" t="s">
        <v>592</v>
      </c>
    </row>
    <row r="46" spans="1:28" ht="315" x14ac:dyDescent="0.25">
      <c r="A46" s="39" t="str">
        <f t="shared" si="0"/>
        <v>5. N.</v>
      </c>
      <c r="B46" s="39" t="str">
        <f t="shared" si="1"/>
        <v>17.10</v>
      </c>
      <c r="C46" s="1">
        <v>219</v>
      </c>
      <c r="D46" s="46">
        <v>43755</v>
      </c>
      <c r="E46" s="1" t="s">
        <v>585</v>
      </c>
      <c r="F46" s="1" t="s">
        <v>384</v>
      </c>
      <c r="G46" s="1" t="s">
        <v>385</v>
      </c>
      <c r="H46" s="1" t="s">
        <v>79</v>
      </c>
      <c r="I46" s="1" t="s">
        <v>75</v>
      </c>
      <c r="J46" s="1" t="s">
        <v>164</v>
      </c>
      <c r="K46" s="1" t="s">
        <v>165</v>
      </c>
      <c r="L46" s="1" t="s">
        <v>258</v>
      </c>
      <c r="M46" s="1"/>
      <c r="N46" s="1" t="s">
        <v>112</v>
      </c>
      <c r="O46" s="1" t="s">
        <v>112</v>
      </c>
      <c r="P46" s="1" t="s">
        <v>79</v>
      </c>
      <c r="Q46" s="47">
        <v>43755</v>
      </c>
      <c r="R46" s="46">
        <v>43755</v>
      </c>
      <c r="S46" s="46">
        <v>43755</v>
      </c>
      <c r="T46" s="48">
        <v>0</v>
      </c>
      <c r="U46" s="49">
        <v>0</v>
      </c>
      <c r="V46" s="50" t="s">
        <v>83</v>
      </c>
      <c r="W46" s="1" t="s">
        <v>593</v>
      </c>
      <c r="X46" s="1" t="s">
        <v>386</v>
      </c>
      <c r="Y46" s="1" t="s">
        <v>387</v>
      </c>
      <c r="Z46" s="1"/>
      <c r="AA46" s="1" t="s">
        <v>79</v>
      </c>
      <c r="AB46" s="1" t="s">
        <v>611</v>
      </c>
    </row>
    <row r="47" spans="1:28" ht="191.25" x14ac:dyDescent="0.25">
      <c r="A47" s="39" t="str">
        <f t="shared" si="0"/>
        <v>5. R.</v>
      </c>
      <c r="B47" s="39" t="str">
        <f t="shared" si="1"/>
        <v>17.10</v>
      </c>
      <c r="C47" s="1">
        <v>220</v>
      </c>
      <c r="D47" s="46">
        <v>43755</v>
      </c>
      <c r="E47" s="1" t="s">
        <v>585</v>
      </c>
      <c r="F47" s="1" t="s">
        <v>384</v>
      </c>
      <c r="G47" s="1" t="s">
        <v>385</v>
      </c>
      <c r="H47" s="1" t="s">
        <v>79</v>
      </c>
      <c r="I47" s="1" t="s">
        <v>75</v>
      </c>
      <c r="J47" s="1" t="s">
        <v>164</v>
      </c>
      <c r="K47" s="1" t="s">
        <v>165</v>
      </c>
      <c r="L47" s="1" t="s">
        <v>213</v>
      </c>
      <c r="M47" s="1"/>
      <c r="N47" s="1" t="s">
        <v>112</v>
      </c>
      <c r="O47" s="1" t="s">
        <v>112</v>
      </c>
      <c r="P47" s="1" t="s">
        <v>79</v>
      </c>
      <c r="Q47" s="47">
        <v>43755</v>
      </c>
      <c r="R47" s="46">
        <v>43755</v>
      </c>
      <c r="S47" s="46">
        <v>43755</v>
      </c>
      <c r="T47" s="48">
        <v>0</v>
      </c>
      <c r="U47" s="49">
        <v>0</v>
      </c>
      <c r="V47" s="50" t="s">
        <v>83</v>
      </c>
      <c r="W47" s="1" t="s">
        <v>593</v>
      </c>
      <c r="X47" s="1" t="s">
        <v>386</v>
      </c>
      <c r="Y47" s="1" t="s">
        <v>598</v>
      </c>
      <c r="Z47" s="1"/>
      <c r="AA47" s="1" t="s">
        <v>79</v>
      </c>
      <c r="AB47" s="1" t="s">
        <v>611</v>
      </c>
    </row>
    <row r="48" spans="1:28" ht="409.5" x14ac:dyDescent="0.25">
      <c r="A48" s="39" t="str">
        <f t="shared" si="0"/>
        <v>1. E.</v>
      </c>
      <c r="B48" s="39" t="str">
        <f t="shared" si="1"/>
        <v>17.10</v>
      </c>
      <c r="C48" s="1">
        <v>221</v>
      </c>
      <c r="D48" s="46">
        <v>43755</v>
      </c>
      <c r="E48" s="1" t="s">
        <v>2912</v>
      </c>
      <c r="F48" s="1" t="s">
        <v>384</v>
      </c>
      <c r="G48" s="1" t="s">
        <v>2860</v>
      </c>
      <c r="H48" s="1">
        <v>11</v>
      </c>
      <c r="I48" s="1" t="s">
        <v>75</v>
      </c>
      <c r="J48" s="1" t="s">
        <v>86</v>
      </c>
      <c r="K48" s="1" t="s">
        <v>87</v>
      </c>
      <c r="L48" s="1" t="s">
        <v>206</v>
      </c>
      <c r="M48" s="1"/>
      <c r="N48" s="1" t="s">
        <v>112</v>
      </c>
      <c r="O48" s="1" t="s">
        <v>112</v>
      </c>
      <c r="P48" s="1" t="s">
        <v>79</v>
      </c>
      <c r="Q48" s="47">
        <v>43755</v>
      </c>
      <c r="R48" s="46">
        <v>43755</v>
      </c>
      <c r="S48" s="46">
        <v>43755</v>
      </c>
      <c r="T48" s="48">
        <v>0</v>
      </c>
      <c r="U48" s="49">
        <v>0</v>
      </c>
      <c r="V48" s="50" t="s">
        <v>83</v>
      </c>
      <c r="W48" s="1" t="s">
        <v>593</v>
      </c>
      <c r="X48" s="1" t="s">
        <v>200</v>
      </c>
      <c r="Y48" s="1" t="s">
        <v>2913</v>
      </c>
      <c r="Z48" s="1"/>
      <c r="AA48" s="1" t="s">
        <v>79</v>
      </c>
      <c r="AB48" s="1" t="s">
        <v>592</v>
      </c>
    </row>
    <row r="49" spans="1:28" ht="315" x14ac:dyDescent="0.25">
      <c r="A49" s="39" t="str">
        <f t="shared" si="0"/>
        <v>5. N.</v>
      </c>
      <c r="B49" s="39" t="str">
        <f t="shared" si="1"/>
        <v>18.10</v>
      </c>
      <c r="C49" s="1">
        <v>222</v>
      </c>
      <c r="D49" s="46">
        <v>43756</v>
      </c>
      <c r="E49" s="1" t="s">
        <v>585</v>
      </c>
      <c r="F49" s="1" t="s">
        <v>384</v>
      </c>
      <c r="G49" s="1" t="s">
        <v>385</v>
      </c>
      <c r="H49" s="1" t="s">
        <v>79</v>
      </c>
      <c r="I49" s="1" t="s">
        <v>75</v>
      </c>
      <c r="J49" s="1" t="s">
        <v>164</v>
      </c>
      <c r="K49" s="1" t="s">
        <v>165</v>
      </c>
      <c r="L49" s="1" t="s">
        <v>258</v>
      </c>
      <c r="M49" s="1"/>
      <c r="N49" s="1" t="s">
        <v>112</v>
      </c>
      <c r="O49" s="1" t="s">
        <v>112</v>
      </c>
      <c r="P49" s="1" t="s">
        <v>79</v>
      </c>
      <c r="Q49" s="47">
        <v>43756</v>
      </c>
      <c r="R49" s="46">
        <v>43756</v>
      </c>
      <c r="S49" s="46">
        <v>43756</v>
      </c>
      <c r="T49" s="48">
        <v>0</v>
      </c>
      <c r="U49" s="49">
        <v>0</v>
      </c>
      <c r="V49" s="50" t="s">
        <v>83</v>
      </c>
      <c r="W49" s="1" t="s">
        <v>593</v>
      </c>
      <c r="X49" s="1" t="s">
        <v>386</v>
      </c>
      <c r="Y49" s="1" t="s">
        <v>387</v>
      </c>
      <c r="Z49" s="1"/>
      <c r="AA49" s="1" t="s">
        <v>79</v>
      </c>
      <c r="AB49" s="1" t="s">
        <v>611</v>
      </c>
    </row>
    <row r="50" spans="1:28" ht="135" x14ac:dyDescent="0.25">
      <c r="A50" s="39" t="str">
        <f t="shared" si="0"/>
        <v>1. W.</v>
      </c>
      <c r="B50" s="39" t="str">
        <f t="shared" si="1"/>
        <v>18.10</v>
      </c>
      <c r="C50" s="1">
        <v>223</v>
      </c>
      <c r="D50" s="46">
        <v>43756</v>
      </c>
      <c r="E50" s="1" t="s">
        <v>2914</v>
      </c>
      <c r="F50" s="1" t="s">
        <v>34</v>
      </c>
      <c r="G50" s="1" t="s">
        <v>321</v>
      </c>
      <c r="H50" s="1" t="s">
        <v>79</v>
      </c>
      <c r="I50" s="1" t="s">
        <v>75</v>
      </c>
      <c r="J50" s="1" t="s">
        <v>86</v>
      </c>
      <c r="K50" s="1" t="s">
        <v>87</v>
      </c>
      <c r="L50" s="1" t="s">
        <v>234</v>
      </c>
      <c r="M50" s="1"/>
      <c r="N50" s="1" t="s">
        <v>112</v>
      </c>
      <c r="O50" s="1" t="s">
        <v>112</v>
      </c>
      <c r="P50" s="1" t="s">
        <v>79</v>
      </c>
      <c r="Q50" s="47">
        <v>43756</v>
      </c>
      <c r="R50" s="46">
        <v>43756</v>
      </c>
      <c r="S50" s="46">
        <v>43756</v>
      </c>
      <c r="T50" s="48">
        <v>0</v>
      </c>
      <c r="U50" s="49">
        <v>0</v>
      </c>
      <c r="V50" s="50" t="s">
        <v>83</v>
      </c>
      <c r="W50" s="1" t="s">
        <v>2915</v>
      </c>
      <c r="X50" s="1" t="s">
        <v>386</v>
      </c>
      <c r="Y50" s="1" t="s">
        <v>2916</v>
      </c>
      <c r="Z50" s="1"/>
      <c r="AA50" s="1" t="s">
        <v>79</v>
      </c>
      <c r="AB50" s="1" t="s">
        <v>592</v>
      </c>
    </row>
    <row r="51" spans="1:28" ht="315" x14ac:dyDescent="0.25">
      <c r="A51" s="39" t="str">
        <f t="shared" si="0"/>
        <v>5. N.</v>
      </c>
      <c r="B51" s="39" t="str">
        <f t="shared" si="1"/>
        <v>21.10</v>
      </c>
      <c r="C51" s="1">
        <v>224</v>
      </c>
      <c r="D51" s="46">
        <v>43759</v>
      </c>
      <c r="E51" s="1" t="s">
        <v>585</v>
      </c>
      <c r="F51" s="1" t="s">
        <v>384</v>
      </c>
      <c r="G51" s="1" t="s">
        <v>385</v>
      </c>
      <c r="H51" s="1" t="s">
        <v>79</v>
      </c>
      <c r="I51" s="1" t="s">
        <v>75</v>
      </c>
      <c r="J51" s="1" t="s">
        <v>164</v>
      </c>
      <c r="K51" s="1" t="s">
        <v>165</v>
      </c>
      <c r="L51" s="1" t="s">
        <v>258</v>
      </c>
      <c r="M51" s="1"/>
      <c r="N51" s="1" t="s">
        <v>112</v>
      </c>
      <c r="O51" s="1" t="s">
        <v>112</v>
      </c>
      <c r="P51" s="1" t="s">
        <v>79</v>
      </c>
      <c r="Q51" s="47">
        <v>43759</v>
      </c>
      <c r="R51" s="46">
        <v>43759</v>
      </c>
      <c r="S51" s="46">
        <v>43759</v>
      </c>
      <c r="T51" s="48">
        <v>0</v>
      </c>
      <c r="U51" s="49">
        <v>0</v>
      </c>
      <c r="V51" s="50" t="s">
        <v>83</v>
      </c>
      <c r="W51" s="1" t="s">
        <v>593</v>
      </c>
      <c r="X51" s="1" t="s">
        <v>386</v>
      </c>
      <c r="Y51" s="1" t="s">
        <v>387</v>
      </c>
      <c r="Z51" s="1"/>
      <c r="AA51" s="1" t="s">
        <v>79</v>
      </c>
      <c r="AB51" s="1" t="s">
        <v>2917</v>
      </c>
    </row>
    <row r="52" spans="1:28" ht="191.25" x14ac:dyDescent="0.25">
      <c r="A52" s="39" t="str">
        <f t="shared" si="0"/>
        <v>5. R.</v>
      </c>
      <c r="B52" s="39" t="str">
        <f t="shared" si="1"/>
        <v>21.10</v>
      </c>
      <c r="C52" s="1">
        <v>225</v>
      </c>
      <c r="D52" s="46">
        <v>43759</v>
      </c>
      <c r="E52" s="1" t="s">
        <v>585</v>
      </c>
      <c r="F52" s="1" t="s">
        <v>384</v>
      </c>
      <c r="G52" s="1" t="s">
        <v>385</v>
      </c>
      <c r="H52" s="1" t="s">
        <v>79</v>
      </c>
      <c r="I52" s="1" t="s">
        <v>75</v>
      </c>
      <c r="J52" s="1" t="s">
        <v>164</v>
      </c>
      <c r="K52" s="1" t="s">
        <v>165</v>
      </c>
      <c r="L52" s="1" t="s">
        <v>213</v>
      </c>
      <c r="M52" s="1"/>
      <c r="N52" s="1" t="s">
        <v>112</v>
      </c>
      <c r="O52" s="1" t="s">
        <v>112</v>
      </c>
      <c r="P52" s="1" t="s">
        <v>79</v>
      </c>
      <c r="Q52" s="47">
        <v>43759</v>
      </c>
      <c r="R52" s="46">
        <v>43759</v>
      </c>
      <c r="S52" s="46">
        <v>43759</v>
      </c>
      <c r="T52" s="48">
        <v>0</v>
      </c>
      <c r="U52" s="49">
        <v>0</v>
      </c>
      <c r="V52" s="50" t="s">
        <v>83</v>
      </c>
      <c r="W52" s="1" t="s">
        <v>593</v>
      </c>
      <c r="X52" s="1" t="s">
        <v>386</v>
      </c>
      <c r="Y52" s="1" t="s">
        <v>598</v>
      </c>
      <c r="Z52" s="1"/>
      <c r="AA52" s="1" t="s">
        <v>79</v>
      </c>
      <c r="AB52" s="1" t="s">
        <v>611</v>
      </c>
    </row>
    <row r="53" spans="1:28" ht="409.5" x14ac:dyDescent="0.25">
      <c r="A53" s="39" t="str">
        <f t="shared" si="0"/>
        <v>3. J.</v>
      </c>
      <c r="B53" s="39" t="str">
        <f t="shared" si="1"/>
        <v>21.10</v>
      </c>
      <c r="C53" s="1">
        <v>226</v>
      </c>
      <c r="D53" s="46">
        <v>43759</v>
      </c>
      <c r="E53" s="1" t="s">
        <v>585</v>
      </c>
      <c r="F53" s="1" t="s">
        <v>384</v>
      </c>
      <c r="G53" s="1" t="s">
        <v>385</v>
      </c>
      <c r="H53" s="1" t="s">
        <v>79</v>
      </c>
      <c r="I53" s="1" t="s">
        <v>75</v>
      </c>
      <c r="J53" s="1" t="s">
        <v>173</v>
      </c>
      <c r="K53" s="1" t="s">
        <v>172</v>
      </c>
      <c r="L53" s="1" t="s">
        <v>207</v>
      </c>
      <c r="M53" s="1"/>
      <c r="N53" s="1" t="s">
        <v>112</v>
      </c>
      <c r="O53" s="1" t="s">
        <v>112</v>
      </c>
      <c r="P53" s="1" t="s">
        <v>79</v>
      </c>
      <c r="Q53" s="47">
        <v>43759</v>
      </c>
      <c r="R53" s="46">
        <v>43759</v>
      </c>
      <c r="S53" s="46">
        <v>43759</v>
      </c>
      <c r="T53" s="48">
        <v>0</v>
      </c>
      <c r="U53" s="49">
        <v>0</v>
      </c>
      <c r="V53" s="50" t="s">
        <v>83</v>
      </c>
      <c r="W53" s="1" t="s">
        <v>593</v>
      </c>
      <c r="X53" s="1" t="s">
        <v>180</v>
      </c>
      <c r="Y53" s="1" t="s">
        <v>2918</v>
      </c>
      <c r="Z53" s="1" t="s">
        <v>116</v>
      </c>
      <c r="AA53" s="1" t="s">
        <v>2869</v>
      </c>
      <c r="AB53" s="1" t="s">
        <v>611</v>
      </c>
    </row>
    <row r="54" spans="1:28" ht="409.5" x14ac:dyDescent="0.25">
      <c r="A54" s="39" t="str">
        <f t="shared" si="0"/>
        <v>3. J.</v>
      </c>
      <c r="B54" s="39" t="str">
        <f t="shared" si="1"/>
        <v>21.10</v>
      </c>
      <c r="C54" s="1">
        <v>227</v>
      </c>
      <c r="D54" s="46">
        <v>43759</v>
      </c>
      <c r="E54" s="1" t="s">
        <v>585</v>
      </c>
      <c r="F54" s="1" t="s">
        <v>384</v>
      </c>
      <c r="G54" s="1" t="s">
        <v>385</v>
      </c>
      <c r="H54" s="1" t="s">
        <v>79</v>
      </c>
      <c r="I54" s="1" t="s">
        <v>75</v>
      </c>
      <c r="J54" s="1" t="s">
        <v>173</v>
      </c>
      <c r="K54" s="1" t="s">
        <v>172</v>
      </c>
      <c r="L54" s="1" t="s">
        <v>207</v>
      </c>
      <c r="M54" s="1"/>
      <c r="N54" s="1" t="s">
        <v>112</v>
      </c>
      <c r="O54" s="1" t="s">
        <v>112</v>
      </c>
      <c r="P54" s="1" t="s">
        <v>79</v>
      </c>
      <c r="Q54" s="47">
        <v>43759</v>
      </c>
      <c r="R54" s="46">
        <v>43759</v>
      </c>
      <c r="S54" s="46">
        <v>43759</v>
      </c>
      <c r="T54" s="48">
        <v>0</v>
      </c>
      <c r="U54" s="49">
        <v>0</v>
      </c>
      <c r="V54" s="50" t="s">
        <v>83</v>
      </c>
      <c r="W54" s="1" t="s">
        <v>593</v>
      </c>
      <c r="X54" s="1" t="s">
        <v>180</v>
      </c>
      <c r="Y54" s="1" t="s">
        <v>2919</v>
      </c>
      <c r="Z54" s="1" t="s">
        <v>116</v>
      </c>
      <c r="AA54" s="1" t="s">
        <v>597</v>
      </c>
      <c r="AB54" s="1" t="s">
        <v>611</v>
      </c>
    </row>
    <row r="55" spans="1:28" ht="337.5" x14ac:dyDescent="0.25">
      <c r="A55" s="39" t="str">
        <f t="shared" si="0"/>
        <v>3. J.</v>
      </c>
      <c r="B55" s="39" t="str">
        <f t="shared" si="1"/>
        <v>21.10</v>
      </c>
      <c r="C55" s="1">
        <v>228</v>
      </c>
      <c r="D55" s="46">
        <v>43759</v>
      </c>
      <c r="E55" s="1" t="s">
        <v>585</v>
      </c>
      <c r="F55" s="1" t="s">
        <v>384</v>
      </c>
      <c r="G55" s="1" t="s">
        <v>385</v>
      </c>
      <c r="H55" s="1" t="s">
        <v>79</v>
      </c>
      <c r="I55" s="1" t="s">
        <v>75</v>
      </c>
      <c r="J55" s="1" t="s">
        <v>173</v>
      </c>
      <c r="K55" s="1" t="s">
        <v>172</v>
      </c>
      <c r="L55" s="1" t="s">
        <v>207</v>
      </c>
      <c r="M55" s="1"/>
      <c r="N55" s="1" t="s">
        <v>112</v>
      </c>
      <c r="O55" s="1" t="s">
        <v>112</v>
      </c>
      <c r="P55" s="1" t="s">
        <v>79</v>
      </c>
      <c r="Q55" s="47">
        <v>43759</v>
      </c>
      <c r="R55" s="46">
        <v>43759</v>
      </c>
      <c r="S55" s="46">
        <v>43759</v>
      </c>
      <c r="T55" s="48">
        <v>0</v>
      </c>
      <c r="U55" s="49">
        <v>0</v>
      </c>
      <c r="V55" s="50" t="s">
        <v>83</v>
      </c>
      <c r="W55" s="1" t="s">
        <v>593</v>
      </c>
      <c r="X55" s="1" t="s">
        <v>180</v>
      </c>
      <c r="Y55" s="1" t="s">
        <v>2920</v>
      </c>
      <c r="Z55" s="1" t="s">
        <v>116</v>
      </c>
      <c r="AA55" s="1" t="s">
        <v>2921</v>
      </c>
      <c r="AB55" s="1" t="s">
        <v>611</v>
      </c>
    </row>
    <row r="56" spans="1:28" ht="409.5" x14ac:dyDescent="0.25">
      <c r="A56" s="39" t="str">
        <f t="shared" si="0"/>
        <v>1. B.</v>
      </c>
      <c r="B56" s="39" t="str">
        <f t="shared" si="1"/>
        <v>22.10</v>
      </c>
      <c r="C56" s="1">
        <v>229</v>
      </c>
      <c r="D56" s="46">
        <v>43760</v>
      </c>
      <c r="E56" s="1" t="s">
        <v>2922</v>
      </c>
      <c r="F56" s="1" t="s">
        <v>384</v>
      </c>
      <c r="G56" s="1" t="s">
        <v>605</v>
      </c>
      <c r="H56" s="1">
        <v>4</v>
      </c>
      <c r="I56" s="1" t="s">
        <v>75</v>
      </c>
      <c r="J56" s="1" t="s">
        <v>86</v>
      </c>
      <c r="K56" s="1" t="s">
        <v>101</v>
      </c>
      <c r="L56" s="1" t="s">
        <v>541</v>
      </c>
      <c r="M56" s="1"/>
      <c r="N56" s="1" t="s">
        <v>112</v>
      </c>
      <c r="O56" s="1" t="s">
        <v>112</v>
      </c>
      <c r="P56" s="1" t="s">
        <v>79</v>
      </c>
      <c r="Q56" s="47">
        <v>43760</v>
      </c>
      <c r="R56" s="46">
        <v>43760</v>
      </c>
      <c r="S56" s="46">
        <v>43760</v>
      </c>
      <c r="T56" s="48">
        <v>0</v>
      </c>
      <c r="U56" s="49">
        <v>0</v>
      </c>
      <c r="V56" s="50" t="s">
        <v>83</v>
      </c>
      <c r="W56" s="1" t="s">
        <v>593</v>
      </c>
      <c r="X56" s="1" t="s">
        <v>198</v>
      </c>
      <c r="Y56" s="1" t="s">
        <v>2923</v>
      </c>
      <c r="Z56" s="1"/>
      <c r="AA56" s="1" t="s">
        <v>79</v>
      </c>
      <c r="AB56" s="1" t="s">
        <v>2924</v>
      </c>
    </row>
    <row r="57" spans="1:28" ht="315" x14ac:dyDescent="0.25">
      <c r="A57" s="39" t="str">
        <f t="shared" si="0"/>
        <v>5. N.</v>
      </c>
      <c r="B57" s="39" t="str">
        <f t="shared" si="1"/>
        <v>22.10</v>
      </c>
      <c r="C57" s="1">
        <v>230</v>
      </c>
      <c r="D57" s="46">
        <v>43760</v>
      </c>
      <c r="E57" s="1" t="s">
        <v>585</v>
      </c>
      <c r="F57" s="1" t="s">
        <v>384</v>
      </c>
      <c r="G57" s="1" t="s">
        <v>385</v>
      </c>
      <c r="H57" s="1" t="s">
        <v>79</v>
      </c>
      <c r="I57" s="1" t="s">
        <v>75</v>
      </c>
      <c r="J57" s="1" t="s">
        <v>164</v>
      </c>
      <c r="K57" s="1" t="s">
        <v>165</v>
      </c>
      <c r="L57" s="1" t="s">
        <v>258</v>
      </c>
      <c r="M57" s="1"/>
      <c r="N57" s="1" t="s">
        <v>112</v>
      </c>
      <c r="O57" s="1" t="s">
        <v>112</v>
      </c>
      <c r="P57" s="1" t="s">
        <v>79</v>
      </c>
      <c r="Q57" s="47">
        <v>43760</v>
      </c>
      <c r="R57" s="46">
        <v>43760</v>
      </c>
      <c r="S57" s="46">
        <v>43760</v>
      </c>
      <c r="T57" s="48">
        <v>0</v>
      </c>
      <c r="U57" s="49">
        <v>0</v>
      </c>
      <c r="V57" s="50" t="s">
        <v>83</v>
      </c>
      <c r="W57" s="1" t="s">
        <v>593</v>
      </c>
      <c r="X57" s="1" t="s">
        <v>386</v>
      </c>
      <c r="Y57" s="1" t="s">
        <v>387</v>
      </c>
      <c r="Z57" s="1"/>
      <c r="AA57" s="1" t="s">
        <v>79</v>
      </c>
      <c r="AB57" s="1" t="s">
        <v>2917</v>
      </c>
    </row>
    <row r="58" spans="1:28" ht="409.5" x14ac:dyDescent="0.25">
      <c r="A58" s="39" t="str">
        <f t="shared" si="0"/>
        <v>3. J.</v>
      </c>
      <c r="B58" s="39" t="str">
        <f t="shared" si="1"/>
        <v>23.10</v>
      </c>
      <c r="C58" s="1">
        <v>231</v>
      </c>
      <c r="D58" s="46">
        <v>43761</v>
      </c>
      <c r="E58" s="1" t="s">
        <v>2925</v>
      </c>
      <c r="F58" s="1" t="s">
        <v>2926</v>
      </c>
      <c r="G58" s="1" t="s">
        <v>314</v>
      </c>
      <c r="H58" s="1" t="s">
        <v>79</v>
      </c>
      <c r="I58" s="1" t="s">
        <v>75</v>
      </c>
      <c r="J58" s="1" t="s">
        <v>173</v>
      </c>
      <c r="K58" s="1" t="s">
        <v>172</v>
      </c>
      <c r="L58" s="1" t="s">
        <v>207</v>
      </c>
      <c r="M58" s="1"/>
      <c r="N58" s="1" t="s">
        <v>112</v>
      </c>
      <c r="O58" s="1" t="s">
        <v>112</v>
      </c>
      <c r="P58" s="1" t="s">
        <v>79</v>
      </c>
      <c r="Q58" s="47">
        <v>43761</v>
      </c>
      <c r="R58" s="46">
        <v>43761</v>
      </c>
      <c r="S58" s="46">
        <v>43761</v>
      </c>
      <c r="T58" s="48">
        <v>0</v>
      </c>
      <c r="U58" s="49">
        <v>0</v>
      </c>
      <c r="V58" s="50" t="s">
        <v>83</v>
      </c>
      <c r="W58" s="1" t="s">
        <v>593</v>
      </c>
      <c r="X58" s="1" t="s">
        <v>200</v>
      </c>
      <c r="Y58" s="1" t="s">
        <v>2927</v>
      </c>
      <c r="Z58" s="1"/>
      <c r="AA58" s="1" t="s">
        <v>79</v>
      </c>
      <c r="AB58" s="1" t="s">
        <v>570</v>
      </c>
    </row>
    <row r="59" spans="1:28" ht="157.5" x14ac:dyDescent="0.25">
      <c r="A59" s="39" t="str">
        <f t="shared" si="0"/>
        <v>1. W.</v>
      </c>
      <c r="B59" s="39" t="str">
        <f t="shared" si="1"/>
        <v>23.10</v>
      </c>
      <c r="C59" s="1">
        <v>232</v>
      </c>
      <c r="D59" s="46">
        <v>43761</v>
      </c>
      <c r="E59" s="1" t="s">
        <v>2928</v>
      </c>
      <c r="F59" s="1" t="s">
        <v>301</v>
      </c>
      <c r="G59" s="1" t="s">
        <v>2929</v>
      </c>
      <c r="H59" s="1" t="s">
        <v>79</v>
      </c>
      <c r="I59" s="1" t="s">
        <v>75</v>
      </c>
      <c r="J59" s="1" t="s">
        <v>86</v>
      </c>
      <c r="K59" s="1" t="s">
        <v>87</v>
      </c>
      <c r="L59" s="1" t="s">
        <v>234</v>
      </c>
      <c r="M59" s="1"/>
      <c r="N59" s="1" t="s">
        <v>112</v>
      </c>
      <c r="O59" s="1" t="s">
        <v>112</v>
      </c>
      <c r="P59" s="1" t="s">
        <v>79</v>
      </c>
      <c r="Q59" s="47">
        <v>43761</v>
      </c>
      <c r="R59" s="46">
        <v>43761</v>
      </c>
      <c r="S59" s="46">
        <v>43761</v>
      </c>
      <c r="T59" s="48">
        <v>0</v>
      </c>
      <c r="U59" s="49">
        <v>0</v>
      </c>
      <c r="V59" s="50" t="s">
        <v>83</v>
      </c>
      <c r="W59" s="1" t="s">
        <v>292</v>
      </c>
      <c r="X59" s="1" t="s">
        <v>386</v>
      </c>
      <c r="Y59" s="1" t="s">
        <v>2930</v>
      </c>
      <c r="Z59" s="1"/>
      <c r="AA59" s="1" t="s">
        <v>79</v>
      </c>
      <c r="AB59" s="1" t="s">
        <v>592</v>
      </c>
    </row>
    <row r="60" spans="1:28" ht="191.25" x14ac:dyDescent="0.25">
      <c r="A60" s="39" t="str">
        <f t="shared" si="0"/>
        <v>5. R.</v>
      </c>
      <c r="B60" s="39" t="str">
        <f t="shared" si="1"/>
        <v>24.10</v>
      </c>
      <c r="C60" s="1">
        <v>233</v>
      </c>
      <c r="D60" s="46">
        <v>43762</v>
      </c>
      <c r="E60" s="1" t="s">
        <v>585</v>
      </c>
      <c r="F60" s="1" t="s">
        <v>384</v>
      </c>
      <c r="G60" s="1" t="s">
        <v>385</v>
      </c>
      <c r="H60" s="1" t="s">
        <v>79</v>
      </c>
      <c r="I60" s="1" t="s">
        <v>75</v>
      </c>
      <c r="J60" s="1" t="s">
        <v>164</v>
      </c>
      <c r="K60" s="1" t="s">
        <v>165</v>
      </c>
      <c r="L60" s="1" t="s">
        <v>213</v>
      </c>
      <c r="M60" s="1"/>
      <c r="N60" s="1" t="s">
        <v>112</v>
      </c>
      <c r="O60" s="1" t="s">
        <v>112</v>
      </c>
      <c r="P60" s="1" t="s">
        <v>79</v>
      </c>
      <c r="Q60" s="47">
        <v>43762</v>
      </c>
      <c r="R60" s="46">
        <v>43762</v>
      </c>
      <c r="S60" s="46">
        <v>43762</v>
      </c>
      <c r="T60" s="48">
        <v>0</v>
      </c>
      <c r="U60" s="49">
        <v>0</v>
      </c>
      <c r="V60" s="50" t="s">
        <v>83</v>
      </c>
      <c r="W60" s="1" t="s">
        <v>593</v>
      </c>
      <c r="X60" s="1" t="s">
        <v>386</v>
      </c>
      <c r="Y60" s="1" t="s">
        <v>598</v>
      </c>
      <c r="Z60" s="1"/>
      <c r="AA60" s="1" t="s">
        <v>79</v>
      </c>
      <c r="AB60" s="1" t="s">
        <v>611</v>
      </c>
    </row>
    <row r="61" spans="1:28" ht="247.5" x14ac:dyDescent="0.25">
      <c r="A61" s="39" t="str">
        <f t="shared" si="0"/>
        <v>1. F.</v>
      </c>
      <c r="B61" s="39" t="str">
        <f t="shared" si="1"/>
        <v>24.10</v>
      </c>
      <c r="C61" s="1">
        <v>234</v>
      </c>
      <c r="D61" s="46">
        <v>43762</v>
      </c>
      <c r="E61" s="1" t="s">
        <v>585</v>
      </c>
      <c r="F61" s="1" t="s">
        <v>384</v>
      </c>
      <c r="G61" s="1" t="s">
        <v>385</v>
      </c>
      <c r="H61" s="1" t="s">
        <v>79</v>
      </c>
      <c r="I61" s="1" t="s">
        <v>75</v>
      </c>
      <c r="J61" s="1" t="s">
        <v>86</v>
      </c>
      <c r="K61" s="1" t="s">
        <v>87</v>
      </c>
      <c r="L61" s="1" t="s">
        <v>212</v>
      </c>
      <c r="M61" s="1"/>
      <c r="N61" s="1" t="s">
        <v>112</v>
      </c>
      <c r="O61" s="1" t="s">
        <v>112</v>
      </c>
      <c r="P61" s="1" t="s">
        <v>79</v>
      </c>
      <c r="Q61" s="47">
        <v>43762</v>
      </c>
      <c r="R61" s="46">
        <v>43762</v>
      </c>
      <c r="S61" s="46">
        <v>43762</v>
      </c>
      <c r="T61" s="48">
        <v>0</v>
      </c>
      <c r="U61" s="49">
        <v>0</v>
      </c>
      <c r="V61" s="50" t="s">
        <v>83</v>
      </c>
      <c r="W61" s="1" t="s">
        <v>593</v>
      </c>
      <c r="X61" s="1" t="s">
        <v>2931</v>
      </c>
      <c r="Y61" s="1" t="s">
        <v>2932</v>
      </c>
      <c r="Z61" s="1"/>
      <c r="AA61" s="1" t="s">
        <v>79</v>
      </c>
      <c r="AB61" s="1" t="s">
        <v>2917</v>
      </c>
    </row>
    <row r="62" spans="1:28" ht="270" x14ac:dyDescent="0.25">
      <c r="A62" s="39" t="str">
        <f t="shared" si="0"/>
        <v>1. F.</v>
      </c>
      <c r="B62" s="39" t="str">
        <f t="shared" si="1"/>
        <v>24.10</v>
      </c>
      <c r="C62" s="1">
        <v>235</v>
      </c>
      <c r="D62" s="46">
        <v>43762</v>
      </c>
      <c r="E62" s="1" t="s">
        <v>585</v>
      </c>
      <c r="F62" s="1" t="s">
        <v>384</v>
      </c>
      <c r="G62" s="1" t="s">
        <v>385</v>
      </c>
      <c r="H62" s="1" t="s">
        <v>79</v>
      </c>
      <c r="I62" s="1" t="s">
        <v>75</v>
      </c>
      <c r="J62" s="1" t="s">
        <v>86</v>
      </c>
      <c r="K62" s="1" t="s">
        <v>87</v>
      </c>
      <c r="L62" s="1" t="s">
        <v>212</v>
      </c>
      <c r="M62" s="1"/>
      <c r="N62" s="1" t="s">
        <v>112</v>
      </c>
      <c r="O62" s="1" t="s">
        <v>112</v>
      </c>
      <c r="P62" s="1" t="s">
        <v>79</v>
      </c>
      <c r="Q62" s="47">
        <v>43762</v>
      </c>
      <c r="R62" s="46">
        <v>43762</v>
      </c>
      <c r="S62" s="46">
        <v>43762</v>
      </c>
      <c r="T62" s="48">
        <v>0</v>
      </c>
      <c r="U62" s="49">
        <v>0</v>
      </c>
      <c r="V62" s="50" t="s">
        <v>83</v>
      </c>
      <c r="W62" s="1" t="s">
        <v>593</v>
      </c>
      <c r="X62" s="1" t="s">
        <v>2931</v>
      </c>
      <c r="Y62" s="1" t="s">
        <v>2933</v>
      </c>
      <c r="Z62" s="1"/>
      <c r="AA62" s="1" t="s">
        <v>79</v>
      </c>
      <c r="AB62" s="1" t="s">
        <v>2917</v>
      </c>
    </row>
    <row r="63" spans="1:28" ht="247.5" x14ac:dyDescent="0.25">
      <c r="A63" s="39" t="str">
        <f t="shared" si="0"/>
        <v>1. F.</v>
      </c>
      <c r="B63" s="39" t="str">
        <f t="shared" si="1"/>
        <v>24.10</v>
      </c>
      <c r="C63" s="1">
        <v>236</v>
      </c>
      <c r="D63" s="46">
        <v>43762</v>
      </c>
      <c r="E63" s="1" t="s">
        <v>2934</v>
      </c>
      <c r="F63" s="1" t="s">
        <v>384</v>
      </c>
      <c r="G63" s="1" t="s">
        <v>385</v>
      </c>
      <c r="H63" s="1" t="s">
        <v>79</v>
      </c>
      <c r="I63" s="1" t="s">
        <v>75</v>
      </c>
      <c r="J63" s="1" t="s">
        <v>86</v>
      </c>
      <c r="K63" s="1" t="s">
        <v>87</v>
      </c>
      <c r="L63" s="1" t="s">
        <v>212</v>
      </c>
      <c r="M63" s="1"/>
      <c r="N63" s="1" t="s">
        <v>112</v>
      </c>
      <c r="O63" s="1" t="s">
        <v>112</v>
      </c>
      <c r="P63" s="1" t="s">
        <v>79</v>
      </c>
      <c r="Q63" s="47">
        <v>43762</v>
      </c>
      <c r="R63" s="46">
        <v>43762</v>
      </c>
      <c r="S63" s="46">
        <v>43762</v>
      </c>
      <c r="T63" s="48">
        <v>0</v>
      </c>
      <c r="U63" s="49">
        <v>0</v>
      </c>
      <c r="V63" s="50" t="s">
        <v>83</v>
      </c>
      <c r="W63" s="1" t="s">
        <v>593</v>
      </c>
      <c r="X63" s="1" t="s">
        <v>2935</v>
      </c>
      <c r="Y63" s="1" t="s">
        <v>2936</v>
      </c>
      <c r="Z63" s="1"/>
      <c r="AA63" s="1" t="s">
        <v>79</v>
      </c>
      <c r="AB63" s="1" t="s">
        <v>2917</v>
      </c>
    </row>
    <row r="64" spans="1:28" ht="168.75" x14ac:dyDescent="0.25">
      <c r="A64" s="39" t="str">
        <f t="shared" si="0"/>
        <v>1. W.</v>
      </c>
      <c r="B64" s="39" t="str">
        <f t="shared" si="1"/>
        <v>25.10</v>
      </c>
      <c r="C64" s="1">
        <v>237</v>
      </c>
      <c r="D64" s="46">
        <v>43763</v>
      </c>
      <c r="E64" s="1" t="s">
        <v>2937</v>
      </c>
      <c r="F64" s="1" t="s">
        <v>264</v>
      </c>
      <c r="G64" s="1" t="s">
        <v>25</v>
      </c>
      <c r="H64" s="1" t="s">
        <v>79</v>
      </c>
      <c r="I64" s="1" t="s">
        <v>75</v>
      </c>
      <c r="J64" s="1" t="s">
        <v>86</v>
      </c>
      <c r="K64" s="1" t="s">
        <v>87</v>
      </c>
      <c r="L64" s="1" t="s">
        <v>234</v>
      </c>
      <c r="M64" s="1"/>
      <c r="N64" s="1" t="s">
        <v>112</v>
      </c>
      <c r="O64" s="1" t="s">
        <v>112</v>
      </c>
      <c r="P64" s="1" t="s">
        <v>79</v>
      </c>
      <c r="Q64" s="47">
        <v>43763</v>
      </c>
      <c r="R64" s="46">
        <v>43763</v>
      </c>
      <c r="S64" s="46">
        <v>43763</v>
      </c>
      <c r="T64" s="48">
        <v>0</v>
      </c>
      <c r="U64" s="49">
        <v>0</v>
      </c>
      <c r="V64" s="50" t="s">
        <v>83</v>
      </c>
      <c r="W64" s="1" t="s">
        <v>593</v>
      </c>
      <c r="X64" s="1" t="s">
        <v>386</v>
      </c>
      <c r="Y64" s="1" t="s">
        <v>2938</v>
      </c>
      <c r="Z64" s="1"/>
      <c r="AA64" s="1" t="s">
        <v>79</v>
      </c>
      <c r="AB64" s="1" t="s">
        <v>786</v>
      </c>
    </row>
    <row r="65" spans="1:28" ht="191.25" x14ac:dyDescent="0.25">
      <c r="A65" s="39" t="str">
        <f t="shared" si="0"/>
        <v>5. N.</v>
      </c>
      <c r="B65" s="39" t="str">
        <f t="shared" si="1"/>
        <v>25.10</v>
      </c>
      <c r="C65" s="1">
        <v>238</v>
      </c>
      <c r="D65" s="46">
        <v>43763</v>
      </c>
      <c r="E65" s="1" t="s">
        <v>585</v>
      </c>
      <c r="F65" s="1" t="s">
        <v>384</v>
      </c>
      <c r="G65" s="1" t="s">
        <v>385</v>
      </c>
      <c r="H65" s="1" t="s">
        <v>79</v>
      </c>
      <c r="I65" s="1" t="s">
        <v>75</v>
      </c>
      <c r="J65" s="1" t="s">
        <v>164</v>
      </c>
      <c r="K65" s="1" t="s">
        <v>165</v>
      </c>
      <c r="L65" s="1" t="s">
        <v>258</v>
      </c>
      <c r="M65" s="1"/>
      <c r="N65" s="1" t="s">
        <v>112</v>
      </c>
      <c r="O65" s="1" t="s">
        <v>112</v>
      </c>
      <c r="P65" s="1" t="s">
        <v>79</v>
      </c>
      <c r="Q65" s="47">
        <v>43763</v>
      </c>
      <c r="R65" s="46">
        <v>43763</v>
      </c>
      <c r="S65" s="46">
        <v>43763</v>
      </c>
      <c r="T65" s="48">
        <v>0</v>
      </c>
      <c r="U65" s="49">
        <v>0</v>
      </c>
      <c r="V65" s="50" t="s">
        <v>83</v>
      </c>
      <c r="W65" s="1" t="s">
        <v>593</v>
      </c>
      <c r="X65" s="1" t="s">
        <v>386</v>
      </c>
      <c r="Y65" s="1" t="s">
        <v>598</v>
      </c>
      <c r="Z65" s="1"/>
      <c r="AA65" s="1" t="s">
        <v>79</v>
      </c>
      <c r="AB65" s="1" t="s">
        <v>611</v>
      </c>
    </row>
    <row r="66" spans="1:28" ht="409.5" x14ac:dyDescent="0.25">
      <c r="A66" s="39" t="str">
        <f t="shared" si="0"/>
        <v>3. J.</v>
      </c>
      <c r="B66" s="39" t="str">
        <f t="shared" si="1"/>
        <v>25.10</v>
      </c>
      <c r="C66" s="1">
        <v>239</v>
      </c>
      <c r="D66" s="46">
        <v>43763</v>
      </c>
      <c r="E66" s="1" t="s">
        <v>585</v>
      </c>
      <c r="F66" s="1" t="s">
        <v>384</v>
      </c>
      <c r="G66" s="1" t="s">
        <v>385</v>
      </c>
      <c r="H66" s="1" t="s">
        <v>79</v>
      </c>
      <c r="I66" s="1" t="s">
        <v>75</v>
      </c>
      <c r="J66" s="1" t="s">
        <v>173</v>
      </c>
      <c r="K66" s="1" t="s">
        <v>172</v>
      </c>
      <c r="L66" s="1" t="s">
        <v>207</v>
      </c>
      <c r="M66" s="1"/>
      <c r="N66" s="1" t="s">
        <v>112</v>
      </c>
      <c r="O66" s="1" t="s">
        <v>112</v>
      </c>
      <c r="P66" s="1" t="s">
        <v>79</v>
      </c>
      <c r="Q66" s="47">
        <v>43763</v>
      </c>
      <c r="R66" s="46">
        <v>43763</v>
      </c>
      <c r="S66" s="46">
        <v>43763</v>
      </c>
      <c r="T66" s="48">
        <v>0</v>
      </c>
      <c r="U66" s="49">
        <v>0</v>
      </c>
      <c r="V66" s="50" t="s">
        <v>83</v>
      </c>
      <c r="W66" s="1" t="s">
        <v>593</v>
      </c>
      <c r="X66" s="1" t="s">
        <v>200</v>
      </c>
      <c r="Y66" s="1" t="s">
        <v>2939</v>
      </c>
      <c r="Z66" s="1" t="s">
        <v>116</v>
      </c>
      <c r="AA66" s="1" t="s">
        <v>2940</v>
      </c>
      <c r="AB66" s="1" t="s">
        <v>611</v>
      </c>
    </row>
    <row r="67" spans="1:28" ht="258.75" x14ac:dyDescent="0.25">
      <c r="A67" s="39" t="str">
        <f t="shared" si="0"/>
        <v>3. J.</v>
      </c>
      <c r="B67" s="39" t="str">
        <f t="shared" si="1"/>
        <v>27.10</v>
      </c>
      <c r="C67" s="1">
        <v>240</v>
      </c>
      <c r="D67" s="46">
        <v>43765</v>
      </c>
      <c r="E67" s="1" t="s">
        <v>585</v>
      </c>
      <c r="F67" s="1" t="s">
        <v>384</v>
      </c>
      <c r="G67" s="1" t="s">
        <v>385</v>
      </c>
      <c r="H67" s="1" t="s">
        <v>79</v>
      </c>
      <c r="I67" s="1" t="s">
        <v>75</v>
      </c>
      <c r="J67" s="1" t="s">
        <v>173</v>
      </c>
      <c r="K67" s="1" t="s">
        <v>172</v>
      </c>
      <c r="L67" s="1" t="s">
        <v>207</v>
      </c>
      <c r="M67" s="1"/>
      <c r="N67" s="1" t="s">
        <v>112</v>
      </c>
      <c r="O67" s="1" t="s">
        <v>112</v>
      </c>
      <c r="P67" s="1" t="s">
        <v>79</v>
      </c>
      <c r="Q67" s="47">
        <v>43765</v>
      </c>
      <c r="R67" s="46">
        <v>43765</v>
      </c>
      <c r="S67" s="46">
        <v>43765</v>
      </c>
      <c r="T67" s="48">
        <v>0</v>
      </c>
      <c r="U67" s="49">
        <v>0</v>
      </c>
      <c r="V67" s="50" t="s">
        <v>83</v>
      </c>
      <c r="W67" s="1" t="s">
        <v>593</v>
      </c>
      <c r="X67" s="1" t="s">
        <v>200</v>
      </c>
      <c r="Y67" s="1" t="s">
        <v>2941</v>
      </c>
      <c r="Z67" s="1"/>
      <c r="AA67" s="1" t="s">
        <v>79</v>
      </c>
      <c r="AB67" s="1" t="s">
        <v>592</v>
      </c>
    </row>
    <row r="68" spans="1:28" ht="315" x14ac:dyDescent="0.25">
      <c r="A68" s="39" t="str">
        <f t="shared" si="0"/>
        <v>5. N.</v>
      </c>
      <c r="B68" s="39" t="str">
        <f t="shared" si="1"/>
        <v>28.10</v>
      </c>
      <c r="C68" s="1"/>
      <c r="D68" s="46">
        <v>43766</v>
      </c>
      <c r="E68" s="1" t="s">
        <v>585</v>
      </c>
      <c r="F68" s="1" t="s">
        <v>384</v>
      </c>
      <c r="G68" s="1" t="s">
        <v>385</v>
      </c>
      <c r="H68" s="1" t="s">
        <v>79</v>
      </c>
      <c r="I68" s="1" t="s">
        <v>75</v>
      </c>
      <c r="J68" s="1" t="s">
        <v>164</v>
      </c>
      <c r="K68" s="1" t="s">
        <v>165</v>
      </c>
      <c r="L68" s="1" t="s">
        <v>258</v>
      </c>
      <c r="M68" s="1"/>
      <c r="N68" s="1" t="s">
        <v>112</v>
      </c>
      <c r="O68" s="1" t="s">
        <v>112</v>
      </c>
      <c r="P68" s="1" t="s">
        <v>79</v>
      </c>
      <c r="Q68" s="47">
        <v>43766</v>
      </c>
      <c r="R68" s="46">
        <v>43766</v>
      </c>
      <c r="S68" s="46">
        <v>43766</v>
      </c>
      <c r="T68" s="48">
        <v>0</v>
      </c>
      <c r="U68" s="49">
        <v>0</v>
      </c>
      <c r="V68" s="50" t="s">
        <v>83</v>
      </c>
      <c r="W68" s="1" t="s">
        <v>593</v>
      </c>
      <c r="X68" s="1" t="s">
        <v>386</v>
      </c>
      <c r="Y68" s="1" t="s">
        <v>387</v>
      </c>
      <c r="Z68" s="1"/>
      <c r="AA68" s="1" t="s">
        <v>79</v>
      </c>
      <c r="AB68" s="1" t="s">
        <v>2917</v>
      </c>
    </row>
    <row r="69" spans="1:28" ht="191.25" x14ac:dyDescent="0.25">
      <c r="A69" s="39" t="str">
        <f t="shared" si="0"/>
        <v>5. R.</v>
      </c>
      <c r="B69" s="39" t="str">
        <f t="shared" si="1"/>
        <v>28.10</v>
      </c>
      <c r="C69" s="1">
        <v>242</v>
      </c>
      <c r="D69" s="46">
        <v>43766</v>
      </c>
      <c r="E69" s="1" t="s">
        <v>585</v>
      </c>
      <c r="F69" s="1" t="s">
        <v>384</v>
      </c>
      <c r="G69" s="1" t="s">
        <v>385</v>
      </c>
      <c r="H69" s="1" t="s">
        <v>79</v>
      </c>
      <c r="I69" s="1" t="s">
        <v>75</v>
      </c>
      <c r="J69" s="1" t="s">
        <v>164</v>
      </c>
      <c r="K69" s="1" t="s">
        <v>165</v>
      </c>
      <c r="L69" s="1" t="s">
        <v>213</v>
      </c>
      <c r="M69" s="1"/>
      <c r="N69" s="1" t="s">
        <v>112</v>
      </c>
      <c r="O69" s="1" t="s">
        <v>112</v>
      </c>
      <c r="P69" s="1" t="s">
        <v>79</v>
      </c>
      <c r="Q69" s="47">
        <v>43766</v>
      </c>
      <c r="R69" s="46">
        <v>43766</v>
      </c>
      <c r="S69" s="46">
        <v>43766</v>
      </c>
      <c r="T69" s="48">
        <v>0</v>
      </c>
      <c r="U69" s="49">
        <v>0</v>
      </c>
      <c r="V69" s="50" t="s">
        <v>83</v>
      </c>
      <c r="W69" s="1" t="s">
        <v>593</v>
      </c>
      <c r="X69" s="1" t="s">
        <v>386</v>
      </c>
      <c r="Y69" s="1" t="s">
        <v>598</v>
      </c>
      <c r="Z69" s="1"/>
      <c r="AA69" s="1" t="s">
        <v>79</v>
      </c>
      <c r="AB69" s="1" t="s">
        <v>2942</v>
      </c>
    </row>
    <row r="70" spans="1:28" ht="409.5" x14ac:dyDescent="0.25">
      <c r="A70" s="39" t="str">
        <f t="shared" si="0"/>
        <v>3. J.</v>
      </c>
      <c r="B70" s="39" t="str">
        <f t="shared" si="1"/>
        <v>28.10</v>
      </c>
      <c r="C70" s="1">
        <v>243</v>
      </c>
      <c r="D70" s="46">
        <v>43766</v>
      </c>
      <c r="E70" s="1" t="s">
        <v>585</v>
      </c>
      <c r="F70" s="1" t="s">
        <v>384</v>
      </c>
      <c r="G70" s="1" t="s">
        <v>385</v>
      </c>
      <c r="H70" s="1" t="s">
        <v>79</v>
      </c>
      <c r="I70" s="1" t="s">
        <v>75</v>
      </c>
      <c r="J70" s="1" t="s">
        <v>173</v>
      </c>
      <c r="K70" s="1" t="s">
        <v>172</v>
      </c>
      <c r="L70" s="1" t="s">
        <v>207</v>
      </c>
      <c r="M70" s="1"/>
      <c r="N70" s="1" t="s">
        <v>112</v>
      </c>
      <c r="O70" s="1" t="s">
        <v>112</v>
      </c>
      <c r="P70" s="1" t="s">
        <v>79</v>
      </c>
      <c r="Q70" s="47">
        <v>43766</v>
      </c>
      <c r="R70" s="46">
        <v>43766</v>
      </c>
      <c r="S70" s="46">
        <v>43766</v>
      </c>
      <c r="T70" s="48">
        <v>0</v>
      </c>
      <c r="U70" s="49">
        <v>0</v>
      </c>
      <c r="V70" s="50" t="s">
        <v>83</v>
      </c>
      <c r="W70" s="1" t="s">
        <v>593</v>
      </c>
      <c r="X70" s="1" t="s">
        <v>113</v>
      </c>
      <c r="Y70" s="1" t="s">
        <v>2943</v>
      </c>
      <c r="Z70" s="1" t="s">
        <v>116</v>
      </c>
      <c r="AA70" s="1" t="s">
        <v>595</v>
      </c>
      <c r="AB70" s="1" t="s">
        <v>2942</v>
      </c>
    </row>
    <row r="71" spans="1:28" ht="409.5" x14ac:dyDescent="0.25">
      <c r="A71" s="39" t="str">
        <f t="shared" ref="A71:A134" si="2">+CONCATENATE(LEFT(K71,2)," ",LEFT(L71,2))</f>
        <v>3. J.</v>
      </c>
      <c r="B71" s="39" t="str">
        <f t="shared" ref="B71:B134" si="3">IF(R71&lt;&gt;"",CONCATENATE(DAY(R71),".",MONTH(R71)),"")</f>
        <v>28.10</v>
      </c>
      <c r="C71" s="1">
        <v>244</v>
      </c>
      <c r="D71" s="46">
        <v>43766</v>
      </c>
      <c r="E71" s="1" t="s">
        <v>585</v>
      </c>
      <c r="F71" s="1" t="s">
        <v>384</v>
      </c>
      <c r="G71" s="1" t="s">
        <v>385</v>
      </c>
      <c r="H71" s="1" t="s">
        <v>79</v>
      </c>
      <c r="I71" s="1" t="s">
        <v>75</v>
      </c>
      <c r="J71" s="1" t="s">
        <v>173</v>
      </c>
      <c r="K71" s="1" t="s">
        <v>172</v>
      </c>
      <c r="L71" s="1" t="s">
        <v>207</v>
      </c>
      <c r="M71" s="1"/>
      <c r="N71" s="1" t="s">
        <v>112</v>
      </c>
      <c r="O71" s="1" t="s">
        <v>112</v>
      </c>
      <c r="P71" s="1" t="s">
        <v>79</v>
      </c>
      <c r="Q71" s="47">
        <v>43766</v>
      </c>
      <c r="R71" s="46">
        <v>43766</v>
      </c>
      <c r="S71" s="46">
        <v>43766</v>
      </c>
      <c r="T71" s="48">
        <v>0</v>
      </c>
      <c r="U71" s="49">
        <v>0</v>
      </c>
      <c r="V71" s="50" t="s">
        <v>83</v>
      </c>
      <c r="W71" s="1" t="s">
        <v>593</v>
      </c>
      <c r="X71" s="1" t="s">
        <v>113</v>
      </c>
      <c r="Y71" s="1" t="s">
        <v>2944</v>
      </c>
      <c r="Z71" s="1" t="s">
        <v>116</v>
      </c>
      <c r="AA71" s="1" t="s">
        <v>2945</v>
      </c>
      <c r="AB71" s="1" t="s">
        <v>2942</v>
      </c>
    </row>
    <row r="72" spans="1:28" ht="270" x14ac:dyDescent="0.25">
      <c r="A72" s="39" t="str">
        <f t="shared" si="2"/>
        <v>1. I.</v>
      </c>
      <c r="B72" s="39" t="str">
        <f t="shared" si="3"/>
        <v>28.10</v>
      </c>
      <c r="C72" s="1">
        <v>245</v>
      </c>
      <c r="D72" s="46">
        <v>43766</v>
      </c>
      <c r="E72" s="1" t="s">
        <v>585</v>
      </c>
      <c r="F72" s="1" t="s">
        <v>384</v>
      </c>
      <c r="G72" s="1" t="s">
        <v>385</v>
      </c>
      <c r="H72" s="1">
        <v>1</v>
      </c>
      <c r="I72" s="1" t="s">
        <v>75</v>
      </c>
      <c r="J72" s="1" t="s">
        <v>86</v>
      </c>
      <c r="K72" s="1" t="s">
        <v>390</v>
      </c>
      <c r="L72" s="1" t="s">
        <v>252</v>
      </c>
      <c r="M72" s="1"/>
      <c r="N72" s="1" t="s">
        <v>112</v>
      </c>
      <c r="O72" s="1" t="s">
        <v>112</v>
      </c>
      <c r="P72" s="1" t="s">
        <v>79</v>
      </c>
      <c r="Q72" s="47">
        <v>43766</v>
      </c>
      <c r="R72" s="46">
        <v>43766</v>
      </c>
      <c r="S72" s="46">
        <v>43766</v>
      </c>
      <c r="T72" s="48">
        <v>0</v>
      </c>
      <c r="U72" s="49">
        <v>0</v>
      </c>
      <c r="V72" s="50" t="s">
        <v>83</v>
      </c>
      <c r="W72" s="1" t="s">
        <v>593</v>
      </c>
      <c r="X72" s="1" t="s">
        <v>113</v>
      </c>
      <c r="Y72" s="1" t="s">
        <v>2946</v>
      </c>
      <c r="Z72" s="1"/>
      <c r="AA72" s="1" t="s">
        <v>79</v>
      </c>
      <c r="AB72" s="1" t="s">
        <v>2942</v>
      </c>
    </row>
    <row r="73" spans="1:28" ht="409.5" x14ac:dyDescent="0.25">
      <c r="A73" s="39" t="str">
        <f t="shared" si="2"/>
        <v>1. I.</v>
      </c>
      <c r="B73" s="39" t="str">
        <f t="shared" si="3"/>
        <v>28.10</v>
      </c>
      <c r="C73" s="1">
        <v>246</v>
      </c>
      <c r="D73" s="46">
        <v>43766</v>
      </c>
      <c r="E73" s="1" t="s">
        <v>585</v>
      </c>
      <c r="F73" s="1" t="s">
        <v>384</v>
      </c>
      <c r="G73" s="1" t="s">
        <v>385</v>
      </c>
      <c r="H73" s="1">
        <v>1</v>
      </c>
      <c r="I73" s="1" t="s">
        <v>75</v>
      </c>
      <c r="J73" s="1" t="s">
        <v>86</v>
      </c>
      <c r="K73" s="1" t="s">
        <v>390</v>
      </c>
      <c r="L73" s="1" t="s">
        <v>252</v>
      </c>
      <c r="M73" s="1"/>
      <c r="N73" s="1" t="s">
        <v>112</v>
      </c>
      <c r="O73" s="1" t="s">
        <v>112</v>
      </c>
      <c r="P73" s="1" t="s">
        <v>79</v>
      </c>
      <c r="Q73" s="47">
        <v>43766</v>
      </c>
      <c r="R73" s="46">
        <v>43766</v>
      </c>
      <c r="S73" s="46">
        <v>43766</v>
      </c>
      <c r="T73" s="48">
        <v>0</v>
      </c>
      <c r="U73" s="49">
        <v>0</v>
      </c>
      <c r="V73" s="50" t="s">
        <v>83</v>
      </c>
      <c r="W73" s="1" t="s">
        <v>593</v>
      </c>
      <c r="X73" s="1" t="s">
        <v>2947</v>
      </c>
      <c r="Y73" s="1" t="s">
        <v>2948</v>
      </c>
      <c r="Z73" s="1"/>
      <c r="AA73" s="1" t="s">
        <v>79</v>
      </c>
      <c r="AB73" s="1" t="s">
        <v>2942</v>
      </c>
    </row>
    <row r="74" spans="1:28" ht="258.75" x14ac:dyDescent="0.25">
      <c r="A74" s="39" t="str">
        <f t="shared" si="2"/>
        <v>3. I.</v>
      </c>
      <c r="B74" s="39" t="str">
        <f t="shared" si="3"/>
        <v>29.10</v>
      </c>
      <c r="C74" s="1">
        <v>247</v>
      </c>
      <c r="D74" s="46">
        <v>43766</v>
      </c>
      <c r="E74" s="1" t="s">
        <v>2934</v>
      </c>
      <c r="F74" s="1" t="s">
        <v>384</v>
      </c>
      <c r="G74" s="1" t="s">
        <v>385</v>
      </c>
      <c r="H74" s="1">
        <v>2</v>
      </c>
      <c r="I74" s="1" t="s">
        <v>75</v>
      </c>
      <c r="J74" s="1" t="s">
        <v>173</v>
      </c>
      <c r="K74" s="1" t="s">
        <v>182</v>
      </c>
      <c r="L74" s="1" t="s">
        <v>252</v>
      </c>
      <c r="M74" s="1"/>
      <c r="N74" s="1" t="s">
        <v>112</v>
      </c>
      <c r="O74" s="1" t="s">
        <v>112</v>
      </c>
      <c r="P74" s="1" t="s">
        <v>79</v>
      </c>
      <c r="Q74" s="47">
        <v>43766</v>
      </c>
      <c r="R74" s="46">
        <v>43767</v>
      </c>
      <c r="S74" s="46">
        <v>43767</v>
      </c>
      <c r="T74" s="48">
        <v>1</v>
      </c>
      <c r="U74" s="49">
        <v>1</v>
      </c>
      <c r="V74" s="50" t="s">
        <v>83</v>
      </c>
      <c r="W74" s="1" t="s">
        <v>593</v>
      </c>
      <c r="X74" s="1" t="s">
        <v>198</v>
      </c>
      <c r="Y74" s="1" t="s">
        <v>2949</v>
      </c>
      <c r="Z74" s="1"/>
      <c r="AA74" s="1" t="s">
        <v>79</v>
      </c>
      <c r="AB74" s="1" t="s">
        <v>592</v>
      </c>
    </row>
    <row r="75" spans="1:28" ht="236.25" x14ac:dyDescent="0.25">
      <c r="A75" s="39" t="str">
        <f t="shared" si="2"/>
        <v>1. F.</v>
      </c>
      <c r="B75" s="39" t="str">
        <f t="shared" si="3"/>
        <v>29.10</v>
      </c>
      <c r="C75" s="1">
        <v>248</v>
      </c>
      <c r="D75" s="46">
        <v>43767</v>
      </c>
      <c r="E75" s="1" t="s">
        <v>585</v>
      </c>
      <c r="F75" s="1" t="s">
        <v>384</v>
      </c>
      <c r="G75" s="1" t="s">
        <v>385</v>
      </c>
      <c r="H75" s="1" t="s">
        <v>79</v>
      </c>
      <c r="I75" s="1" t="s">
        <v>75</v>
      </c>
      <c r="J75" s="1" t="s">
        <v>86</v>
      </c>
      <c r="K75" s="1" t="s">
        <v>87</v>
      </c>
      <c r="L75" s="1" t="s">
        <v>212</v>
      </c>
      <c r="M75" s="1"/>
      <c r="N75" s="1" t="s">
        <v>112</v>
      </c>
      <c r="O75" s="1" t="s">
        <v>112</v>
      </c>
      <c r="P75" s="1" t="s">
        <v>79</v>
      </c>
      <c r="Q75" s="47">
        <v>43767</v>
      </c>
      <c r="R75" s="46">
        <v>43767</v>
      </c>
      <c r="S75" s="46">
        <v>43767</v>
      </c>
      <c r="T75" s="48">
        <v>0</v>
      </c>
      <c r="U75" s="49">
        <v>0</v>
      </c>
      <c r="V75" s="50" t="s">
        <v>83</v>
      </c>
      <c r="W75" s="1" t="s">
        <v>593</v>
      </c>
      <c r="X75" s="1" t="s">
        <v>2950</v>
      </c>
      <c r="Y75" s="1" t="s">
        <v>2951</v>
      </c>
      <c r="Z75" s="1"/>
      <c r="AA75" s="1" t="s">
        <v>79</v>
      </c>
      <c r="AB75" s="1" t="s">
        <v>2952</v>
      </c>
    </row>
    <row r="76" spans="1:28" ht="236.25" x14ac:dyDescent="0.25">
      <c r="A76" s="39" t="str">
        <f t="shared" si="2"/>
        <v>1. F.</v>
      </c>
      <c r="B76" s="39" t="str">
        <f t="shared" si="3"/>
        <v>29.10</v>
      </c>
      <c r="C76" s="1">
        <v>249</v>
      </c>
      <c r="D76" s="46">
        <v>43767</v>
      </c>
      <c r="E76" s="1" t="s">
        <v>585</v>
      </c>
      <c r="F76" s="1" t="s">
        <v>384</v>
      </c>
      <c r="G76" s="1" t="s">
        <v>385</v>
      </c>
      <c r="H76" s="1" t="s">
        <v>79</v>
      </c>
      <c r="I76" s="1" t="s">
        <v>75</v>
      </c>
      <c r="J76" s="1" t="s">
        <v>86</v>
      </c>
      <c r="K76" s="1" t="s">
        <v>87</v>
      </c>
      <c r="L76" s="1" t="s">
        <v>212</v>
      </c>
      <c r="M76" s="1"/>
      <c r="N76" s="1" t="s">
        <v>112</v>
      </c>
      <c r="O76" s="1" t="s">
        <v>112</v>
      </c>
      <c r="P76" s="1" t="s">
        <v>79</v>
      </c>
      <c r="Q76" s="47">
        <v>43767</v>
      </c>
      <c r="R76" s="46">
        <v>43767</v>
      </c>
      <c r="S76" s="46">
        <v>43767</v>
      </c>
      <c r="T76" s="48">
        <v>0</v>
      </c>
      <c r="U76" s="49">
        <v>0</v>
      </c>
      <c r="V76" s="50" t="s">
        <v>83</v>
      </c>
      <c r="W76" s="1" t="s">
        <v>593</v>
      </c>
      <c r="X76" s="1" t="s">
        <v>2950</v>
      </c>
      <c r="Y76" s="1" t="s">
        <v>2951</v>
      </c>
      <c r="Z76" s="1"/>
      <c r="AA76" s="1" t="s">
        <v>79</v>
      </c>
      <c r="AB76" s="1" t="s">
        <v>2952</v>
      </c>
    </row>
    <row r="77" spans="1:28" ht="236.25" x14ac:dyDescent="0.25">
      <c r="A77" s="39" t="str">
        <f t="shared" si="2"/>
        <v>1. F.</v>
      </c>
      <c r="B77" s="39" t="str">
        <f t="shared" si="3"/>
        <v>29.10</v>
      </c>
      <c r="C77" s="1">
        <v>250</v>
      </c>
      <c r="D77" s="46">
        <v>43767</v>
      </c>
      <c r="E77" s="1" t="s">
        <v>2953</v>
      </c>
      <c r="F77" s="1" t="s">
        <v>384</v>
      </c>
      <c r="G77" s="1" t="s">
        <v>385</v>
      </c>
      <c r="H77" s="1" t="s">
        <v>79</v>
      </c>
      <c r="I77" s="1" t="s">
        <v>75</v>
      </c>
      <c r="J77" s="1" t="s">
        <v>86</v>
      </c>
      <c r="K77" s="1" t="s">
        <v>87</v>
      </c>
      <c r="L77" s="1" t="s">
        <v>212</v>
      </c>
      <c r="M77" s="1"/>
      <c r="N77" s="1" t="s">
        <v>112</v>
      </c>
      <c r="O77" s="1" t="s">
        <v>112</v>
      </c>
      <c r="P77" s="1" t="s">
        <v>79</v>
      </c>
      <c r="Q77" s="47">
        <v>43767</v>
      </c>
      <c r="R77" s="46">
        <v>43767</v>
      </c>
      <c r="S77" s="46">
        <v>43767</v>
      </c>
      <c r="T77" s="48">
        <v>0</v>
      </c>
      <c r="U77" s="49">
        <v>0</v>
      </c>
      <c r="V77" s="50" t="s">
        <v>83</v>
      </c>
      <c r="W77" s="1" t="s">
        <v>593</v>
      </c>
      <c r="X77" s="1" t="s">
        <v>2950</v>
      </c>
      <c r="Y77" s="1" t="s">
        <v>2951</v>
      </c>
      <c r="Z77" s="1"/>
      <c r="AA77" s="1" t="s">
        <v>79</v>
      </c>
      <c r="AB77" s="1" t="s">
        <v>2952</v>
      </c>
    </row>
    <row r="78" spans="1:28" ht="409.5" x14ac:dyDescent="0.25">
      <c r="A78" s="39" t="str">
        <f t="shared" si="2"/>
        <v>3. L.</v>
      </c>
      <c r="B78" s="39" t="str">
        <f t="shared" si="3"/>
        <v>30.10</v>
      </c>
      <c r="C78" s="1">
        <v>251</v>
      </c>
      <c r="D78" s="46">
        <v>43767</v>
      </c>
      <c r="E78" s="1" t="s">
        <v>2954</v>
      </c>
      <c r="F78" s="1" t="s">
        <v>188</v>
      </c>
      <c r="G78" s="1" t="s">
        <v>596</v>
      </c>
      <c r="H78" s="1" t="s">
        <v>79</v>
      </c>
      <c r="I78" s="1" t="s">
        <v>75</v>
      </c>
      <c r="J78" s="1" t="s">
        <v>173</v>
      </c>
      <c r="K78" s="1" t="s">
        <v>182</v>
      </c>
      <c r="L78" s="1" t="s">
        <v>216</v>
      </c>
      <c r="M78" s="1"/>
      <c r="N78" s="1" t="s">
        <v>112</v>
      </c>
      <c r="O78" s="1" t="s">
        <v>112</v>
      </c>
      <c r="P78" s="1" t="s">
        <v>79</v>
      </c>
      <c r="Q78" s="47">
        <v>43767</v>
      </c>
      <c r="R78" s="46">
        <v>43768</v>
      </c>
      <c r="S78" s="46">
        <v>43768</v>
      </c>
      <c r="T78" s="48">
        <v>1</v>
      </c>
      <c r="U78" s="49">
        <v>1</v>
      </c>
      <c r="V78" s="50" t="s">
        <v>83</v>
      </c>
      <c r="W78" s="1" t="s">
        <v>593</v>
      </c>
      <c r="X78" s="1" t="s">
        <v>198</v>
      </c>
      <c r="Y78" s="1" t="s">
        <v>2955</v>
      </c>
      <c r="Z78" s="1"/>
      <c r="AA78" s="1" t="s">
        <v>79</v>
      </c>
      <c r="AB78" s="1" t="s">
        <v>587</v>
      </c>
    </row>
    <row r="79" spans="1:28" ht="258.75" x14ac:dyDescent="0.25">
      <c r="A79" s="39" t="str">
        <f t="shared" si="2"/>
        <v>3. L.</v>
      </c>
      <c r="B79" s="39" t="str">
        <f t="shared" si="3"/>
        <v>30.10</v>
      </c>
      <c r="C79" s="1">
        <v>252</v>
      </c>
      <c r="D79" s="46">
        <v>43768</v>
      </c>
      <c r="E79" s="1" t="s">
        <v>604</v>
      </c>
      <c r="F79" s="1" t="s">
        <v>384</v>
      </c>
      <c r="G79" s="1" t="s">
        <v>591</v>
      </c>
      <c r="H79" s="1">
        <v>2</v>
      </c>
      <c r="I79" s="1" t="s">
        <v>75</v>
      </c>
      <c r="J79" s="1" t="s">
        <v>173</v>
      </c>
      <c r="K79" s="1" t="s">
        <v>182</v>
      </c>
      <c r="L79" s="1" t="s">
        <v>216</v>
      </c>
      <c r="M79" s="1"/>
      <c r="N79" s="1" t="s">
        <v>112</v>
      </c>
      <c r="O79" s="1" t="s">
        <v>112</v>
      </c>
      <c r="P79" s="1" t="s">
        <v>79</v>
      </c>
      <c r="Q79" s="47">
        <v>43768</v>
      </c>
      <c r="R79" s="46">
        <v>43768</v>
      </c>
      <c r="S79" s="46">
        <v>43768</v>
      </c>
      <c r="T79" s="48">
        <v>0</v>
      </c>
      <c r="U79" s="49">
        <v>0</v>
      </c>
      <c r="V79" s="50" t="s">
        <v>83</v>
      </c>
      <c r="W79" s="1" t="s">
        <v>593</v>
      </c>
      <c r="X79" s="1" t="s">
        <v>198</v>
      </c>
      <c r="Y79" s="1" t="s">
        <v>2949</v>
      </c>
      <c r="Z79" s="1"/>
      <c r="AA79" s="1" t="s">
        <v>79</v>
      </c>
      <c r="AB79" s="1" t="s">
        <v>570</v>
      </c>
    </row>
    <row r="80" spans="1:28" ht="409.5" x14ac:dyDescent="0.25">
      <c r="A80" s="39" t="str">
        <f t="shared" si="2"/>
        <v>3. J.</v>
      </c>
      <c r="B80" s="39" t="str">
        <f t="shared" si="3"/>
        <v>30.10</v>
      </c>
      <c r="C80" s="1">
        <v>253</v>
      </c>
      <c r="D80" s="46">
        <v>30</v>
      </c>
      <c r="E80" s="1" t="s">
        <v>585</v>
      </c>
      <c r="F80" s="1" t="s">
        <v>384</v>
      </c>
      <c r="G80" s="1" t="s">
        <v>385</v>
      </c>
      <c r="H80" s="1" t="s">
        <v>79</v>
      </c>
      <c r="I80" s="1" t="s">
        <v>75</v>
      </c>
      <c r="J80" s="1" t="s">
        <v>173</v>
      </c>
      <c r="K80" s="1" t="s">
        <v>172</v>
      </c>
      <c r="L80" s="1" t="s">
        <v>207</v>
      </c>
      <c r="M80" s="1"/>
      <c r="N80" s="1" t="s">
        <v>112</v>
      </c>
      <c r="O80" s="1" t="s">
        <v>112</v>
      </c>
      <c r="P80" s="1" t="s">
        <v>79</v>
      </c>
      <c r="Q80" s="47">
        <v>30</v>
      </c>
      <c r="R80" s="46">
        <v>43768</v>
      </c>
      <c r="S80" s="46">
        <v>43768</v>
      </c>
      <c r="T80" s="48">
        <v>43738</v>
      </c>
      <c r="U80" s="49">
        <v>43738</v>
      </c>
      <c r="V80" s="50" t="s">
        <v>83</v>
      </c>
      <c r="W80" s="1" t="s">
        <v>593</v>
      </c>
      <c r="X80" s="1" t="s">
        <v>198</v>
      </c>
      <c r="Y80" s="1" t="s">
        <v>2956</v>
      </c>
      <c r="Z80" s="1" t="s">
        <v>139</v>
      </c>
      <c r="AA80" s="1"/>
      <c r="AB80" s="1" t="s">
        <v>570</v>
      </c>
    </row>
    <row r="81" spans="1:28" ht="409.5" x14ac:dyDescent="0.25">
      <c r="A81" s="39" t="str">
        <f t="shared" si="2"/>
        <v>1. F.</v>
      </c>
      <c r="B81" s="39" t="str">
        <f t="shared" si="3"/>
        <v>25.9</v>
      </c>
      <c r="C81" s="1">
        <v>167</v>
      </c>
      <c r="D81" s="46">
        <v>43733</v>
      </c>
      <c r="E81" s="1" t="s">
        <v>603</v>
      </c>
      <c r="F81" s="1" t="s">
        <v>391</v>
      </c>
      <c r="G81" s="1" t="s">
        <v>602</v>
      </c>
      <c r="H81" s="1" t="s">
        <v>79</v>
      </c>
      <c r="I81" s="1" t="s">
        <v>75</v>
      </c>
      <c r="J81" s="1" t="s">
        <v>86</v>
      </c>
      <c r="K81" s="1" t="s">
        <v>87</v>
      </c>
      <c r="L81" s="1" t="s">
        <v>212</v>
      </c>
      <c r="M81" s="1"/>
      <c r="N81" s="1" t="s">
        <v>112</v>
      </c>
      <c r="O81" s="1" t="s">
        <v>112</v>
      </c>
      <c r="P81" s="1" t="s">
        <v>79</v>
      </c>
      <c r="Q81" s="47">
        <v>43733</v>
      </c>
      <c r="R81" s="46">
        <v>43733</v>
      </c>
      <c r="S81" s="46">
        <v>43733</v>
      </c>
      <c r="T81" s="48">
        <v>0</v>
      </c>
      <c r="U81" s="49">
        <v>0</v>
      </c>
      <c r="V81" s="50" t="s">
        <v>83</v>
      </c>
      <c r="W81" s="1" t="s">
        <v>593</v>
      </c>
      <c r="X81" s="1" t="s">
        <v>600</v>
      </c>
      <c r="Y81" s="1" t="s">
        <v>601</v>
      </c>
      <c r="Z81" s="1"/>
      <c r="AA81" s="1" t="s">
        <v>79</v>
      </c>
      <c r="AB81" s="1" t="s">
        <v>592</v>
      </c>
    </row>
    <row r="82" spans="1:28" ht="409.5" x14ac:dyDescent="0.25">
      <c r="A82" s="39" t="str">
        <f t="shared" si="2"/>
        <v>1. F.</v>
      </c>
      <c r="B82" s="39" t="str">
        <f t="shared" si="3"/>
        <v>25.9</v>
      </c>
      <c r="C82" s="1">
        <v>168</v>
      </c>
      <c r="D82" s="46">
        <v>43733</v>
      </c>
      <c r="E82" s="1" t="s">
        <v>604</v>
      </c>
      <c r="F82" s="1" t="s">
        <v>389</v>
      </c>
      <c r="G82" s="1" t="s">
        <v>605</v>
      </c>
      <c r="H82" s="1" t="s">
        <v>79</v>
      </c>
      <c r="I82" s="1" t="s">
        <v>75</v>
      </c>
      <c r="J82" s="1" t="s">
        <v>86</v>
      </c>
      <c r="K82" s="1" t="s">
        <v>87</v>
      </c>
      <c r="L82" s="1" t="s">
        <v>212</v>
      </c>
      <c r="M82" s="1"/>
      <c r="N82" s="1" t="s">
        <v>112</v>
      </c>
      <c r="O82" s="1" t="s">
        <v>112</v>
      </c>
      <c r="P82" s="1" t="s">
        <v>79</v>
      </c>
      <c r="Q82" s="47">
        <v>43733</v>
      </c>
      <c r="R82" s="46">
        <v>43733</v>
      </c>
      <c r="S82" s="46">
        <v>43733</v>
      </c>
      <c r="T82" s="48">
        <v>0</v>
      </c>
      <c r="U82" s="49">
        <v>0</v>
      </c>
      <c r="V82" s="50" t="s">
        <v>83</v>
      </c>
      <c r="W82" s="1" t="s">
        <v>593</v>
      </c>
      <c r="X82" s="1" t="s">
        <v>600</v>
      </c>
      <c r="Y82" s="1" t="s">
        <v>601</v>
      </c>
      <c r="Z82" s="1"/>
      <c r="AA82" s="1" t="s">
        <v>79</v>
      </c>
      <c r="AB82" s="1" t="s">
        <v>592</v>
      </c>
    </row>
    <row r="83" spans="1:28" ht="409.5" x14ac:dyDescent="0.25">
      <c r="A83" s="39" t="str">
        <f t="shared" si="2"/>
        <v>1. F.</v>
      </c>
      <c r="B83" s="39" t="str">
        <f t="shared" si="3"/>
        <v>25.9</v>
      </c>
      <c r="C83" s="1">
        <v>169</v>
      </c>
      <c r="D83" s="46">
        <v>43733</v>
      </c>
      <c r="E83" s="1" t="s">
        <v>606</v>
      </c>
      <c r="F83" s="1" t="s">
        <v>384</v>
      </c>
      <c r="G83" s="1" t="s">
        <v>607</v>
      </c>
      <c r="H83" s="1" t="s">
        <v>79</v>
      </c>
      <c r="I83" s="1" t="s">
        <v>75</v>
      </c>
      <c r="J83" s="1" t="s">
        <v>86</v>
      </c>
      <c r="K83" s="1" t="s">
        <v>87</v>
      </c>
      <c r="L83" s="1" t="s">
        <v>212</v>
      </c>
      <c r="M83" s="1"/>
      <c r="N83" s="1" t="s">
        <v>112</v>
      </c>
      <c r="O83" s="1" t="s">
        <v>112</v>
      </c>
      <c r="P83" s="1" t="s">
        <v>79</v>
      </c>
      <c r="Q83" s="47">
        <v>43733</v>
      </c>
      <c r="R83" s="46">
        <v>43733</v>
      </c>
      <c r="S83" s="46">
        <v>43733</v>
      </c>
      <c r="T83" s="48">
        <v>0</v>
      </c>
      <c r="U83" s="49">
        <v>0</v>
      </c>
      <c r="V83" s="50" t="s">
        <v>83</v>
      </c>
      <c r="W83" s="1" t="s">
        <v>593</v>
      </c>
      <c r="X83" s="1" t="s">
        <v>600</v>
      </c>
      <c r="Y83" s="1" t="s">
        <v>601</v>
      </c>
      <c r="Z83" s="1"/>
      <c r="AA83" s="1" t="s">
        <v>79</v>
      </c>
      <c r="AB83" s="1" t="s">
        <v>592</v>
      </c>
    </row>
    <row r="84" spans="1:28" ht="409.5" x14ac:dyDescent="0.25">
      <c r="A84" s="39" t="str">
        <f t="shared" si="2"/>
        <v>3. J.</v>
      </c>
      <c r="B84" s="39" t="str">
        <f t="shared" si="3"/>
        <v>26.9</v>
      </c>
      <c r="C84" s="1">
        <v>170</v>
      </c>
      <c r="D84" s="46">
        <v>43734</v>
      </c>
      <c r="E84" s="1" t="s">
        <v>608</v>
      </c>
      <c r="F84" s="1" t="s">
        <v>188</v>
      </c>
      <c r="G84" s="1" t="s">
        <v>375</v>
      </c>
      <c r="H84" s="1" t="s">
        <v>79</v>
      </c>
      <c r="I84" s="1" t="s">
        <v>75</v>
      </c>
      <c r="J84" s="1" t="s">
        <v>173</v>
      </c>
      <c r="K84" s="1" t="s">
        <v>172</v>
      </c>
      <c r="L84" s="1" t="s">
        <v>207</v>
      </c>
      <c r="M84" s="1"/>
      <c r="N84" s="1" t="s">
        <v>112</v>
      </c>
      <c r="O84" s="1" t="s">
        <v>112</v>
      </c>
      <c r="P84" s="1" t="s">
        <v>79</v>
      </c>
      <c r="Q84" s="47">
        <v>43734</v>
      </c>
      <c r="R84" s="46">
        <v>43734</v>
      </c>
      <c r="S84" s="46">
        <v>43734</v>
      </c>
      <c r="T84" s="48">
        <v>0</v>
      </c>
      <c r="U84" s="49">
        <v>0</v>
      </c>
      <c r="V84" s="50" t="s">
        <v>83</v>
      </c>
      <c r="W84" s="1" t="s">
        <v>593</v>
      </c>
      <c r="X84" s="1" t="s">
        <v>200</v>
      </c>
      <c r="Y84" s="1" t="s">
        <v>609</v>
      </c>
      <c r="Z84" s="1" t="s">
        <v>116</v>
      </c>
      <c r="AA84" s="1" t="s">
        <v>610</v>
      </c>
      <c r="AB84" s="1" t="s">
        <v>611</v>
      </c>
    </row>
    <row r="85" spans="1:28" ht="409.5" x14ac:dyDescent="0.25">
      <c r="A85" s="39" t="str">
        <f t="shared" si="2"/>
        <v>3. J.</v>
      </c>
      <c r="B85" s="39" t="str">
        <f t="shared" si="3"/>
        <v>26.9</v>
      </c>
      <c r="C85" s="1">
        <v>171</v>
      </c>
      <c r="D85" s="46">
        <v>43734</v>
      </c>
      <c r="E85" s="1" t="s">
        <v>612</v>
      </c>
      <c r="F85" s="1" t="s">
        <v>42</v>
      </c>
      <c r="G85" s="1" t="s">
        <v>590</v>
      </c>
      <c r="H85" s="1" t="s">
        <v>79</v>
      </c>
      <c r="I85" s="1" t="s">
        <v>75</v>
      </c>
      <c r="J85" s="1" t="s">
        <v>173</v>
      </c>
      <c r="K85" s="1" t="s">
        <v>172</v>
      </c>
      <c r="L85" s="1" t="s">
        <v>207</v>
      </c>
      <c r="M85" s="1"/>
      <c r="N85" s="1" t="s">
        <v>112</v>
      </c>
      <c r="O85" s="1" t="s">
        <v>112</v>
      </c>
      <c r="P85" s="1" t="s">
        <v>79</v>
      </c>
      <c r="Q85" s="47">
        <v>43734</v>
      </c>
      <c r="R85" s="46">
        <v>43734</v>
      </c>
      <c r="S85" s="46">
        <v>43734</v>
      </c>
      <c r="T85" s="48">
        <v>0</v>
      </c>
      <c r="U85" s="49">
        <v>0</v>
      </c>
      <c r="V85" s="50" t="s">
        <v>83</v>
      </c>
      <c r="W85" s="1" t="s">
        <v>593</v>
      </c>
      <c r="X85" s="1" t="s">
        <v>200</v>
      </c>
      <c r="Y85" s="1" t="s">
        <v>613</v>
      </c>
      <c r="Z85" s="1" t="s">
        <v>116</v>
      </c>
      <c r="AA85" s="1" t="s">
        <v>614</v>
      </c>
      <c r="AB85" s="1" t="s">
        <v>611</v>
      </c>
    </row>
    <row r="86" spans="1:28" ht="405" x14ac:dyDescent="0.25">
      <c r="A86" s="39" t="str">
        <f t="shared" si="2"/>
        <v>3. J.</v>
      </c>
      <c r="B86" s="39" t="str">
        <f t="shared" si="3"/>
        <v>26.9</v>
      </c>
      <c r="C86" s="1">
        <v>172</v>
      </c>
      <c r="D86" s="46">
        <v>43734</v>
      </c>
      <c r="E86" s="1" t="s">
        <v>615</v>
      </c>
      <c r="F86" s="1" t="s">
        <v>588</v>
      </c>
      <c r="G86" s="1" t="s">
        <v>616</v>
      </c>
      <c r="H86" s="1" t="s">
        <v>79</v>
      </c>
      <c r="I86" s="1" t="s">
        <v>75</v>
      </c>
      <c r="J86" s="1" t="s">
        <v>173</v>
      </c>
      <c r="K86" s="1" t="s">
        <v>172</v>
      </c>
      <c r="L86" s="1" t="s">
        <v>207</v>
      </c>
      <c r="M86" s="1"/>
      <c r="N86" s="1" t="s">
        <v>112</v>
      </c>
      <c r="O86" s="1" t="s">
        <v>112</v>
      </c>
      <c r="P86" s="1" t="s">
        <v>79</v>
      </c>
      <c r="Q86" s="47">
        <v>43734</v>
      </c>
      <c r="R86" s="46">
        <v>43734</v>
      </c>
      <c r="S86" s="46">
        <v>43734</v>
      </c>
      <c r="T86" s="48">
        <v>0</v>
      </c>
      <c r="U86" s="49">
        <v>0</v>
      </c>
      <c r="V86" s="50" t="s">
        <v>83</v>
      </c>
      <c r="W86" s="1" t="s">
        <v>593</v>
      </c>
      <c r="X86" s="1" t="s">
        <v>198</v>
      </c>
      <c r="Y86" s="1" t="s">
        <v>617</v>
      </c>
      <c r="Z86" s="1"/>
      <c r="AA86" s="1" t="s">
        <v>79</v>
      </c>
      <c r="AB86" s="1" t="s">
        <v>592</v>
      </c>
    </row>
    <row r="87" spans="1:28" ht="409.5" x14ac:dyDescent="0.25">
      <c r="A87" s="39" t="str">
        <f t="shared" si="2"/>
        <v>1. E.</v>
      </c>
      <c r="B87" s="39" t="str">
        <f t="shared" si="3"/>
        <v>26.9</v>
      </c>
      <c r="C87" s="1">
        <v>173</v>
      </c>
      <c r="D87" s="46">
        <v>43734</v>
      </c>
      <c r="E87" s="1" t="s">
        <v>615</v>
      </c>
      <c r="F87" s="1" t="s">
        <v>588</v>
      </c>
      <c r="G87" s="1" t="s">
        <v>616</v>
      </c>
      <c r="H87" s="1">
        <v>14</v>
      </c>
      <c r="I87" s="1" t="s">
        <v>75</v>
      </c>
      <c r="J87" s="1" t="s">
        <v>86</v>
      </c>
      <c r="K87" s="1" t="s">
        <v>87</v>
      </c>
      <c r="L87" s="1" t="s">
        <v>206</v>
      </c>
      <c r="M87" s="1"/>
      <c r="N87" s="1" t="s">
        <v>112</v>
      </c>
      <c r="O87" s="1" t="s">
        <v>112</v>
      </c>
      <c r="P87" s="1" t="s">
        <v>79</v>
      </c>
      <c r="Q87" s="47">
        <v>43734</v>
      </c>
      <c r="R87" s="46">
        <v>43734</v>
      </c>
      <c r="S87" s="46">
        <v>43734</v>
      </c>
      <c r="T87" s="48">
        <v>0</v>
      </c>
      <c r="U87" s="49">
        <v>0</v>
      </c>
      <c r="V87" s="50" t="s">
        <v>83</v>
      </c>
      <c r="W87" s="1" t="s">
        <v>593</v>
      </c>
      <c r="X87" s="1" t="s">
        <v>198</v>
      </c>
      <c r="Y87" s="1" t="s">
        <v>618</v>
      </c>
      <c r="Z87" s="1"/>
      <c r="AA87" s="1" t="s">
        <v>79</v>
      </c>
      <c r="AB87" s="1" t="s">
        <v>592</v>
      </c>
    </row>
    <row r="88" spans="1:28" ht="409.5" x14ac:dyDescent="0.25">
      <c r="A88" s="39" t="str">
        <f t="shared" si="2"/>
        <v>1. D.</v>
      </c>
      <c r="B88" s="39" t="str">
        <f t="shared" si="3"/>
        <v>26.9</v>
      </c>
      <c r="C88" s="1">
        <v>174</v>
      </c>
      <c r="D88" s="46">
        <v>43734</v>
      </c>
      <c r="E88" s="1" t="s">
        <v>619</v>
      </c>
      <c r="F88" s="1" t="s">
        <v>588</v>
      </c>
      <c r="G88" s="1" t="s">
        <v>620</v>
      </c>
      <c r="H88" s="1">
        <v>23</v>
      </c>
      <c r="I88" s="1" t="s">
        <v>168</v>
      </c>
      <c r="J88" s="1" t="s">
        <v>86</v>
      </c>
      <c r="K88" s="1" t="s">
        <v>87</v>
      </c>
      <c r="L88" s="1" t="s">
        <v>210</v>
      </c>
      <c r="M88" s="1"/>
      <c r="N88" s="1" t="s">
        <v>112</v>
      </c>
      <c r="O88" s="1" t="s">
        <v>112</v>
      </c>
      <c r="P88" s="1" t="s">
        <v>79</v>
      </c>
      <c r="Q88" s="47">
        <v>43734</v>
      </c>
      <c r="R88" s="46">
        <v>43734</v>
      </c>
      <c r="S88" s="46">
        <v>43734</v>
      </c>
      <c r="T88" s="48">
        <v>0</v>
      </c>
      <c r="U88" s="49">
        <v>0</v>
      </c>
      <c r="V88" s="50" t="s">
        <v>83</v>
      </c>
      <c r="W88" s="1" t="s">
        <v>593</v>
      </c>
      <c r="X88" s="1" t="s">
        <v>621</v>
      </c>
      <c r="Y88" s="1" t="s">
        <v>622</v>
      </c>
      <c r="Z88" s="1"/>
      <c r="AA88" s="1" t="s">
        <v>79</v>
      </c>
      <c r="AB88" s="1" t="s">
        <v>587</v>
      </c>
    </row>
    <row r="89" spans="1:28" ht="409.5" x14ac:dyDescent="0.25">
      <c r="A89" s="39" t="str">
        <f t="shared" si="2"/>
        <v>1. D.</v>
      </c>
      <c r="B89" s="39" t="str">
        <f t="shared" si="3"/>
        <v>27.9</v>
      </c>
      <c r="C89" s="1">
        <v>175</v>
      </c>
      <c r="D89" s="46">
        <v>43735</v>
      </c>
      <c r="E89" s="1" t="s">
        <v>623</v>
      </c>
      <c r="F89" s="1" t="s">
        <v>194</v>
      </c>
      <c r="G89" s="1" t="s">
        <v>624</v>
      </c>
      <c r="H89" s="1">
        <v>18</v>
      </c>
      <c r="I89" s="1" t="s">
        <v>75</v>
      </c>
      <c r="J89" s="1" t="s">
        <v>392</v>
      </c>
      <c r="K89" s="1" t="s">
        <v>87</v>
      </c>
      <c r="L89" s="1" t="s">
        <v>210</v>
      </c>
      <c r="M89" s="1"/>
      <c r="N89" s="1" t="s">
        <v>112</v>
      </c>
      <c r="O89" s="1" t="s">
        <v>112</v>
      </c>
      <c r="P89" s="1" t="s">
        <v>79</v>
      </c>
      <c r="Q89" s="47">
        <v>43735</v>
      </c>
      <c r="R89" s="46">
        <v>43735</v>
      </c>
      <c r="S89" s="46">
        <v>43735</v>
      </c>
      <c r="T89" s="48">
        <v>0</v>
      </c>
      <c r="U89" s="49">
        <v>0</v>
      </c>
      <c r="V89" s="50" t="s">
        <v>83</v>
      </c>
      <c r="W89" s="1" t="s">
        <v>593</v>
      </c>
      <c r="X89" s="1" t="s">
        <v>621</v>
      </c>
      <c r="Y89" s="1" t="s">
        <v>625</v>
      </c>
      <c r="Z89" s="1"/>
      <c r="AA89" s="1" t="s">
        <v>79</v>
      </c>
      <c r="AB89" s="1" t="s">
        <v>611</v>
      </c>
    </row>
    <row r="90" spans="1:28" ht="409.5" x14ac:dyDescent="0.25">
      <c r="A90" s="39" t="str">
        <f t="shared" si="2"/>
        <v>1. H.</v>
      </c>
      <c r="B90" s="39" t="str">
        <f t="shared" si="3"/>
        <v>30.9</v>
      </c>
      <c r="C90" s="1">
        <v>176</v>
      </c>
      <c r="D90" s="46">
        <v>43738</v>
      </c>
      <c r="E90" s="1" t="s">
        <v>585</v>
      </c>
      <c r="F90" s="1" t="s">
        <v>384</v>
      </c>
      <c r="G90" s="1" t="s">
        <v>385</v>
      </c>
      <c r="H90" s="1">
        <v>2</v>
      </c>
      <c r="I90" s="1" t="s">
        <v>75</v>
      </c>
      <c r="J90" s="1" t="s">
        <v>86</v>
      </c>
      <c r="K90" s="1" t="s">
        <v>101</v>
      </c>
      <c r="L90" s="1" t="s">
        <v>225</v>
      </c>
      <c r="M90" s="1" t="s">
        <v>429</v>
      </c>
      <c r="N90" s="1" t="s">
        <v>82</v>
      </c>
      <c r="O90" s="1" t="s">
        <v>112</v>
      </c>
      <c r="P90" s="1" t="s">
        <v>626</v>
      </c>
      <c r="Q90" s="47">
        <v>43738</v>
      </c>
      <c r="R90" s="46">
        <v>43738</v>
      </c>
      <c r="S90" s="46">
        <v>43738</v>
      </c>
      <c r="T90" s="48">
        <v>0</v>
      </c>
      <c r="U90" s="49">
        <v>0</v>
      </c>
      <c r="V90" s="50" t="s">
        <v>83</v>
      </c>
      <c r="W90" s="1" t="s">
        <v>593</v>
      </c>
      <c r="X90" s="1" t="s">
        <v>200</v>
      </c>
      <c r="Y90" s="1" t="s">
        <v>627</v>
      </c>
      <c r="Z90" s="1"/>
      <c r="AA90" s="1" t="s">
        <v>79</v>
      </c>
      <c r="AB90" s="1" t="s">
        <v>587</v>
      </c>
    </row>
    <row r="91" spans="1:28" ht="191.25" x14ac:dyDescent="0.25">
      <c r="A91" s="39" t="str">
        <f t="shared" si="2"/>
        <v>5. N.</v>
      </c>
      <c r="B91" s="39" t="str">
        <f t="shared" si="3"/>
        <v>30.9</v>
      </c>
      <c r="C91" s="1">
        <v>177</v>
      </c>
      <c r="D91" s="46">
        <v>43738</v>
      </c>
      <c r="E91" s="1" t="s">
        <v>585</v>
      </c>
      <c r="F91" s="1" t="s">
        <v>384</v>
      </c>
      <c r="G91" s="1" t="s">
        <v>385</v>
      </c>
      <c r="H91" s="1" t="s">
        <v>79</v>
      </c>
      <c r="I91" s="1" t="s">
        <v>75</v>
      </c>
      <c r="J91" s="1" t="s">
        <v>164</v>
      </c>
      <c r="K91" s="1" t="s">
        <v>165</v>
      </c>
      <c r="L91" s="1" t="s">
        <v>258</v>
      </c>
      <c r="M91" s="1"/>
      <c r="N91" s="1" t="s">
        <v>112</v>
      </c>
      <c r="O91" s="1" t="s">
        <v>112</v>
      </c>
      <c r="P91" s="1" t="s">
        <v>79</v>
      </c>
      <c r="Q91" s="47">
        <v>43738</v>
      </c>
      <c r="R91" s="46">
        <v>43738</v>
      </c>
      <c r="S91" s="46">
        <v>43738</v>
      </c>
      <c r="T91" s="48">
        <v>0</v>
      </c>
      <c r="U91" s="49">
        <v>0</v>
      </c>
      <c r="V91" s="50" t="s">
        <v>83</v>
      </c>
      <c r="W91" s="1" t="s">
        <v>593</v>
      </c>
      <c r="X91" s="1" t="s">
        <v>386</v>
      </c>
      <c r="Y91" s="1" t="s">
        <v>598</v>
      </c>
      <c r="Z91" s="1"/>
      <c r="AA91" s="1" t="s">
        <v>79</v>
      </c>
      <c r="AB91" s="1" t="s">
        <v>587</v>
      </c>
    </row>
    <row r="92" spans="1:28" ht="315" x14ac:dyDescent="0.25">
      <c r="A92" s="39" t="str">
        <f t="shared" si="2"/>
        <v>5. R.</v>
      </c>
      <c r="B92" s="39" t="str">
        <f t="shared" si="3"/>
        <v>30.9</v>
      </c>
      <c r="C92" s="1">
        <v>178</v>
      </c>
      <c r="D92" s="46">
        <v>43738</v>
      </c>
      <c r="E92" s="1" t="s">
        <v>585</v>
      </c>
      <c r="F92" s="1" t="s">
        <v>384</v>
      </c>
      <c r="G92" s="1" t="s">
        <v>385</v>
      </c>
      <c r="H92" s="1" t="s">
        <v>79</v>
      </c>
      <c r="I92" s="1" t="s">
        <v>75</v>
      </c>
      <c r="J92" s="1" t="s">
        <v>164</v>
      </c>
      <c r="K92" s="1" t="s">
        <v>165</v>
      </c>
      <c r="L92" s="1" t="s">
        <v>213</v>
      </c>
      <c r="M92" s="1"/>
      <c r="N92" s="1" t="s">
        <v>112</v>
      </c>
      <c r="O92" s="1" t="s">
        <v>112</v>
      </c>
      <c r="P92" s="1" t="s">
        <v>79</v>
      </c>
      <c r="Q92" s="47">
        <v>43738</v>
      </c>
      <c r="R92" s="46">
        <v>43738</v>
      </c>
      <c r="S92" s="46">
        <v>43738</v>
      </c>
      <c r="T92" s="48">
        <v>0</v>
      </c>
      <c r="U92" s="49">
        <v>0</v>
      </c>
      <c r="V92" s="50" t="s">
        <v>83</v>
      </c>
      <c r="W92" s="1" t="s">
        <v>593</v>
      </c>
      <c r="X92" s="1" t="s">
        <v>386</v>
      </c>
      <c r="Y92" s="1" t="s">
        <v>387</v>
      </c>
      <c r="Z92" s="1"/>
      <c r="AA92" s="1" t="s">
        <v>79</v>
      </c>
      <c r="AB92" s="1" t="s">
        <v>587</v>
      </c>
    </row>
    <row r="93" spans="1:28" x14ac:dyDescent="0.25">
      <c r="A93" s="39" t="str">
        <f t="shared" si="2"/>
        <v xml:space="preserve"> </v>
      </c>
      <c r="B93" s="39" t="str">
        <f t="shared" si="3"/>
        <v/>
      </c>
      <c r="C93" s="1">
        <v>88</v>
      </c>
      <c r="D93" s="46"/>
      <c r="E93" s="1"/>
      <c r="F93" s="1"/>
      <c r="G93" s="1"/>
      <c r="H93" s="1"/>
      <c r="I93" s="1"/>
      <c r="J93" s="1"/>
      <c r="K93" s="1"/>
      <c r="L93" s="1"/>
      <c r="M93" s="1"/>
      <c r="N93" s="1"/>
      <c r="O93" s="1"/>
      <c r="P93" s="47" t="str">
        <f t="shared" ref="P93:P134" si="4">+IF(D93&lt;&gt;"",D93,"")</f>
        <v/>
      </c>
      <c r="Q93" s="46"/>
      <c r="R93" s="46"/>
      <c r="S93" s="48" t="str">
        <f t="shared" ref="S93:S134" si="5">IF(P93&lt;&gt;"",_xlfn.DAYS(Q93,P93),"")</f>
        <v/>
      </c>
      <c r="T93" s="49" t="str">
        <f t="shared" ref="T93:T134" si="6">IF(P93&lt;&gt;"",_xlfn.DAYS(R93,P93),"")</f>
        <v/>
      </c>
      <c r="U93" s="50"/>
      <c r="V93" s="1"/>
      <c r="W93" s="1"/>
      <c r="X93" s="1"/>
      <c r="Y93" s="1"/>
      <c r="Z93" s="1"/>
      <c r="AA93" s="51"/>
    </row>
    <row r="94" spans="1:28" x14ac:dyDescent="0.25">
      <c r="A94" s="39" t="str">
        <f t="shared" si="2"/>
        <v xml:space="preserve"> </v>
      </c>
      <c r="B94" s="39" t="str">
        <f t="shared" si="3"/>
        <v/>
      </c>
      <c r="C94" s="1">
        <v>89</v>
      </c>
      <c r="D94" s="46"/>
      <c r="E94" s="1"/>
      <c r="F94" s="1"/>
      <c r="G94" s="1"/>
      <c r="H94" s="1"/>
      <c r="I94" s="1"/>
      <c r="J94" s="1"/>
      <c r="K94" s="1"/>
      <c r="L94" s="1"/>
      <c r="M94" s="1"/>
      <c r="N94" s="1"/>
      <c r="O94" s="1"/>
      <c r="P94" s="47" t="str">
        <f t="shared" si="4"/>
        <v/>
      </c>
      <c r="Q94" s="46"/>
      <c r="R94" s="46"/>
      <c r="S94" s="48" t="str">
        <f t="shared" si="5"/>
        <v/>
      </c>
      <c r="T94" s="49" t="str">
        <f t="shared" si="6"/>
        <v/>
      </c>
      <c r="U94" s="50"/>
      <c r="V94" s="1"/>
      <c r="W94" s="1"/>
      <c r="X94" s="1"/>
      <c r="Y94" s="1"/>
      <c r="Z94" s="1"/>
      <c r="AA94" s="51"/>
    </row>
    <row r="95" spans="1:28" x14ac:dyDescent="0.25">
      <c r="A95" s="39" t="str">
        <f t="shared" si="2"/>
        <v xml:space="preserve"> </v>
      </c>
      <c r="B95" s="39" t="str">
        <f t="shared" si="3"/>
        <v/>
      </c>
      <c r="C95" s="1">
        <v>90</v>
      </c>
      <c r="D95" s="46"/>
      <c r="E95" s="1"/>
      <c r="F95" s="1"/>
      <c r="G95" s="1"/>
      <c r="H95" s="1"/>
      <c r="I95" s="1"/>
      <c r="J95" s="1"/>
      <c r="K95" s="1"/>
      <c r="L95" s="1"/>
      <c r="M95" s="1"/>
      <c r="N95" s="1"/>
      <c r="O95" s="1"/>
      <c r="P95" s="47" t="str">
        <f t="shared" si="4"/>
        <v/>
      </c>
      <c r="Q95" s="46"/>
      <c r="R95" s="46"/>
      <c r="S95" s="48" t="str">
        <f t="shared" si="5"/>
        <v/>
      </c>
      <c r="T95" s="49" t="str">
        <f t="shared" si="6"/>
        <v/>
      </c>
      <c r="U95" s="50"/>
      <c r="V95" s="1"/>
      <c r="W95" s="1"/>
      <c r="X95" s="1"/>
      <c r="Y95" s="1"/>
      <c r="Z95" s="1"/>
      <c r="AA95" s="51"/>
    </row>
    <row r="96" spans="1:28" x14ac:dyDescent="0.25">
      <c r="A96" s="39" t="str">
        <f t="shared" si="2"/>
        <v xml:space="preserve"> </v>
      </c>
      <c r="B96" s="39" t="str">
        <f t="shared" si="3"/>
        <v/>
      </c>
      <c r="C96" s="1">
        <v>91</v>
      </c>
      <c r="D96" s="46"/>
      <c r="E96" s="1"/>
      <c r="F96" s="1"/>
      <c r="G96" s="1"/>
      <c r="H96" s="1"/>
      <c r="I96" s="1"/>
      <c r="J96" s="1"/>
      <c r="K96" s="1"/>
      <c r="L96" s="1"/>
      <c r="M96" s="1"/>
      <c r="N96" s="1"/>
      <c r="O96" s="1"/>
      <c r="P96" s="47" t="str">
        <f t="shared" si="4"/>
        <v/>
      </c>
      <c r="Q96" s="46"/>
      <c r="R96" s="46"/>
      <c r="S96" s="48" t="str">
        <f t="shared" si="5"/>
        <v/>
      </c>
      <c r="T96" s="49" t="str">
        <f t="shared" si="6"/>
        <v/>
      </c>
      <c r="U96" s="50"/>
      <c r="V96" s="1"/>
      <c r="W96" s="1"/>
      <c r="X96" s="1"/>
      <c r="Y96" s="1"/>
      <c r="Z96" s="1"/>
      <c r="AA96" s="51"/>
    </row>
    <row r="97" spans="1:27" x14ac:dyDescent="0.25">
      <c r="A97" s="39" t="str">
        <f t="shared" si="2"/>
        <v xml:space="preserve"> </v>
      </c>
      <c r="B97" s="39" t="str">
        <f t="shared" si="3"/>
        <v/>
      </c>
      <c r="C97" s="1">
        <v>92</v>
      </c>
      <c r="D97" s="46"/>
      <c r="E97" s="1"/>
      <c r="F97" s="1"/>
      <c r="G97" s="1"/>
      <c r="H97" s="1"/>
      <c r="I97" s="1"/>
      <c r="J97" s="1"/>
      <c r="K97" s="1"/>
      <c r="L97" s="1"/>
      <c r="M97" s="1"/>
      <c r="N97" s="1"/>
      <c r="O97" s="1"/>
      <c r="P97" s="47" t="str">
        <f t="shared" si="4"/>
        <v/>
      </c>
      <c r="Q97" s="46"/>
      <c r="R97" s="46"/>
      <c r="S97" s="48" t="str">
        <f t="shared" si="5"/>
        <v/>
      </c>
      <c r="T97" s="49" t="str">
        <f t="shared" si="6"/>
        <v/>
      </c>
      <c r="U97" s="50"/>
      <c r="V97" s="1"/>
      <c r="W97" s="1"/>
      <c r="X97" s="1"/>
      <c r="Y97" s="1"/>
      <c r="Z97" s="1"/>
      <c r="AA97" s="51"/>
    </row>
    <row r="98" spans="1:27" x14ac:dyDescent="0.25">
      <c r="A98" s="39" t="str">
        <f t="shared" si="2"/>
        <v xml:space="preserve"> </v>
      </c>
      <c r="B98" s="39" t="str">
        <f t="shared" si="3"/>
        <v/>
      </c>
      <c r="C98" s="1">
        <v>93</v>
      </c>
      <c r="D98" s="46"/>
      <c r="E98" s="1"/>
      <c r="F98" s="1"/>
      <c r="G98" s="1"/>
      <c r="H98" s="1"/>
      <c r="I98" s="1"/>
      <c r="J98" s="1"/>
      <c r="K98" s="1"/>
      <c r="L98" s="1"/>
      <c r="M98" s="1"/>
      <c r="N98" s="1"/>
      <c r="O98" s="1"/>
      <c r="P98" s="47" t="str">
        <f t="shared" si="4"/>
        <v/>
      </c>
      <c r="Q98" s="46"/>
      <c r="R98" s="46"/>
      <c r="S98" s="48" t="str">
        <f t="shared" si="5"/>
        <v/>
      </c>
      <c r="T98" s="49" t="str">
        <f t="shared" si="6"/>
        <v/>
      </c>
      <c r="U98" s="50"/>
      <c r="V98" s="1"/>
      <c r="W98" s="1"/>
      <c r="X98" s="1"/>
      <c r="Y98" s="1"/>
      <c r="Z98" s="1"/>
      <c r="AA98" s="51"/>
    </row>
    <row r="99" spans="1:27" x14ac:dyDescent="0.25">
      <c r="A99" s="39" t="str">
        <f t="shared" si="2"/>
        <v xml:space="preserve"> </v>
      </c>
      <c r="B99" s="39" t="str">
        <f t="shared" si="3"/>
        <v/>
      </c>
      <c r="C99" s="1">
        <v>94</v>
      </c>
      <c r="D99" s="46"/>
      <c r="E99" s="1"/>
      <c r="F99" s="1"/>
      <c r="G99" s="1"/>
      <c r="H99" s="1"/>
      <c r="I99" s="1"/>
      <c r="J99" s="1"/>
      <c r="K99" s="1"/>
      <c r="L99" s="1"/>
      <c r="M99" s="1"/>
      <c r="N99" s="1"/>
      <c r="O99" s="1"/>
      <c r="P99" s="47" t="str">
        <f t="shared" si="4"/>
        <v/>
      </c>
      <c r="Q99" s="46"/>
      <c r="R99" s="46"/>
      <c r="S99" s="48" t="str">
        <f t="shared" si="5"/>
        <v/>
      </c>
      <c r="T99" s="49" t="str">
        <f t="shared" si="6"/>
        <v/>
      </c>
      <c r="U99" s="50"/>
      <c r="V99" s="1"/>
      <c r="W99" s="1"/>
      <c r="X99" s="1"/>
      <c r="Y99" s="1"/>
      <c r="Z99" s="1"/>
      <c r="AA99" s="51"/>
    </row>
    <row r="100" spans="1:27" x14ac:dyDescent="0.25">
      <c r="A100" s="39" t="str">
        <f t="shared" si="2"/>
        <v xml:space="preserve"> </v>
      </c>
      <c r="B100" s="39" t="str">
        <f t="shared" si="3"/>
        <v/>
      </c>
      <c r="C100" s="1">
        <v>95</v>
      </c>
      <c r="D100" s="46"/>
      <c r="E100" s="1"/>
      <c r="F100" s="1"/>
      <c r="G100" s="1"/>
      <c r="H100" s="1"/>
      <c r="I100" s="1"/>
      <c r="J100" s="1"/>
      <c r="K100" s="1"/>
      <c r="L100" s="1"/>
      <c r="M100" s="1"/>
      <c r="N100" s="1"/>
      <c r="O100" s="1"/>
      <c r="P100" s="47" t="str">
        <f t="shared" si="4"/>
        <v/>
      </c>
      <c r="Q100" s="46"/>
      <c r="R100" s="46"/>
      <c r="S100" s="48" t="str">
        <f t="shared" si="5"/>
        <v/>
      </c>
      <c r="T100" s="49" t="str">
        <f t="shared" si="6"/>
        <v/>
      </c>
      <c r="U100" s="50"/>
      <c r="V100" s="1"/>
      <c r="W100" s="1"/>
      <c r="X100" s="1"/>
      <c r="Y100" s="1"/>
      <c r="Z100" s="1"/>
      <c r="AA100" s="51"/>
    </row>
    <row r="101" spans="1:27" x14ac:dyDescent="0.25">
      <c r="A101" s="39" t="str">
        <f t="shared" si="2"/>
        <v xml:space="preserve"> </v>
      </c>
      <c r="B101" s="39" t="str">
        <f t="shared" si="3"/>
        <v/>
      </c>
      <c r="C101" s="1">
        <v>96</v>
      </c>
      <c r="D101" s="46"/>
      <c r="E101" s="1"/>
      <c r="F101" s="1"/>
      <c r="G101" s="1"/>
      <c r="H101" s="1"/>
      <c r="I101" s="1"/>
      <c r="J101" s="1"/>
      <c r="K101" s="1"/>
      <c r="L101" s="1"/>
      <c r="M101" s="1"/>
      <c r="N101" s="1"/>
      <c r="O101" s="1"/>
      <c r="P101" s="47" t="str">
        <f t="shared" si="4"/>
        <v/>
      </c>
      <c r="Q101" s="46"/>
      <c r="R101" s="46"/>
      <c r="S101" s="48" t="str">
        <f t="shared" si="5"/>
        <v/>
      </c>
      <c r="T101" s="49" t="str">
        <f t="shared" si="6"/>
        <v/>
      </c>
      <c r="U101" s="50"/>
      <c r="V101" s="1"/>
      <c r="W101" s="1"/>
      <c r="X101" s="1"/>
      <c r="Y101" s="1"/>
      <c r="Z101" s="1"/>
      <c r="AA101" s="51"/>
    </row>
    <row r="102" spans="1:27" x14ac:dyDescent="0.25">
      <c r="A102" s="39" t="str">
        <f t="shared" si="2"/>
        <v xml:space="preserve"> </v>
      </c>
      <c r="B102" s="39" t="str">
        <f t="shared" si="3"/>
        <v/>
      </c>
      <c r="C102" s="1">
        <v>97</v>
      </c>
      <c r="D102" s="46"/>
      <c r="E102" s="1"/>
      <c r="F102" s="1"/>
      <c r="G102" s="1"/>
      <c r="H102" s="1"/>
      <c r="I102" s="1"/>
      <c r="J102" s="1"/>
      <c r="K102" s="1"/>
      <c r="L102" s="1"/>
      <c r="M102" s="1"/>
      <c r="N102" s="1"/>
      <c r="O102" s="1"/>
      <c r="P102" s="47" t="str">
        <f t="shared" si="4"/>
        <v/>
      </c>
      <c r="Q102" s="46"/>
      <c r="R102" s="46"/>
      <c r="S102" s="48" t="str">
        <f t="shared" si="5"/>
        <v/>
      </c>
      <c r="T102" s="49" t="str">
        <f t="shared" si="6"/>
        <v/>
      </c>
      <c r="U102" s="50"/>
      <c r="V102" s="1"/>
      <c r="W102" s="1"/>
      <c r="X102" s="1"/>
      <c r="Y102" s="1"/>
      <c r="Z102" s="1"/>
      <c r="AA102" s="51"/>
    </row>
    <row r="103" spans="1:27" x14ac:dyDescent="0.25">
      <c r="A103" s="39" t="str">
        <f t="shared" si="2"/>
        <v xml:space="preserve"> </v>
      </c>
      <c r="B103" s="39" t="str">
        <f t="shared" si="3"/>
        <v/>
      </c>
      <c r="C103" s="1">
        <v>98</v>
      </c>
      <c r="D103" s="46"/>
      <c r="E103" s="1"/>
      <c r="F103" s="1"/>
      <c r="G103" s="1"/>
      <c r="H103" s="1"/>
      <c r="I103" s="1"/>
      <c r="J103" s="1"/>
      <c r="K103" s="1"/>
      <c r="L103" s="1"/>
      <c r="M103" s="1"/>
      <c r="N103" s="1"/>
      <c r="O103" s="1"/>
      <c r="P103" s="47" t="str">
        <f t="shared" si="4"/>
        <v/>
      </c>
      <c r="Q103" s="46"/>
      <c r="R103" s="46"/>
      <c r="S103" s="48" t="str">
        <f t="shared" si="5"/>
        <v/>
      </c>
      <c r="T103" s="49" t="str">
        <f t="shared" si="6"/>
        <v/>
      </c>
      <c r="U103" s="50"/>
      <c r="V103" s="1"/>
      <c r="W103" s="1"/>
      <c r="X103" s="1"/>
      <c r="Y103" s="1"/>
      <c r="Z103" s="1"/>
      <c r="AA103" s="51"/>
    </row>
    <row r="104" spans="1:27" x14ac:dyDescent="0.25">
      <c r="A104" s="39" t="str">
        <f t="shared" si="2"/>
        <v xml:space="preserve"> </v>
      </c>
      <c r="B104" s="39" t="str">
        <f t="shared" si="3"/>
        <v/>
      </c>
      <c r="C104" s="1">
        <v>99</v>
      </c>
      <c r="D104" s="46"/>
      <c r="E104" s="1"/>
      <c r="F104" s="1"/>
      <c r="G104" s="1"/>
      <c r="H104" s="1"/>
      <c r="I104" s="1"/>
      <c r="J104" s="1"/>
      <c r="K104" s="1"/>
      <c r="L104" s="1"/>
      <c r="M104" s="1"/>
      <c r="N104" s="1"/>
      <c r="O104" s="1"/>
      <c r="P104" s="47" t="str">
        <f t="shared" si="4"/>
        <v/>
      </c>
      <c r="Q104" s="46"/>
      <c r="R104" s="46"/>
      <c r="S104" s="48" t="str">
        <f t="shared" si="5"/>
        <v/>
      </c>
      <c r="T104" s="49" t="str">
        <f t="shared" si="6"/>
        <v/>
      </c>
      <c r="U104" s="50"/>
      <c r="V104" s="1"/>
      <c r="W104" s="1"/>
      <c r="X104" s="1"/>
      <c r="Y104" s="1"/>
      <c r="Z104" s="1"/>
      <c r="AA104" s="51"/>
    </row>
    <row r="105" spans="1:27" x14ac:dyDescent="0.25">
      <c r="A105" s="39" t="str">
        <f t="shared" si="2"/>
        <v xml:space="preserve"> </v>
      </c>
      <c r="B105" s="39" t="str">
        <f t="shared" si="3"/>
        <v/>
      </c>
      <c r="C105" s="1">
        <v>100</v>
      </c>
      <c r="D105" s="46"/>
      <c r="E105" s="1"/>
      <c r="F105" s="1"/>
      <c r="G105" s="1"/>
      <c r="H105" s="1"/>
      <c r="I105" s="1"/>
      <c r="J105" s="1"/>
      <c r="K105" s="1"/>
      <c r="L105" s="1"/>
      <c r="M105" s="1"/>
      <c r="N105" s="1"/>
      <c r="O105" s="1"/>
      <c r="P105" s="47" t="str">
        <f t="shared" si="4"/>
        <v/>
      </c>
      <c r="Q105" s="46"/>
      <c r="R105" s="46"/>
      <c r="S105" s="48" t="str">
        <f t="shared" si="5"/>
        <v/>
      </c>
      <c r="T105" s="49" t="str">
        <f t="shared" si="6"/>
        <v/>
      </c>
      <c r="U105" s="50"/>
      <c r="V105" s="1"/>
      <c r="W105" s="1"/>
      <c r="X105" s="1"/>
      <c r="Y105" s="1"/>
      <c r="Z105" s="1"/>
      <c r="AA105" s="51"/>
    </row>
    <row r="106" spans="1:27" x14ac:dyDescent="0.25">
      <c r="A106" s="39" t="str">
        <f t="shared" si="2"/>
        <v xml:space="preserve"> </v>
      </c>
      <c r="B106" s="39" t="str">
        <f t="shared" si="3"/>
        <v/>
      </c>
      <c r="C106" s="1">
        <v>101</v>
      </c>
      <c r="D106" s="46"/>
      <c r="E106" s="1"/>
      <c r="F106" s="1"/>
      <c r="G106" s="1"/>
      <c r="H106" s="1"/>
      <c r="I106" s="1"/>
      <c r="J106" s="1"/>
      <c r="K106" s="1"/>
      <c r="L106" s="1"/>
      <c r="M106" s="1"/>
      <c r="N106" s="1"/>
      <c r="O106" s="1"/>
      <c r="P106" s="47" t="str">
        <f t="shared" si="4"/>
        <v/>
      </c>
      <c r="Q106" s="46"/>
      <c r="R106" s="46"/>
      <c r="S106" s="48" t="str">
        <f t="shared" si="5"/>
        <v/>
      </c>
      <c r="T106" s="49" t="str">
        <f t="shared" si="6"/>
        <v/>
      </c>
      <c r="U106" s="50"/>
      <c r="V106" s="1"/>
      <c r="W106" s="1"/>
      <c r="X106" s="1"/>
      <c r="Y106" s="1"/>
      <c r="Z106" s="1"/>
      <c r="AA106" s="51"/>
    </row>
    <row r="107" spans="1:27" x14ac:dyDescent="0.25">
      <c r="A107" s="39" t="str">
        <f t="shared" si="2"/>
        <v xml:space="preserve"> </v>
      </c>
      <c r="B107" s="39" t="str">
        <f t="shared" si="3"/>
        <v/>
      </c>
      <c r="C107" s="1">
        <v>102</v>
      </c>
      <c r="D107" s="46"/>
      <c r="E107" s="1"/>
      <c r="F107" s="1"/>
      <c r="G107" s="1"/>
      <c r="H107" s="1"/>
      <c r="I107" s="1"/>
      <c r="J107" s="1"/>
      <c r="K107" s="1"/>
      <c r="L107" s="1"/>
      <c r="M107" s="1"/>
      <c r="N107" s="1"/>
      <c r="O107" s="1"/>
      <c r="P107" s="47" t="str">
        <f t="shared" si="4"/>
        <v/>
      </c>
      <c r="Q107" s="46"/>
      <c r="R107" s="46"/>
      <c r="S107" s="48" t="str">
        <f t="shared" si="5"/>
        <v/>
      </c>
      <c r="T107" s="49" t="str">
        <f t="shared" si="6"/>
        <v/>
      </c>
      <c r="U107" s="50"/>
      <c r="V107" s="1"/>
      <c r="W107" s="1"/>
      <c r="X107" s="1"/>
      <c r="Y107" s="1"/>
      <c r="Z107" s="1"/>
      <c r="AA107" s="51"/>
    </row>
    <row r="108" spans="1:27" x14ac:dyDescent="0.25">
      <c r="A108" s="39" t="str">
        <f t="shared" si="2"/>
        <v xml:space="preserve"> </v>
      </c>
      <c r="B108" s="39" t="str">
        <f t="shared" si="3"/>
        <v/>
      </c>
      <c r="C108" s="1">
        <v>103</v>
      </c>
      <c r="D108" s="46"/>
      <c r="E108" s="1"/>
      <c r="F108" s="1"/>
      <c r="G108" s="1"/>
      <c r="H108" s="1"/>
      <c r="I108" s="1"/>
      <c r="J108" s="1"/>
      <c r="K108" s="1"/>
      <c r="L108" s="1"/>
      <c r="M108" s="1"/>
      <c r="N108" s="1"/>
      <c r="O108" s="1"/>
      <c r="P108" s="47" t="str">
        <f t="shared" si="4"/>
        <v/>
      </c>
      <c r="Q108" s="46"/>
      <c r="R108" s="46"/>
      <c r="S108" s="48" t="str">
        <f t="shared" si="5"/>
        <v/>
      </c>
      <c r="T108" s="49" t="str">
        <f t="shared" si="6"/>
        <v/>
      </c>
      <c r="U108" s="50"/>
      <c r="V108" s="1"/>
      <c r="W108" s="1"/>
      <c r="X108" s="1"/>
      <c r="Y108" s="1"/>
      <c r="Z108" s="1"/>
      <c r="AA108" s="51"/>
    </row>
    <row r="109" spans="1:27" x14ac:dyDescent="0.25">
      <c r="A109" s="39" t="str">
        <f t="shared" si="2"/>
        <v xml:space="preserve"> </v>
      </c>
      <c r="B109" s="39" t="str">
        <f t="shared" si="3"/>
        <v/>
      </c>
      <c r="C109" s="1">
        <v>104</v>
      </c>
      <c r="D109" s="46"/>
      <c r="E109" s="1"/>
      <c r="F109" s="1"/>
      <c r="G109" s="1"/>
      <c r="H109" s="1"/>
      <c r="I109" s="1"/>
      <c r="J109" s="1"/>
      <c r="K109" s="1"/>
      <c r="L109" s="1"/>
      <c r="M109" s="1"/>
      <c r="N109" s="1"/>
      <c r="O109" s="1"/>
      <c r="P109" s="47" t="str">
        <f t="shared" si="4"/>
        <v/>
      </c>
      <c r="Q109" s="46"/>
      <c r="R109" s="46"/>
      <c r="S109" s="48" t="str">
        <f t="shared" si="5"/>
        <v/>
      </c>
      <c r="T109" s="49" t="str">
        <f t="shared" si="6"/>
        <v/>
      </c>
      <c r="U109" s="50"/>
      <c r="V109" s="1"/>
      <c r="W109" s="1"/>
      <c r="X109" s="1"/>
      <c r="Y109" s="1"/>
      <c r="Z109" s="1"/>
      <c r="AA109" s="51"/>
    </row>
    <row r="110" spans="1:27" x14ac:dyDescent="0.25">
      <c r="A110" s="39" t="str">
        <f t="shared" si="2"/>
        <v xml:space="preserve"> </v>
      </c>
      <c r="B110" s="39" t="str">
        <f t="shared" si="3"/>
        <v/>
      </c>
      <c r="C110" s="1">
        <v>105</v>
      </c>
      <c r="D110" s="46"/>
      <c r="E110" s="1"/>
      <c r="F110" s="1"/>
      <c r="G110" s="1"/>
      <c r="H110" s="1"/>
      <c r="I110" s="1"/>
      <c r="J110" s="1"/>
      <c r="K110" s="1"/>
      <c r="L110" s="1"/>
      <c r="M110" s="1"/>
      <c r="N110" s="1"/>
      <c r="O110" s="1"/>
      <c r="P110" s="47" t="str">
        <f t="shared" si="4"/>
        <v/>
      </c>
      <c r="Q110" s="46"/>
      <c r="R110" s="46"/>
      <c r="S110" s="48" t="str">
        <f t="shared" si="5"/>
        <v/>
      </c>
      <c r="T110" s="49" t="str">
        <f t="shared" si="6"/>
        <v/>
      </c>
      <c r="U110" s="50"/>
      <c r="V110" s="1"/>
      <c r="W110" s="1"/>
      <c r="X110" s="1"/>
      <c r="Y110" s="1"/>
      <c r="Z110" s="1"/>
      <c r="AA110" s="51"/>
    </row>
    <row r="111" spans="1:27" x14ac:dyDescent="0.25">
      <c r="A111" s="39" t="str">
        <f t="shared" si="2"/>
        <v xml:space="preserve"> </v>
      </c>
      <c r="B111" s="39" t="str">
        <f t="shared" si="3"/>
        <v/>
      </c>
      <c r="C111" s="1">
        <v>106</v>
      </c>
      <c r="D111" s="46"/>
      <c r="E111" s="1"/>
      <c r="F111" s="1"/>
      <c r="G111" s="1"/>
      <c r="H111" s="1"/>
      <c r="I111" s="1"/>
      <c r="J111" s="1"/>
      <c r="K111" s="1"/>
      <c r="L111" s="1"/>
      <c r="M111" s="1"/>
      <c r="N111" s="1"/>
      <c r="O111" s="1"/>
      <c r="P111" s="47" t="str">
        <f t="shared" si="4"/>
        <v/>
      </c>
      <c r="Q111" s="46"/>
      <c r="R111" s="46"/>
      <c r="S111" s="48" t="str">
        <f t="shared" si="5"/>
        <v/>
      </c>
      <c r="T111" s="49" t="str">
        <f t="shared" si="6"/>
        <v/>
      </c>
      <c r="U111" s="50"/>
      <c r="V111" s="1"/>
      <c r="W111" s="1"/>
      <c r="X111" s="1"/>
      <c r="Y111" s="1"/>
      <c r="Z111" s="1"/>
      <c r="AA111" s="51"/>
    </row>
    <row r="112" spans="1:27" x14ac:dyDescent="0.25">
      <c r="A112" s="39" t="str">
        <f t="shared" si="2"/>
        <v xml:space="preserve"> </v>
      </c>
      <c r="B112" s="39" t="str">
        <f t="shared" si="3"/>
        <v/>
      </c>
      <c r="C112" s="1">
        <v>107</v>
      </c>
      <c r="D112" s="46"/>
      <c r="E112" s="1"/>
      <c r="F112" s="1"/>
      <c r="G112" s="1"/>
      <c r="H112" s="1"/>
      <c r="I112" s="1"/>
      <c r="J112" s="1"/>
      <c r="K112" s="1"/>
      <c r="L112" s="1"/>
      <c r="M112" s="1"/>
      <c r="N112" s="1"/>
      <c r="O112" s="1"/>
      <c r="P112" s="47" t="str">
        <f t="shared" si="4"/>
        <v/>
      </c>
      <c r="Q112" s="46"/>
      <c r="R112" s="46"/>
      <c r="S112" s="48" t="str">
        <f t="shared" si="5"/>
        <v/>
      </c>
      <c r="T112" s="49" t="str">
        <f t="shared" si="6"/>
        <v/>
      </c>
      <c r="U112" s="50"/>
      <c r="V112" s="1"/>
      <c r="W112" s="1"/>
      <c r="X112" s="1"/>
      <c r="Y112" s="1"/>
      <c r="Z112" s="1"/>
      <c r="AA112" s="51"/>
    </row>
    <row r="113" spans="1:27" x14ac:dyDescent="0.25">
      <c r="A113" s="39" t="str">
        <f t="shared" si="2"/>
        <v xml:space="preserve"> </v>
      </c>
      <c r="B113" s="39" t="str">
        <f t="shared" si="3"/>
        <v/>
      </c>
      <c r="C113" s="1">
        <v>108</v>
      </c>
      <c r="D113" s="46"/>
      <c r="E113" s="1"/>
      <c r="F113" s="1"/>
      <c r="G113" s="1"/>
      <c r="H113" s="1"/>
      <c r="I113" s="1"/>
      <c r="J113" s="1"/>
      <c r="K113" s="1"/>
      <c r="L113" s="1"/>
      <c r="M113" s="1"/>
      <c r="N113" s="1"/>
      <c r="O113" s="1"/>
      <c r="P113" s="47" t="str">
        <f t="shared" si="4"/>
        <v/>
      </c>
      <c r="Q113" s="46"/>
      <c r="R113" s="46"/>
      <c r="S113" s="48" t="str">
        <f t="shared" si="5"/>
        <v/>
      </c>
      <c r="T113" s="49" t="str">
        <f t="shared" si="6"/>
        <v/>
      </c>
      <c r="U113" s="50"/>
      <c r="V113" s="1"/>
      <c r="W113" s="1"/>
      <c r="X113" s="1"/>
      <c r="Y113" s="1"/>
      <c r="Z113" s="1"/>
      <c r="AA113" s="51"/>
    </row>
    <row r="114" spans="1:27" x14ac:dyDescent="0.25">
      <c r="A114" s="39" t="str">
        <f t="shared" si="2"/>
        <v xml:space="preserve"> </v>
      </c>
      <c r="B114" s="39" t="str">
        <f t="shared" si="3"/>
        <v/>
      </c>
      <c r="C114" s="1">
        <v>109</v>
      </c>
      <c r="D114" s="46"/>
      <c r="E114" s="1"/>
      <c r="F114" s="1"/>
      <c r="G114" s="1"/>
      <c r="H114" s="1"/>
      <c r="I114" s="1"/>
      <c r="J114" s="1"/>
      <c r="K114" s="1"/>
      <c r="L114" s="1"/>
      <c r="M114" s="1"/>
      <c r="N114" s="1"/>
      <c r="O114" s="1"/>
      <c r="P114" s="47" t="str">
        <f t="shared" si="4"/>
        <v/>
      </c>
      <c r="Q114" s="46"/>
      <c r="R114" s="46"/>
      <c r="S114" s="48" t="str">
        <f t="shared" si="5"/>
        <v/>
      </c>
      <c r="T114" s="49" t="str">
        <f t="shared" si="6"/>
        <v/>
      </c>
      <c r="U114" s="50"/>
      <c r="V114" s="1"/>
      <c r="W114" s="1"/>
      <c r="X114" s="1"/>
      <c r="Y114" s="1"/>
      <c r="Z114" s="1"/>
      <c r="AA114" s="51"/>
    </row>
    <row r="115" spans="1:27" x14ac:dyDescent="0.25">
      <c r="A115" s="39" t="str">
        <f t="shared" si="2"/>
        <v xml:space="preserve"> </v>
      </c>
      <c r="B115" s="39" t="str">
        <f t="shared" si="3"/>
        <v/>
      </c>
      <c r="C115" s="1">
        <v>110</v>
      </c>
      <c r="D115" s="46"/>
      <c r="E115" s="1"/>
      <c r="F115" s="1"/>
      <c r="G115" s="1"/>
      <c r="H115" s="1"/>
      <c r="I115" s="1"/>
      <c r="J115" s="1"/>
      <c r="K115" s="1"/>
      <c r="L115" s="1"/>
      <c r="M115" s="1"/>
      <c r="N115" s="1"/>
      <c r="O115" s="1"/>
      <c r="P115" s="47" t="str">
        <f t="shared" si="4"/>
        <v/>
      </c>
      <c r="Q115" s="46"/>
      <c r="R115" s="46"/>
      <c r="S115" s="48" t="str">
        <f t="shared" si="5"/>
        <v/>
      </c>
      <c r="T115" s="49" t="str">
        <f t="shared" si="6"/>
        <v/>
      </c>
      <c r="U115" s="50"/>
      <c r="V115" s="1"/>
      <c r="W115" s="1"/>
      <c r="X115" s="1"/>
      <c r="Y115" s="1"/>
      <c r="Z115" s="1"/>
      <c r="AA115" s="51"/>
    </row>
    <row r="116" spans="1:27" x14ac:dyDescent="0.25">
      <c r="A116" s="39" t="str">
        <f t="shared" si="2"/>
        <v xml:space="preserve"> </v>
      </c>
      <c r="B116" s="39" t="str">
        <f t="shared" si="3"/>
        <v/>
      </c>
      <c r="C116" s="1">
        <v>111</v>
      </c>
      <c r="D116" s="46"/>
      <c r="E116" s="1"/>
      <c r="F116" s="1"/>
      <c r="G116" s="1"/>
      <c r="H116" s="1"/>
      <c r="I116" s="1"/>
      <c r="J116" s="1"/>
      <c r="K116" s="1"/>
      <c r="L116" s="1"/>
      <c r="M116" s="1"/>
      <c r="N116" s="1"/>
      <c r="O116" s="1"/>
      <c r="P116" s="47" t="str">
        <f t="shared" si="4"/>
        <v/>
      </c>
      <c r="Q116" s="46"/>
      <c r="R116" s="46"/>
      <c r="S116" s="48" t="str">
        <f t="shared" si="5"/>
        <v/>
      </c>
      <c r="T116" s="49" t="str">
        <f t="shared" si="6"/>
        <v/>
      </c>
      <c r="U116" s="50"/>
      <c r="V116" s="1"/>
      <c r="W116" s="1"/>
      <c r="X116" s="1"/>
      <c r="Y116" s="1"/>
      <c r="Z116" s="1"/>
      <c r="AA116" s="51"/>
    </row>
    <row r="117" spans="1:27" x14ac:dyDescent="0.25">
      <c r="A117" s="39" t="str">
        <f t="shared" si="2"/>
        <v xml:space="preserve"> </v>
      </c>
      <c r="B117" s="39" t="str">
        <f t="shared" si="3"/>
        <v/>
      </c>
      <c r="C117" s="1">
        <v>112</v>
      </c>
      <c r="D117" s="46"/>
      <c r="E117" s="1"/>
      <c r="F117" s="1"/>
      <c r="G117" s="1"/>
      <c r="H117" s="1"/>
      <c r="I117" s="1"/>
      <c r="J117" s="1"/>
      <c r="K117" s="1"/>
      <c r="L117" s="1"/>
      <c r="M117" s="1"/>
      <c r="N117" s="1"/>
      <c r="O117" s="1"/>
      <c r="P117" s="47" t="str">
        <f t="shared" si="4"/>
        <v/>
      </c>
      <c r="Q117" s="46"/>
      <c r="R117" s="46"/>
      <c r="S117" s="48" t="str">
        <f t="shared" si="5"/>
        <v/>
      </c>
      <c r="T117" s="49" t="str">
        <f t="shared" si="6"/>
        <v/>
      </c>
      <c r="U117" s="50"/>
      <c r="V117" s="1"/>
      <c r="W117" s="1"/>
      <c r="X117" s="1"/>
      <c r="Y117" s="1"/>
      <c r="Z117" s="1"/>
      <c r="AA117" s="51"/>
    </row>
    <row r="118" spans="1:27" x14ac:dyDescent="0.25">
      <c r="A118" s="39" t="str">
        <f t="shared" si="2"/>
        <v xml:space="preserve"> </v>
      </c>
      <c r="B118" s="39" t="str">
        <f t="shared" si="3"/>
        <v/>
      </c>
      <c r="C118" s="1">
        <v>113</v>
      </c>
      <c r="D118" s="46"/>
      <c r="E118" s="1"/>
      <c r="F118" s="1"/>
      <c r="G118" s="1"/>
      <c r="H118" s="1"/>
      <c r="I118" s="1"/>
      <c r="J118" s="1"/>
      <c r="K118" s="1"/>
      <c r="L118" s="1"/>
      <c r="M118" s="1"/>
      <c r="N118" s="1"/>
      <c r="O118" s="1"/>
      <c r="P118" s="47" t="str">
        <f t="shared" si="4"/>
        <v/>
      </c>
      <c r="Q118" s="46"/>
      <c r="R118" s="46"/>
      <c r="S118" s="48" t="str">
        <f t="shared" si="5"/>
        <v/>
      </c>
      <c r="T118" s="49" t="str">
        <f t="shared" si="6"/>
        <v/>
      </c>
      <c r="U118" s="50"/>
      <c r="V118" s="1"/>
      <c r="W118" s="1"/>
      <c r="X118" s="1"/>
      <c r="Y118" s="1"/>
      <c r="Z118" s="1"/>
      <c r="AA118" s="51"/>
    </row>
    <row r="119" spans="1:27" x14ac:dyDescent="0.25">
      <c r="A119" s="39" t="str">
        <f t="shared" si="2"/>
        <v xml:space="preserve"> </v>
      </c>
      <c r="B119" s="39" t="str">
        <f t="shared" si="3"/>
        <v/>
      </c>
      <c r="C119" s="1">
        <v>114</v>
      </c>
      <c r="D119" s="46"/>
      <c r="E119" s="1"/>
      <c r="F119" s="1"/>
      <c r="G119" s="1"/>
      <c r="H119" s="1"/>
      <c r="I119" s="1"/>
      <c r="J119" s="1"/>
      <c r="K119" s="1"/>
      <c r="L119" s="1"/>
      <c r="M119" s="1"/>
      <c r="N119" s="1"/>
      <c r="O119" s="1"/>
      <c r="P119" s="47" t="str">
        <f t="shared" si="4"/>
        <v/>
      </c>
      <c r="Q119" s="46"/>
      <c r="R119" s="46"/>
      <c r="S119" s="48" t="str">
        <f t="shared" si="5"/>
        <v/>
      </c>
      <c r="T119" s="49" t="str">
        <f t="shared" si="6"/>
        <v/>
      </c>
      <c r="U119" s="50"/>
      <c r="V119" s="1"/>
      <c r="W119" s="1"/>
      <c r="X119" s="1"/>
      <c r="Y119" s="1"/>
      <c r="Z119" s="1"/>
      <c r="AA119" s="51"/>
    </row>
    <row r="120" spans="1:27" x14ac:dyDescent="0.25">
      <c r="A120" s="39" t="str">
        <f t="shared" si="2"/>
        <v xml:space="preserve"> </v>
      </c>
      <c r="B120" s="39" t="str">
        <f t="shared" si="3"/>
        <v/>
      </c>
      <c r="C120" s="1">
        <v>115</v>
      </c>
      <c r="D120" s="46"/>
      <c r="E120" s="1"/>
      <c r="F120" s="1"/>
      <c r="G120" s="1"/>
      <c r="H120" s="1"/>
      <c r="I120" s="1"/>
      <c r="J120" s="1"/>
      <c r="K120" s="1"/>
      <c r="L120" s="1"/>
      <c r="M120" s="1"/>
      <c r="N120" s="1"/>
      <c r="O120" s="1"/>
      <c r="P120" s="47" t="str">
        <f t="shared" si="4"/>
        <v/>
      </c>
      <c r="Q120" s="46"/>
      <c r="R120" s="46"/>
      <c r="S120" s="48" t="str">
        <f t="shared" si="5"/>
        <v/>
      </c>
      <c r="T120" s="49" t="str">
        <f t="shared" si="6"/>
        <v/>
      </c>
      <c r="U120" s="50"/>
      <c r="V120" s="1"/>
      <c r="W120" s="1"/>
      <c r="X120" s="1"/>
      <c r="Y120" s="1"/>
      <c r="Z120" s="1"/>
      <c r="AA120" s="51"/>
    </row>
    <row r="121" spans="1:27" x14ac:dyDescent="0.25">
      <c r="A121" s="39" t="str">
        <f t="shared" si="2"/>
        <v xml:space="preserve"> </v>
      </c>
      <c r="B121" s="39" t="str">
        <f t="shared" si="3"/>
        <v/>
      </c>
      <c r="C121" s="1">
        <v>116</v>
      </c>
      <c r="D121" s="46"/>
      <c r="E121" s="1"/>
      <c r="F121" s="1"/>
      <c r="G121" s="1"/>
      <c r="H121" s="1"/>
      <c r="I121" s="1"/>
      <c r="J121" s="1"/>
      <c r="K121" s="1"/>
      <c r="L121" s="1"/>
      <c r="M121" s="1"/>
      <c r="N121" s="1"/>
      <c r="O121" s="1"/>
      <c r="P121" s="47" t="str">
        <f t="shared" si="4"/>
        <v/>
      </c>
      <c r="Q121" s="46"/>
      <c r="R121" s="46"/>
      <c r="S121" s="48" t="str">
        <f t="shared" si="5"/>
        <v/>
      </c>
      <c r="T121" s="49" t="str">
        <f t="shared" si="6"/>
        <v/>
      </c>
      <c r="U121" s="50"/>
      <c r="V121" s="1"/>
      <c r="W121" s="1"/>
      <c r="X121" s="1"/>
      <c r="Y121" s="1"/>
      <c r="Z121" s="1"/>
      <c r="AA121" s="51"/>
    </row>
    <row r="122" spans="1:27" x14ac:dyDescent="0.25">
      <c r="A122" s="39" t="str">
        <f t="shared" si="2"/>
        <v xml:space="preserve"> </v>
      </c>
      <c r="B122" s="39" t="str">
        <f t="shared" si="3"/>
        <v/>
      </c>
      <c r="C122" s="1">
        <v>117</v>
      </c>
      <c r="D122" s="46"/>
      <c r="E122" s="1"/>
      <c r="F122" s="1"/>
      <c r="G122" s="1"/>
      <c r="H122" s="1"/>
      <c r="I122" s="1"/>
      <c r="J122" s="1"/>
      <c r="K122" s="1"/>
      <c r="L122" s="1"/>
      <c r="M122" s="1"/>
      <c r="N122" s="1"/>
      <c r="O122" s="1"/>
      <c r="P122" s="47" t="str">
        <f t="shared" si="4"/>
        <v/>
      </c>
      <c r="Q122" s="46"/>
      <c r="R122" s="46"/>
      <c r="S122" s="48" t="str">
        <f t="shared" si="5"/>
        <v/>
      </c>
      <c r="T122" s="49" t="str">
        <f t="shared" si="6"/>
        <v/>
      </c>
      <c r="U122" s="50"/>
      <c r="V122" s="1"/>
      <c r="W122" s="1"/>
      <c r="X122" s="1"/>
      <c r="Y122" s="1"/>
      <c r="Z122" s="1"/>
      <c r="AA122" s="51"/>
    </row>
    <row r="123" spans="1:27" x14ac:dyDescent="0.25">
      <c r="A123" s="39" t="str">
        <f t="shared" si="2"/>
        <v xml:space="preserve"> </v>
      </c>
      <c r="B123" s="39" t="str">
        <f t="shared" si="3"/>
        <v/>
      </c>
      <c r="C123" s="1">
        <v>118</v>
      </c>
      <c r="D123" s="46"/>
      <c r="E123" s="1"/>
      <c r="F123" s="1"/>
      <c r="G123" s="1"/>
      <c r="H123" s="1"/>
      <c r="I123" s="1"/>
      <c r="J123" s="1"/>
      <c r="K123" s="1"/>
      <c r="L123" s="1"/>
      <c r="M123" s="1"/>
      <c r="N123" s="1"/>
      <c r="O123" s="1"/>
      <c r="P123" s="47" t="str">
        <f t="shared" si="4"/>
        <v/>
      </c>
      <c r="Q123" s="46"/>
      <c r="R123" s="46"/>
      <c r="S123" s="48" t="str">
        <f t="shared" si="5"/>
        <v/>
      </c>
      <c r="T123" s="49" t="str">
        <f t="shared" si="6"/>
        <v/>
      </c>
      <c r="U123" s="50"/>
      <c r="V123" s="1"/>
      <c r="W123" s="1"/>
      <c r="X123" s="1"/>
      <c r="Y123" s="1"/>
      <c r="Z123" s="1"/>
      <c r="AA123" s="51"/>
    </row>
    <row r="124" spans="1:27" x14ac:dyDescent="0.25">
      <c r="A124" s="39" t="str">
        <f t="shared" si="2"/>
        <v xml:space="preserve"> </v>
      </c>
      <c r="B124" s="39" t="str">
        <f t="shared" si="3"/>
        <v/>
      </c>
      <c r="C124" s="1">
        <v>119</v>
      </c>
      <c r="D124" s="46"/>
      <c r="E124" s="1"/>
      <c r="F124" s="1"/>
      <c r="G124" s="1"/>
      <c r="H124" s="1"/>
      <c r="I124" s="1"/>
      <c r="J124" s="1"/>
      <c r="K124" s="1"/>
      <c r="L124" s="1"/>
      <c r="M124" s="1"/>
      <c r="N124" s="1"/>
      <c r="O124" s="1"/>
      <c r="P124" s="47" t="str">
        <f t="shared" si="4"/>
        <v/>
      </c>
      <c r="Q124" s="46"/>
      <c r="R124" s="46"/>
      <c r="S124" s="48" t="str">
        <f t="shared" si="5"/>
        <v/>
      </c>
      <c r="T124" s="49" t="str">
        <f t="shared" si="6"/>
        <v/>
      </c>
      <c r="U124" s="50"/>
      <c r="V124" s="1"/>
      <c r="W124" s="1"/>
      <c r="X124" s="1"/>
      <c r="Y124" s="1"/>
      <c r="Z124" s="1"/>
      <c r="AA124" s="51"/>
    </row>
    <row r="125" spans="1:27" x14ac:dyDescent="0.25">
      <c r="A125" s="39" t="str">
        <f t="shared" si="2"/>
        <v xml:space="preserve"> </v>
      </c>
      <c r="B125" s="39" t="str">
        <f t="shared" si="3"/>
        <v/>
      </c>
      <c r="C125" s="1">
        <v>120</v>
      </c>
      <c r="D125" s="46"/>
      <c r="E125" s="1"/>
      <c r="F125" s="1"/>
      <c r="G125" s="1"/>
      <c r="H125" s="1"/>
      <c r="I125" s="1"/>
      <c r="J125" s="1"/>
      <c r="K125" s="1"/>
      <c r="L125" s="1"/>
      <c r="M125" s="1"/>
      <c r="N125" s="1"/>
      <c r="O125" s="1"/>
      <c r="P125" s="47" t="str">
        <f t="shared" si="4"/>
        <v/>
      </c>
      <c r="Q125" s="46"/>
      <c r="R125" s="46"/>
      <c r="S125" s="48" t="str">
        <f t="shared" si="5"/>
        <v/>
      </c>
      <c r="T125" s="49" t="str">
        <f t="shared" si="6"/>
        <v/>
      </c>
      <c r="U125" s="50"/>
      <c r="V125" s="1"/>
      <c r="W125" s="1"/>
      <c r="X125" s="1"/>
      <c r="Y125" s="1"/>
      <c r="Z125" s="1"/>
      <c r="AA125" s="51"/>
    </row>
    <row r="126" spans="1:27" x14ac:dyDescent="0.25">
      <c r="A126" s="39" t="str">
        <f t="shared" si="2"/>
        <v xml:space="preserve"> </v>
      </c>
      <c r="B126" s="39" t="str">
        <f t="shared" si="3"/>
        <v/>
      </c>
      <c r="C126" s="1">
        <v>121</v>
      </c>
      <c r="D126" s="46"/>
      <c r="E126" s="1"/>
      <c r="F126" s="1"/>
      <c r="G126" s="1"/>
      <c r="H126" s="1"/>
      <c r="I126" s="1"/>
      <c r="J126" s="1"/>
      <c r="K126" s="1"/>
      <c r="L126" s="1"/>
      <c r="M126" s="1"/>
      <c r="N126" s="1"/>
      <c r="O126" s="1"/>
      <c r="P126" s="47" t="str">
        <f t="shared" si="4"/>
        <v/>
      </c>
      <c r="Q126" s="46"/>
      <c r="R126" s="46"/>
      <c r="S126" s="48" t="str">
        <f t="shared" si="5"/>
        <v/>
      </c>
      <c r="T126" s="49" t="str">
        <f t="shared" si="6"/>
        <v/>
      </c>
      <c r="U126" s="50"/>
      <c r="V126" s="1"/>
      <c r="W126" s="1"/>
      <c r="X126" s="1"/>
      <c r="Y126" s="1"/>
      <c r="Z126" s="1"/>
      <c r="AA126" s="51"/>
    </row>
    <row r="127" spans="1:27" x14ac:dyDescent="0.25">
      <c r="A127" s="39" t="str">
        <f t="shared" si="2"/>
        <v xml:space="preserve"> </v>
      </c>
      <c r="B127" s="39" t="str">
        <f t="shared" si="3"/>
        <v/>
      </c>
      <c r="C127" s="1">
        <v>122</v>
      </c>
      <c r="D127" s="46"/>
      <c r="E127" s="1"/>
      <c r="F127" s="1"/>
      <c r="G127" s="1"/>
      <c r="H127" s="1"/>
      <c r="I127" s="1"/>
      <c r="J127" s="1"/>
      <c r="K127" s="1"/>
      <c r="L127" s="1"/>
      <c r="M127" s="1"/>
      <c r="N127" s="1"/>
      <c r="O127" s="1"/>
      <c r="P127" s="47" t="str">
        <f t="shared" si="4"/>
        <v/>
      </c>
      <c r="Q127" s="46"/>
      <c r="R127" s="46"/>
      <c r="S127" s="48" t="str">
        <f t="shared" si="5"/>
        <v/>
      </c>
      <c r="T127" s="49" t="str">
        <f t="shared" si="6"/>
        <v/>
      </c>
      <c r="U127" s="50"/>
      <c r="V127" s="1"/>
      <c r="W127" s="1"/>
      <c r="X127" s="1"/>
      <c r="Y127" s="1"/>
      <c r="Z127" s="1"/>
      <c r="AA127" s="51"/>
    </row>
    <row r="128" spans="1:27" x14ac:dyDescent="0.25">
      <c r="A128" s="39" t="str">
        <f t="shared" si="2"/>
        <v xml:space="preserve"> </v>
      </c>
      <c r="B128" s="39" t="str">
        <f t="shared" si="3"/>
        <v/>
      </c>
      <c r="C128" s="1">
        <v>123</v>
      </c>
      <c r="D128" s="46"/>
      <c r="E128" s="1"/>
      <c r="F128" s="1"/>
      <c r="G128" s="1"/>
      <c r="H128" s="1"/>
      <c r="I128" s="1"/>
      <c r="J128" s="1"/>
      <c r="K128" s="1"/>
      <c r="L128" s="1"/>
      <c r="M128" s="1"/>
      <c r="N128" s="1"/>
      <c r="O128" s="1"/>
      <c r="P128" s="47" t="str">
        <f t="shared" si="4"/>
        <v/>
      </c>
      <c r="Q128" s="46"/>
      <c r="R128" s="46"/>
      <c r="S128" s="48" t="str">
        <f t="shared" si="5"/>
        <v/>
      </c>
      <c r="T128" s="49" t="str">
        <f t="shared" si="6"/>
        <v/>
      </c>
      <c r="U128" s="50"/>
      <c r="V128" s="1"/>
      <c r="W128" s="1"/>
      <c r="X128" s="1"/>
      <c r="Y128" s="1"/>
      <c r="Z128" s="1"/>
      <c r="AA128" s="51"/>
    </row>
    <row r="129" spans="1:27" x14ac:dyDescent="0.25">
      <c r="A129" s="39" t="str">
        <f t="shared" si="2"/>
        <v xml:space="preserve"> </v>
      </c>
      <c r="B129" s="39" t="str">
        <f t="shared" si="3"/>
        <v/>
      </c>
      <c r="C129" s="1">
        <v>124</v>
      </c>
      <c r="D129" s="46"/>
      <c r="E129" s="1"/>
      <c r="F129" s="1"/>
      <c r="G129" s="1"/>
      <c r="H129" s="1"/>
      <c r="I129" s="1"/>
      <c r="J129" s="1"/>
      <c r="K129" s="1"/>
      <c r="L129" s="1"/>
      <c r="M129" s="1"/>
      <c r="N129" s="1"/>
      <c r="O129" s="1"/>
      <c r="P129" s="47" t="str">
        <f t="shared" si="4"/>
        <v/>
      </c>
      <c r="Q129" s="46"/>
      <c r="R129" s="46"/>
      <c r="S129" s="48" t="str">
        <f t="shared" si="5"/>
        <v/>
      </c>
      <c r="T129" s="49" t="str">
        <f t="shared" si="6"/>
        <v/>
      </c>
      <c r="U129" s="50"/>
      <c r="V129" s="1"/>
      <c r="W129" s="1"/>
      <c r="X129" s="1"/>
      <c r="Y129" s="1"/>
      <c r="Z129" s="1"/>
      <c r="AA129" s="51"/>
    </row>
    <row r="130" spans="1:27" x14ac:dyDescent="0.25">
      <c r="A130" s="39" t="str">
        <f t="shared" si="2"/>
        <v xml:space="preserve"> </v>
      </c>
      <c r="B130" s="39" t="str">
        <f t="shared" si="3"/>
        <v/>
      </c>
      <c r="C130" s="1">
        <v>125</v>
      </c>
      <c r="D130" s="46"/>
      <c r="E130" s="1"/>
      <c r="F130" s="1"/>
      <c r="G130" s="1"/>
      <c r="H130" s="1"/>
      <c r="I130" s="1"/>
      <c r="J130" s="1"/>
      <c r="K130" s="1"/>
      <c r="L130" s="1"/>
      <c r="M130" s="1"/>
      <c r="N130" s="1"/>
      <c r="O130" s="1"/>
      <c r="P130" s="47" t="str">
        <f t="shared" si="4"/>
        <v/>
      </c>
      <c r="Q130" s="46"/>
      <c r="R130" s="46"/>
      <c r="S130" s="48" t="str">
        <f t="shared" si="5"/>
        <v/>
      </c>
      <c r="T130" s="49" t="str">
        <f t="shared" si="6"/>
        <v/>
      </c>
      <c r="U130" s="50"/>
      <c r="V130" s="1"/>
      <c r="W130" s="1"/>
      <c r="X130" s="1"/>
      <c r="Y130" s="1"/>
      <c r="Z130" s="1"/>
      <c r="AA130" s="51"/>
    </row>
    <row r="131" spans="1:27" x14ac:dyDescent="0.25">
      <c r="A131" s="39" t="str">
        <f t="shared" si="2"/>
        <v xml:space="preserve"> </v>
      </c>
      <c r="B131" s="39" t="str">
        <f t="shared" si="3"/>
        <v/>
      </c>
      <c r="C131" s="1">
        <v>126</v>
      </c>
      <c r="D131" s="46"/>
      <c r="E131" s="1"/>
      <c r="F131" s="1"/>
      <c r="G131" s="1"/>
      <c r="H131" s="1"/>
      <c r="I131" s="1"/>
      <c r="J131" s="1"/>
      <c r="K131" s="1"/>
      <c r="L131" s="1"/>
      <c r="M131" s="1"/>
      <c r="N131" s="1"/>
      <c r="O131" s="1"/>
      <c r="P131" s="47" t="str">
        <f t="shared" si="4"/>
        <v/>
      </c>
      <c r="Q131" s="46"/>
      <c r="R131" s="46"/>
      <c r="S131" s="48" t="str">
        <f t="shared" si="5"/>
        <v/>
      </c>
      <c r="T131" s="49" t="str">
        <f t="shared" si="6"/>
        <v/>
      </c>
      <c r="U131" s="50"/>
      <c r="V131" s="1"/>
      <c r="W131" s="1"/>
      <c r="X131" s="1"/>
      <c r="Y131" s="1"/>
      <c r="Z131" s="1"/>
      <c r="AA131" s="51"/>
    </row>
    <row r="132" spans="1:27" x14ac:dyDescent="0.25">
      <c r="A132" s="39" t="str">
        <f t="shared" si="2"/>
        <v xml:space="preserve"> </v>
      </c>
      <c r="B132" s="39" t="str">
        <f t="shared" si="3"/>
        <v/>
      </c>
      <c r="C132" s="1">
        <v>127</v>
      </c>
      <c r="D132" s="46"/>
      <c r="E132" s="1"/>
      <c r="F132" s="1"/>
      <c r="G132" s="1"/>
      <c r="H132" s="1"/>
      <c r="I132" s="1"/>
      <c r="J132" s="1"/>
      <c r="K132" s="1"/>
      <c r="L132" s="1"/>
      <c r="M132" s="1"/>
      <c r="N132" s="1"/>
      <c r="O132" s="1"/>
      <c r="P132" s="47" t="str">
        <f t="shared" si="4"/>
        <v/>
      </c>
      <c r="Q132" s="46"/>
      <c r="R132" s="46"/>
      <c r="S132" s="48" t="str">
        <f t="shared" si="5"/>
        <v/>
      </c>
      <c r="T132" s="49" t="str">
        <f t="shared" si="6"/>
        <v/>
      </c>
      <c r="U132" s="50"/>
      <c r="V132" s="1"/>
      <c r="W132" s="1"/>
      <c r="X132" s="1"/>
      <c r="Y132" s="1"/>
      <c r="Z132" s="1"/>
      <c r="AA132" s="51"/>
    </row>
    <row r="133" spans="1:27" x14ac:dyDescent="0.25">
      <c r="A133" s="39" t="str">
        <f t="shared" si="2"/>
        <v xml:space="preserve"> </v>
      </c>
      <c r="B133" s="39" t="str">
        <f t="shared" si="3"/>
        <v/>
      </c>
      <c r="C133" s="1">
        <v>128</v>
      </c>
      <c r="D133" s="46"/>
      <c r="E133" s="1"/>
      <c r="F133" s="1"/>
      <c r="G133" s="1"/>
      <c r="H133" s="1"/>
      <c r="I133" s="1"/>
      <c r="J133" s="1"/>
      <c r="K133" s="1"/>
      <c r="L133" s="1"/>
      <c r="M133" s="1"/>
      <c r="N133" s="1"/>
      <c r="O133" s="1"/>
      <c r="P133" s="47" t="str">
        <f t="shared" si="4"/>
        <v/>
      </c>
      <c r="Q133" s="46"/>
      <c r="R133" s="46"/>
      <c r="S133" s="48" t="str">
        <f t="shared" si="5"/>
        <v/>
      </c>
      <c r="T133" s="49" t="str">
        <f t="shared" si="6"/>
        <v/>
      </c>
      <c r="U133" s="50"/>
      <c r="V133" s="1"/>
      <c r="W133" s="1"/>
      <c r="X133" s="1"/>
      <c r="Y133" s="1"/>
      <c r="Z133" s="1"/>
      <c r="AA133" s="51"/>
    </row>
    <row r="134" spans="1:27" x14ac:dyDescent="0.25">
      <c r="A134" s="39" t="str">
        <f t="shared" si="2"/>
        <v xml:space="preserve"> </v>
      </c>
      <c r="B134" s="39" t="str">
        <f t="shared" si="3"/>
        <v/>
      </c>
      <c r="C134" s="1">
        <v>129</v>
      </c>
      <c r="D134" s="46"/>
      <c r="E134" s="1"/>
      <c r="F134" s="1"/>
      <c r="G134" s="1"/>
      <c r="H134" s="1"/>
      <c r="I134" s="1"/>
      <c r="J134" s="1"/>
      <c r="K134" s="1"/>
      <c r="L134" s="1"/>
      <c r="M134" s="1"/>
      <c r="N134" s="1"/>
      <c r="O134" s="1"/>
      <c r="P134" s="47" t="str">
        <f t="shared" si="4"/>
        <v/>
      </c>
      <c r="Q134" s="46"/>
      <c r="R134" s="46"/>
      <c r="S134" s="48" t="str">
        <f t="shared" si="5"/>
        <v/>
      </c>
      <c r="T134" s="49" t="str">
        <f t="shared" si="6"/>
        <v/>
      </c>
      <c r="U134" s="50"/>
      <c r="V134" s="1"/>
      <c r="W134" s="1"/>
      <c r="X134" s="1"/>
      <c r="Y134" s="1"/>
      <c r="Z134" s="1"/>
      <c r="AA134" s="51"/>
    </row>
    <row r="135" spans="1:27" x14ac:dyDescent="0.25">
      <c r="A135" s="39" t="str">
        <f t="shared" ref="A135:A198" si="7">+CONCATENATE(LEFT(K135,2)," ",LEFT(L135,2))</f>
        <v xml:space="preserve"> </v>
      </c>
      <c r="B135" s="39" t="str">
        <f t="shared" ref="B135:B198" si="8">IF(R135&lt;&gt;"",CONCATENATE(DAY(R135),".",MONTH(R135)),"")</f>
        <v/>
      </c>
      <c r="C135" s="1">
        <v>130</v>
      </c>
      <c r="D135" s="46"/>
      <c r="E135" s="1"/>
      <c r="F135" s="1"/>
      <c r="G135" s="1"/>
      <c r="H135" s="1"/>
      <c r="I135" s="1"/>
      <c r="J135" s="1"/>
      <c r="K135" s="1"/>
      <c r="L135" s="1"/>
      <c r="M135" s="1"/>
      <c r="N135" s="1"/>
      <c r="O135" s="1"/>
      <c r="P135" s="47" t="str">
        <f t="shared" ref="P135:P198" si="9">+IF(D135&lt;&gt;"",D135,"")</f>
        <v/>
      </c>
      <c r="Q135" s="46"/>
      <c r="R135" s="46"/>
      <c r="S135" s="48" t="str">
        <f t="shared" ref="S135:S198" si="10">IF(P135&lt;&gt;"",_xlfn.DAYS(Q135,P135),"")</f>
        <v/>
      </c>
      <c r="T135" s="49" t="str">
        <f t="shared" ref="T135:T198" si="11">IF(P135&lt;&gt;"",_xlfn.DAYS(R135,P135),"")</f>
        <v/>
      </c>
      <c r="U135" s="50"/>
      <c r="V135" s="1"/>
      <c r="W135" s="1"/>
      <c r="X135" s="1"/>
      <c r="Y135" s="1"/>
      <c r="Z135" s="1"/>
      <c r="AA135" s="51"/>
    </row>
    <row r="136" spans="1:27" x14ac:dyDescent="0.25">
      <c r="A136" s="39" t="str">
        <f t="shared" si="7"/>
        <v xml:space="preserve"> </v>
      </c>
      <c r="B136" s="39" t="str">
        <f t="shared" si="8"/>
        <v/>
      </c>
      <c r="C136" s="1">
        <v>131</v>
      </c>
      <c r="D136" s="46"/>
      <c r="E136" s="1"/>
      <c r="F136" s="1"/>
      <c r="G136" s="1"/>
      <c r="H136" s="1"/>
      <c r="I136" s="1"/>
      <c r="J136" s="1"/>
      <c r="K136" s="1"/>
      <c r="L136" s="1"/>
      <c r="M136" s="1"/>
      <c r="N136" s="1"/>
      <c r="O136" s="1"/>
      <c r="P136" s="47" t="str">
        <f t="shared" si="9"/>
        <v/>
      </c>
      <c r="Q136" s="46"/>
      <c r="R136" s="46"/>
      <c r="S136" s="48" t="str">
        <f t="shared" si="10"/>
        <v/>
      </c>
      <c r="T136" s="49" t="str">
        <f t="shared" si="11"/>
        <v/>
      </c>
      <c r="U136" s="50"/>
      <c r="V136" s="1"/>
      <c r="W136" s="1"/>
      <c r="X136" s="1"/>
      <c r="Y136" s="1"/>
      <c r="Z136" s="1"/>
      <c r="AA136" s="51"/>
    </row>
    <row r="137" spans="1:27" x14ac:dyDescent="0.25">
      <c r="A137" s="39" t="str">
        <f t="shared" si="7"/>
        <v xml:space="preserve"> </v>
      </c>
      <c r="B137" s="39" t="str">
        <f t="shared" si="8"/>
        <v/>
      </c>
      <c r="C137" s="1">
        <v>132</v>
      </c>
      <c r="D137" s="46"/>
      <c r="E137" s="1"/>
      <c r="F137" s="1"/>
      <c r="G137" s="1"/>
      <c r="H137" s="1"/>
      <c r="I137" s="1"/>
      <c r="J137" s="1"/>
      <c r="K137" s="1"/>
      <c r="L137" s="1"/>
      <c r="M137" s="1"/>
      <c r="N137" s="1"/>
      <c r="O137" s="1"/>
      <c r="P137" s="47" t="str">
        <f t="shared" si="9"/>
        <v/>
      </c>
      <c r="Q137" s="46"/>
      <c r="R137" s="46"/>
      <c r="S137" s="48" t="str">
        <f t="shared" si="10"/>
        <v/>
      </c>
      <c r="T137" s="49" t="str">
        <f t="shared" si="11"/>
        <v/>
      </c>
      <c r="U137" s="50"/>
      <c r="V137" s="1"/>
      <c r="W137" s="1"/>
      <c r="X137" s="1"/>
      <c r="Y137" s="1"/>
      <c r="Z137" s="1"/>
      <c r="AA137" s="51"/>
    </row>
    <row r="138" spans="1:27" x14ac:dyDescent="0.25">
      <c r="A138" s="39" t="str">
        <f t="shared" si="7"/>
        <v xml:space="preserve"> </v>
      </c>
      <c r="B138" s="39" t="str">
        <f t="shared" si="8"/>
        <v/>
      </c>
      <c r="C138" s="1">
        <v>133</v>
      </c>
      <c r="D138" s="46"/>
      <c r="E138" s="1"/>
      <c r="F138" s="1"/>
      <c r="G138" s="1"/>
      <c r="H138" s="1"/>
      <c r="I138" s="1"/>
      <c r="J138" s="1"/>
      <c r="K138" s="1"/>
      <c r="L138" s="1"/>
      <c r="M138" s="1"/>
      <c r="N138" s="1"/>
      <c r="O138" s="1"/>
      <c r="P138" s="47" t="str">
        <f t="shared" si="9"/>
        <v/>
      </c>
      <c r="Q138" s="46"/>
      <c r="R138" s="46"/>
      <c r="S138" s="48" t="str">
        <f t="shared" si="10"/>
        <v/>
      </c>
      <c r="T138" s="49" t="str">
        <f t="shared" si="11"/>
        <v/>
      </c>
      <c r="U138" s="50"/>
      <c r="V138" s="1"/>
      <c r="W138" s="1"/>
      <c r="X138" s="1"/>
      <c r="Y138" s="1"/>
      <c r="Z138" s="1"/>
      <c r="AA138" s="51"/>
    </row>
    <row r="139" spans="1:27" x14ac:dyDescent="0.25">
      <c r="A139" s="39" t="str">
        <f t="shared" si="7"/>
        <v xml:space="preserve"> </v>
      </c>
      <c r="B139" s="39" t="str">
        <f t="shared" si="8"/>
        <v/>
      </c>
      <c r="C139" s="1">
        <v>134</v>
      </c>
      <c r="D139" s="46"/>
      <c r="E139" s="1"/>
      <c r="F139" s="1"/>
      <c r="G139" s="1"/>
      <c r="H139" s="1"/>
      <c r="I139" s="1"/>
      <c r="J139" s="1"/>
      <c r="K139" s="1"/>
      <c r="L139" s="1"/>
      <c r="M139" s="1"/>
      <c r="N139" s="1"/>
      <c r="O139" s="1"/>
      <c r="P139" s="47" t="str">
        <f t="shared" si="9"/>
        <v/>
      </c>
      <c r="Q139" s="46"/>
      <c r="R139" s="46"/>
      <c r="S139" s="48" t="str">
        <f t="shared" si="10"/>
        <v/>
      </c>
      <c r="T139" s="49" t="str">
        <f t="shared" si="11"/>
        <v/>
      </c>
      <c r="U139" s="50"/>
      <c r="V139" s="1"/>
      <c r="W139" s="1"/>
      <c r="X139" s="1"/>
      <c r="Y139" s="1"/>
      <c r="Z139" s="1"/>
      <c r="AA139" s="51"/>
    </row>
    <row r="140" spans="1:27" x14ac:dyDescent="0.25">
      <c r="A140" s="39" t="str">
        <f t="shared" si="7"/>
        <v xml:space="preserve"> </v>
      </c>
      <c r="B140" s="39" t="str">
        <f t="shared" si="8"/>
        <v/>
      </c>
      <c r="C140" s="1">
        <v>135</v>
      </c>
      <c r="D140" s="46"/>
      <c r="E140" s="1"/>
      <c r="F140" s="1"/>
      <c r="G140" s="1"/>
      <c r="H140" s="1"/>
      <c r="I140" s="1"/>
      <c r="J140" s="1"/>
      <c r="K140" s="1"/>
      <c r="L140" s="1"/>
      <c r="M140" s="1"/>
      <c r="N140" s="1"/>
      <c r="O140" s="1"/>
      <c r="P140" s="47" t="str">
        <f t="shared" si="9"/>
        <v/>
      </c>
      <c r="Q140" s="46"/>
      <c r="R140" s="46"/>
      <c r="S140" s="48" t="str">
        <f t="shared" si="10"/>
        <v/>
      </c>
      <c r="T140" s="49" t="str">
        <f t="shared" si="11"/>
        <v/>
      </c>
      <c r="U140" s="50"/>
      <c r="V140" s="1"/>
      <c r="W140" s="1"/>
      <c r="X140" s="1"/>
      <c r="Y140" s="1"/>
      <c r="Z140" s="1"/>
      <c r="AA140" s="51"/>
    </row>
    <row r="141" spans="1:27" x14ac:dyDescent="0.25">
      <c r="A141" s="39" t="str">
        <f t="shared" si="7"/>
        <v xml:space="preserve"> </v>
      </c>
      <c r="B141" s="39" t="str">
        <f t="shared" si="8"/>
        <v/>
      </c>
      <c r="C141" s="1">
        <v>136</v>
      </c>
      <c r="D141" s="46"/>
      <c r="E141" s="1"/>
      <c r="F141" s="1"/>
      <c r="G141" s="1"/>
      <c r="H141" s="1"/>
      <c r="I141" s="1"/>
      <c r="J141" s="1"/>
      <c r="K141" s="1"/>
      <c r="L141" s="1"/>
      <c r="M141" s="1"/>
      <c r="N141" s="1"/>
      <c r="O141" s="1"/>
      <c r="P141" s="47" t="str">
        <f t="shared" si="9"/>
        <v/>
      </c>
      <c r="Q141" s="46"/>
      <c r="R141" s="46"/>
      <c r="S141" s="48" t="str">
        <f t="shared" si="10"/>
        <v/>
      </c>
      <c r="T141" s="49" t="str">
        <f t="shared" si="11"/>
        <v/>
      </c>
      <c r="U141" s="50"/>
      <c r="V141" s="1"/>
      <c r="W141" s="1"/>
      <c r="X141" s="1"/>
      <c r="Y141" s="1"/>
      <c r="Z141" s="1"/>
      <c r="AA141" s="51"/>
    </row>
    <row r="142" spans="1:27" x14ac:dyDescent="0.25">
      <c r="A142" s="39" t="str">
        <f t="shared" si="7"/>
        <v xml:space="preserve"> </v>
      </c>
      <c r="B142" s="39" t="str">
        <f t="shared" si="8"/>
        <v/>
      </c>
      <c r="C142" s="1">
        <v>137</v>
      </c>
      <c r="D142" s="46"/>
      <c r="E142" s="1"/>
      <c r="F142" s="1"/>
      <c r="G142" s="1"/>
      <c r="H142" s="1"/>
      <c r="I142" s="1"/>
      <c r="J142" s="1"/>
      <c r="K142" s="1"/>
      <c r="L142" s="1"/>
      <c r="M142" s="1"/>
      <c r="N142" s="1"/>
      <c r="O142" s="1"/>
      <c r="P142" s="47" t="str">
        <f t="shared" si="9"/>
        <v/>
      </c>
      <c r="Q142" s="46"/>
      <c r="R142" s="46"/>
      <c r="S142" s="48" t="str">
        <f t="shared" si="10"/>
        <v/>
      </c>
      <c r="T142" s="49" t="str">
        <f t="shared" si="11"/>
        <v/>
      </c>
      <c r="U142" s="50"/>
      <c r="V142" s="1"/>
      <c r="W142" s="1"/>
      <c r="X142" s="1"/>
      <c r="Y142" s="1"/>
      <c r="Z142" s="1"/>
      <c r="AA142" s="51"/>
    </row>
    <row r="143" spans="1:27" x14ac:dyDescent="0.25">
      <c r="A143" s="39" t="str">
        <f t="shared" si="7"/>
        <v xml:space="preserve"> </v>
      </c>
      <c r="B143" s="39" t="str">
        <f t="shared" si="8"/>
        <v/>
      </c>
      <c r="C143" s="1">
        <v>138</v>
      </c>
      <c r="D143" s="46"/>
      <c r="E143" s="1"/>
      <c r="F143" s="1"/>
      <c r="G143" s="1"/>
      <c r="H143" s="1"/>
      <c r="I143" s="1"/>
      <c r="J143" s="1"/>
      <c r="K143" s="1"/>
      <c r="L143" s="1"/>
      <c r="M143" s="1"/>
      <c r="N143" s="1"/>
      <c r="O143" s="1"/>
      <c r="P143" s="47" t="str">
        <f t="shared" si="9"/>
        <v/>
      </c>
      <c r="Q143" s="46"/>
      <c r="R143" s="46"/>
      <c r="S143" s="48" t="str">
        <f t="shared" si="10"/>
        <v/>
      </c>
      <c r="T143" s="49" t="str">
        <f t="shared" si="11"/>
        <v/>
      </c>
      <c r="U143" s="50"/>
      <c r="V143" s="1"/>
      <c r="W143" s="1"/>
      <c r="X143" s="1"/>
      <c r="Y143" s="1"/>
      <c r="Z143" s="1"/>
      <c r="AA143" s="51"/>
    </row>
    <row r="144" spans="1:27" x14ac:dyDescent="0.25">
      <c r="A144" s="39" t="str">
        <f t="shared" si="7"/>
        <v xml:space="preserve"> </v>
      </c>
      <c r="B144" s="39" t="str">
        <f t="shared" si="8"/>
        <v/>
      </c>
      <c r="C144" s="1">
        <v>139</v>
      </c>
      <c r="D144" s="46"/>
      <c r="E144" s="1"/>
      <c r="F144" s="1"/>
      <c r="G144" s="1"/>
      <c r="H144" s="1"/>
      <c r="I144" s="1"/>
      <c r="J144" s="1"/>
      <c r="K144" s="1"/>
      <c r="L144" s="1"/>
      <c r="M144" s="1"/>
      <c r="N144" s="1"/>
      <c r="O144" s="1"/>
      <c r="P144" s="47" t="str">
        <f t="shared" si="9"/>
        <v/>
      </c>
      <c r="Q144" s="46"/>
      <c r="R144" s="46"/>
      <c r="S144" s="48" t="str">
        <f t="shared" si="10"/>
        <v/>
      </c>
      <c r="T144" s="49" t="str">
        <f t="shared" si="11"/>
        <v/>
      </c>
      <c r="U144" s="50"/>
      <c r="V144" s="1"/>
      <c r="W144" s="1"/>
      <c r="X144" s="1"/>
      <c r="Y144" s="1"/>
      <c r="Z144" s="1"/>
      <c r="AA144" s="51"/>
    </row>
    <row r="145" spans="1:27" x14ac:dyDescent="0.25">
      <c r="A145" s="39" t="str">
        <f t="shared" si="7"/>
        <v xml:space="preserve"> </v>
      </c>
      <c r="B145" s="39" t="str">
        <f t="shared" si="8"/>
        <v/>
      </c>
      <c r="C145" s="1">
        <v>140</v>
      </c>
      <c r="D145" s="46"/>
      <c r="E145" s="1"/>
      <c r="F145" s="1"/>
      <c r="G145" s="1"/>
      <c r="H145" s="1"/>
      <c r="I145" s="1"/>
      <c r="J145" s="1"/>
      <c r="K145" s="1"/>
      <c r="L145" s="1"/>
      <c r="M145" s="1"/>
      <c r="N145" s="1"/>
      <c r="O145" s="1"/>
      <c r="P145" s="47" t="str">
        <f t="shared" si="9"/>
        <v/>
      </c>
      <c r="Q145" s="46"/>
      <c r="R145" s="46"/>
      <c r="S145" s="48" t="str">
        <f t="shared" si="10"/>
        <v/>
      </c>
      <c r="T145" s="49" t="str">
        <f t="shared" si="11"/>
        <v/>
      </c>
      <c r="U145" s="50"/>
      <c r="V145" s="1"/>
      <c r="W145" s="1"/>
      <c r="X145" s="1"/>
      <c r="Y145" s="1"/>
      <c r="Z145" s="1"/>
      <c r="AA145" s="51"/>
    </row>
    <row r="146" spans="1:27" x14ac:dyDescent="0.25">
      <c r="A146" s="39" t="str">
        <f t="shared" si="7"/>
        <v xml:space="preserve"> </v>
      </c>
      <c r="B146" s="39" t="str">
        <f t="shared" si="8"/>
        <v/>
      </c>
      <c r="C146" s="1">
        <v>141</v>
      </c>
      <c r="D146" s="46"/>
      <c r="E146" s="1"/>
      <c r="F146" s="1"/>
      <c r="G146" s="1"/>
      <c r="H146" s="1"/>
      <c r="I146" s="1"/>
      <c r="J146" s="1"/>
      <c r="K146" s="1"/>
      <c r="L146" s="1"/>
      <c r="M146" s="1"/>
      <c r="N146" s="1"/>
      <c r="O146" s="1"/>
      <c r="P146" s="47" t="str">
        <f t="shared" si="9"/>
        <v/>
      </c>
      <c r="Q146" s="46"/>
      <c r="R146" s="46"/>
      <c r="S146" s="48" t="str">
        <f t="shared" si="10"/>
        <v/>
      </c>
      <c r="T146" s="49" t="str">
        <f t="shared" si="11"/>
        <v/>
      </c>
      <c r="U146" s="50"/>
      <c r="V146" s="1"/>
      <c r="W146" s="1"/>
      <c r="X146" s="1"/>
      <c r="Y146" s="1"/>
      <c r="Z146" s="1"/>
      <c r="AA146" s="51"/>
    </row>
    <row r="147" spans="1:27" x14ac:dyDescent="0.25">
      <c r="A147" s="39" t="str">
        <f t="shared" si="7"/>
        <v xml:space="preserve"> </v>
      </c>
      <c r="B147" s="39" t="str">
        <f t="shared" si="8"/>
        <v/>
      </c>
      <c r="C147" s="1">
        <v>142</v>
      </c>
      <c r="D147" s="46"/>
      <c r="E147" s="1"/>
      <c r="F147" s="1"/>
      <c r="G147" s="1"/>
      <c r="H147" s="1"/>
      <c r="I147" s="1"/>
      <c r="J147" s="1"/>
      <c r="K147" s="1"/>
      <c r="L147" s="1"/>
      <c r="M147" s="1"/>
      <c r="N147" s="1"/>
      <c r="O147" s="1"/>
      <c r="P147" s="47" t="str">
        <f t="shared" si="9"/>
        <v/>
      </c>
      <c r="Q147" s="46"/>
      <c r="R147" s="46"/>
      <c r="S147" s="48" t="str">
        <f t="shared" si="10"/>
        <v/>
      </c>
      <c r="T147" s="49" t="str">
        <f t="shared" si="11"/>
        <v/>
      </c>
      <c r="U147" s="50"/>
      <c r="V147" s="1"/>
      <c r="W147" s="1"/>
      <c r="X147" s="1"/>
      <c r="Y147" s="1"/>
      <c r="Z147" s="1"/>
      <c r="AA147" s="51"/>
    </row>
    <row r="148" spans="1:27" x14ac:dyDescent="0.25">
      <c r="A148" s="39" t="str">
        <f t="shared" si="7"/>
        <v xml:space="preserve"> </v>
      </c>
      <c r="B148" s="39" t="str">
        <f t="shared" si="8"/>
        <v/>
      </c>
      <c r="C148" s="1">
        <v>143</v>
      </c>
      <c r="D148" s="46"/>
      <c r="E148" s="1"/>
      <c r="F148" s="1"/>
      <c r="G148" s="1"/>
      <c r="H148" s="1"/>
      <c r="I148" s="1"/>
      <c r="J148" s="1"/>
      <c r="K148" s="1"/>
      <c r="L148" s="1"/>
      <c r="M148" s="1"/>
      <c r="N148" s="1"/>
      <c r="O148" s="1"/>
      <c r="P148" s="47" t="str">
        <f t="shared" si="9"/>
        <v/>
      </c>
      <c r="Q148" s="46"/>
      <c r="R148" s="46"/>
      <c r="S148" s="48" t="str">
        <f t="shared" si="10"/>
        <v/>
      </c>
      <c r="T148" s="49" t="str">
        <f t="shared" si="11"/>
        <v/>
      </c>
      <c r="U148" s="50"/>
      <c r="V148" s="1"/>
      <c r="W148" s="1"/>
      <c r="X148" s="1"/>
      <c r="Y148" s="1"/>
      <c r="Z148" s="1"/>
      <c r="AA148" s="51"/>
    </row>
    <row r="149" spans="1:27" x14ac:dyDescent="0.25">
      <c r="A149" s="39" t="str">
        <f t="shared" si="7"/>
        <v xml:space="preserve"> </v>
      </c>
      <c r="B149" s="39" t="str">
        <f t="shared" si="8"/>
        <v/>
      </c>
      <c r="C149" s="1">
        <v>144</v>
      </c>
      <c r="D149" s="46"/>
      <c r="E149" s="1"/>
      <c r="F149" s="1"/>
      <c r="G149" s="1"/>
      <c r="H149" s="1"/>
      <c r="I149" s="1"/>
      <c r="J149" s="1"/>
      <c r="K149" s="1"/>
      <c r="L149" s="1"/>
      <c r="M149" s="1"/>
      <c r="N149" s="1"/>
      <c r="O149" s="1"/>
      <c r="P149" s="47" t="str">
        <f t="shared" si="9"/>
        <v/>
      </c>
      <c r="Q149" s="46"/>
      <c r="R149" s="46"/>
      <c r="S149" s="48" t="str">
        <f t="shared" si="10"/>
        <v/>
      </c>
      <c r="T149" s="49" t="str">
        <f t="shared" si="11"/>
        <v/>
      </c>
      <c r="U149" s="50"/>
      <c r="V149" s="1"/>
      <c r="W149" s="1"/>
      <c r="X149" s="1"/>
      <c r="Y149" s="1"/>
      <c r="Z149" s="1"/>
      <c r="AA149" s="51"/>
    </row>
    <row r="150" spans="1:27" x14ac:dyDescent="0.25">
      <c r="A150" s="39" t="str">
        <f t="shared" si="7"/>
        <v xml:space="preserve"> </v>
      </c>
      <c r="B150" s="39" t="str">
        <f t="shared" si="8"/>
        <v/>
      </c>
      <c r="C150" s="1">
        <v>145</v>
      </c>
      <c r="D150" s="46"/>
      <c r="E150" s="1"/>
      <c r="F150" s="1"/>
      <c r="G150" s="1"/>
      <c r="H150" s="1"/>
      <c r="I150" s="1"/>
      <c r="J150" s="1"/>
      <c r="K150" s="1"/>
      <c r="L150" s="1"/>
      <c r="M150" s="1"/>
      <c r="N150" s="1"/>
      <c r="O150" s="1"/>
      <c r="P150" s="47" t="str">
        <f t="shared" si="9"/>
        <v/>
      </c>
      <c r="Q150" s="46"/>
      <c r="R150" s="46"/>
      <c r="S150" s="48" t="str">
        <f t="shared" si="10"/>
        <v/>
      </c>
      <c r="T150" s="49" t="str">
        <f t="shared" si="11"/>
        <v/>
      </c>
      <c r="U150" s="50"/>
      <c r="V150" s="1"/>
      <c r="W150" s="1"/>
      <c r="X150" s="1"/>
      <c r="Y150" s="1"/>
      <c r="Z150" s="1"/>
      <c r="AA150" s="51"/>
    </row>
    <row r="151" spans="1:27" x14ac:dyDescent="0.25">
      <c r="A151" s="39" t="str">
        <f t="shared" si="7"/>
        <v xml:space="preserve"> </v>
      </c>
      <c r="B151" s="39" t="str">
        <f t="shared" si="8"/>
        <v/>
      </c>
      <c r="C151" s="1">
        <v>146</v>
      </c>
      <c r="D151" s="46"/>
      <c r="E151" s="1"/>
      <c r="F151" s="1"/>
      <c r="G151" s="1"/>
      <c r="H151" s="1"/>
      <c r="I151" s="1"/>
      <c r="J151" s="1"/>
      <c r="K151" s="1"/>
      <c r="L151" s="1"/>
      <c r="M151" s="1"/>
      <c r="N151" s="1"/>
      <c r="O151" s="1"/>
      <c r="P151" s="47" t="str">
        <f t="shared" si="9"/>
        <v/>
      </c>
      <c r="Q151" s="46"/>
      <c r="R151" s="46"/>
      <c r="S151" s="48" t="str">
        <f t="shared" si="10"/>
        <v/>
      </c>
      <c r="T151" s="49" t="str">
        <f t="shared" si="11"/>
        <v/>
      </c>
      <c r="U151" s="50"/>
      <c r="V151" s="1"/>
      <c r="W151" s="1"/>
      <c r="X151" s="1"/>
      <c r="Y151" s="1"/>
      <c r="Z151" s="1"/>
      <c r="AA151" s="51"/>
    </row>
    <row r="152" spans="1:27" x14ac:dyDescent="0.25">
      <c r="A152" s="39" t="str">
        <f t="shared" si="7"/>
        <v xml:space="preserve"> </v>
      </c>
      <c r="B152" s="39" t="str">
        <f t="shared" si="8"/>
        <v/>
      </c>
      <c r="C152" s="1">
        <v>147</v>
      </c>
      <c r="D152" s="46"/>
      <c r="E152" s="1"/>
      <c r="F152" s="1"/>
      <c r="G152" s="1"/>
      <c r="H152" s="1"/>
      <c r="I152" s="1"/>
      <c r="J152" s="1"/>
      <c r="K152" s="1"/>
      <c r="L152" s="1"/>
      <c r="M152" s="1"/>
      <c r="N152" s="1"/>
      <c r="O152" s="1"/>
      <c r="P152" s="47" t="str">
        <f t="shared" si="9"/>
        <v/>
      </c>
      <c r="Q152" s="46"/>
      <c r="R152" s="46"/>
      <c r="S152" s="48" t="str">
        <f t="shared" si="10"/>
        <v/>
      </c>
      <c r="T152" s="49" t="str">
        <f t="shared" si="11"/>
        <v/>
      </c>
      <c r="U152" s="50"/>
      <c r="V152" s="1"/>
      <c r="W152" s="1"/>
      <c r="X152" s="1"/>
      <c r="Y152" s="1"/>
      <c r="Z152" s="1"/>
      <c r="AA152" s="51"/>
    </row>
    <row r="153" spans="1:27" x14ac:dyDescent="0.25">
      <c r="A153" s="39" t="str">
        <f t="shared" si="7"/>
        <v xml:space="preserve"> </v>
      </c>
      <c r="B153" s="39" t="str">
        <f t="shared" si="8"/>
        <v/>
      </c>
      <c r="C153" s="1">
        <v>148</v>
      </c>
      <c r="D153" s="46"/>
      <c r="E153" s="1"/>
      <c r="F153" s="1"/>
      <c r="G153" s="1"/>
      <c r="H153" s="1"/>
      <c r="I153" s="1"/>
      <c r="J153" s="1"/>
      <c r="K153" s="1"/>
      <c r="L153" s="1"/>
      <c r="M153" s="1"/>
      <c r="N153" s="1"/>
      <c r="O153" s="1"/>
      <c r="P153" s="47" t="str">
        <f t="shared" si="9"/>
        <v/>
      </c>
      <c r="Q153" s="46"/>
      <c r="R153" s="46"/>
      <c r="S153" s="48" t="str">
        <f t="shared" si="10"/>
        <v/>
      </c>
      <c r="T153" s="49" t="str">
        <f t="shared" si="11"/>
        <v/>
      </c>
      <c r="U153" s="50"/>
      <c r="V153" s="1"/>
      <c r="W153" s="1"/>
      <c r="X153" s="1"/>
      <c r="Y153" s="1"/>
      <c r="Z153" s="1"/>
      <c r="AA153" s="51"/>
    </row>
    <row r="154" spans="1:27" x14ac:dyDescent="0.25">
      <c r="A154" s="39" t="str">
        <f t="shared" si="7"/>
        <v xml:space="preserve"> </v>
      </c>
      <c r="B154" s="39" t="str">
        <f t="shared" si="8"/>
        <v/>
      </c>
      <c r="C154" s="1">
        <v>149</v>
      </c>
      <c r="D154" s="46"/>
      <c r="E154" s="1"/>
      <c r="F154" s="1"/>
      <c r="G154" s="1"/>
      <c r="H154" s="1"/>
      <c r="I154" s="1"/>
      <c r="J154" s="1"/>
      <c r="K154" s="1"/>
      <c r="L154" s="1"/>
      <c r="M154" s="1"/>
      <c r="N154" s="1"/>
      <c r="O154" s="1"/>
      <c r="P154" s="47" t="str">
        <f t="shared" si="9"/>
        <v/>
      </c>
      <c r="Q154" s="46"/>
      <c r="R154" s="46"/>
      <c r="S154" s="48" t="str">
        <f t="shared" si="10"/>
        <v/>
      </c>
      <c r="T154" s="49" t="str">
        <f t="shared" si="11"/>
        <v/>
      </c>
      <c r="U154" s="50"/>
      <c r="V154" s="1"/>
      <c r="W154" s="1"/>
      <c r="X154" s="1"/>
      <c r="Y154" s="1"/>
      <c r="Z154" s="1"/>
      <c r="AA154" s="51"/>
    </row>
    <row r="155" spans="1:27" x14ac:dyDescent="0.25">
      <c r="A155" s="39" t="str">
        <f t="shared" si="7"/>
        <v xml:space="preserve"> </v>
      </c>
      <c r="B155" s="39" t="str">
        <f t="shared" si="8"/>
        <v/>
      </c>
      <c r="C155" s="1">
        <v>150</v>
      </c>
      <c r="D155" s="46"/>
      <c r="E155" s="1"/>
      <c r="F155" s="1"/>
      <c r="G155" s="1"/>
      <c r="H155" s="1"/>
      <c r="I155" s="1"/>
      <c r="J155" s="1"/>
      <c r="K155" s="1"/>
      <c r="L155" s="1"/>
      <c r="M155" s="1"/>
      <c r="N155" s="1"/>
      <c r="O155" s="1"/>
      <c r="P155" s="47" t="str">
        <f t="shared" si="9"/>
        <v/>
      </c>
      <c r="Q155" s="46"/>
      <c r="R155" s="46"/>
      <c r="S155" s="48" t="str">
        <f t="shared" si="10"/>
        <v/>
      </c>
      <c r="T155" s="49" t="str">
        <f t="shared" si="11"/>
        <v/>
      </c>
      <c r="U155" s="50"/>
      <c r="V155" s="1"/>
      <c r="W155" s="1"/>
      <c r="X155" s="1"/>
      <c r="Y155" s="1"/>
      <c r="Z155" s="1"/>
      <c r="AA155" s="51"/>
    </row>
    <row r="156" spans="1:27" x14ac:dyDescent="0.25">
      <c r="A156" s="39" t="str">
        <f t="shared" si="7"/>
        <v xml:space="preserve"> </v>
      </c>
      <c r="B156" s="39" t="str">
        <f t="shared" si="8"/>
        <v/>
      </c>
      <c r="C156" s="1">
        <v>151</v>
      </c>
      <c r="D156" s="46"/>
      <c r="E156" s="1"/>
      <c r="F156" s="1"/>
      <c r="G156" s="1"/>
      <c r="H156" s="1"/>
      <c r="I156" s="1"/>
      <c r="J156" s="1"/>
      <c r="K156" s="1"/>
      <c r="L156" s="1"/>
      <c r="M156" s="1"/>
      <c r="N156" s="1"/>
      <c r="O156" s="1"/>
      <c r="P156" s="47" t="str">
        <f t="shared" si="9"/>
        <v/>
      </c>
      <c r="Q156" s="46"/>
      <c r="R156" s="46"/>
      <c r="S156" s="48" t="str">
        <f t="shared" si="10"/>
        <v/>
      </c>
      <c r="T156" s="49" t="str">
        <f t="shared" si="11"/>
        <v/>
      </c>
      <c r="U156" s="50"/>
      <c r="V156" s="1"/>
      <c r="W156" s="1"/>
      <c r="X156" s="1"/>
      <c r="Y156" s="1"/>
      <c r="Z156" s="1"/>
      <c r="AA156" s="51"/>
    </row>
    <row r="157" spans="1:27" x14ac:dyDescent="0.25">
      <c r="A157" s="39" t="str">
        <f t="shared" si="7"/>
        <v xml:space="preserve"> </v>
      </c>
      <c r="B157" s="39" t="str">
        <f t="shared" si="8"/>
        <v/>
      </c>
      <c r="C157" s="1">
        <v>152</v>
      </c>
      <c r="D157" s="46"/>
      <c r="E157" s="1"/>
      <c r="F157" s="1"/>
      <c r="G157" s="1"/>
      <c r="H157" s="1"/>
      <c r="I157" s="1"/>
      <c r="J157" s="1"/>
      <c r="K157" s="1"/>
      <c r="L157" s="1"/>
      <c r="M157" s="1"/>
      <c r="N157" s="1"/>
      <c r="O157" s="1"/>
      <c r="P157" s="47" t="str">
        <f t="shared" si="9"/>
        <v/>
      </c>
      <c r="Q157" s="46"/>
      <c r="R157" s="46"/>
      <c r="S157" s="48" t="str">
        <f t="shared" si="10"/>
        <v/>
      </c>
      <c r="T157" s="49" t="str">
        <f t="shared" si="11"/>
        <v/>
      </c>
      <c r="U157" s="50"/>
      <c r="V157" s="1"/>
      <c r="W157" s="1"/>
      <c r="X157" s="1"/>
      <c r="Y157" s="1"/>
      <c r="Z157" s="1"/>
      <c r="AA157" s="51"/>
    </row>
    <row r="158" spans="1:27" x14ac:dyDescent="0.25">
      <c r="A158" s="39" t="str">
        <f t="shared" si="7"/>
        <v xml:space="preserve"> </v>
      </c>
      <c r="B158" s="39" t="str">
        <f t="shared" si="8"/>
        <v/>
      </c>
      <c r="C158" s="1">
        <v>153</v>
      </c>
      <c r="D158" s="46"/>
      <c r="E158" s="1"/>
      <c r="F158" s="1"/>
      <c r="G158" s="1"/>
      <c r="H158" s="1"/>
      <c r="I158" s="1"/>
      <c r="J158" s="1"/>
      <c r="K158" s="1"/>
      <c r="L158" s="1"/>
      <c r="M158" s="1"/>
      <c r="N158" s="1"/>
      <c r="O158" s="1"/>
      <c r="P158" s="47" t="str">
        <f t="shared" si="9"/>
        <v/>
      </c>
      <c r="Q158" s="46"/>
      <c r="R158" s="46"/>
      <c r="S158" s="48" t="str">
        <f t="shared" si="10"/>
        <v/>
      </c>
      <c r="T158" s="49" t="str">
        <f t="shared" si="11"/>
        <v/>
      </c>
      <c r="U158" s="50"/>
      <c r="V158" s="1"/>
      <c r="W158" s="1"/>
      <c r="X158" s="1"/>
      <c r="Y158" s="1"/>
      <c r="Z158" s="1"/>
      <c r="AA158" s="51"/>
    </row>
    <row r="159" spans="1:27" x14ac:dyDescent="0.25">
      <c r="A159" s="39" t="str">
        <f t="shared" si="7"/>
        <v xml:space="preserve"> </v>
      </c>
      <c r="B159" s="39" t="str">
        <f t="shared" si="8"/>
        <v/>
      </c>
      <c r="C159" s="1">
        <v>154</v>
      </c>
      <c r="D159" s="46"/>
      <c r="E159" s="1"/>
      <c r="F159" s="1"/>
      <c r="G159" s="1"/>
      <c r="H159" s="1"/>
      <c r="I159" s="1"/>
      <c r="J159" s="1"/>
      <c r="K159" s="1"/>
      <c r="L159" s="1"/>
      <c r="M159" s="1"/>
      <c r="N159" s="1"/>
      <c r="O159" s="1"/>
      <c r="P159" s="47" t="str">
        <f t="shared" si="9"/>
        <v/>
      </c>
      <c r="Q159" s="46"/>
      <c r="R159" s="46"/>
      <c r="S159" s="48" t="str">
        <f t="shared" si="10"/>
        <v/>
      </c>
      <c r="T159" s="49" t="str">
        <f t="shared" si="11"/>
        <v/>
      </c>
      <c r="U159" s="50"/>
      <c r="V159" s="1"/>
      <c r="W159" s="1"/>
      <c r="X159" s="1"/>
      <c r="Y159" s="1"/>
      <c r="Z159" s="1"/>
      <c r="AA159" s="51"/>
    </row>
    <row r="160" spans="1:27" x14ac:dyDescent="0.25">
      <c r="A160" s="39" t="str">
        <f t="shared" si="7"/>
        <v xml:space="preserve"> </v>
      </c>
      <c r="B160" s="39" t="str">
        <f t="shared" si="8"/>
        <v/>
      </c>
      <c r="C160" s="1">
        <v>155</v>
      </c>
      <c r="D160" s="46"/>
      <c r="E160" s="1"/>
      <c r="F160" s="1"/>
      <c r="G160" s="1"/>
      <c r="H160" s="1"/>
      <c r="I160" s="1"/>
      <c r="J160" s="1"/>
      <c r="K160" s="1"/>
      <c r="L160" s="1"/>
      <c r="M160" s="1"/>
      <c r="N160" s="1"/>
      <c r="O160" s="1"/>
      <c r="P160" s="47" t="str">
        <f t="shared" si="9"/>
        <v/>
      </c>
      <c r="Q160" s="46"/>
      <c r="R160" s="46"/>
      <c r="S160" s="48" t="str">
        <f t="shared" si="10"/>
        <v/>
      </c>
      <c r="T160" s="49" t="str">
        <f t="shared" si="11"/>
        <v/>
      </c>
      <c r="U160" s="50"/>
      <c r="V160" s="1"/>
      <c r="W160" s="1"/>
      <c r="X160" s="1"/>
      <c r="Y160" s="1"/>
      <c r="Z160" s="1"/>
      <c r="AA160" s="51"/>
    </row>
    <row r="161" spans="1:27" x14ac:dyDescent="0.25">
      <c r="A161" s="39" t="str">
        <f t="shared" si="7"/>
        <v xml:space="preserve"> </v>
      </c>
      <c r="B161" s="39" t="str">
        <f t="shared" si="8"/>
        <v/>
      </c>
      <c r="C161" s="1">
        <v>156</v>
      </c>
      <c r="D161" s="46"/>
      <c r="E161" s="1"/>
      <c r="F161" s="1"/>
      <c r="G161" s="1"/>
      <c r="H161" s="1"/>
      <c r="I161" s="1"/>
      <c r="J161" s="1"/>
      <c r="K161" s="1"/>
      <c r="L161" s="1"/>
      <c r="M161" s="1"/>
      <c r="N161" s="1"/>
      <c r="O161" s="1"/>
      <c r="P161" s="47" t="str">
        <f t="shared" si="9"/>
        <v/>
      </c>
      <c r="Q161" s="46"/>
      <c r="R161" s="46"/>
      <c r="S161" s="48" t="str">
        <f t="shared" si="10"/>
        <v/>
      </c>
      <c r="T161" s="49" t="str">
        <f t="shared" si="11"/>
        <v/>
      </c>
      <c r="U161" s="50"/>
      <c r="V161" s="1"/>
      <c r="W161" s="1"/>
      <c r="X161" s="1"/>
      <c r="Y161" s="1"/>
      <c r="Z161" s="1"/>
      <c r="AA161" s="51"/>
    </row>
    <row r="162" spans="1:27" x14ac:dyDescent="0.25">
      <c r="A162" s="39" t="str">
        <f t="shared" si="7"/>
        <v xml:space="preserve"> </v>
      </c>
      <c r="B162" s="39" t="str">
        <f t="shared" si="8"/>
        <v/>
      </c>
      <c r="C162" s="1">
        <v>157</v>
      </c>
      <c r="D162" s="46"/>
      <c r="E162" s="1"/>
      <c r="F162" s="1"/>
      <c r="G162" s="1"/>
      <c r="H162" s="1"/>
      <c r="I162" s="1"/>
      <c r="J162" s="1"/>
      <c r="K162" s="1"/>
      <c r="L162" s="1"/>
      <c r="M162" s="1"/>
      <c r="N162" s="1"/>
      <c r="O162" s="1"/>
      <c r="P162" s="47" t="str">
        <f t="shared" si="9"/>
        <v/>
      </c>
      <c r="Q162" s="46"/>
      <c r="R162" s="46"/>
      <c r="S162" s="48" t="str">
        <f t="shared" si="10"/>
        <v/>
      </c>
      <c r="T162" s="49" t="str">
        <f t="shared" si="11"/>
        <v/>
      </c>
      <c r="U162" s="50"/>
      <c r="V162" s="1"/>
      <c r="W162" s="1"/>
      <c r="X162" s="1"/>
      <c r="Y162" s="1"/>
      <c r="Z162" s="1"/>
      <c r="AA162" s="51"/>
    </row>
    <row r="163" spans="1:27" x14ac:dyDescent="0.25">
      <c r="A163" s="39" t="str">
        <f t="shared" si="7"/>
        <v xml:space="preserve"> </v>
      </c>
      <c r="B163" s="39" t="str">
        <f t="shared" si="8"/>
        <v/>
      </c>
      <c r="C163" s="1">
        <v>158</v>
      </c>
      <c r="D163" s="46"/>
      <c r="E163" s="1"/>
      <c r="F163" s="1"/>
      <c r="G163" s="1"/>
      <c r="H163" s="1"/>
      <c r="I163" s="1"/>
      <c r="J163" s="1"/>
      <c r="K163" s="1"/>
      <c r="L163" s="1"/>
      <c r="M163" s="1"/>
      <c r="N163" s="1"/>
      <c r="O163" s="1"/>
      <c r="P163" s="47" t="str">
        <f t="shared" si="9"/>
        <v/>
      </c>
      <c r="Q163" s="46"/>
      <c r="R163" s="46"/>
      <c r="S163" s="48" t="str">
        <f t="shared" si="10"/>
        <v/>
      </c>
      <c r="T163" s="49" t="str">
        <f t="shared" si="11"/>
        <v/>
      </c>
      <c r="U163" s="50"/>
      <c r="V163" s="1"/>
      <c r="W163" s="1"/>
      <c r="X163" s="1"/>
      <c r="Y163" s="1"/>
      <c r="Z163" s="1"/>
      <c r="AA163" s="51"/>
    </row>
    <row r="164" spans="1:27" x14ac:dyDescent="0.25">
      <c r="A164" s="39" t="str">
        <f t="shared" si="7"/>
        <v xml:space="preserve"> </v>
      </c>
      <c r="B164" s="39" t="str">
        <f t="shared" si="8"/>
        <v/>
      </c>
      <c r="C164" s="1">
        <v>159</v>
      </c>
      <c r="D164" s="46"/>
      <c r="E164" s="1"/>
      <c r="F164" s="1"/>
      <c r="G164" s="1"/>
      <c r="H164" s="1"/>
      <c r="I164" s="1"/>
      <c r="J164" s="1"/>
      <c r="K164" s="1"/>
      <c r="L164" s="1"/>
      <c r="M164" s="1"/>
      <c r="N164" s="1"/>
      <c r="O164" s="1"/>
      <c r="P164" s="47" t="str">
        <f t="shared" si="9"/>
        <v/>
      </c>
      <c r="Q164" s="46"/>
      <c r="R164" s="46"/>
      <c r="S164" s="48" t="str">
        <f t="shared" si="10"/>
        <v/>
      </c>
      <c r="T164" s="49" t="str">
        <f t="shared" si="11"/>
        <v/>
      </c>
      <c r="U164" s="50"/>
      <c r="V164" s="1"/>
      <c r="W164" s="1"/>
      <c r="X164" s="1"/>
      <c r="Y164" s="1"/>
      <c r="Z164" s="1"/>
      <c r="AA164" s="51"/>
    </row>
    <row r="165" spans="1:27" x14ac:dyDescent="0.25">
      <c r="A165" s="39" t="str">
        <f t="shared" si="7"/>
        <v xml:space="preserve"> </v>
      </c>
      <c r="B165" s="39" t="str">
        <f t="shared" si="8"/>
        <v/>
      </c>
      <c r="C165" s="1">
        <v>160</v>
      </c>
      <c r="D165" s="46"/>
      <c r="E165" s="1"/>
      <c r="F165" s="1"/>
      <c r="G165" s="1"/>
      <c r="H165" s="1"/>
      <c r="I165" s="1"/>
      <c r="J165" s="1"/>
      <c r="K165" s="1"/>
      <c r="L165" s="1"/>
      <c r="M165" s="1"/>
      <c r="N165" s="1"/>
      <c r="O165" s="1"/>
      <c r="P165" s="47" t="str">
        <f t="shared" si="9"/>
        <v/>
      </c>
      <c r="Q165" s="46"/>
      <c r="R165" s="46"/>
      <c r="S165" s="48" t="str">
        <f t="shared" si="10"/>
        <v/>
      </c>
      <c r="T165" s="49" t="str">
        <f t="shared" si="11"/>
        <v/>
      </c>
      <c r="U165" s="50"/>
      <c r="V165" s="1"/>
      <c r="W165" s="1"/>
      <c r="X165" s="1"/>
      <c r="Y165" s="1"/>
      <c r="Z165" s="1"/>
      <c r="AA165" s="51"/>
    </row>
    <row r="166" spans="1:27" x14ac:dyDescent="0.25">
      <c r="A166" s="39" t="str">
        <f t="shared" si="7"/>
        <v xml:space="preserve"> </v>
      </c>
      <c r="B166" s="39" t="str">
        <f t="shared" si="8"/>
        <v/>
      </c>
      <c r="C166" s="1">
        <v>161</v>
      </c>
      <c r="D166" s="46"/>
      <c r="E166" s="1"/>
      <c r="F166" s="1"/>
      <c r="G166" s="1"/>
      <c r="H166" s="1"/>
      <c r="I166" s="1"/>
      <c r="J166" s="1"/>
      <c r="K166" s="1"/>
      <c r="L166" s="1"/>
      <c r="M166" s="1"/>
      <c r="N166" s="1"/>
      <c r="O166" s="1"/>
      <c r="P166" s="47" t="str">
        <f t="shared" si="9"/>
        <v/>
      </c>
      <c r="Q166" s="46"/>
      <c r="R166" s="46"/>
      <c r="S166" s="48" t="str">
        <f t="shared" si="10"/>
        <v/>
      </c>
      <c r="T166" s="49" t="str">
        <f t="shared" si="11"/>
        <v/>
      </c>
      <c r="U166" s="50"/>
      <c r="V166" s="1"/>
      <c r="W166" s="1"/>
      <c r="X166" s="1"/>
      <c r="Y166" s="1"/>
      <c r="Z166" s="1"/>
      <c r="AA166" s="51"/>
    </row>
    <row r="167" spans="1:27" x14ac:dyDescent="0.25">
      <c r="A167" s="39" t="str">
        <f t="shared" si="7"/>
        <v xml:space="preserve"> </v>
      </c>
      <c r="B167" s="39" t="str">
        <f t="shared" si="8"/>
        <v/>
      </c>
      <c r="C167" s="1">
        <v>162</v>
      </c>
      <c r="D167" s="46"/>
      <c r="E167" s="1"/>
      <c r="F167" s="1"/>
      <c r="G167" s="1"/>
      <c r="H167" s="1"/>
      <c r="I167" s="1"/>
      <c r="J167" s="1"/>
      <c r="K167" s="1"/>
      <c r="L167" s="1"/>
      <c r="M167" s="1"/>
      <c r="N167" s="1"/>
      <c r="O167" s="1"/>
      <c r="P167" s="47" t="str">
        <f t="shared" si="9"/>
        <v/>
      </c>
      <c r="Q167" s="46"/>
      <c r="R167" s="46"/>
      <c r="S167" s="48" t="str">
        <f t="shared" si="10"/>
        <v/>
      </c>
      <c r="T167" s="49" t="str">
        <f t="shared" si="11"/>
        <v/>
      </c>
      <c r="U167" s="50"/>
      <c r="V167" s="1"/>
      <c r="W167" s="1"/>
      <c r="X167" s="1"/>
      <c r="Y167" s="1"/>
      <c r="Z167" s="1"/>
      <c r="AA167" s="51"/>
    </row>
    <row r="168" spans="1:27" x14ac:dyDescent="0.25">
      <c r="A168" s="39" t="str">
        <f t="shared" si="7"/>
        <v xml:space="preserve"> </v>
      </c>
      <c r="B168" s="39" t="str">
        <f t="shared" si="8"/>
        <v/>
      </c>
      <c r="C168" s="1">
        <v>163</v>
      </c>
      <c r="D168" s="46"/>
      <c r="E168" s="1"/>
      <c r="F168" s="1"/>
      <c r="G168" s="1"/>
      <c r="H168" s="1"/>
      <c r="I168" s="1"/>
      <c r="J168" s="1"/>
      <c r="K168" s="1"/>
      <c r="L168" s="1"/>
      <c r="M168" s="1"/>
      <c r="N168" s="1"/>
      <c r="O168" s="1"/>
      <c r="P168" s="47" t="str">
        <f t="shared" si="9"/>
        <v/>
      </c>
      <c r="Q168" s="46"/>
      <c r="R168" s="46"/>
      <c r="S168" s="48" t="str">
        <f t="shared" si="10"/>
        <v/>
      </c>
      <c r="T168" s="49" t="str">
        <f t="shared" si="11"/>
        <v/>
      </c>
      <c r="U168" s="50"/>
      <c r="V168" s="1"/>
      <c r="W168" s="1"/>
      <c r="X168" s="1"/>
      <c r="Y168" s="1"/>
      <c r="Z168" s="1"/>
      <c r="AA168" s="51"/>
    </row>
    <row r="169" spans="1:27" x14ac:dyDescent="0.25">
      <c r="A169" s="39" t="str">
        <f t="shared" si="7"/>
        <v xml:space="preserve"> </v>
      </c>
      <c r="B169" s="39" t="str">
        <f t="shared" si="8"/>
        <v/>
      </c>
      <c r="C169" s="1">
        <v>164</v>
      </c>
      <c r="D169" s="46"/>
      <c r="E169" s="1"/>
      <c r="F169" s="1"/>
      <c r="G169" s="1"/>
      <c r="H169" s="1"/>
      <c r="I169" s="1"/>
      <c r="J169" s="1"/>
      <c r="K169" s="1"/>
      <c r="L169" s="1"/>
      <c r="M169" s="1"/>
      <c r="N169" s="1"/>
      <c r="O169" s="1"/>
      <c r="P169" s="47" t="str">
        <f t="shared" si="9"/>
        <v/>
      </c>
      <c r="Q169" s="46"/>
      <c r="R169" s="46"/>
      <c r="S169" s="48" t="str">
        <f t="shared" si="10"/>
        <v/>
      </c>
      <c r="T169" s="49" t="str">
        <f t="shared" si="11"/>
        <v/>
      </c>
      <c r="U169" s="50"/>
      <c r="V169" s="1"/>
      <c r="W169" s="1"/>
      <c r="X169" s="1"/>
      <c r="Y169" s="1"/>
      <c r="Z169" s="1"/>
      <c r="AA169" s="51"/>
    </row>
    <row r="170" spans="1:27" x14ac:dyDescent="0.25">
      <c r="A170" s="39" t="str">
        <f t="shared" si="7"/>
        <v xml:space="preserve"> </v>
      </c>
      <c r="B170" s="39" t="str">
        <f t="shared" si="8"/>
        <v/>
      </c>
      <c r="C170" s="1">
        <v>165</v>
      </c>
      <c r="D170" s="46"/>
      <c r="E170" s="1"/>
      <c r="F170" s="1"/>
      <c r="G170" s="1"/>
      <c r="H170" s="1"/>
      <c r="I170" s="1"/>
      <c r="J170" s="1"/>
      <c r="K170" s="1"/>
      <c r="L170" s="1"/>
      <c r="M170" s="1"/>
      <c r="N170" s="1"/>
      <c r="O170" s="1"/>
      <c r="P170" s="47" t="str">
        <f t="shared" si="9"/>
        <v/>
      </c>
      <c r="Q170" s="46"/>
      <c r="R170" s="46"/>
      <c r="S170" s="48" t="str">
        <f t="shared" si="10"/>
        <v/>
      </c>
      <c r="T170" s="49" t="str">
        <f t="shared" si="11"/>
        <v/>
      </c>
      <c r="U170" s="50"/>
      <c r="V170" s="1"/>
      <c r="W170" s="1"/>
      <c r="X170" s="1"/>
      <c r="Y170" s="1"/>
      <c r="Z170" s="1"/>
      <c r="AA170" s="51"/>
    </row>
    <row r="171" spans="1:27" x14ac:dyDescent="0.25">
      <c r="A171" s="39" t="str">
        <f t="shared" si="7"/>
        <v xml:space="preserve"> </v>
      </c>
      <c r="B171" s="39" t="str">
        <f t="shared" si="8"/>
        <v/>
      </c>
      <c r="C171" s="1">
        <v>166</v>
      </c>
      <c r="D171" s="46"/>
      <c r="E171" s="1"/>
      <c r="F171" s="1"/>
      <c r="G171" s="1"/>
      <c r="H171" s="1"/>
      <c r="I171" s="1"/>
      <c r="J171" s="1"/>
      <c r="K171" s="1"/>
      <c r="L171" s="1"/>
      <c r="M171" s="1"/>
      <c r="N171" s="1"/>
      <c r="O171" s="1"/>
      <c r="P171" s="47" t="str">
        <f t="shared" si="9"/>
        <v/>
      </c>
      <c r="Q171" s="46"/>
      <c r="R171" s="46"/>
      <c r="S171" s="48" t="str">
        <f t="shared" si="10"/>
        <v/>
      </c>
      <c r="T171" s="49" t="str">
        <f t="shared" si="11"/>
        <v/>
      </c>
      <c r="U171" s="50"/>
      <c r="V171" s="1"/>
      <c r="W171" s="1"/>
      <c r="X171" s="1"/>
      <c r="Y171" s="1"/>
      <c r="Z171" s="1"/>
      <c r="AA171" s="51"/>
    </row>
    <row r="172" spans="1:27" x14ac:dyDescent="0.25">
      <c r="A172" s="39" t="str">
        <f t="shared" si="7"/>
        <v xml:space="preserve"> </v>
      </c>
      <c r="B172" s="39" t="str">
        <f t="shared" si="8"/>
        <v/>
      </c>
      <c r="C172" s="1">
        <v>167</v>
      </c>
      <c r="D172" s="46"/>
      <c r="E172" s="1"/>
      <c r="F172" s="1"/>
      <c r="G172" s="1"/>
      <c r="H172" s="1"/>
      <c r="I172" s="1"/>
      <c r="J172" s="1"/>
      <c r="K172" s="1"/>
      <c r="L172" s="1"/>
      <c r="M172" s="1"/>
      <c r="N172" s="1"/>
      <c r="O172" s="1"/>
      <c r="P172" s="47" t="str">
        <f t="shared" si="9"/>
        <v/>
      </c>
      <c r="Q172" s="46"/>
      <c r="R172" s="46"/>
      <c r="S172" s="48" t="str">
        <f t="shared" si="10"/>
        <v/>
      </c>
      <c r="T172" s="49" t="str">
        <f t="shared" si="11"/>
        <v/>
      </c>
      <c r="U172" s="50"/>
      <c r="V172" s="1"/>
      <c r="W172" s="1"/>
      <c r="X172" s="1"/>
      <c r="Y172" s="1"/>
      <c r="Z172" s="1"/>
      <c r="AA172" s="51"/>
    </row>
    <row r="173" spans="1:27" x14ac:dyDescent="0.25">
      <c r="A173" s="39" t="str">
        <f t="shared" si="7"/>
        <v xml:space="preserve"> </v>
      </c>
      <c r="B173" s="39" t="str">
        <f t="shared" si="8"/>
        <v/>
      </c>
      <c r="C173" s="1">
        <v>168</v>
      </c>
      <c r="D173" s="46"/>
      <c r="E173" s="1"/>
      <c r="F173" s="1"/>
      <c r="G173" s="1"/>
      <c r="H173" s="1"/>
      <c r="I173" s="1"/>
      <c r="J173" s="1"/>
      <c r="K173" s="1"/>
      <c r="L173" s="1"/>
      <c r="M173" s="1"/>
      <c r="N173" s="1"/>
      <c r="O173" s="1"/>
      <c r="P173" s="47" t="str">
        <f t="shared" si="9"/>
        <v/>
      </c>
      <c r="Q173" s="46"/>
      <c r="R173" s="46"/>
      <c r="S173" s="48" t="str">
        <f t="shared" si="10"/>
        <v/>
      </c>
      <c r="T173" s="49" t="str">
        <f t="shared" si="11"/>
        <v/>
      </c>
      <c r="U173" s="50"/>
      <c r="V173" s="1"/>
      <c r="W173" s="1"/>
      <c r="X173" s="1"/>
      <c r="Y173" s="1"/>
      <c r="Z173" s="1"/>
      <c r="AA173" s="51"/>
    </row>
    <row r="174" spans="1:27" x14ac:dyDescent="0.25">
      <c r="A174" s="39" t="str">
        <f t="shared" si="7"/>
        <v xml:space="preserve"> </v>
      </c>
      <c r="B174" s="39" t="str">
        <f t="shared" si="8"/>
        <v/>
      </c>
      <c r="C174" s="1">
        <v>169</v>
      </c>
      <c r="D174" s="46"/>
      <c r="E174" s="1"/>
      <c r="F174" s="1"/>
      <c r="G174" s="1"/>
      <c r="H174" s="1"/>
      <c r="I174" s="1"/>
      <c r="J174" s="1"/>
      <c r="K174" s="1"/>
      <c r="L174" s="1"/>
      <c r="M174" s="1"/>
      <c r="N174" s="1"/>
      <c r="O174" s="1"/>
      <c r="P174" s="47" t="str">
        <f t="shared" si="9"/>
        <v/>
      </c>
      <c r="Q174" s="46"/>
      <c r="R174" s="46"/>
      <c r="S174" s="48" t="str">
        <f t="shared" si="10"/>
        <v/>
      </c>
      <c r="T174" s="49" t="str">
        <f t="shared" si="11"/>
        <v/>
      </c>
      <c r="U174" s="50"/>
      <c r="V174" s="1"/>
      <c r="W174" s="1"/>
      <c r="X174" s="1"/>
      <c r="Y174" s="1"/>
      <c r="Z174" s="1"/>
      <c r="AA174" s="51"/>
    </row>
    <row r="175" spans="1:27" x14ac:dyDescent="0.25">
      <c r="A175" s="39" t="str">
        <f t="shared" si="7"/>
        <v xml:space="preserve"> </v>
      </c>
      <c r="B175" s="39" t="str">
        <f t="shared" si="8"/>
        <v/>
      </c>
      <c r="C175" s="1">
        <v>170</v>
      </c>
      <c r="D175" s="46"/>
      <c r="E175" s="1"/>
      <c r="F175" s="1"/>
      <c r="G175" s="1"/>
      <c r="H175" s="1"/>
      <c r="I175" s="1"/>
      <c r="J175" s="1"/>
      <c r="K175" s="1"/>
      <c r="L175" s="1"/>
      <c r="M175" s="1"/>
      <c r="N175" s="1"/>
      <c r="O175" s="1"/>
      <c r="P175" s="47" t="str">
        <f t="shared" si="9"/>
        <v/>
      </c>
      <c r="Q175" s="46"/>
      <c r="R175" s="46"/>
      <c r="S175" s="48" t="str">
        <f t="shared" si="10"/>
        <v/>
      </c>
      <c r="T175" s="49" t="str">
        <f t="shared" si="11"/>
        <v/>
      </c>
      <c r="U175" s="50"/>
      <c r="V175" s="1"/>
      <c r="W175" s="1"/>
      <c r="X175" s="1"/>
      <c r="Y175" s="1"/>
      <c r="Z175" s="1"/>
      <c r="AA175" s="51"/>
    </row>
    <row r="176" spans="1:27" x14ac:dyDescent="0.25">
      <c r="A176" s="39" t="str">
        <f t="shared" si="7"/>
        <v xml:space="preserve"> </v>
      </c>
      <c r="B176" s="39" t="str">
        <f t="shared" si="8"/>
        <v/>
      </c>
      <c r="C176" s="1">
        <v>171</v>
      </c>
      <c r="D176" s="46"/>
      <c r="E176" s="1"/>
      <c r="F176" s="1"/>
      <c r="G176" s="1"/>
      <c r="H176" s="1"/>
      <c r="I176" s="1"/>
      <c r="J176" s="1"/>
      <c r="K176" s="1"/>
      <c r="L176" s="1"/>
      <c r="M176" s="1"/>
      <c r="N176" s="1"/>
      <c r="O176" s="1"/>
      <c r="P176" s="47" t="str">
        <f t="shared" si="9"/>
        <v/>
      </c>
      <c r="Q176" s="46"/>
      <c r="R176" s="46"/>
      <c r="S176" s="48" t="str">
        <f t="shared" si="10"/>
        <v/>
      </c>
      <c r="T176" s="49" t="str">
        <f t="shared" si="11"/>
        <v/>
      </c>
      <c r="U176" s="50"/>
      <c r="V176" s="1"/>
      <c r="W176" s="1"/>
      <c r="X176" s="1"/>
      <c r="Y176" s="1"/>
      <c r="Z176" s="1"/>
      <c r="AA176" s="51"/>
    </row>
    <row r="177" spans="1:27" x14ac:dyDescent="0.25">
      <c r="A177" s="39" t="str">
        <f t="shared" si="7"/>
        <v xml:space="preserve"> </v>
      </c>
      <c r="B177" s="39" t="str">
        <f t="shared" si="8"/>
        <v/>
      </c>
      <c r="C177" s="1">
        <v>172</v>
      </c>
      <c r="D177" s="46"/>
      <c r="E177" s="1"/>
      <c r="F177" s="1"/>
      <c r="G177" s="1"/>
      <c r="H177" s="1"/>
      <c r="I177" s="1"/>
      <c r="J177" s="1"/>
      <c r="K177" s="1"/>
      <c r="L177" s="1"/>
      <c r="M177" s="1"/>
      <c r="N177" s="1"/>
      <c r="O177" s="1"/>
      <c r="P177" s="47" t="str">
        <f t="shared" si="9"/>
        <v/>
      </c>
      <c r="Q177" s="46"/>
      <c r="R177" s="46"/>
      <c r="S177" s="48" t="str">
        <f t="shared" si="10"/>
        <v/>
      </c>
      <c r="T177" s="49" t="str">
        <f t="shared" si="11"/>
        <v/>
      </c>
      <c r="U177" s="50"/>
      <c r="V177" s="1"/>
      <c r="W177" s="1"/>
      <c r="X177" s="1"/>
      <c r="Y177" s="1"/>
      <c r="Z177" s="1"/>
      <c r="AA177" s="51"/>
    </row>
    <row r="178" spans="1:27" x14ac:dyDescent="0.25">
      <c r="A178" s="39" t="str">
        <f t="shared" si="7"/>
        <v xml:space="preserve"> </v>
      </c>
      <c r="B178" s="39" t="str">
        <f t="shared" si="8"/>
        <v/>
      </c>
      <c r="C178" s="1">
        <v>173</v>
      </c>
      <c r="D178" s="46"/>
      <c r="E178" s="1"/>
      <c r="F178" s="1"/>
      <c r="G178" s="1"/>
      <c r="H178" s="1"/>
      <c r="I178" s="1"/>
      <c r="J178" s="1"/>
      <c r="K178" s="1"/>
      <c r="L178" s="1"/>
      <c r="M178" s="1"/>
      <c r="N178" s="1"/>
      <c r="O178" s="1"/>
      <c r="P178" s="47" t="str">
        <f t="shared" si="9"/>
        <v/>
      </c>
      <c r="Q178" s="46"/>
      <c r="R178" s="46"/>
      <c r="S178" s="48" t="str">
        <f t="shared" si="10"/>
        <v/>
      </c>
      <c r="T178" s="49" t="str">
        <f t="shared" si="11"/>
        <v/>
      </c>
      <c r="U178" s="50"/>
      <c r="V178" s="1"/>
      <c r="W178" s="1"/>
      <c r="X178" s="1"/>
      <c r="Y178" s="1"/>
      <c r="Z178" s="1"/>
      <c r="AA178" s="51"/>
    </row>
    <row r="179" spans="1:27" x14ac:dyDescent="0.25">
      <c r="A179" s="39" t="str">
        <f t="shared" si="7"/>
        <v xml:space="preserve"> </v>
      </c>
      <c r="B179" s="39" t="str">
        <f t="shared" si="8"/>
        <v/>
      </c>
      <c r="C179" s="1">
        <v>174</v>
      </c>
      <c r="D179" s="46"/>
      <c r="E179" s="1"/>
      <c r="F179" s="1"/>
      <c r="G179" s="1"/>
      <c r="H179" s="1"/>
      <c r="I179" s="1"/>
      <c r="J179" s="1"/>
      <c r="K179" s="1"/>
      <c r="L179" s="1"/>
      <c r="M179" s="1"/>
      <c r="N179" s="1"/>
      <c r="O179" s="1"/>
      <c r="P179" s="47" t="str">
        <f t="shared" si="9"/>
        <v/>
      </c>
      <c r="Q179" s="46"/>
      <c r="R179" s="46"/>
      <c r="S179" s="48" t="str">
        <f t="shared" si="10"/>
        <v/>
      </c>
      <c r="T179" s="49" t="str">
        <f t="shared" si="11"/>
        <v/>
      </c>
      <c r="U179" s="50"/>
      <c r="V179" s="1"/>
      <c r="W179" s="1"/>
      <c r="X179" s="1"/>
      <c r="Y179" s="1"/>
      <c r="Z179" s="1"/>
      <c r="AA179" s="51"/>
    </row>
    <row r="180" spans="1:27" x14ac:dyDescent="0.25">
      <c r="A180" s="39" t="str">
        <f t="shared" si="7"/>
        <v xml:space="preserve"> </v>
      </c>
      <c r="B180" s="39" t="str">
        <f t="shared" si="8"/>
        <v/>
      </c>
      <c r="C180" s="1">
        <v>175</v>
      </c>
      <c r="D180" s="46"/>
      <c r="E180" s="1"/>
      <c r="F180" s="1"/>
      <c r="G180" s="1"/>
      <c r="H180" s="1"/>
      <c r="I180" s="1"/>
      <c r="J180" s="1"/>
      <c r="K180" s="1"/>
      <c r="L180" s="1"/>
      <c r="M180" s="1"/>
      <c r="N180" s="1"/>
      <c r="O180" s="1"/>
      <c r="P180" s="47" t="str">
        <f t="shared" si="9"/>
        <v/>
      </c>
      <c r="Q180" s="46"/>
      <c r="R180" s="46"/>
      <c r="S180" s="48" t="str">
        <f t="shared" si="10"/>
        <v/>
      </c>
      <c r="T180" s="49" t="str">
        <f t="shared" si="11"/>
        <v/>
      </c>
      <c r="U180" s="50"/>
      <c r="V180" s="1"/>
      <c r="W180" s="1"/>
      <c r="X180" s="1"/>
      <c r="Y180" s="1"/>
      <c r="Z180" s="1"/>
      <c r="AA180" s="51"/>
    </row>
    <row r="181" spans="1:27" x14ac:dyDescent="0.25">
      <c r="A181" s="39" t="str">
        <f t="shared" si="7"/>
        <v xml:space="preserve"> </v>
      </c>
      <c r="B181" s="39" t="str">
        <f t="shared" si="8"/>
        <v/>
      </c>
      <c r="C181" s="1">
        <v>176</v>
      </c>
      <c r="D181" s="46"/>
      <c r="E181" s="1"/>
      <c r="F181" s="1"/>
      <c r="G181" s="1"/>
      <c r="H181" s="1"/>
      <c r="I181" s="1"/>
      <c r="J181" s="1"/>
      <c r="K181" s="1"/>
      <c r="L181" s="1"/>
      <c r="M181" s="1"/>
      <c r="N181" s="1"/>
      <c r="O181" s="1"/>
      <c r="P181" s="47" t="str">
        <f t="shared" si="9"/>
        <v/>
      </c>
      <c r="Q181" s="46"/>
      <c r="R181" s="46"/>
      <c r="S181" s="48" t="str">
        <f t="shared" si="10"/>
        <v/>
      </c>
      <c r="T181" s="49" t="str">
        <f t="shared" si="11"/>
        <v/>
      </c>
      <c r="U181" s="50"/>
      <c r="V181" s="1"/>
      <c r="W181" s="1"/>
      <c r="X181" s="1"/>
      <c r="Y181" s="1"/>
      <c r="Z181" s="1"/>
      <c r="AA181" s="51"/>
    </row>
    <row r="182" spans="1:27" x14ac:dyDescent="0.25">
      <c r="A182" s="39" t="str">
        <f t="shared" si="7"/>
        <v xml:space="preserve"> </v>
      </c>
      <c r="B182" s="39" t="str">
        <f t="shared" si="8"/>
        <v/>
      </c>
      <c r="C182" s="1">
        <v>177</v>
      </c>
      <c r="D182" s="46"/>
      <c r="E182" s="1"/>
      <c r="F182" s="1"/>
      <c r="G182" s="1"/>
      <c r="H182" s="1"/>
      <c r="I182" s="1"/>
      <c r="J182" s="1"/>
      <c r="K182" s="1"/>
      <c r="L182" s="1"/>
      <c r="M182" s="1"/>
      <c r="N182" s="1"/>
      <c r="O182" s="1"/>
      <c r="P182" s="47" t="str">
        <f t="shared" si="9"/>
        <v/>
      </c>
      <c r="Q182" s="46"/>
      <c r="R182" s="46"/>
      <c r="S182" s="48" t="str">
        <f t="shared" si="10"/>
        <v/>
      </c>
      <c r="T182" s="49" t="str">
        <f t="shared" si="11"/>
        <v/>
      </c>
      <c r="U182" s="50"/>
      <c r="V182" s="1"/>
      <c r="W182" s="1"/>
      <c r="X182" s="1"/>
      <c r="Y182" s="1"/>
      <c r="Z182" s="1"/>
      <c r="AA182" s="51"/>
    </row>
    <row r="183" spans="1:27" x14ac:dyDescent="0.25">
      <c r="A183" s="39" t="str">
        <f t="shared" si="7"/>
        <v xml:space="preserve"> </v>
      </c>
      <c r="B183" s="39" t="str">
        <f t="shared" si="8"/>
        <v/>
      </c>
      <c r="C183" s="1">
        <v>178</v>
      </c>
      <c r="D183" s="46"/>
      <c r="E183" s="1"/>
      <c r="F183" s="1"/>
      <c r="G183" s="1"/>
      <c r="H183" s="1"/>
      <c r="I183" s="1"/>
      <c r="J183" s="1"/>
      <c r="K183" s="1"/>
      <c r="L183" s="1"/>
      <c r="M183" s="1"/>
      <c r="N183" s="1"/>
      <c r="O183" s="1"/>
      <c r="P183" s="47" t="str">
        <f t="shared" si="9"/>
        <v/>
      </c>
      <c r="Q183" s="46"/>
      <c r="R183" s="46"/>
      <c r="S183" s="48" t="str">
        <f t="shared" si="10"/>
        <v/>
      </c>
      <c r="T183" s="49" t="str">
        <f t="shared" si="11"/>
        <v/>
      </c>
      <c r="U183" s="50"/>
      <c r="V183" s="1"/>
      <c r="W183" s="1"/>
      <c r="X183" s="1"/>
      <c r="Y183" s="1"/>
      <c r="Z183" s="1"/>
      <c r="AA183" s="51"/>
    </row>
    <row r="184" spans="1:27" x14ac:dyDescent="0.25">
      <c r="A184" s="39" t="str">
        <f t="shared" si="7"/>
        <v xml:space="preserve"> </v>
      </c>
      <c r="B184" s="39" t="str">
        <f t="shared" si="8"/>
        <v/>
      </c>
      <c r="C184" s="1">
        <v>179</v>
      </c>
      <c r="D184" s="46"/>
      <c r="E184" s="1"/>
      <c r="F184" s="1"/>
      <c r="G184" s="1"/>
      <c r="H184" s="1"/>
      <c r="I184" s="1"/>
      <c r="J184" s="1"/>
      <c r="K184" s="1"/>
      <c r="L184" s="1"/>
      <c r="M184" s="1"/>
      <c r="N184" s="1"/>
      <c r="O184" s="1"/>
      <c r="P184" s="47" t="str">
        <f t="shared" si="9"/>
        <v/>
      </c>
      <c r="Q184" s="46"/>
      <c r="R184" s="46"/>
      <c r="S184" s="48" t="str">
        <f t="shared" si="10"/>
        <v/>
      </c>
      <c r="T184" s="49" t="str">
        <f t="shared" si="11"/>
        <v/>
      </c>
      <c r="U184" s="50"/>
      <c r="V184" s="1"/>
      <c r="W184" s="1"/>
      <c r="X184" s="1"/>
      <c r="Y184" s="1"/>
      <c r="Z184" s="1"/>
      <c r="AA184" s="51"/>
    </row>
    <row r="185" spans="1:27" x14ac:dyDescent="0.25">
      <c r="A185" s="39" t="str">
        <f t="shared" si="7"/>
        <v xml:space="preserve"> </v>
      </c>
      <c r="B185" s="39" t="str">
        <f t="shared" si="8"/>
        <v/>
      </c>
      <c r="C185" s="1">
        <v>180</v>
      </c>
      <c r="D185" s="46"/>
      <c r="E185" s="1"/>
      <c r="F185" s="1"/>
      <c r="G185" s="1"/>
      <c r="H185" s="1"/>
      <c r="I185" s="1"/>
      <c r="J185" s="1"/>
      <c r="K185" s="1"/>
      <c r="L185" s="1"/>
      <c r="M185" s="1"/>
      <c r="N185" s="1"/>
      <c r="O185" s="1"/>
      <c r="P185" s="47" t="str">
        <f t="shared" si="9"/>
        <v/>
      </c>
      <c r="Q185" s="46"/>
      <c r="R185" s="46"/>
      <c r="S185" s="48" t="str">
        <f t="shared" si="10"/>
        <v/>
      </c>
      <c r="T185" s="49" t="str">
        <f t="shared" si="11"/>
        <v/>
      </c>
      <c r="U185" s="50"/>
      <c r="V185" s="1"/>
      <c r="W185" s="1"/>
      <c r="X185" s="1"/>
      <c r="Y185" s="1"/>
      <c r="Z185" s="1"/>
      <c r="AA185" s="51"/>
    </row>
    <row r="186" spans="1:27" x14ac:dyDescent="0.25">
      <c r="A186" s="39" t="str">
        <f t="shared" si="7"/>
        <v xml:space="preserve"> </v>
      </c>
      <c r="B186" s="39" t="str">
        <f t="shared" si="8"/>
        <v/>
      </c>
      <c r="C186" s="1">
        <v>181</v>
      </c>
      <c r="D186" s="46"/>
      <c r="E186" s="1"/>
      <c r="F186" s="1"/>
      <c r="G186" s="1"/>
      <c r="H186" s="1"/>
      <c r="I186" s="1"/>
      <c r="J186" s="1"/>
      <c r="K186" s="1"/>
      <c r="L186" s="1"/>
      <c r="M186" s="1"/>
      <c r="N186" s="1"/>
      <c r="O186" s="1"/>
      <c r="P186" s="47" t="str">
        <f t="shared" si="9"/>
        <v/>
      </c>
      <c r="Q186" s="46"/>
      <c r="R186" s="46"/>
      <c r="S186" s="48" t="str">
        <f t="shared" si="10"/>
        <v/>
      </c>
      <c r="T186" s="49" t="str">
        <f t="shared" si="11"/>
        <v/>
      </c>
      <c r="U186" s="50"/>
      <c r="V186" s="1"/>
      <c r="W186" s="1"/>
      <c r="X186" s="1"/>
      <c r="Y186" s="1"/>
      <c r="Z186" s="1"/>
      <c r="AA186" s="51"/>
    </row>
    <row r="187" spans="1:27" x14ac:dyDescent="0.25">
      <c r="A187" s="39" t="str">
        <f t="shared" si="7"/>
        <v xml:space="preserve"> </v>
      </c>
      <c r="B187" s="39" t="str">
        <f t="shared" si="8"/>
        <v/>
      </c>
      <c r="C187" s="1">
        <v>182</v>
      </c>
      <c r="D187" s="46"/>
      <c r="E187" s="1"/>
      <c r="F187" s="1"/>
      <c r="G187" s="1"/>
      <c r="H187" s="1"/>
      <c r="I187" s="1"/>
      <c r="J187" s="1"/>
      <c r="K187" s="1"/>
      <c r="L187" s="1"/>
      <c r="M187" s="1"/>
      <c r="N187" s="1"/>
      <c r="O187" s="1"/>
      <c r="P187" s="47" t="str">
        <f t="shared" si="9"/>
        <v/>
      </c>
      <c r="Q187" s="46"/>
      <c r="R187" s="46"/>
      <c r="S187" s="48" t="str">
        <f t="shared" si="10"/>
        <v/>
      </c>
      <c r="T187" s="49" t="str">
        <f t="shared" si="11"/>
        <v/>
      </c>
      <c r="U187" s="50"/>
      <c r="V187" s="1"/>
      <c r="W187" s="1"/>
      <c r="X187" s="1"/>
      <c r="Y187" s="1"/>
      <c r="Z187" s="1"/>
      <c r="AA187" s="51"/>
    </row>
    <row r="188" spans="1:27" x14ac:dyDescent="0.25">
      <c r="A188" s="39" t="str">
        <f t="shared" si="7"/>
        <v xml:space="preserve"> </v>
      </c>
      <c r="B188" s="39" t="str">
        <f t="shared" si="8"/>
        <v/>
      </c>
      <c r="C188" s="1">
        <v>183</v>
      </c>
      <c r="D188" s="46"/>
      <c r="E188" s="1"/>
      <c r="F188" s="1"/>
      <c r="G188" s="1"/>
      <c r="H188" s="1"/>
      <c r="I188" s="1"/>
      <c r="J188" s="1"/>
      <c r="K188" s="1"/>
      <c r="L188" s="1"/>
      <c r="M188" s="1"/>
      <c r="N188" s="1"/>
      <c r="O188" s="1"/>
      <c r="P188" s="47" t="str">
        <f t="shared" si="9"/>
        <v/>
      </c>
      <c r="Q188" s="46"/>
      <c r="R188" s="46"/>
      <c r="S188" s="48" t="str">
        <f t="shared" si="10"/>
        <v/>
      </c>
      <c r="T188" s="49" t="str">
        <f t="shared" si="11"/>
        <v/>
      </c>
      <c r="U188" s="50"/>
      <c r="V188" s="1"/>
      <c r="W188" s="1"/>
      <c r="X188" s="1"/>
      <c r="Y188" s="1"/>
      <c r="Z188" s="1"/>
      <c r="AA188" s="51"/>
    </row>
    <row r="189" spans="1:27" x14ac:dyDescent="0.25">
      <c r="A189" s="39" t="str">
        <f t="shared" si="7"/>
        <v xml:space="preserve"> </v>
      </c>
      <c r="B189" s="39" t="str">
        <f t="shared" si="8"/>
        <v/>
      </c>
      <c r="C189" s="1">
        <v>184</v>
      </c>
      <c r="D189" s="46"/>
      <c r="E189" s="1"/>
      <c r="F189" s="1"/>
      <c r="G189" s="1"/>
      <c r="H189" s="1"/>
      <c r="I189" s="1"/>
      <c r="J189" s="1"/>
      <c r="K189" s="1"/>
      <c r="L189" s="1"/>
      <c r="M189" s="1"/>
      <c r="N189" s="1"/>
      <c r="O189" s="1"/>
      <c r="P189" s="47" t="str">
        <f t="shared" si="9"/>
        <v/>
      </c>
      <c r="Q189" s="46"/>
      <c r="R189" s="46"/>
      <c r="S189" s="48" t="str">
        <f t="shared" si="10"/>
        <v/>
      </c>
      <c r="T189" s="49" t="str">
        <f t="shared" si="11"/>
        <v/>
      </c>
      <c r="U189" s="50"/>
      <c r="V189" s="1"/>
      <c r="W189" s="1"/>
      <c r="X189" s="1"/>
      <c r="Y189" s="1"/>
      <c r="Z189" s="1"/>
      <c r="AA189" s="51"/>
    </row>
    <row r="190" spans="1:27" x14ac:dyDescent="0.25">
      <c r="A190" s="39" t="str">
        <f t="shared" si="7"/>
        <v xml:space="preserve"> </v>
      </c>
      <c r="B190" s="39" t="str">
        <f t="shared" si="8"/>
        <v/>
      </c>
      <c r="C190" s="1">
        <v>185</v>
      </c>
      <c r="D190" s="46"/>
      <c r="E190" s="1"/>
      <c r="F190" s="1"/>
      <c r="G190" s="1"/>
      <c r="H190" s="1"/>
      <c r="I190" s="1"/>
      <c r="J190" s="1"/>
      <c r="K190" s="1"/>
      <c r="L190" s="1"/>
      <c r="M190" s="1"/>
      <c r="N190" s="1"/>
      <c r="O190" s="1"/>
      <c r="P190" s="47" t="str">
        <f t="shared" si="9"/>
        <v/>
      </c>
      <c r="Q190" s="46"/>
      <c r="R190" s="46"/>
      <c r="S190" s="48" t="str">
        <f t="shared" si="10"/>
        <v/>
      </c>
      <c r="T190" s="49" t="str">
        <f t="shared" si="11"/>
        <v/>
      </c>
      <c r="U190" s="50"/>
      <c r="V190" s="1"/>
      <c r="W190" s="1"/>
      <c r="X190" s="1"/>
      <c r="Y190" s="1"/>
      <c r="Z190" s="1"/>
      <c r="AA190" s="51"/>
    </row>
    <row r="191" spans="1:27" x14ac:dyDescent="0.25">
      <c r="A191" s="39" t="str">
        <f t="shared" si="7"/>
        <v xml:space="preserve"> </v>
      </c>
      <c r="B191" s="39" t="str">
        <f t="shared" si="8"/>
        <v/>
      </c>
      <c r="C191" s="1">
        <v>186</v>
      </c>
      <c r="D191" s="46"/>
      <c r="E191" s="1"/>
      <c r="F191" s="1"/>
      <c r="G191" s="1"/>
      <c r="H191" s="1"/>
      <c r="I191" s="1"/>
      <c r="J191" s="1"/>
      <c r="K191" s="1"/>
      <c r="L191" s="1"/>
      <c r="M191" s="1"/>
      <c r="N191" s="1"/>
      <c r="O191" s="1"/>
      <c r="P191" s="47" t="str">
        <f t="shared" si="9"/>
        <v/>
      </c>
      <c r="Q191" s="46"/>
      <c r="R191" s="46"/>
      <c r="S191" s="48" t="str">
        <f t="shared" si="10"/>
        <v/>
      </c>
      <c r="T191" s="49" t="str">
        <f t="shared" si="11"/>
        <v/>
      </c>
      <c r="U191" s="50"/>
      <c r="V191" s="1"/>
      <c r="W191" s="1"/>
      <c r="X191" s="1"/>
      <c r="Y191" s="1"/>
      <c r="Z191" s="1"/>
      <c r="AA191" s="51"/>
    </row>
    <row r="192" spans="1:27" x14ac:dyDescent="0.25">
      <c r="A192" s="39" t="str">
        <f t="shared" si="7"/>
        <v xml:space="preserve"> </v>
      </c>
      <c r="B192" s="39" t="str">
        <f t="shared" si="8"/>
        <v/>
      </c>
      <c r="C192" s="1">
        <v>187</v>
      </c>
      <c r="D192" s="46"/>
      <c r="E192" s="1"/>
      <c r="F192" s="1"/>
      <c r="G192" s="1"/>
      <c r="H192" s="1"/>
      <c r="I192" s="1"/>
      <c r="J192" s="1"/>
      <c r="K192" s="1"/>
      <c r="L192" s="1"/>
      <c r="M192" s="1"/>
      <c r="N192" s="1"/>
      <c r="O192" s="1"/>
      <c r="P192" s="47" t="str">
        <f t="shared" si="9"/>
        <v/>
      </c>
      <c r="Q192" s="46"/>
      <c r="R192" s="46"/>
      <c r="S192" s="48" t="str">
        <f t="shared" si="10"/>
        <v/>
      </c>
      <c r="T192" s="49" t="str">
        <f t="shared" si="11"/>
        <v/>
      </c>
      <c r="U192" s="50"/>
      <c r="V192" s="1"/>
      <c r="W192" s="1"/>
      <c r="X192" s="1"/>
      <c r="Y192" s="1"/>
      <c r="Z192" s="1"/>
      <c r="AA192" s="51"/>
    </row>
    <row r="193" spans="1:27" x14ac:dyDescent="0.25">
      <c r="A193" s="39" t="str">
        <f t="shared" si="7"/>
        <v xml:space="preserve"> </v>
      </c>
      <c r="B193" s="39" t="str">
        <f t="shared" si="8"/>
        <v/>
      </c>
      <c r="C193" s="1">
        <v>188</v>
      </c>
      <c r="D193" s="46"/>
      <c r="E193" s="1"/>
      <c r="F193" s="1"/>
      <c r="G193" s="1"/>
      <c r="H193" s="1"/>
      <c r="I193" s="1"/>
      <c r="J193" s="1"/>
      <c r="K193" s="1"/>
      <c r="L193" s="1"/>
      <c r="M193" s="1"/>
      <c r="N193" s="1"/>
      <c r="O193" s="1"/>
      <c r="P193" s="47" t="str">
        <f t="shared" si="9"/>
        <v/>
      </c>
      <c r="Q193" s="46"/>
      <c r="R193" s="46"/>
      <c r="S193" s="48" t="str">
        <f t="shared" si="10"/>
        <v/>
      </c>
      <c r="T193" s="49" t="str">
        <f t="shared" si="11"/>
        <v/>
      </c>
      <c r="U193" s="50"/>
      <c r="V193" s="1"/>
      <c r="W193" s="1"/>
      <c r="X193" s="1"/>
      <c r="Y193" s="1"/>
      <c r="Z193" s="1"/>
      <c r="AA193" s="51"/>
    </row>
    <row r="194" spans="1:27" x14ac:dyDescent="0.25">
      <c r="A194" s="39" t="str">
        <f t="shared" si="7"/>
        <v xml:space="preserve"> </v>
      </c>
      <c r="B194" s="39" t="str">
        <f t="shared" si="8"/>
        <v/>
      </c>
      <c r="C194" s="1">
        <v>189</v>
      </c>
      <c r="D194" s="46"/>
      <c r="E194" s="1"/>
      <c r="F194" s="1"/>
      <c r="G194" s="1"/>
      <c r="H194" s="1"/>
      <c r="I194" s="1"/>
      <c r="J194" s="1"/>
      <c r="K194" s="1"/>
      <c r="L194" s="1"/>
      <c r="M194" s="1"/>
      <c r="N194" s="1"/>
      <c r="O194" s="1"/>
      <c r="P194" s="47" t="str">
        <f t="shared" si="9"/>
        <v/>
      </c>
      <c r="Q194" s="46"/>
      <c r="R194" s="46"/>
      <c r="S194" s="48" t="str">
        <f t="shared" si="10"/>
        <v/>
      </c>
      <c r="T194" s="49" t="str">
        <f t="shared" si="11"/>
        <v/>
      </c>
      <c r="U194" s="50"/>
      <c r="V194" s="1"/>
      <c r="W194" s="1"/>
      <c r="X194" s="1"/>
      <c r="Y194" s="1"/>
      <c r="Z194" s="1"/>
      <c r="AA194" s="51"/>
    </row>
    <row r="195" spans="1:27" x14ac:dyDescent="0.25">
      <c r="A195" s="39" t="str">
        <f t="shared" si="7"/>
        <v xml:space="preserve"> </v>
      </c>
      <c r="B195" s="39" t="str">
        <f t="shared" si="8"/>
        <v/>
      </c>
      <c r="C195" s="1">
        <v>190</v>
      </c>
      <c r="D195" s="46"/>
      <c r="E195" s="1"/>
      <c r="F195" s="1"/>
      <c r="G195" s="1"/>
      <c r="H195" s="1"/>
      <c r="I195" s="1"/>
      <c r="J195" s="1"/>
      <c r="K195" s="1"/>
      <c r="L195" s="1"/>
      <c r="M195" s="1"/>
      <c r="N195" s="1"/>
      <c r="O195" s="1"/>
      <c r="P195" s="47" t="str">
        <f t="shared" si="9"/>
        <v/>
      </c>
      <c r="Q195" s="46"/>
      <c r="R195" s="46"/>
      <c r="S195" s="48" t="str">
        <f t="shared" si="10"/>
        <v/>
      </c>
      <c r="T195" s="49" t="str">
        <f t="shared" si="11"/>
        <v/>
      </c>
      <c r="U195" s="50"/>
      <c r="V195" s="1"/>
      <c r="W195" s="1"/>
      <c r="X195" s="1"/>
      <c r="Y195" s="1"/>
      <c r="Z195" s="1"/>
      <c r="AA195" s="51"/>
    </row>
    <row r="196" spans="1:27" x14ac:dyDescent="0.25">
      <c r="A196" s="39" t="str">
        <f t="shared" si="7"/>
        <v xml:space="preserve"> </v>
      </c>
      <c r="B196" s="39" t="str">
        <f t="shared" si="8"/>
        <v/>
      </c>
      <c r="C196" s="1">
        <v>191</v>
      </c>
      <c r="D196" s="46"/>
      <c r="E196" s="1"/>
      <c r="F196" s="1"/>
      <c r="G196" s="1"/>
      <c r="H196" s="1"/>
      <c r="I196" s="1"/>
      <c r="J196" s="1"/>
      <c r="K196" s="1"/>
      <c r="L196" s="1"/>
      <c r="M196" s="1"/>
      <c r="N196" s="1"/>
      <c r="O196" s="1"/>
      <c r="P196" s="47" t="str">
        <f t="shared" si="9"/>
        <v/>
      </c>
      <c r="Q196" s="46"/>
      <c r="R196" s="46"/>
      <c r="S196" s="48" t="str">
        <f t="shared" si="10"/>
        <v/>
      </c>
      <c r="T196" s="49" t="str">
        <f t="shared" si="11"/>
        <v/>
      </c>
      <c r="U196" s="50"/>
      <c r="V196" s="1"/>
      <c r="W196" s="1"/>
      <c r="X196" s="1"/>
      <c r="Y196" s="1"/>
      <c r="Z196" s="1"/>
      <c r="AA196" s="51"/>
    </row>
    <row r="197" spans="1:27" x14ac:dyDescent="0.25">
      <c r="A197" s="39" t="str">
        <f t="shared" si="7"/>
        <v xml:space="preserve"> </v>
      </c>
      <c r="B197" s="39" t="str">
        <f t="shared" si="8"/>
        <v/>
      </c>
      <c r="C197" s="1">
        <v>192</v>
      </c>
      <c r="D197" s="46"/>
      <c r="E197" s="1"/>
      <c r="F197" s="1"/>
      <c r="G197" s="1"/>
      <c r="H197" s="1"/>
      <c r="I197" s="1"/>
      <c r="J197" s="1"/>
      <c r="K197" s="1"/>
      <c r="L197" s="1"/>
      <c r="M197" s="1"/>
      <c r="N197" s="1"/>
      <c r="O197" s="1"/>
      <c r="P197" s="47" t="str">
        <f t="shared" si="9"/>
        <v/>
      </c>
      <c r="Q197" s="46"/>
      <c r="R197" s="46"/>
      <c r="S197" s="48" t="str">
        <f t="shared" si="10"/>
        <v/>
      </c>
      <c r="T197" s="49" t="str">
        <f t="shared" si="11"/>
        <v/>
      </c>
      <c r="U197" s="50"/>
      <c r="V197" s="1"/>
      <c r="W197" s="1"/>
      <c r="X197" s="1"/>
      <c r="Y197" s="1"/>
      <c r="Z197" s="1"/>
      <c r="AA197" s="51"/>
    </row>
    <row r="198" spans="1:27" x14ac:dyDescent="0.25">
      <c r="A198" s="39" t="str">
        <f t="shared" si="7"/>
        <v xml:space="preserve"> </v>
      </c>
      <c r="B198" s="39" t="str">
        <f t="shared" si="8"/>
        <v/>
      </c>
      <c r="C198" s="1">
        <v>193</v>
      </c>
      <c r="D198" s="46"/>
      <c r="E198" s="1"/>
      <c r="F198" s="1"/>
      <c r="G198" s="1"/>
      <c r="H198" s="1"/>
      <c r="I198" s="1"/>
      <c r="J198" s="1"/>
      <c r="K198" s="1"/>
      <c r="L198" s="1"/>
      <c r="M198" s="1"/>
      <c r="N198" s="1"/>
      <c r="O198" s="1"/>
      <c r="P198" s="47" t="str">
        <f t="shared" si="9"/>
        <v/>
      </c>
      <c r="Q198" s="46"/>
      <c r="R198" s="46"/>
      <c r="S198" s="48" t="str">
        <f t="shared" si="10"/>
        <v/>
      </c>
      <c r="T198" s="49" t="str">
        <f t="shared" si="11"/>
        <v/>
      </c>
      <c r="U198" s="50"/>
      <c r="V198" s="1"/>
      <c r="W198" s="1"/>
      <c r="X198" s="1"/>
      <c r="Y198" s="1"/>
      <c r="Z198" s="1"/>
      <c r="AA198" s="51"/>
    </row>
    <row r="199" spans="1:27" x14ac:dyDescent="0.25">
      <c r="A199" s="39" t="str">
        <f t="shared" ref="A199:A203" si="12">+CONCATENATE(LEFT(K199,2)," ",LEFT(L199,2))</f>
        <v xml:space="preserve"> </v>
      </c>
      <c r="B199" s="39" t="str">
        <f t="shared" ref="B199:B203" si="13">IF(R199&lt;&gt;"",CONCATENATE(DAY(R199),".",MONTH(R199)),"")</f>
        <v/>
      </c>
      <c r="C199" s="1">
        <v>194</v>
      </c>
      <c r="D199" s="46"/>
      <c r="E199" s="1"/>
      <c r="F199" s="1"/>
      <c r="G199" s="1"/>
      <c r="H199" s="1"/>
      <c r="I199" s="1"/>
      <c r="J199" s="1"/>
      <c r="K199" s="1"/>
      <c r="L199" s="1"/>
      <c r="M199" s="1"/>
      <c r="N199" s="1"/>
      <c r="O199" s="1"/>
      <c r="P199" s="47" t="str">
        <f t="shared" ref="P199:P203" si="14">+IF(D199&lt;&gt;"",D199,"")</f>
        <v/>
      </c>
      <c r="Q199" s="46"/>
      <c r="R199" s="46"/>
      <c r="S199" s="48" t="str">
        <f t="shared" ref="S199:S203" si="15">IF(P199&lt;&gt;"",_xlfn.DAYS(Q199,P199),"")</f>
        <v/>
      </c>
      <c r="T199" s="49" t="str">
        <f t="shared" ref="T199:T203" si="16">IF(P199&lt;&gt;"",_xlfn.DAYS(R199,P199),"")</f>
        <v/>
      </c>
      <c r="U199" s="50"/>
      <c r="V199" s="1"/>
      <c r="W199" s="1"/>
      <c r="X199" s="1"/>
      <c r="Y199" s="1"/>
      <c r="Z199" s="1"/>
      <c r="AA199" s="51"/>
    </row>
    <row r="200" spans="1:27" x14ac:dyDescent="0.25">
      <c r="A200" s="39" t="str">
        <f t="shared" si="12"/>
        <v xml:space="preserve"> </v>
      </c>
      <c r="B200" s="39" t="str">
        <f t="shared" si="13"/>
        <v/>
      </c>
      <c r="C200" s="1">
        <v>195</v>
      </c>
      <c r="D200" s="46"/>
      <c r="E200" s="1"/>
      <c r="F200" s="1"/>
      <c r="G200" s="1"/>
      <c r="H200" s="1"/>
      <c r="I200" s="1"/>
      <c r="J200" s="1"/>
      <c r="K200" s="1"/>
      <c r="L200" s="1"/>
      <c r="M200" s="1"/>
      <c r="N200" s="1"/>
      <c r="O200" s="1"/>
      <c r="P200" s="47" t="str">
        <f t="shared" si="14"/>
        <v/>
      </c>
      <c r="Q200" s="46"/>
      <c r="R200" s="46"/>
      <c r="S200" s="48" t="str">
        <f t="shared" si="15"/>
        <v/>
      </c>
      <c r="T200" s="49" t="str">
        <f t="shared" si="16"/>
        <v/>
      </c>
      <c r="U200" s="50"/>
      <c r="V200" s="1"/>
      <c r="W200" s="1"/>
      <c r="X200" s="1"/>
      <c r="Y200" s="1"/>
      <c r="Z200" s="1"/>
      <c r="AA200" s="51"/>
    </row>
    <row r="201" spans="1:27" x14ac:dyDescent="0.25">
      <c r="A201" s="39" t="str">
        <f t="shared" si="12"/>
        <v xml:space="preserve"> </v>
      </c>
      <c r="B201" s="39" t="str">
        <f t="shared" si="13"/>
        <v/>
      </c>
      <c r="C201" s="1">
        <v>196</v>
      </c>
      <c r="D201" s="46"/>
      <c r="E201" s="1"/>
      <c r="F201" s="1"/>
      <c r="G201" s="1"/>
      <c r="H201" s="1"/>
      <c r="I201" s="1"/>
      <c r="J201" s="1"/>
      <c r="K201" s="1"/>
      <c r="L201" s="1"/>
      <c r="M201" s="1"/>
      <c r="N201" s="1"/>
      <c r="O201" s="1"/>
      <c r="P201" s="47" t="str">
        <f t="shared" si="14"/>
        <v/>
      </c>
      <c r="Q201" s="46"/>
      <c r="R201" s="46"/>
      <c r="S201" s="48" t="str">
        <f t="shared" si="15"/>
        <v/>
      </c>
      <c r="T201" s="49" t="str">
        <f t="shared" si="16"/>
        <v/>
      </c>
      <c r="U201" s="50"/>
      <c r="V201" s="1"/>
      <c r="W201" s="1"/>
      <c r="X201" s="1"/>
      <c r="Y201" s="1"/>
      <c r="Z201" s="1"/>
      <c r="AA201" s="51"/>
    </row>
    <row r="202" spans="1:27" x14ac:dyDescent="0.25">
      <c r="A202" s="39" t="str">
        <f t="shared" si="12"/>
        <v xml:space="preserve"> </v>
      </c>
      <c r="B202" s="39" t="str">
        <f t="shared" si="13"/>
        <v/>
      </c>
      <c r="C202" s="1">
        <v>197</v>
      </c>
      <c r="D202" s="46"/>
      <c r="E202" s="1"/>
      <c r="F202" s="1"/>
      <c r="G202" s="1"/>
      <c r="H202" s="1"/>
      <c r="I202" s="1"/>
      <c r="J202" s="1"/>
      <c r="K202" s="1"/>
      <c r="L202" s="1"/>
      <c r="M202" s="1"/>
      <c r="N202" s="1"/>
      <c r="O202" s="1"/>
      <c r="P202" s="47" t="str">
        <f t="shared" si="14"/>
        <v/>
      </c>
      <c r="Q202" s="46"/>
      <c r="R202" s="46"/>
      <c r="S202" s="48" t="str">
        <f t="shared" si="15"/>
        <v/>
      </c>
      <c r="T202" s="49" t="str">
        <f t="shared" si="16"/>
        <v/>
      </c>
      <c r="U202" s="50"/>
      <c r="V202" s="1"/>
      <c r="W202" s="1"/>
      <c r="X202" s="1"/>
      <c r="Y202" s="1"/>
      <c r="Z202" s="1"/>
      <c r="AA202" s="51"/>
    </row>
    <row r="203" spans="1:27" x14ac:dyDescent="0.25">
      <c r="A203" s="39" t="str">
        <f t="shared" si="12"/>
        <v xml:space="preserve"> </v>
      </c>
      <c r="B203" s="39" t="str">
        <f t="shared" si="13"/>
        <v/>
      </c>
      <c r="C203" s="1">
        <v>198</v>
      </c>
      <c r="D203" s="46"/>
      <c r="E203" s="1"/>
      <c r="F203" s="1"/>
      <c r="G203" s="1"/>
      <c r="H203" s="1"/>
      <c r="I203" s="1"/>
      <c r="J203" s="1"/>
      <c r="K203" s="1"/>
      <c r="L203" s="1"/>
      <c r="M203" s="1"/>
      <c r="N203" s="1"/>
      <c r="O203" s="1"/>
      <c r="P203" s="47" t="str">
        <f t="shared" si="14"/>
        <v/>
      </c>
      <c r="Q203" s="46"/>
      <c r="R203" s="46"/>
      <c r="S203" s="48" t="str">
        <f t="shared" si="15"/>
        <v/>
      </c>
      <c r="T203" s="49" t="str">
        <f t="shared" si="16"/>
        <v/>
      </c>
      <c r="U203" s="50"/>
      <c r="V203" s="1"/>
      <c r="W203" s="1"/>
      <c r="X203" s="1"/>
      <c r="Y203" s="1"/>
      <c r="Z203" s="1"/>
      <c r="AA203" s="51"/>
    </row>
  </sheetData>
  <mergeCells count="5">
    <mergeCell ref="C1:D4"/>
    <mergeCell ref="E1:AA1"/>
    <mergeCell ref="E2:AA2"/>
    <mergeCell ref="E4:AA4"/>
    <mergeCell ref="E3:AA3"/>
  </mergeCells>
  <conditionalFormatting sqref="T93:T203">
    <cfRule type="cellIs" dxfId="179" priority="36" operator="greaterThan">
      <formula>S93</formula>
    </cfRule>
  </conditionalFormatting>
  <conditionalFormatting sqref="T93:T203">
    <cfRule type="cellIs" dxfId="178" priority="35" operator="lessThan">
      <formula>S93</formula>
    </cfRule>
  </conditionalFormatting>
  <conditionalFormatting sqref="T93:T203">
    <cfRule type="cellIs" dxfId="177" priority="34" operator="equal">
      <formula>S93</formula>
    </cfRule>
  </conditionalFormatting>
  <conditionalFormatting sqref="U81:U92">
    <cfRule type="cellIs" dxfId="176" priority="24" operator="greaterThan">
      <formula>T81</formula>
    </cfRule>
  </conditionalFormatting>
  <conditionalFormatting sqref="U81:U92">
    <cfRule type="cellIs" dxfId="175" priority="23" operator="lessThan">
      <formula>T81</formula>
    </cfRule>
  </conditionalFormatting>
  <conditionalFormatting sqref="U81:U92">
    <cfRule type="cellIs" dxfId="174" priority="22" operator="equal">
      <formula>T81</formula>
    </cfRule>
  </conditionalFormatting>
  <conditionalFormatting sqref="U6:U80">
    <cfRule type="cellIs" dxfId="173" priority="12" operator="greaterThan">
      <formula>T6</formula>
    </cfRule>
  </conditionalFormatting>
  <conditionalFormatting sqref="U6:U80">
    <cfRule type="cellIs" dxfId="172" priority="11" operator="lessThan">
      <formula>T6</formula>
    </cfRule>
  </conditionalFormatting>
  <conditionalFormatting sqref="U6:U80">
    <cfRule type="cellIs" dxfId="171" priority="10" operator="equal">
      <formula>T6</formula>
    </cfRule>
  </conditionalFormatting>
  <pageMargins left="0.7" right="0.7" top="0.75" bottom="0.75" header="0.3" footer="0.3"/>
  <drawing r:id="rId3"/>
  <legacyDrawing r:id="rId4"/>
  <extLst>
    <ext xmlns:x14="http://schemas.microsoft.com/office/spreadsheetml/2009/9/main" uri="{78C0D931-6437-407d-A8EE-F0AAD7539E65}">
      <x14:conditionalFormattings>
        <x14:conditionalFormatting xmlns:xm="http://schemas.microsoft.com/office/excel/2006/main">
          <x14:cfRule type="cellIs" priority="31" operator="equal" id="{36FFE78E-3F63-4F64-B9D3-42E83C855344}">
            <xm:f>'C:\Users\Lenovo\Documents\procedimiento de participacion\[PM06-PR04-F02.xlsx]LD'!#REF!</xm:f>
            <x14:dxf>
              <font>
                <color rgb="FF9C6500"/>
              </font>
              <fill>
                <patternFill>
                  <bgColor rgb="FFFFEB9C"/>
                </patternFill>
              </fill>
            </x14:dxf>
          </x14:cfRule>
          <x14:cfRule type="cellIs" priority="32" operator="equal" id="{1218B291-7224-48D0-885A-C0559335048E}">
            <xm:f>'C:\Users\Lenovo\Documents\procedimiento de participacion\[PM06-PR04-F02.xlsx]LD'!#REF!</xm:f>
            <x14:dxf>
              <font>
                <color rgb="FF9C0006"/>
              </font>
              <fill>
                <patternFill>
                  <bgColor rgb="FFFFC7CE"/>
                </patternFill>
              </fill>
            </x14:dxf>
          </x14:cfRule>
          <x14:cfRule type="cellIs" priority="33" operator="equal" id="{2D7841B8-C7A3-4364-92CC-FAC2DC81A95C}">
            <xm:f>'C:\Users\Lenovo\Documents\procedimiento de participacion\[PM06-PR04-F02.xlsx]LD'!#REF!</xm:f>
            <x14:dxf>
              <font>
                <color rgb="FF006100"/>
              </font>
              <fill>
                <patternFill>
                  <bgColor rgb="FFC6EFCE"/>
                </patternFill>
              </fill>
            </x14:dxf>
          </x14:cfRule>
          <xm:sqref>U93:U203</xm:sqref>
        </x14:conditionalFormatting>
        <x14:conditionalFormatting xmlns:xm="http://schemas.microsoft.com/office/excel/2006/main">
          <x14:cfRule type="cellIs" priority="19" operator="equal" id="{F61B5581-2F7C-4514-8846-3B940F1E309A}">
            <xm:f>'\\storage_Admin\CentrosLocalesMovilidad\2019\POA\SEPTIEMBRE\16. PUENTE ARANDA\[FRL16.xlsx]LD'!#REF!</xm:f>
            <x14:dxf>
              <font>
                <color rgb="FF9C6500"/>
              </font>
              <fill>
                <patternFill>
                  <bgColor rgb="FFFFEB9C"/>
                </patternFill>
              </fill>
            </x14:dxf>
          </x14:cfRule>
          <x14:cfRule type="cellIs" priority="20" operator="equal" id="{390799F0-660A-41F7-9A63-D32D6A1B414F}">
            <xm:f>'\\storage_Admin\CentrosLocalesMovilidad\2019\POA\SEPTIEMBRE\16. PUENTE ARANDA\[FRL16.xlsx]LD'!#REF!</xm:f>
            <x14:dxf>
              <font>
                <color rgb="FF9C0006"/>
              </font>
              <fill>
                <patternFill>
                  <bgColor rgb="FFFFC7CE"/>
                </patternFill>
              </fill>
            </x14:dxf>
          </x14:cfRule>
          <x14:cfRule type="cellIs" priority="21" operator="equal" id="{6C70C0EE-DC41-426E-9851-B68628F15753}">
            <xm:f>'\\storage_Admin\CentrosLocalesMovilidad\2019\POA\SEPTIEMBRE\16. PUENTE ARANDA\[FRL16.xlsx]LD'!#REF!</xm:f>
            <x14:dxf>
              <font>
                <color rgb="FF006100"/>
              </font>
              <fill>
                <patternFill>
                  <bgColor rgb="FFC6EFCE"/>
                </patternFill>
              </fill>
            </x14:dxf>
          </x14:cfRule>
          <xm:sqref>V81:V92</xm:sqref>
        </x14:conditionalFormatting>
        <x14:conditionalFormatting xmlns:xm="http://schemas.microsoft.com/office/excel/2006/main">
          <x14:cfRule type="cellIs" priority="7" operator="equal" id="{D8547E57-C56C-4674-ACD4-7F31009E4F0C}">
            <xm:f>'\\storage_Admin\CentrosLocalesMovilidad\2019\POA\OCTUBRE\16. PUENTE ARANDA\[Copia de FRL16.xlsx]LD'!#REF!</xm:f>
            <x14:dxf>
              <font>
                <color rgb="FF9C6500"/>
              </font>
              <fill>
                <patternFill>
                  <bgColor rgb="FFFFEB9C"/>
                </patternFill>
              </fill>
            </x14:dxf>
          </x14:cfRule>
          <x14:cfRule type="cellIs" priority="8" operator="equal" id="{ED96D6F6-BCC2-471E-8CD3-2D9C2D7171D7}">
            <xm:f>'\\storage_Admin\CentrosLocalesMovilidad\2019\POA\OCTUBRE\16. PUENTE ARANDA\[Copia de FRL16.xlsx]LD'!#REF!</xm:f>
            <x14:dxf>
              <font>
                <color rgb="FF9C0006"/>
              </font>
              <fill>
                <patternFill>
                  <bgColor rgb="FFFFC7CE"/>
                </patternFill>
              </fill>
            </x14:dxf>
          </x14:cfRule>
          <x14:cfRule type="cellIs" priority="9" operator="equal" id="{E07ED04A-FD7A-450D-9EBC-FDDE6EF9FC23}">
            <xm:f>'\\storage_Admin\CentrosLocalesMovilidad\2019\POA\OCTUBRE\16. PUENTE ARANDA\[Copia de FRL16.xlsx]LD'!#REF!</xm:f>
            <x14:dxf>
              <font>
                <color rgb="FF006100"/>
              </font>
              <fill>
                <patternFill>
                  <bgColor rgb="FFC6EFCE"/>
                </patternFill>
              </fill>
            </x14:dxf>
          </x14:cfRule>
          <xm:sqref>V19:V28 V31:V80</xm:sqref>
        </x14:conditionalFormatting>
        <x14:conditionalFormatting xmlns:xm="http://schemas.microsoft.com/office/excel/2006/main">
          <x14:cfRule type="cellIs" priority="4" operator="equal" id="{D3446178-6570-428B-9E91-8284D6F15252}">
            <xm:f>'C:\Users\RICARDO FERREIRA\Downloads\[Copia de Preguntas PIP-1.xlsx]LD'!#REF!</xm:f>
            <x14:dxf>
              <font>
                <color rgb="FF9C6500"/>
              </font>
              <fill>
                <patternFill>
                  <bgColor rgb="FFFFEB9C"/>
                </patternFill>
              </fill>
            </x14:dxf>
          </x14:cfRule>
          <x14:cfRule type="cellIs" priority="5" operator="equal" id="{90669753-B24D-456C-AAFE-CF5C49569D23}">
            <xm:f>'C:\Users\RICARDO FERREIRA\Downloads\[Copia de Preguntas PIP-1.xlsx]LD'!#REF!</xm:f>
            <x14:dxf>
              <font>
                <color rgb="FF9C0006"/>
              </font>
              <fill>
                <patternFill>
                  <bgColor rgb="FFFFC7CE"/>
                </patternFill>
              </fill>
            </x14:dxf>
          </x14:cfRule>
          <x14:cfRule type="cellIs" priority="6" operator="equal" id="{249D22B1-E6BD-4732-9058-EB7866B7153C}">
            <xm:f>'C:\Users\RICARDO FERREIRA\Downloads\[Copia de Preguntas PIP-1.xlsx]LD'!#REF!</xm:f>
            <x14:dxf>
              <font>
                <color rgb="FF006100"/>
              </font>
              <fill>
                <patternFill>
                  <bgColor rgb="FFC6EFCE"/>
                </patternFill>
              </fill>
            </x14:dxf>
          </x14:cfRule>
          <xm:sqref>V6:V18</xm:sqref>
        </x14:conditionalFormatting>
        <x14:conditionalFormatting xmlns:xm="http://schemas.microsoft.com/office/excel/2006/main">
          <x14:cfRule type="cellIs" priority="1" operator="equal" id="{BB76AA93-F368-40D6-B3B6-677AA3111EEE}">
            <xm:f>'C:\Users\RICARDO FERREIRA\Downloads\[Copia de Preguntas PIP-1.xlsx]LD'!#REF!</xm:f>
            <x14:dxf>
              <font>
                <color rgb="FF9C6500"/>
              </font>
              <fill>
                <patternFill>
                  <bgColor rgb="FFFFEB9C"/>
                </patternFill>
              </fill>
            </x14:dxf>
          </x14:cfRule>
          <x14:cfRule type="cellIs" priority="2" operator="equal" id="{3C52C6B6-4B8C-4489-9DDC-F9ADD9A6C95E}">
            <xm:f>'C:\Users\RICARDO FERREIRA\Downloads\[Copia de Preguntas PIP-1.xlsx]LD'!#REF!</xm:f>
            <x14:dxf>
              <font>
                <color rgb="FF9C0006"/>
              </font>
              <fill>
                <patternFill>
                  <bgColor rgb="FFFFC7CE"/>
                </patternFill>
              </fill>
            </x14:dxf>
          </x14:cfRule>
          <x14:cfRule type="cellIs" priority="3" operator="equal" id="{FFF801C7-444B-438C-B09F-358A24B09FF2}">
            <xm:f>'C:\Users\RICARDO FERREIRA\Downloads\[Copia de Preguntas PIP-1.xlsx]LD'!#REF!</xm:f>
            <x14:dxf>
              <font>
                <color rgb="FF006100"/>
              </font>
              <fill>
                <patternFill>
                  <bgColor rgb="FFC6EFCE"/>
                </patternFill>
              </fill>
            </x14:dxf>
          </x14:cfRule>
          <xm:sqref>V29:V30</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[1]LD!#REF!</xm:f>
          </x14:formula1>
          <xm:sqref>F93:F203</xm:sqref>
        </x14:dataValidation>
        <x14:dataValidation type="list" allowBlank="1" showInputMessage="1" showErrorMessage="1">
          <x14:formula1>
            <xm:f>[1]LD!#REF!</xm:f>
          </x14:formula1>
          <xm:sqref>Y93:Y203 U93:U203 I93:N203</xm:sqref>
        </x14:dataValidation>
        <x14:dataValidation type="list" allowBlank="1" showInputMessage="1" showErrorMessage="1">
          <x14:formula1>
            <xm:f>[31]LD!#REF!</xm:f>
          </x14:formula1>
          <xm:sqref>M81:M92</xm:sqref>
        </x14:dataValidation>
        <x14:dataValidation type="list" allowBlank="1" showInputMessage="1" showErrorMessage="1">
          <x14:formula1>
            <xm:f>[31]LD!#REF!</xm:f>
          </x14:formula1>
          <xm:sqref>F81:F92</xm:sqref>
        </x14:dataValidation>
        <x14:dataValidation type="list" allowBlank="1" showInputMessage="1" showErrorMessage="1">
          <x14:formula1>
            <xm:f>[31]LD!#REF!</xm:f>
          </x14:formula1>
          <xm:sqref>L81:L92</xm:sqref>
        </x14:dataValidation>
        <x14:dataValidation type="list" allowBlank="1" showInputMessage="1" showErrorMessage="1">
          <x14:formula1>
            <xm:f>[31]LD!#REF!</xm:f>
          </x14:formula1>
          <xm:sqref>Z81:Z92</xm:sqref>
        </x14:dataValidation>
        <x14:dataValidation type="list" allowBlank="1" showInputMessage="1" showErrorMessage="1">
          <x14:formula1>
            <xm:f>[31]LD!#REF!</xm:f>
          </x14:formula1>
          <xm:sqref>N81:O92</xm:sqref>
        </x14:dataValidation>
        <x14:dataValidation type="list" allowBlank="1" showInputMessage="1" showErrorMessage="1">
          <x14:formula1>
            <xm:f>[31]LD!#REF!</xm:f>
          </x14:formula1>
          <xm:sqref>K81:K92</xm:sqref>
        </x14:dataValidation>
        <x14:dataValidation type="list" allowBlank="1" showInputMessage="1" showErrorMessage="1">
          <x14:formula1>
            <xm:f>[31]LD!#REF!</xm:f>
          </x14:formula1>
          <xm:sqref>J81:J92</xm:sqref>
        </x14:dataValidation>
        <x14:dataValidation type="list" allowBlank="1" showInputMessage="1" showErrorMessage="1">
          <x14:formula1>
            <xm:f>[31]LD!#REF!</xm:f>
          </x14:formula1>
          <xm:sqref>V81:V92</xm:sqref>
        </x14:dataValidation>
        <x14:dataValidation type="list" allowBlank="1" showInputMessage="1" showErrorMessage="1">
          <x14:formula1>
            <xm:f>[31]LD!#REF!</xm:f>
          </x14:formula1>
          <xm:sqref>I81:I92</xm:sqref>
        </x14:dataValidation>
        <x14:dataValidation type="list" allowBlank="1" showInputMessage="1" showErrorMessage="1">
          <x14:formula1>
            <xm:f>[32]LD!#REF!</xm:f>
          </x14:formula1>
          <xm:sqref>M6:M80</xm:sqref>
        </x14:dataValidation>
        <x14:dataValidation type="list" allowBlank="1" showInputMessage="1" showErrorMessage="1">
          <x14:formula1>
            <xm:f>[32]LD!#REF!</xm:f>
          </x14:formula1>
          <xm:sqref>F6:F80</xm:sqref>
        </x14:dataValidation>
        <x14:dataValidation type="list" allowBlank="1" showInputMessage="1" showErrorMessage="1">
          <x14:formula1>
            <xm:f>[32]LD!#REF!</xm:f>
          </x14:formula1>
          <xm:sqref>L6:L80</xm:sqref>
        </x14:dataValidation>
        <x14:dataValidation type="list" allowBlank="1" showInputMessage="1" showErrorMessage="1">
          <x14:formula1>
            <xm:f>[32]LD!#REF!</xm:f>
          </x14:formula1>
          <xm:sqref>Z64:Z80 Z6:Z61</xm:sqref>
        </x14:dataValidation>
        <x14:dataValidation type="list" allowBlank="1" showInputMessage="1" showErrorMessage="1">
          <x14:formula1>
            <xm:f>[32]LD!#REF!</xm:f>
          </x14:formula1>
          <xm:sqref>N6:O80</xm:sqref>
        </x14:dataValidation>
        <x14:dataValidation type="list" allowBlank="1" showInputMessage="1" showErrorMessage="1">
          <x14:formula1>
            <xm:f>[32]LD!#REF!</xm:f>
          </x14:formula1>
          <xm:sqref>K6:K80</xm:sqref>
        </x14:dataValidation>
        <x14:dataValidation type="list" allowBlank="1" showInputMessage="1" showErrorMessage="1">
          <x14:formula1>
            <xm:f>[32]LD!#REF!</xm:f>
          </x14:formula1>
          <xm:sqref>J6:J80</xm:sqref>
        </x14:dataValidation>
        <x14:dataValidation type="list" allowBlank="1" showInputMessage="1" showErrorMessage="1">
          <x14:formula1>
            <xm:f>[32]LD!#REF!</xm:f>
          </x14:formula1>
          <xm:sqref>V6:V80</xm:sqref>
        </x14:dataValidation>
        <x14:dataValidation type="list" allowBlank="1" showInputMessage="1" showErrorMessage="1">
          <x14:formula1>
            <xm:f>[32]LD!#REF!</xm:f>
          </x14:formula1>
          <xm:sqref>I6:I80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T1" workbookViewId="0">
      <selection activeCell="AC2" sqref="AC2:AE9"/>
    </sheetView>
  </sheetViews>
  <sheetFormatPr baseColWidth="10" defaultRowHeight="15" x14ac:dyDescent="0.25"/>
  <cols>
    <col min="1" max="1" width="0" hidden="1" customWidth="1"/>
    <col min="2" max="2" width="8.28515625" hidden="1" customWidth="1"/>
    <col min="18" max="18" width="31.5703125" customWidth="1"/>
    <col min="29" max="29" width="31.140625" bestFit="1" customWidth="1"/>
    <col min="30" max="30" width="22.42578125" customWidth="1"/>
    <col min="31" max="31" width="12.5703125" customWidth="1"/>
    <col min="32" max="32" width="24.85546875" bestFit="1" customWidth="1"/>
    <col min="33" max="33" width="25.7109375" bestFit="1" customWidth="1"/>
    <col min="34" max="34" width="56" bestFit="1" customWidth="1"/>
    <col min="35" max="35" width="32.140625" bestFit="1" customWidth="1"/>
    <col min="36" max="36" width="20.5703125" bestFit="1" customWidth="1"/>
    <col min="37" max="37" width="12.5703125" bestFit="1" customWidth="1"/>
  </cols>
  <sheetData>
    <row r="1" spans="1:31"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1"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1"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1"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c r="AC4" s="61" t="s">
        <v>63</v>
      </c>
      <c r="AD4" t="s">
        <v>82</v>
      </c>
    </row>
    <row r="5" spans="1:31"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432</v>
      </c>
    </row>
    <row r="6" spans="1:31" ht="409.5" x14ac:dyDescent="0.25">
      <c r="A6" s="39" t="str">
        <f>+CONCATENATE(LEFT(K6,2)," ",LEFT(L6,2))</f>
        <v>3. J.</v>
      </c>
      <c r="B6" s="39" t="str">
        <f>IF(R6&lt;&gt;"",CONCATENATE(DAY(R6),".",MONTH(R6)),"")</f>
        <v>2.10</v>
      </c>
      <c r="C6" s="1">
        <v>157</v>
      </c>
      <c r="D6" s="46">
        <v>43740</v>
      </c>
      <c r="E6" s="1" t="s">
        <v>397</v>
      </c>
      <c r="F6" s="1" t="s">
        <v>367</v>
      </c>
      <c r="G6" s="1" t="s">
        <v>2957</v>
      </c>
      <c r="H6" s="1">
        <v>0</v>
      </c>
      <c r="I6" s="1" t="s">
        <v>170</v>
      </c>
      <c r="J6" s="1" t="s">
        <v>173</v>
      </c>
      <c r="K6" s="1" t="s">
        <v>182</v>
      </c>
      <c r="L6" s="1" t="s">
        <v>207</v>
      </c>
      <c r="M6" s="1"/>
      <c r="N6" s="1" t="s">
        <v>112</v>
      </c>
      <c r="O6" s="1" t="s">
        <v>112</v>
      </c>
      <c r="P6" s="1" t="s">
        <v>79</v>
      </c>
      <c r="Q6" s="47">
        <v>43740</v>
      </c>
      <c r="R6" s="46">
        <v>43740</v>
      </c>
      <c r="S6" s="46">
        <v>43740</v>
      </c>
      <c r="T6" s="48">
        <v>0</v>
      </c>
      <c r="U6" s="49">
        <v>0</v>
      </c>
      <c r="V6" s="50" t="s">
        <v>83</v>
      </c>
      <c r="W6" s="1" t="s">
        <v>84</v>
      </c>
      <c r="X6" s="1" t="s">
        <v>582</v>
      </c>
      <c r="Y6" s="1" t="s">
        <v>2958</v>
      </c>
      <c r="Z6" s="1" t="s">
        <v>139</v>
      </c>
      <c r="AA6" s="1" t="s">
        <v>79</v>
      </c>
      <c r="AB6" s="1" t="s">
        <v>572</v>
      </c>
      <c r="AC6" s="61" t="s">
        <v>3281</v>
      </c>
      <c r="AD6" s="61" t="s">
        <v>205</v>
      </c>
    </row>
    <row r="7" spans="1:31" ht="409.5" x14ac:dyDescent="0.25">
      <c r="A7" s="39" t="str">
        <f t="shared" ref="A7:A70" si="0">+CONCATENATE(LEFT(K7,2)," ",LEFT(L7,2))</f>
        <v>3. J.</v>
      </c>
      <c r="B7" s="39" t="str">
        <f t="shared" ref="B7:B70" si="1">IF(R7&lt;&gt;"",CONCATENATE(DAY(R7),".",MONTH(R7)),"")</f>
        <v>3.10</v>
      </c>
      <c r="C7" s="1">
        <v>158</v>
      </c>
      <c r="D7" s="46">
        <v>43741</v>
      </c>
      <c r="E7" s="1" t="s">
        <v>2959</v>
      </c>
      <c r="F7" s="1" t="s">
        <v>367</v>
      </c>
      <c r="G7" s="1" t="s">
        <v>577</v>
      </c>
      <c r="H7" s="1">
        <v>0</v>
      </c>
      <c r="I7" s="1" t="s">
        <v>170</v>
      </c>
      <c r="J7" s="1" t="s">
        <v>173</v>
      </c>
      <c r="K7" s="1" t="s">
        <v>182</v>
      </c>
      <c r="L7" s="1" t="s">
        <v>207</v>
      </c>
      <c r="M7" s="1"/>
      <c r="N7" s="1" t="s">
        <v>112</v>
      </c>
      <c r="O7" s="1" t="s">
        <v>112</v>
      </c>
      <c r="P7" s="1" t="s">
        <v>79</v>
      </c>
      <c r="Q7" s="47">
        <v>43741</v>
      </c>
      <c r="R7" s="46">
        <v>43741</v>
      </c>
      <c r="S7" s="46">
        <v>43741</v>
      </c>
      <c r="T7" s="48">
        <v>0</v>
      </c>
      <c r="U7" s="49">
        <v>0</v>
      </c>
      <c r="V7" s="50" t="s">
        <v>83</v>
      </c>
      <c r="W7" s="1" t="s">
        <v>84</v>
      </c>
      <c r="X7" s="1" t="s">
        <v>582</v>
      </c>
      <c r="Y7" s="1" t="s">
        <v>2960</v>
      </c>
      <c r="Z7" s="1" t="s">
        <v>142</v>
      </c>
      <c r="AA7" s="1" t="s">
        <v>79</v>
      </c>
      <c r="AB7" s="1" t="s">
        <v>572</v>
      </c>
      <c r="AC7" s="61" t="s">
        <v>202</v>
      </c>
      <c r="AD7" t="s">
        <v>83</v>
      </c>
      <c r="AE7" t="s">
        <v>204</v>
      </c>
    </row>
    <row r="8" spans="1:31" ht="409.5" x14ac:dyDescent="0.25">
      <c r="A8" s="39" t="str">
        <f t="shared" si="0"/>
        <v>1. F.</v>
      </c>
      <c r="B8" s="39" t="str">
        <f t="shared" si="1"/>
        <v>3.10</v>
      </c>
      <c r="C8" s="1">
        <v>159</v>
      </c>
      <c r="D8" s="46">
        <v>43741</v>
      </c>
      <c r="E8" s="1" t="s">
        <v>393</v>
      </c>
      <c r="F8" s="1" t="s">
        <v>367</v>
      </c>
      <c r="G8" s="1" t="s">
        <v>396</v>
      </c>
      <c r="H8" s="1">
        <v>0</v>
      </c>
      <c r="I8" s="1" t="s">
        <v>170</v>
      </c>
      <c r="J8" s="1" t="s">
        <v>86</v>
      </c>
      <c r="K8" s="1" t="s">
        <v>87</v>
      </c>
      <c r="L8" s="1" t="s">
        <v>212</v>
      </c>
      <c r="M8" s="1"/>
      <c r="N8" s="1" t="s">
        <v>112</v>
      </c>
      <c r="O8" s="1" t="s">
        <v>112</v>
      </c>
      <c r="P8" s="1" t="s">
        <v>79</v>
      </c>
      <c r="Q8" s="47">
        <v>43741</v>
      </c>
      <c r="R8" s="46">
        <v>43741</v>
      </c>
      <c r="S8" s="46">
        <v>43741</v>
      </c>
      <c r="T8" s="48">
        <v>0</v>
      </c>
      <c r="U8" s="49">
        <v>0</v>
      </c>
      <c r="V8" s="50" t="s">
        <v>83</v>
      </c>
      <c r="W8" s="1" t="s">
        <v>84</v>
      </c>
      <c r="X8" s="1" t="s">
        <v>582</v>
      </c>
      <c r="Y8" s="1" t="s">
        <v>2961</v>
      </c>
      <c r="Z8" s="1"/>
      <c r="AA8" s="1" t="s">
        <v>79</v>
      </c>
      <c r="AB8" s="1" t="s">
        <v>584</v>
      </c>
      <c r="AC8" s="37" t="s">
        <v>429</v>
      </c>
      <c r="AD8" s="36">
        <v>1</v>
      </c>
      <c r="AE8" s="36">
        <v>1</v>
      </c>
    </row>
    <row r="9" spans="1:31" ht="405" x14ac:dyDescent="0.25">
      <c r="A9" s="39" t="str">
        <f t="shared" si="0"/>
        <v>5. H.</v>
      </c>
      <c r="B9" s="39" t="str">
        <f t="shared" si="1"/>
        <v>8.10</v>
      </c>
      <c r="C9" s="1">
        <v>160</v>
      </c>
      <c r="D9" s="46">
        <v>43746</v>
      </c>
      <c r="E9" s="1" t="s">
        <v>2962</v>
      </c>
      <c r="F9" s="1" t="s">
        <v>367</v>
      </c>
      <c r="G9" s="1" t="s">
        <v>577</v>
      </c>
      <c r="H9" s="1">
        <v>10</v>
      </c>
      <c r="I9" s="1" t="s">
        <v>170</v>
      </c>
      <c r="J9" s="1" t="s">
        <v>164</v>
      </c>
      <c r="K9" s="1" t="s">
        <v>165</v>
      </c>
      <c r="L9" s="1" t="s">
        <v>225</v>
      </c>
      <c r="M9" s="52" t="s">
        <v>429</v>
      </c>
      <c r="N9" s="1" t="s">
        <v>82</v>
      </c>
      <c r="O9" s="1" t="s">
        <v>112</v>
      </c>
      <c r="P9" s="1" t="s">
        <v>2963</v>
      </c>
      <c r="Q9" s="47">
        <v>43746</v>
      </c>
      <c r="R9" s="46">
        <v>43746</v>
      </c>
      <c r="S9" s="46">
        <v>43746</v>
      </c>
      <c r="T9" s="48">
        <v>0</v>
      </c>
      <c r="U9" s="49">
        <v>0</v>
      </c>
      <c r="V9" s="50" t="s">
        <v>83</v>
      </c>
      <c r="W9" s="1" t="s">
        <v>84</v>
      </c>
      <c r="X9" s="1" t="s">
        <v>582</v>
      </c>
      <c r="Y9" s="1" t="s">
        <v>2964</v>
      </c>
      <c r="Z9" s="1"/>
      <c r="AA9" s="1" t="s">
        <v>79</v>
      </c>
      <c r="AB9" s="1" t="s">
        <v>584</v>
      </c>
      <c r="AC9" s="37" t="s">
        <v>204</v>
      </c>
      <c r="AD9" s="36">
        <v>1</v>
      </c>
      <c r="AE9" s="36">
        <v>1</v>
      </c>
    </row>
    <row r="10" spans="1:31" ht="409.5" x14ac:dyDescent="0.25">
      <c r="A10" s="39" t="str">
        <f t="shared" si="0"/>
        <v>3. J.</v>
      </c>
      <c r="B10" s="39" t="str">
        <f t="shared" si="1"/>
        <v>8.10</v>
      </c>
      <c r="C10" s="1">
        <v>161</v>
      </c>
      <c r="D10" s="46">
        <v>43746</v>
      </c>
      <c r="E10" s="1" t="s">
        <v>2962</v>
      </c>
      <c r="F10" s="1" t="s">
        <v>367</v>
      </c>
      <c r="G10" s="1" t="s">
        <v>577</v>
      </c>
      <c r="H10" s="1">
        <v>0</v>
      </c>
      <c r="I10" s="1" t="s">
        <v>170</v>
      </c>
      <c r="J10" s="1" t="s">
        <v>173</v>
      </c>
      <c r="K10" s="1" t="s">
        <v>182</v>
      </c>
      <c r="L10" s="1" t="s">
        <v>207</v>
      </c>
      <c r="M10" s="52"/>
      <c r="N10" s="1" t="s">
        <v>112</v>
      </c>
      <c r="O10" s="1" t="s">
        <v>112</v>
      </c>
      <c r="P10" s="1" t="s">
        <v>79</v>
      </c>
      <c r="Q10" s="47">
        <v>43746</v>
      </c>
      <c r="R10" s="46">
        <v>43746</v>
      </c>
      <c r="S10" s="46">
        <v>43746</v>
      </c>
      <c r="T10" s="48">
        <v>0</v>
      </c>
      <c r="U10" s="49">
        <v>0</v>
      </c>
      <c r="V10" s="50" t="s">
        <v>83</v>
      </c>
      <c r="W10" s="1" t="s">
        <v>84</v>
      </c>
      <c r="X10" s="1" t="s">
        <v>582</v>
      </c>
      <c r="Y10" s="1" t="s">
        <v>2965</v>
      </c>
      <c r="Z10" s="1" t="s">
        <v>116</v>
      </c>
      <c r="AA10" s="1" t="s">
        <v>2966</v>
      </c>
      <c r="AB10" s="1" t="s">
        <v>584</v>
      </c>
    </row>
    <row r="11" spans="1:31" ht="409.5" x14ac:dyDescent="0.25">
      <c r="A11" s="39" t="str">
        <f t="shared" si="0"/>
        <v>3. J.</v>
      </c>
      <c r="B11" s="39" t="str">
        <f t="shared" si="1"/>
        <v>9.10</v>
      </c>
      <c r="C11" s="1">
        <v>162</v>
      </c>
      <c r="D11" s="46">
        <v>43747</v>
      </c>
      <c r="E11" s="1" t="s">
        <v>579</v>
      </c>
      <c r="F11" s="1" t="s">
        <v>367</v>
      </c>
      <c r="G11" s="1" t="s">
        <v>577</v>
      </c>
      <c r="H11" s="1">
        <v>0</v>
      </c>
      <c r="I11" s="1" t="s">
        <v>170</v>
      </c>
      <c r="J11" s="1" t="s">
        <v>173</v>
      </c>
      <c r="K11" s="1" t="s">
        <v>182</v>
      </c>
      <c r="L11" s="1" t="s">
        <v>207</v>
      </c>
      <c r="M11" s="52"/>
      <c r="N11" s="1" t="s">
        <v>112</v>
      </c>
      <c r="O11" s="1" t="s">
        <v>112</v>
      </c>
      <c r="P11" s="1" t="s">
        <v>79</v>
      </c>
      <c r="Q11" s="47">
        <v>43747</v>
      </c>
      <c r="R11" s="46">
        <v>43747</v>
      </c>
      <c r="S11" s="46">
        <v>43747</v>
      </c>
      <c r="T11" s="48">
        <v>0</v>
      </c>
      <c r="U11" s="49">
        <v>0</v>
      </c>
      <c r="V11" s="50" t="s">
        <v>83</v>
      </c>
      <c r="W11" s="1" t="s">
        <v>84</v>
      </c>
      <c r="X11" s="1" t="s">
        <v>582</v>
      </c>
      <c r="Y11" s="1" t="s">
        <v>2967</v>
      </c>
      <c r="Z11" s="1" t="s">
        <v>141</v>
      </c>
      <c r="AA11" s="1" t="s">
        <v>79</v>
      </c>
      <c r="AB11" s="1" t="s">
        <v>575</v>
      </c>
    </row>
    <row r="12" spans="1:31" ht="123.75" x14ac:dyDescent="0.25">
      <c r="A12" s="39" t="str">
        <f t="shared" si="0"/>
        <v>1. W.</v>
      </c>
      <c r="B12" s="39" t="str">
        <f t="shared" si="1"/>
        <v>9.10</v>
      </c>
      <c r="C12" s="1">
        <v>163</v>
      </c>
      <c r="D12" s="46">
        <v>43747</v>
      </c>
      <c r="E12" s="1" t="s">
        <v>2968</v>
      </c>
      <c r="F12" s="1" t="s">
        <v>95</v>
      </c>
      <c r="G12" s="1" t="s">
        <v>2969</v>
      </c>
      <c r="H12" s="1">
        <v>0</v>
      </c>
      <c r="I12" s="1" t="s">
        <v>170</v>
      </c>
      <c r="J12" s="1" t="s">
        <v>86</v>
      </c>
      <c r="K12" s="1" t="s">
        <v>87</v>
      </c>
      <c r="L12" s="1" t="s">
        <v>234</v>
      </c>
      <c r="M12" s="52"/>
      <c r="N12" s="1" t="s">
        <v>112</v>
      </c>
      <c r="O12" s="1" t="s">
        <v>112</v>
      </c>
      <c r="P12" s="1" t="s">
        <v>79</v>
      </c>
      <c r="Q12" s="47">
        <v>43747</v>
      </c>
      <c r="R12" s="46">
        <v>43747</v>
      </c>
      <c r="S12" s="46">
        <v>43747</v>
      </c>
      <c r="T12" s="48">
        <v>0</v>
      </c>
      <c r="U12" s="49">
        <v>0</v>
      </c>
      <c r="V12" s="50" t="s">
        <v>83</v>
      </c>
      <c r="W12" s="1" t="s">
        <v>84</v>
      </c>
      <c r="X12" s="1" t="s">
        <v>249</v>
      </c>
      <c r="Y12" s="1" t="s">
        <v>2970</v>
      </c>
      <c r="Z12" s="1"/>
      <c r="AA12" s="1" t="s">
        <v>2971</v>
      </c>
      <c r="AB12" s="1" t="s">
        <v>286</v>
      </c>
    </row>
    <row r="13" spans="1:31" ht="409.5" x14ac:dyDescent="0.25">
      <c r="A13" s="39" t="str">
        <f t="shared" si="0"/>
        <v>3. J.</v>
      </c>
      <c r="B13" s="39" t="str">
        <f t="shared" si="1"/>
        <v>10.10</v>
      </c>
      <c r="C13" s="1">
        <v>164</v>
      </c>
      <c r="D13" s="46">
        <v>43748</v>
      </c>
      <c r="E13" s="1" t="s">
        <v>393</v>
      </c>
      <c r="F13" s="1" t="s">
        <v>367</v>
      </c>
      <c r="G13" s="1" t="s">
        <v>396</v>
      </c>
      <c r="H13" s="1">
        <v>0</v>
      </c>
      <c r="I13" s="1" t="s">
        <v>170</v>
      </c>
      <c r="J13" s="1" t="s">
        <v>173</v>
      </c>
      <c r="K13" s="1" t="s">
        <v>182</v>
      </c>
      <c r="L13" s="1" t="s">
        <v>207</v>
      </c>
      <c r="M13" s="52"/>
      <c r="N13" s="1" t="s">
        <v>112</v>
      </c>
      <c r="O13" s="1" t="s">
        <v>112</v>
      </c>
      <c r="P13" s="1" t="s">
        <v>79</v>
      </c>
      <c r="Q13" s="47">
        <v>43748</v>
      </c>
      <c r="R13" s="46">
        <v>43748</v>
      </c>
      <c r="S13" s="46">
        <v>43748</v>
      </c>
      <c r="T13" s="48">
        <v>0</v>
      </c>
      <c r="U13" s="49">
        <v>0</v>
      </c>
      <c r="V13" s="50" t="s">
        <v>83</v>
      </c>
      <c r="W13" s="1" t="s">
        <v>84</v>
      </c>
      <c r="X13" s="1" t="s">
        <v>582</v>
      </c>
      <c r="Y13" s="1" t="s">
        <v>2972</v>
      </c>
      <c r="Z13" s="1"/>
      <c r="AA13" s="1" t="s">
        <v>394</v>
      </c>
      <c r="AB13" s="1" t="s">
        <v>575</v>
      </c>
    </row>
    <row r="14" spans="1:31" ht="409.5" x14ac:dyDescent="0.25">
      <c r="A14" s="39" t="str">
        <f t="shared" si="0"/>
        <v>1. E.</v>
      </c>
      <c r="B14" s="39" t="str">
        <f t="shared" si="1"/>
        <v>11.10</v>
      </c>
      <c r="C14" s="1">
        <v>165</v>
      </c>
      <c r="D14" s="46">
        <v>43748</v>
      </c>
      <c r="E14" s="1" t="s">
        <v>2973</v>
      </c>
      <c r="F14" s="1" t="s">
        <v>367</v>
      </c>
      <c r="G14" s="1" t="s">
        <v>2974</v>
      </c>
      <c r="H14" s="1">
        <v>9</v>
      </c>
      <c r="I14" s="1" t="s">
        <v>170</v>
      </c>
      <c r="J14" s="1" t="s">
        <v>86</v>
      </c>
      <c r="K14" s="1" t="s">
        <v>87</v>
      </c>
      <c r="L14" s="1" t="s">
        <v>206</v>
      </c>
      <c r="M14" s="52"/>
      <c r="N14" s="1" t="s">
        <v>112</v>
      </c>
      <c r="O14" s="1" t="s">
        <v>112</v>
      </c>
      <c r="P14" s="1" t="s">
        <v>79</v>
      </c>
      <c r="Q14" s="47">
        <v>43748</v>
      </c>
      <c r="R14" s="46">
        <v>43749</v>
      </c>
      <c r="S14" s="46">
        <v>43749</v>
      </c>
      <c r="T14" s="48">
        <v>1</v>
      </c>
      <c r="U14" s="49">
        <v>1</v>
      </c>
      <c r="V14" s="50" t="s">
        <v>83</v>
      </c>
      <c r="W14" s="1" t="s">
        <v>84</v>
      </c>
      <c r="X14" s="1" t="s">
        <v>582</v>
      </c>
      <c r="Y14" s="1" t="s">
        <v>2975</v>
      </c>
      <c r="Z14" s="1"/>
      <c r="AA14" s="1" t="s">
        <v>79</v>
      </c>
      <c r="AB14" s="1" t="s">
        <v>286</v>
      </c>
    </row>
    <row r="15" spans="1:31" ht="409.5" x14ac:dyDescent="0.25">
      <c r="A15" s="39" t="str">
        <f t="shared" si="0"/>
        <v>3. J.</v>
      </c>
      <c r="B15" s="39" t="str">
        <f t="shared" si="1"/>
        <v>11.10</v>
      </c>
      <c r="C15" s="1">
        <v>166</v>
      </c>
      <c r="D15" s="46">
        <v>43749</v>
      </c>
      <c r="E15" s="1" t="s">
        <v>2976</v>
      </c>
      <c r="F15" s="1" t="s">
        <v>367</v>
      </c>
      <c r="G15" s="1" t="s">
        <v>577</v>
      </c>
      <c r="H15" s="1">
        <v>0</v>
      </c>
      <c r="I15" s="1" t="s">
        <v>170</v>
      </c>
      <c r="J15" s="1" t="s">
        <v>173</v>
      </c>
      <c r="K15" s="1" t="s">
        <v>182</v>
      </c>
      <c r="L15" s="1" t="s">
        <v>207</v>
      </c>
      <c r="M15" s="52"/>
      <c r="N15" s="1" t="s">
        <v>112</v>
      </c>
      <c r="O15" s="1" t="s">
        <v>112</v>
      </c>
      <c r="P15" s="1" t="s">
        <v>79</v>
      </c>
      <c r="Q15" s="47">
        <v>43749</v>
      </c>
      <c r="R15" s="46">
        <v>43749</v>
      </c>
      <c r="S15" s="46">
        <v>43749</v>
      </c>
      <c r="T15" s="48">
        <v>0</v>
      </c>
      <c r="U15" s="49">
        <v>0</v>
      </c>
      <c r="V15" s="50" t="s">
        <v>83</v>
      </c>
      <c r="W15" s="1" t="s">
        <v>84</v>
      </c>
      <c r="X15" s="1" t="s">
        <v>582</v>
      </c>
      <c r="Y15" s="1" t="s">
        <v>2977</v>
      </c>
      <c r="Z15" s="1" t="s">
        <v>133</v>
      </c>
      <c r="AA15" s="1" t="s">
        <v>79</v>
      </c>
      <c r="AB15" s="1" t="s">
        <v>575</v>
      </c>
    </row>
    <row r="16" spans="1:31" ht="409.5" x14ac:dyDescent="0.25">
      <c r="A16" s="39" t="str">
        <f t="shared" si="0"/>
        <v>1. E.</v>
      </c>
      <c r="B16" s="39" t="str">
        <f t="shared" si="1"/>
        <v>11.10</v>
      </c>
      <c r="C16" s="1">
        <v>167</v>
      </c>
      <c r="D16" s="46">
        <v>43749</v>
      </c>
      <c r="E16" s="1" t="s">
        <v>393</v>
      </c>
      <c r="F16" s="1" t="s">
        <v>367</v>
      </c>
      <c r="G16" s="1" t="s">
        <v>396</v>
      </c>
      <c r="H16" s="1">
        <v>10</v>
      </c>
      <c r="I16" s="1" t="s">
        <v>170</v>
      </c>
      <c r="J16" s="1" t="s">
        <v>86</v>
      </c>
      <c r="K16" s="1" t="s">
        <v>87</v>
      </c>
      <c r="L16" s="1" t="s">
        <v>206</v>
      </c>
      <c r="M16" s="52"/>
      <c r="N16" s="1" t="s">
        <v>112</v>
      </c>
      <c r="O16" s="1" t="s">
        <v>112</v>
      </c>
      <c r="P16" s="1" t="s">
        <v>79</v>
      </c>
      <c r="Q16" s="47">
        <v>43749</v>
      </c>
      <c r="R16" s="46">
        <v>43749</v>
      </c>
      <c r="S16" s="46">
        <v>43749</v>
      </c>
      <c r="T16" s="48">
        <v>0</v>
      </c>
      <c r="U16" s="49">
        <v>0</v>
      </c>
      <c r="V16" s="50" t="s">
        <v>83</v>
      </c>
      <c r="W16" s="1" t="s">
        <v>84</v>
      </c>
      <c r="X16" s="1" t="s">
        <v>582</v>
      </c>
      <c r="Y16" s="1" t="s">
        <v>2978</v>
      </c>
      <c r="Z16" s="1"/>
      <c r="AA16" s="1" t="s">
        <v>79</v>
      </c>
      <c r="AB16" s="1" t="s">
        <v>286</v>
      </c>
    </row>
    <row r="17" spans="1:28" ht="409.5" x14ac:dyDescent="0.25">
      <c r="A17" s="39" t="str">
        <f t="shared" si="0"/>
        <v>3. J.</v>
      </c>
      <c r="B17" s="39" t="str">
        <f t="shared" si="1"/>
        <v>11.10</v>
      </c>
      <c r="C17" s="1">
        <v>169</v>
      </c>
      <c r="D17" s="46">
        <v>43749</v>
      </c>
      <c r="E17" s="1" t="s">
        <v>2979</v>
      </c>
      <c r="F17" s="1" t="s">
        <v>367</v>
      </c>
      <c r="G17" s="1" t="s">
        <v>396</v>
      </c>
      <c r="H17" s="1">
        <v>0</v>
      </c>
      <c r="I17" s="1" t="s">
        <v>170</v>
      </c>
      <c r="J17" s="1" t="s">
        <v>173</v>
      </c>
      <c r="K17" s="1" t="s">
        <v>182</v>
      </c>
      <c r="L17" s="1" t="s">
        <v>207</v>
      </c>
      <c r="M17" s="52"/>
      <c r="N17" s="1" t="s">
        <v>112</v>
      </c>
      <c r="O17" s="1" t="s">
        <v>112</v>
      </c>
      <c r="P17" s="1" t="s">
        <v>79</v>
      </c>
      <c r="Q17" s="47">
        <v>43749</v>
      </c>
      <c r="R17" s="46">
        <v>43749</v>
      </c>
      <c r="S17" s="46">
        <v>43749</v>
      </c>
      <c r="T17" s="48">
        <v>0</v>
      </c>
      <c r="U17" s="49">
        <v>0</v>
      </c>
      <c r="V17" s="50" t="s">
        <v>83</v>
      </c>
      <c r="W17" s="1" t="s">
        <v>84</v>
      </c>
      <c r="X17" s="1" t="s">
        <v>582</v>
      </c>
      <c r="Y17" s="1" t="s">
        <v>2980</v>
      </c>
      <c r="Z17" s="1"/>
      <c r="AA17" s="1" t="s">
        <v>394</v>
      </c>
      <c r="AB17" s="1" t="s">
        <v>575</v>
      </c>
    </row>
    <row r="18" spans="1:28" ht="409.5" x14ac:dyDescent="0.25">
      <c r="A18" s="39" t="str">
        <f t="shared" si="0"/>
        <v>3. J.</v>
      </c>
      <c r="B18" s="39" t="str">
        <f t="shared" si="1"/>
        <v>11.10</v>
      </c>
      <c r="C18" s="1">
        <v>170</v>
      </c>
      <c r="D18" s="46">
        <v>43749</v>
      </c>
      <c r="E18" s="1" t="s">
        <v>2981</v>
      </c>
      <c r="F18" s="1" t="s">
        <v>115</v>
      </c>
      <c r="G18" s="1" t="s">
        <v>2341</v>
      </c>
      <c r="H18" s="1">
        <v>0</v>
      </c>
      <c r="I18" s="1" t="s">
        <v>170</v>
      </c>
      <c r="J18" s="1" t="s">
        <v>173</v>
      </c>
      <c r="K18" s="1" t="s">
        <v>182</v>
      </c>
      <c r="L18" s="1" t="s">
        <v>207</v>
      </c>
      <c r="M18" s="52"/>
      <c r="N18" s="1" t="s">
        <v>112</v>
      </c>
      <c r="O18" s="1" t="s">
        <v>112</v>
      </c>
      <c r="P18" s="1" t="s">
        <v>79</v>
      </c>
      <c r="Q18" s="47">
        <v>43749</v>
      </c>
      <c r="R18" s="46">
        <v>43749</v>
      </c>
      <c r="S18" s="46">
        <v>43749</v>
      </c>
      <c r="T18" s="48">
        <v>0</v>
      </c>
      <c r="U18" s="49">
        <v>0</v>
      </c>
      <c r="V18" s="50" t="s">
        <v>83</v>
      </c>
      <c r="W18" s="1" t="s">
        <v>84</v>
      </c>
      <c r="X18" s="1" t="s">
        <v>582</v>
      </c>
      <c r="Y18" s="1" t="s">
        <v>2982</v>
      </c>
      <c r="Z18" s="1" t="s">
        <v>116</v>
      </c>
      <c r="AA18" s="1" t="s">
        <v>2983</v>
      </c>
      <c r="AB18" s="1" t="s">
        <v>584</v>
      </c>
    </row>
    <row r="19" spans="1:28" ht="409.5" x14ac:dyDescent="0.25">
      <c r="A19" s="39" t="str">
        <f t="shared" si="0"/>
        <v>3. J.</v>
      </c>
      <c r="B19" s="39" t="str">
        <f t="shared" si="1"/>
        <v>17.10</v>
      </c>
      <c r="C19" s="1">
        <v>172</v>
      </c>
      <c r="D19" s="46">
        <v>43755</v>
      </c>
      <c r="E19" s="1" t="s">
        <v>581</v>
      </c>
      <c r="F19" s="1" t="s">
        <v>367</v>
      </c>
      <c r="G19" s="1" t="s">
        <v>2984</v>
      </c>
      <c r="H19" s="1">
        <v>0</v>
      </c>
      <c r="I19" s="1" t="s">
        <v>170</v>
      </c>
      <c r="J19" s="1" t="s">
        <v>173</v>
      </c>
      <c r="K19" s="1" t="s">
        <v>182</v>
      </c>
      <c r="L19" s="1" t="s">
        <v>207</v>
      </c>
      <c r="M19" s="52"/>
      <c r="N19" s="1" t="s">
        <v>112</v>
      </c>
      <c r="O19" s="1" t="s">
        <v>112</v>
      </c>
      <c r="P19" s="1" t="s">
        <v>79</v>
      </c>
      <c r="Q19" s="47">
        <v>43755</v>
      </c>
      <c r="R19" s="46">
        <v>43755</v>
      </c>
      <c r="S19" s="46">
        <v>43755</v>
      </c>
      <c r="T19" s="48">
        <v>0</v>
      </c>
      <c r="U19" s="49">
        <v>0</v>
      </c>
      <c r="V19" s="50" t="s">
        <v>83</v>
      </c>
      <c r="W19" s="1" t="s">
        <v>84</v>
      </c>
      <c r="X19" s="1" t="s">
        <v>582</v>
      </c>
      <c r="Y19" s="1" t="s">
        <v>2985</v>
      </c>
      <c r="Z19" s="1" t="s">
        <v>167</v>
      </c>
      <c r="AA19" s="1" t="s">
        <v>79</v>
      </c>
      <c r="AB19" s="1" t="s">
        <v>572</v>
      </c>
    </row>
    <row r="20" spans="1:28" ht="409.5" x14ac:dyDescent="0.25">
      <c r="A20" s="39" t="str">
        <f t="shared" si="0"/>
        <v>3. J.</v>
      </c>
      <c r="B20" s="39" t="str">
        <f t="shared" si="1"/>
        <v>17.10</v>
      </c>
      <c r="C20" s="1">
        <v>173</v>
      </c>
      <c r="D20" s="46">
        <v>43755</v>
      </c>
      <c r="E20" s="1" t="s">
        <v>393</v>
      </c>
      <c r="F20" s="1" t="s">
        <v>367</v>
      </c>
      <c r="G20" s="1" t="s">
        <v>396</v>
      </c>
      <c r="H20" s="1">
        <v>0</v>
      </c>
      <c r="I20" s="1" t="s">
        <v>170</v>
      </c>
      <c r="J20" s="1" t="s">
        <v>173</v>
      </c>
      <c r="K20" s="1" t="s">
        <v>182</v>
      </c>
      <c r="L20" s="1" t="s">
        <v>207</v>
      </c>
      <c r="M20" s="52"/>
      <c r="N20" s="1" t="s">
        <v>112</v>
      </c>
      <c r="O20" s="1" t="s">
        <v>112</v>
      </c>
      <c r="P20" s="1" t="s">
        <v>79</v>
      </c>
      <c r="Q20" s="47">
        <v>43755</v>
      </c>
      <c r="R20" s="46">
        <v>43755</v>
      </c>
      <c r="S20" s="46">
        <v>43755</v>
      </c>
      <c r="T20" s="48">
        <v>0</v>
      </c>
      <c r="U20" s="49">
        <v>0</v>
      </c>
      <c r="V20" s="50" t="s">
        <v>83</v>
      </c>
      <c r="W20" s="1" t="s">
        <v>84</v>
      </c>
      <c r="X20" s="1" t="s">
        <v>582</v>
      </c>
      <c r="Y20" s="1" t="s">
        <v>2986</v>
      </c>
      <c r="Z20" s="1" t="s">
        <v>116</v>
      </c>
      <c r="AA20" s="1" t="s">
        <v>394</v>
      </c>
      <c r="AB20" s="1" t="s">
        <v>575</v>
      </c>
    </row>
    <row r="21" spans="1:28" ht="409.5" x14ac:dyDescent="0.25">
      <c r="A21" s="39" t="str">
        <f t="shared" si="0"/>
        <v>1. E.</v>
      </c>
      <c r="B21" s="39" t="str">
        <f t="shared" si="1"/>
        <v>18.10</v>
      </c>
      <c r="C21" s="1">
        <v>174</v>
      </c>
      <c r="D21" s="46">
        <v>43756</v>
      </c>
      <c r="E21" s="1" t="s">
        <v>397</v>
      </c>
      <c r="F21" s="1" t="s">
        <v>367</v>
      </c>
      <c r="G21" s="1" t="s">
        <v>398</v>
      </c>
      <c r="H21" s="1">
        <v>16</v>
      </c>
      <c r="I21" s="1" t="s">
        <v>170</v>
      </c>
      <c r="J21" s="1" t="s">
        <v>86</v>
      </c>
      <c r="K21" s="1" t="s">
        <v>87</v>
      </c>
      <c r="L21" s="1" t="s">
        <v>206</v>
      </c>
      <c r="M21" s="52"/>
      <c r="N21" s="1" t="s">
        <v>112</v>
      </c>
      <c r="O21" s="1" t="s">
        <v>112</v>
      </c>
      <c r="P21" s="1" t="s">
        <v>79</v>
      </c>
      <c r="Q21" s="47">
        <v>43756</v>
      </c>
      <c r="R21" s="46">
        <v>43756</v>
      </c>
      <c r="S21" s="46">
        <v>43756</v>
      </c>
      <c r="T21" s="48">
        <v>0</v>
      </c>
      <c r="U21" s="49">
        <v>0</v>
      </c>
      <c r="V21" s="50" t="s">
        <v>83</v>
      </c>
      <c r="W21" s="1" t="s">
        <v>84</v>
      </c>
      <c r="X21" s="1" t="s">
        <v>582</v>
      </c>
      <c r="Y21" s="1" t="s">
        <v>2987</v>
      </c>
      <c r="Z21" s="1"/>
      <c r="AA21" s="1" t="s">
        <v>79</v>
      </c>
      <c r="AB21" s="1" t="s">
        <v>575</v>
      </c>
    </row>
    <row r="22" spans="1:28" ht="409.5" x14ac:dyDescent="0.25">
      <c r="A22" s="39" t="str">
        <f t="shared" si="0"/>
        <v>1. F.</v>
      </c>
      <c r="B22" s="39" t="str">
        <f t="shared" si="1"/>
        <v>22.10</v>
      </c>
      <c r="C22" s="1">
        <v>175</v>
      </c>
      <c r="D22" s="46">
        <v>43760</v>
      </c>
      <c r="E22" s="1" t="s">
        <v>2988</v>
      </c>
      <c r="F22" s="1" t="s">
        <v>367</v>
      </c>
      <c r="G22" s="1" t="s">
        <v>396</v>
      </c>
      <c r="H22" s="1">
        <v>0</v>
      </c>
      <c r="I22" s="1" t="s">
        <v>170</v>
      </c>
      <c r="J22" s="1" t="s">
        <v>86</v>
      </c>
      <c r="K22" s="1" t="s">
        <v>87</v>
      </c>
      <c r="L22" s="1" t="s">
        <v>212</v>
      </c>
      <c r="M22" s="52"/>
      <c r="N22" s="1" t="s">
        <v>112</v>
      </c>
      <c r="O22" s="1" t="s">
        <v>112</v>
      </c>
      <c r="P22" s="1" t="s">
        <v>79</v>
      </c>
      <c r="Q22" s="47">
        <v>43760</v>
      </c>
      <c r="R22" s="46">
        <v>43760</v>
      </c>
      <c r="S22" s="46">
        <v>43760</v>
      </c>
      <c r="T22" s="48">
        <v>0</v>
      </c>
      <c r="U22" s="49">
        <v>0</v>
      </c>
      <c r="V22" s="50" t="s">
        <v>83</v>
      </c>
      <c r="W22" s="1" t="s">
        <v>84</v>
      </c>
      <c r="X22" s="1" t="s">
        <v>580</v>
      </c>
      <c r="Y22" s="1" t="s">
        <v>2989</v>
      </c>
      <c r="Z22" s="1"/>
      <c r="AA22" s="1" t="s">
        <v>79</v>
      </c>
      <c r="AB22" s="1" t="s">
        <v>584</v>
      </c>
    </row>
    <row r="23" spans="1:28" ht="409.5" x14ac:dyDescent="0.25">
      <c r="A23" s="39" t="str">
        <f t="shared" si="0"/>
        <v>3. J.</v>
      </c>
      <c r="B23" s="39" t="str">
        <f t="shared" si="1"/>
        <v>22.10</v>
      </c>
      <c r="C23" s="1">
        <v>176</v>
      </c>
      <c r="D23" s="46">
        <v>43760</v>
      </c>
      <c r="E23" s="1" t="s">
        <v>397</v>
      </c>
      <c r="F23" s="1" t="s">
        <v>367</v>
      </c>
      <c r="G23" s="1" t="s">
        <v>398</v>
      </c>
      <c r="H23" s="1">
        <v>0</v>
      </c>
      <c r="I23" s="1" t="s">
        <v>170</v>
      </c>
      <c r="J23" s="1" t="s">
        <v>173</v>
      </c>
      <c r="K23" s="1" t="s">
        <v>182</v>
      </c>
      <c r="L23" s="1" t="s">
        <v>207</v>
      </c>
      <c r="M23" s="52"/>
      <c r="N23" s="1" t="s">
        <v>112</v>
      </c>
      <c r="O23" s="1" t="s">
        <v>112</v>
      </c>
      <c r="P23" s="1" t="s">
        <v>79</v>
      </c>
      <c r="Q23" s="47">
        <v>43760</v>
      </c>
      <c r="R23" s="46">
        <v>43760</v>
      </c>
      <c r="S23" s="46">
        <v>43760</v>
      </c>
      <c r="T23" s="48">
        <v>0</v>
      </c>
      <c r="U23" s="49">
        <v>0</v>
      </c>
      <c r="V23" s="50" t="s">
        <v>83</v>
      </c>
      <c r="W23" s="1" t="s">
        <v>84</v>
      </c>
      <c r="X23" s="1" t="s">
        <v>578</v>
      </c>
      <c r="Y23" s="1" t="s">
        <v>2990</v>
      </c>
      <c r="Z23" s="1" t="s">
        <v>139</v>
      </c>
      <c r="AA23" s="1" t="s">
        <v>79</v>
      </c>
      <c r="AB23" s="1" t="s">
        <v>572</v>
      </c>
    </row>
    <row r="24" spans="1:28" ht="409.5" x14ac:dyDescent="0.25">
      <c r="A24" s="39" t="str">
        <f t="shared" si="0"/>
        <v>1. E.</v>
      </c>
      <c r="B24" s="39" t="str">
        <f t="shared" si="1"/>
        <v>22.10</v>
      </c>
      <c r="C24" s="1">
        <v>177</v>
      </c>
      <c r="D24" s="46">
        <v>43760</v>
      </c>
      <c r="E24" s="1" t="s">
        <v>2991</v>
      </c>
      <c r="F24" s="1" t="s">
        <v>367</v>
      </c>
      <c r="G24" s="1" t="s">
        <v>2992</v>
      </c>
      <c r="H24" s="1">
        <v>1</v>
      </c>
      <c r="I24" s="1" t="s">
        <v>170</v>
      </c>
      <c r="J24" s="1" t="s">
        <v>86</v>
      </c>
      <c r="K24" s="1" t="s">
        <v>87</v>
      </c>
      <c r="L24" s="1" t="s">
        <v>206</v>
      </c>
      <c r="M24" s="52"/>
      <c r="N24" s="1" t="s">
        <v>112</v>
      </c>
      <c r="O24" s="1" t="s">
        <v>112</v>
      </c>
      <c r="P24" s="1" t="s">
        <v>79</v>
      </c>
      <c r="Q24" s="47">
        <v>43760</v>
      </c>
      <c r="R24" s="46">
        <v>43760</v>
      </c>
      <c r="S24" s="46">
        <v>43760</v>
      </c>
      <c r="T24" s="48">
        <v>0</v>
      </c>
      <c r="U24" s="49">
        <v>0</v>
      </c>
      <c r="V24" s="50" t="s">
        <v>83</v>
      </c>
      <c r="W24" s="1" t="s">
        <v>84</v>
      </c>
      <c r="X24" s="1" t="s">
        <v>578</v>
      </c>
      <c r="Y24" s="1" t="s">
        <v>2993</v>
      </c>
      <c r="Z24" s="1"/>
      <c r="AA24" s="1" t="s">
        <v>79</v>
      </c>
      <c r="AB24" s="1" t="s">
        <v>548</v>
      </c>
    </row>
    <row r="25" spans="1:28" ht="409.5" x14ac:dyDescent="0.25">
      <c r="A25" s="39" t="str">
        <f t="shared" si="0"/>
        <v>1. E.</v>
      </c>
      <c r="B25" s="39" t="str">
        <f t="shared" si="1"/>
        <v>22.10</v>
      </c>
      <c r="C25" s="1">
        <v>178</v>
      </c>
      <c r="D25" s="46">
        <v>43760</v>
      </c>
      <c r="E25" s="1" t="s">
        <v>2994</v>
      </c>
      <c r="F25" s="1" t="s">
        <v>367</v>
      </c>
      <c r="G25" s="1" t="s">
        <v>2992</v>
      </c>
      <c r="H25" s="1">
        <v>16</v>
      </c>
      <c r="I25" s="1" t="s">
        <v>170</v>
      </c>
      <c r="J25" s="1" t="s">
        <v>86</v>
      </c>
      <c r="K25" s="1" t="s">
        <v>87</v>
      </c>
      <c r="L25" s="1" t="s">
        <v>206</v>
      </c>
      <c r="M25" s="52"/>
      <c r="N25" s="1" t="s">
        <v>112</v>
      </c>
      <c r="O25" s="1" t="s">
        <v>112</v>
      </c>
      <c r="P25" s="1" t="s">
        <v>79</v>
      </c>
      <c r="Q25" s="47">
        <v>43760</v>
      </c>
      <c r="R25" s="46">
        <v>43760</v>
      </c>
      <c r="S25" s="46">
        <v>43760</v>
      </c>
      <c r="T25" s="48">
        <v>0</v>
      </c>
      <c r="U25" s="49">
        <v>0</v>
      </c>
      <c r="V25" s="50" t="s">
        <v>83</v>
      </c>
      <c r="W25" s="1" t="s">
        <v>84</v>
      </c>
      <c r="X25" s="1" t="s">
        <v>578</v>
      </c>
      <c r="Y25" s="1" t="s">
        <v>2995</v>
      </c>
      <c r="Z25" s="1"/>
      <c r="AA25" s="1" t="s">
        <v>79</v>
      </c>
      <c r="AB25" s="1" t="s">
        <v>584</v>
      </c>
    </row>
    <row r="26" spans="1:28" ht="409.5" x14ac:dyDescent="0.25">
      <c r="A26" s="39" t="str">
        <f t="shared" si="0"/>
        <v>3. J.</v>
      </c>
      <c r="B26" s="39" t="str">
        <f t="shared" si="1"/>
        <v>22.10</v>
      </c>
      <c r="C26" s="1">
        <v>179</v>
      </c>
      <c r="D26" s="46">
        <v>43760</v>
      </c>
      <c r="E26" s="1" t="s">
        <v>399</v>
      </c>
      <c r="F26" s="1" t="s">
        <v>367</v>
      </c>
      <c r="G26" s="1" t="s">
        <v>395</v>
      </c>
      <c r="H26" s="1">
        <v>0</v>
      </c>
      <c r="I26" s="1" t="s">
        <v>170</v>
      </c>
      <c r="J26" s="1" t="s">
        <v>173</v>
      </c>
      <c r="K26" s="1" t="s">
        <v>182</v>
      </c>
      <c r="L26" s="1" t="s">
        <v>207</v>
      </c>
      <c r="M26" s="52"/>
      <c r="N26" s="1" t="s">
        <v>112</v>
      </c>
      <c r="O26" s="1" t="s">
        <v>112</v>
      </c>
      <c r="P26" s="1" t="s">
        <v>79</v>
      </c>
      <c r="Q26" s="47">
        <v>43760</v>
      </c>
      <c r="R26" s="46">
        <v>43760</v>
      </c>
      <c r="S26" s="46">
        <v>43760</v>
      </c>
      <c r="T26" s="48">
        <v>0</v>
      </c>
      <c r="U26" s="49">
        <v>0</v>
      </c>
      <c r="V26" s="50" t="s">
        <v>83</v>
      </c>
      <c r="W26" s="1" t="s">
        <v>84</v>
      </c>
      <c r="X26" s="1" t="s">
        <v>578</v>
      </c>
      <c r="Y26" s="1" t="s">
        <v>2996</v>
      </c>
      <c r="Z26" s="1" t="s">
        <v>138</v>
      </c>
      <c r="AA26" s="1" t="s">
        <v>79</v>
      </c>
      <c r="AB26" s="1" t="s">
        <v>584</v>
      </c>
    </row>
    <row r="27" spans="1:28" ht="409.5" x14ac:dyDescent="0.25">
      <c r="A27" s="39" t="str">
        <f t="shared" si="0"/>
        <v>1. E.</v>
      </c>
      <c r="B27" s="39" t="str">
        <f t="shared" si="1"/>
        <v>22.10</v>
      </c>
      <c r="C27" s="1">
        <v>180</v>
      </c>
      <c r="D27" s="46">
        <v>43760</v>
      </c>
      <c r="E27" s="1" t="s">
        <v>2997</v>
      </c>
      <c r="F27" s="1" t="s">
        <v>367</v>
      </c>
      <c r="G27" s="1" t="s">
        <v>2974</v>
      </c>
      <c r="H27" s="1">
        <v>8</v>
      </c>
      <c r="I27" s="1" t="s">
        <v>170</v>
      </c>
      <c r="J27" s="1" t="s">
        <v>86</v>
      </c>
      <c r="K27" s="1" t="s">
        <v>87</v>
      </c>
      <c r="L27" s="1" t="s">
        <v>206</v>
      </c>
      <c r="M27" s="52"/>
      <c r="N27" s="1" t="s">
        <v>112</v>
      </c>
      <c r="O27" s="1" t="s">
        <v>112</v>
      </c>
      <c r="P27" s="1" t="s">
        <v>79</v>
      </c>
      <c r="Q27" s="47">
        <v>43760</v>
      </c>
      <c r="R27" s="46">
        <v>43760</v>
      </c>
      <c r="S27" s="46">
        <v>43760</v>
      </c>
      <c r="T27" s="48">
        <v>0</v>
      </c>
      <c r="U27" s="49">
        <v>0</v>
      </c>
      <c r="V27" s="50" t="s">
        <v>83</v>
      </c>
      <c r="W27" s="1" t="s">
        <v>84</v>
      </c>
      <c r="X27" s="1" t="s">
        <v>578</v>
      </c>
      <c r="Y27" s="1" t="s">
        <v>2998</v>
      </c>
      <c r="Z27" s="1"/>
      <c r="AA27" s="1" t="s">
        <v>79</v>
      </c>
      <c r="AB27" s="1" t="s">
        <v>584</v>
      </c>
    </row>
    <row r="28" spans="1:28" ht="409.5" x14ac:dyDescent="0.25">
      <c r="A28" s="39" t="str">
        <f t="shared" si="0"/>
        <v>1. E.</v>
      </c>
      <c r="B28" s="39" t="str">
        <f t="shared" si="1"/>
        <v>22.10</v>
      </c>
      <c r="C28" s="1">
        <v>181</v>
      </c>
      <c r="D28" s="46">
        <v>43760</v>
      </c>
      <c r="E28" s="1" t="s">
        <v>2999</v>
      </c>
      <c r="F28" s="1" t="s">
        <v>367</v>
      </c>
      <c r="G28" s="1" t="s">
        <v>395</v>
      </c>
      <c r="H28" s="1">
        <v>14</v>
      </c>
      <c r="I28" s="1" t="s">
        <v>170</v>
      </c>
      <c r="J28" s="1" t="s">
        <v>86</v>
      </c>
      <c r="K28" s="1" t="s">
        <v>87</v>
      </c>
      <c r="L28" s="1" t="s">
        <v>206</v>
      </c>
      <c r="M28" s="52"/>
      <c r="N28" s="1" t="s">
        <v>112</v>
      </c>
      <c r="O28" s="1" t="s">
        <v>112</v>
      </c>
      <c r="P28" s="1" t="s">
        <v>79</v>
      </c>
      <c r="Q28" s="47">
        <v>43760</v>
      </c>
      <c r="R28" s="46">
        <v>43760</v>
      </c>
      <c r="S28" s="46">
        <v>43760</v>
      </c>
      <c r="T28" s="48">
        <v>0</v>
      </c>
      <c r="U28" s="49">
        <v>0</v>
      </c>
      <c r="V28" s="50" t="s">
        <v>83</v>
      </c>
      <c r="W28" s="1" t="s">
        <v>84</v>
      </c>
      <c r="X28" s="1" t="s">
        <v>578</v>
      </c>
      <c r="Y28" s="1" t="s">
        <v>3000</v>
      </c>
      <c r="Z28" s="1"/>
      <c r="AA28" s="1" t="s">
        <v>79</v>
      </c>
      <c r="AB28" s="1" t="s">
        <v>584</v>
      </c>
    </row>
    <row r="29" spans="1:28" ht="409.5" x14ac:dyDescent="0.25">
      <c r="A29" s="39" t="str">
        <f t="shared" si="0"/>
        <v>1. F.</v>
      </c>
      <c r="B29" s="39" t="str">
        <f t="shared" si="1"/>
        <v>23.10</v>
      </c>
      <c r="C29" s="1">
        <v>182</v>
      </c>
      <c r="D29" s="46">
        <v>43761</v>
      </c>
      <c r="E29" s="1" t="s">
        <v>3001</v>
      </c>
      <c r="F29" s="1" t="s">
        <v>367</v>
      </c>
      <c r="G29" s="1" t="s">
        <v>398</v>
      </c>
      <c r="H29" s="1">
        <v>0</v>
      </c>
      <c r="I29" s="1" t="s">
        <v>170</v>
      </c>
      <c r="J29" s="1" t="s">
        <v>86</v>
      </c>
      <c r="K29" s="1" t="s">
        <v>87</v>
      </c>
      <c r="L29" s="1" t="s">
        <v>212</v>
      </c>
      <c r="M29" s="52"/>
      <c r="N29" s="1" t="s">
        <v>112</v>
      </c>
      <c r="O29" s="1" t="s">
        <v>112</v>
      </c>
      <c r="P29" s="1" t="s">
        <v>79</v>
      </c>
      <c r="Q29" s="47">
        <v>43761</v>
      </c>
      <c r="R29" s="46">
        <v>43761</v>
      </c>
      <c r="S29" s="46">
        <v>43761</v>
      </c>
      <c r="T29" s="48">
        <v>0</v>
      </c>
      <c r="U29" s="49">
        <v>0</v>
      </c>
      <c r="V29" s="50" t="s">
        <v>83</v>
      </c>
      <c r="W29" s="1" t="s">
        <v>84</v>
      </c>
      <c r="X29" s="1" t="s">
        <v>580</v>
      </c>
      <c r="Y29" s="1" t="s">
        <v>2989</v>
      </c>
      <c r="Z29" s="1"/>
      <c r="AA29" s="1" t="s">
        <v>79</v>
      </c>
      <c r="AB29" s="1" t="s">
        <v>584</v>
      </c>
    </row>
    <row r="30" spans="1:28" ht="409.5" x14ac:dyDescent="0.25">
      <c r="A30" s="39" t="str">
        <f t="shared" si="0"/>
        <v>1. E.</v>
      </c>
      <c r="B30" s="39" t="str">
        <f t="shared" si="1"/>
        <v>23.10</v>
      </c>
      <c r="C30" s="1">
        <v>183</v>
      </c>
      <c r="D30" s="46">
        <v>43761</v>
      </c>
      <c r="E30" s="1" t="s">
        <v>3002</v>
      </c>
      <c r="F30" s="1" t="s">
        <v>367</v>
      </c>
      <c r="G30" s="1" t="s">
        <v>395</v>
      </c>
      <c r="H30" s="1">
        <v>16</v>
      </c>
      <c r="I30" s="1" t="s">
        <v>170</v>
      </c>
      <c r="J30" s="1" t="s">
        <v>86</v>
      </c>
      <c r="K30" s="1" t="s">
        <v>87</v>
      </c>
      <c r="L30" s="1" t="s">
        <v>206</v>
      </c>
      <c r="M30" s="52"/>
      <c r="N30" s="1" t="s">
        <v>112</v>
      </c>
      <c r="O30" s="1" t="s">
        <v>112</v>
      </c>
      <c r="P30" s="1" t="s">
        <v>79</v>
      </c>
      <c r="Q30" s="47">
        <v>43761</v>
      </c>
      <c r="R30" s="46">
        <v>43761</v>
      </c>
      <c r="S30" s="46">
        <v>43761</v>
      </c>
      <c r="T30" s="48">
        <v>0</v>
      </c>
      <c r="U30" s="49">
        <v>0</v>
      </c>
      <c r="V30" s="50" t="s">
        <v>83</v>
      </c>
      <c r="W30" s="1" t="s">
        <v>84</v>
      </c>
      <c r="X30" s="1" t="s">
        <v>578</v>
      </c>
      <c r="Y30" s="1" t="s">
        <v>3003</v>
      </c>
      <c r="Z30" s="1"/>
      <c r="AA30" s="1" t="s">
        <v>79</v>
      </c>
      <c r="AB30" s="1" t="s">
        <v>572</v>
      </c>
    </row>
    <row r="31" spans="1:28" ht="409.5" x14ac:dyDescent="0.25">
      <c r="A31" s="39" t="str">
        <f t="shared" si="0"/>
        <v>1. F.</v>
      </c>
      <c r="B31" s="39" t="str">
        <f t="shared" si="1"/>
        <v>23.10</v>
      </c>
      <c r="C31" s="1">
        <v>184</v>
      </c>
      <c r="D31" s="46">
        <v>43761</v>
      </c>
      <c r="E31" s="1" t="s">
        <v>3004</v>
      </c>
      <c r="F31" s="1" t="s">
        <v>367</v>
      </c>
      <c r="G31" s="1" t="s">
        <v>651</v>
      </c>
      <c r="H31" s="1">
        <v>0</v>
      </c>
      <c r="I31" s="1" t="s">
        <v>170</v>
      </c>
      <c r="J31" s="1" t="s">
        <v>86</v>
      </c>
      <c r="K31" s="1" t="s">
        <v>87</v>
      </c>
      <c r="L31" s="1" t="s">
        <v>212</v>
      </c>
      <c r="M31" s="52"/>
      <c r="N31" s="1" t="s">
        <v>112</v>
      </c>
      <c r="O31" s="1" t="s">
        <v>112</v>
      </c>
      <c r="P31" s="1" t="s">
        <v>79</v>
      </c>
      <c r="Q31" s="47">
        <v>43761</v>
      </c>
      <c r="R31" s="46">
        <v>43761</v>
      </c>
      <c r="S31" s="46">
        <v>43761</v>
      </c>
      <c r="T31" s="48">
        <v>0</v>
      </c>
      <c r="U31" s="49">
        <v>0</v>
      </c>
      <c r="V31" s="50" t="s">
        <v>83</v>
      </c>
      <c r="W31" s="1" t="s">
        <v>84</v>
      </c>
      <c r="X31" s="1" t="s">
        <v>580</v>
      </c>
      <c r="Y31" s="1" t="s">
        <v>3005</v>
      </c>
      <c r="Z31" s="1"/>
      <c r="AA31" s="1" t="s">
        <v>79</v>
      </c>
      <c r="AB31" s="1" t="s">
        <v>584</v>
      </c>
    </row>
    <row r="32" spans="1:28" ht="409.5" x14ac:dyDescent="0.25">
      <c r="A32" s="39" t="str">
        <f t="shared" si="0"/>
        <v>1. E.</v>
      </c>
      <c r="B32" s="39" t="str">
        <f t="shared" si="1"/>
        <v>23.10</v>
      </c>
      <c r="C32" s="1">
        <v>185</v>
      </c>
      <c r="D32" s="46">
        <v>43761</v>
      </c>
      <c r="E32" s="1" t="s">
        <v>397</v>
      </c>
      <c r="F32" s="1" t="s">
        <v>367</v>
      </c>
      <c r="G32" s="1" t="s">
        <v>398</v>
      </c>
      <c r="H32" s="1">
        <v>16</v>
      </c>
      <c r="I32" s="1" t="s">
        <v>170</v>
      </c>
      <c r="J32" s="1" t="s">
        <v>86</v>
      </c>
      <c r="K32" s="1" t="s">
        <v>87</v>
      </c>
      <c r="L32" s="1" t="s">
        <v>206</v>
      </c>
      <c r="M32" s="52"/>
      <c r="N32" s="1" t="s">
        <v>112</v>
      </c>
      <c r="O32" s="1" t="s">
        <v>112</v>
      </c>
      <c r="P32" s="1" t="s">
        <v>79</v>
      </c>
      <c r="Q32" s="47">
        <v>43761</v>
      </c>
      <c r="R32" s="46">
        <v>43761</v>
      </c>
      <c r="S32" s="46">
        <v>43761</v>
      </c>
      <c r="T32" s="48">
        <v>0</v>
      </c>
      <c r="U32" s="49">
        <v>0</v>
      </c>
      <c r="V32" s="50" t="s">
        <v>83</v>
      </c>
      <c r="W32" s="1" t="s">
        <v>84</v>
      </c>
      <c r="X32" s="1" t="s">
        <v>578</v>
      </c>
      <c r="Y32" s="1" t="s">
        <v>3006</v>
      </c>
      <c r="Z32" s="1"/>
      <c r="AA32" s="1" t="s">
        <v>79</v>
      </c>
      <c r="AB32" s="1" t="s">
        <v>584</v>
      </c>
    </row>
    <row r="33" spans="1:28" ht="409.5" x14ac:dyDescent="0.25">
      <c r="A33" s="39" t="str">
        <f t="shared" si="0"/>
        <v>1. J.</v>
      </c>
      <c r="B33" s="39" t="str">
        <f t="shared" si="1"/>
        <v>23.10</v>
      </c>
      <c r="C33" s="1">
        <v>186</v>
      </c>
      <c r="D33" s="46">
        <v>43761</v>
      </c>
      <c r="E33" s="1" t="s">
        <v>3007</v>
      </c>
      <c r="F33" s="1" t="s">
        <v>367</v>
      </c>
      <c r="G33" s="1" t="s">
        <v>396</v>
      </c>
      <c r="H33" s="1">
        <v>17</v>
      </c>
      <c r="I33" s="1" t="s">
        <v>170</v>
      </c>
      <c r="J33" s="1" t="s">
        <v>86</v>
      </c>
      <c r="K33" s="1" t="s">
        <v>87</v>
      </c>
      <c r="L33" s="1" t="s">
        <v>207</v>
      </c>
      <c r="M33" s="52"/>
      <c r="N33" s="1" t="s">
        <v>112</v>
      </c>
      <c r="O33" s="1" t="s">
        <v>112</v>
      </c>
      <c r="P33" s="1" t="s">
        <v>79</v>
      </c>
      <c r="Q33" s="47">
        <v>43761</v>
      </c>
      <c r="R33" s="46">
        <v>43761</v>
      </c>
      <c r="S33" s="46">
        <v>43761</v>
      </c>
      <c r="T33" s="48">
        <v>0</v>
      </c>
      <c r="U33" s="49">
        <v>0</v>
      </c>
      <c r="V33" s="50" t="s">
        <v>83</v>
      </c>
      <c r="W33" s="1" t="s">
        <v>84</v>
      </c>
      <c r="X33" s="1" t="s">
        <v>578</v>
      </c>
      <c r="Y33" s="1" t="s">
        <v>3008</v>
      </c>
      <c r="Z33" s="1"/>
      <c r="AA33" s="1" t="s">
        <v>79</v>
      </c>
      <c r="AB33" s="1" t="s">
        <v>584</v>
      </c>
    </row>
    <row r="34" spans="1:28" ht="409.5" x14ac:dyDescent="0.25">
      <c r="A34" s="39" t="str">
        <f t="shared" si="0"/>
        <v>2. B.</v>
      </c>
      <c r="B34" s="39" t="str">
        <f t="shared" si="1"/>
        <v>24.10</v>
      </c>
      <c r="C34" s="1">
        <v>187</v>
      </c>
      <c r="D34" s="46">
        <v>43762</v>
      </c>
      <c r="E34" s="1" t="s">
        <v>3004</v>
      </c>
      <c r="F34" s="1" t="s">
        <v>367</v>
      </c>
      <c r="G34" s="1" t="s">
        <v>651</v>
      </c>
      <c r="H34" s="1">
        <v>27</v>
      </c>
      <c r="I34" s="1" t="s">
        <v>170</v>
      </c>
      <c r="J34" s="1" t="s">
        <v>76</v>
      </c>
      <c r="K34" s="1" t="s">
        <v>183</v>
      </c>
      <c r="L34" s="1" t="s">
        <v>541</v>
      </c>
      <c r="M34" s="52"/>
      <c r="N34" s="1" t="s">
        <v>112</v>
      </c>
      <c r="O34" s="1" t="s">
        <v>112</v>
      </c>
      <c r="P34" s="1" t="s">
        <v>79</v>
      </c>
      <c r="Q34" s="47">
        <v>43762</v>
      </c>
      <c r="R34" s="46">
        <v>43762</v>
      </c>
      <c r="S34" s="46">
        <v>43762</v>
      </c>
      <c r="T34" s="48">
        <v>0</v>
      </c>
      <c r="U34" s="49">
        <v>0</v>
      </c>
      <c r="V34" s="50" t="s">
        <v>83</v>
      </c>
      <c r="W34" s="1" t="s">
        <v>84</v>
      </c>
      <c r="X34" s="1" t="s">
        <v>578</v>
      </c>
      <c r="Y34" s="1" t="s">
        <v>3009</v>
      </c>
      <c r="Z34" s="1" t="s">
        <v>116</v>
      </c>
      <c r="AA34" s="1" t="s">
        <v>79</v>
      </c>
      <c r="AB34" s="1" t="s">
        <v>584</v>
      </c>
    </row>
    <row r="35" spans="1:28" ht="360" x14ac:dyDescent="0.25">
      <c r="A35" s="39" t="str">
        <f t="shared" si="0"/>
        <v>3. J.</v>
      </c>
      <c r="B35" s="39" t="str">
        <f t="shared" si="1"/>
        <v>25.10</v>
      </c>
      <c r="C35" s="1">
        <v>188</v>
      </c>
      <c r="D35" s="46">
        <v>43763</v>
      </c>
      <c r="E35" s="1" t="s">
        <v>3010</v>
      </c>
      <c r="F35" s="1" t="s">
        <v>367</v>
      </c>
      <c r="G35" s="1" t="s">
        <v>396</v>
      </c>
      <c r="H35" s="1">
        <v>0</v>
      </c>
      <c r="I35" s="1" t="s">
        <v>170</v>
      </c>
      <c r="J35" s="1" t="s">
        <v>173</v>
      </c>
      <c r="K35" s="1" t="s">
        <v>182</v>
      </c>
      <c r="L35" s="1" t="s">
        <v>207</v>
      </c>
      <c r="M35" s="52"/>
      <c r="N35" s="1" t="s">
        <v>112</v>
      </c>
      <c r="O35" s="1" t="s">
        <v>112</v>
      </c>
      <c r="P35" s="1" t="s">
        <v>79</v>
      </c>
      <c r="Q35" s="47">
        <v>43763</v>
      </c>
      <c r="R35" s="46">
        <v>43763</v>
      </c>
      <c r="S35" s="46">
        <v>43763</v>
      </c>
      <c r="T35" s="48">
        <v>0</v>
      </c>
      <c r="U35" s="49">
        <v>0</v>
      </c>
      <c r="V35" s="50" t="s">
        <v>83</v>
      </c>
      <c r="W35" s="1" t="s">
        <v>84</v>
      </c>
      <c r="X35" s="1" t="s">
        <v>578</v>
      </c>
      <c r="Y35" s="1" t="s">
        <v>3011</v>
      </c>
      <c r="Z35" s="1" t="s">
        <v>139</v>
      </c>
      <c r="AA35" s="1" t="s">
        <v>79</v>
      </c>
      <c r="AB35" s="1" t="s">
        <v>572</v>
      </c>
    </row>
    <row r="36" spans="1:28" ht="409.5" x14ac:dyDescent="0.25">
      <c r="A36" s="39" t="str">
        <f t="shared" si="0"/>
        <v>1. E.</v>
      </c>
      <c r="B36" s="39" t="str">
        <f t="shared" si="1"/>
        <v>25.10</v>
      </c>
      <c r="C36" s="1">
        <v>189</v>
      </c>
      <c r="D36" s="46">
        <v>43763</v>
      </c>
      <c r="E36" s="1" t="s">
        <v>3012</v>
      </c>
      <c r="F36" s="1" t="s">
        <v>367</v>
      </c>
      <c r="G36" s="1" t="s">
        <v>583</v>
      </c>
      <c r="H36" s="1">
        <v>23</v>
      </c>
      <c r="I36" s="1" t="s">
        <v>170</v>
      </c>
      <c r="J36" s="1" t="s">
        <v>86</v>
      </c>
      <c r="K36" s="1" t="s">
        <v>87</v>
      </c>
      <c r="L36" s="1" t="s">
        <v>206</v>
      </c>
      <c r="M36" s="52"/>
      <c r="N36" s="1" t="s">
        <v>112</v>
      </c>
      <c r="O36" s="1" t="s">
        <v>112</v>
      </c>
      <c r="P36" s="1" t="s">
        <v>79</v>
      </c>
      <c r="Q36" s="47">
        <v>43763</v>
      </c>
      <c r="R36" s="46">
        <v>43763</v>
      </c>
      <c r="S36" s="46">
        <v>43763</v>
      </c>
      <c r="T36" s="48">
        <v>0</v>
      </c>
      <c r="U36" s="49">
        <v>0</v>
      </c>
      <c r="V36" s="50" t="s">
        <v>83</v>
      </c>
      <c r="W36" s="1" t="s">
        <v>84</v>
      </c>
      <c r="X36" s="1" t="s">
        <v>578</v>
      </c>
      <c r="Y36" s="1" t="s">
        <v>3013</v>
      </c>
      <c r="Z36" s="1"/>
      <c r="AA36" s="1" t="s">
        <v>79</v>
      </c>
      <c r="AB36" s="1" t="s">
        <v>286</v>
      </c>
    </row>
    <row r="37" spans="1:28" ht="409.5" x14ac:dyDescent="0.25">
      <c r="A37" s="39" t="str">
        <f t="shared" si="0"/>
        <v>3. J.</v>
      </c>
      <c r="B37" s="39" t="str">
        <f t="shared" si="1"/>
        <v>27.10</v>
      </c>
      <c r="C37" s="1">
        <v>190</v>
      </c>
      <c r="D37" s="46">
        <v>43765</v>
      </c>
      <c r="E37" s="1" t="s">
        <v>393</v>
      </c>
      <c r="F37" s="1" t="s">
        <v>367</v>
      </c>
      <c r="G37" s="1" t="s">
        <v>396</v>
      </c>
      <c r="H37" s="1">
        <v>0</v>
      </c>
      <c r="I37" s="1" t="s">
        <v>170</v>
      </c>
      <c r="J37" s="1" t="s">
        <v>173</v>
      </c>
      <c r="K37" s="1" t="s">
        <v>182</v>
      </c>
      <c r="L37" s="1" t="s">
        <v>207</v>
      </c>
      <c r="M37" s="52"/>
      <c r="N37" s="1" t="s">
        <v>112</v>
      </c>
      <c r="O37" s="1" t="s">
        <v>112</v>
      </c>
      <c r="P37" s="1" t="s">
        <v>79</v>
      </c>
      <c r="Q37" s="47">
        <v>43765</v>
      </c>
      <c r="R37" s="46">
        <v>43765</v>
      </c>
      <c r="S37" s="46">
        <v>43765</v>
      </c>
      <c r="T37" s="48">
        <v>0</v>
      </c>
      <c r="U37" s="49">
        <v>0</v>
      </c>
      <c r="V37" s="50" t="s">
        <v>83</v>
      </c>
      <c r="W37" s="1" t="s">
        <v>84</v>
      </c>
      <c r="X37" s="1" t="s">
        <v>578</v>
      </c>
      <c r="Y37" s="1" t="s">
        <v>3014</v>
      </c>
      <c r="Z37" s="1" t="s">
        <v>116</v>
      </c>
      <c r="AA37" s="1" t="s">
        <v>79</v>
      </c>
      <c r="AB37" s="1" t="s">
        <v>575</v>
      </c>
    </row>
    <row r="38" spans="1:28" ht="348.75" x14ac:dyDescent="0.25">
      <c r="A38" s="39" t="str">
        <f t="shared" si="0"/>
        <v>6. R.</v>
      </c>
      <c r="B38" s="39" t="str">
        <f t="shared" si="1"/>
        <v>28.10</v>
      </c>
      <c r="C38" s="1">
        <v>191</v>
      </c>
      <c r="D38" s="46">
        <v>43766</v>
      </c>
      <c r="E38" s="1" t="s">
        <v>397</v>
      </c>
      <c r="F38" s="1" t="s">
        <v>367</v>
      </c>
      <c r="G38" s="1" t="s">
        <v>398</v>
      </c>
      <c r="H38" s="1">
        <v>0</v>
      </c>
      <c r="I38" s="1" t="s">
        <v>170</v>
      </c>
      <c r="J38" s="1" t="s">
        <v>96</v>
      </c>
      <c r="K38" s="1" t="s">
        <v>177</v>
      </c>
      <c r="L38" s="1" t="s">
        <v>213</v>
      </c>
      <c r="M38" s="52"/>
      <c r="N38" s="1" t="s">
        <v>112</v>
      </c>
      <c r="O38" s="1" t="s">
        <v>112</v>
      </c>
      <c r="P38" s="1" t="s">
        <v>79</v>
      </c>
      <c r="Q38" s="47">
        <v>43766</v>
      </c>
      <c r="R38" s="46">
        <v>43766</v>
      </c>
      <c r="S38" s="46">
        <v>43766</v>
      </c>
      <c r="T38" s="48">
        <v>0</v>
      </c>
      <c r="U38" s="49">
        <v>0</v>
      </c>
      <c r="V38" s="50" t="s">
        <v>83</v>
      </c>
      <c r="W38" s="1" t="s">
        <v>84</v>
      </c>
      <c r="X38" s="1" t="s">
        <v>79</v>
      </c>
      <c r="Y38" s="1" t="s">
        <v>3015</v>
      </c>
      <c r="Z38" s="1"/>
      <c r="AA38" s="1" t="s">
        <v>79</v>
      </c>
      <c r="AB38" s="1" t="s">
        <v>584</v>
      </c>
    </row>
    <row r="39" spans="1:28" ht="409.5" x14ac:dyDescent="0.25">
      <c r="A39" s="39" t="str">
        <f t="shared" si="0"/>
        <v>1. E.</v>
      </c>
      <c r="B39" s="39" t="str">
        <f t="shared" si="1"/>
        <v>30.10</v>
      </c>
      <c r="C39" s="1">
        <v>192</v>
      </c>
      <c r="D39" s="46">
        <v>43768</v>
      </c>
      <c r="E39" s="1" t="s">
        <v>3016</v>
      </c>
      <c r="F39" s="1" t="s">
        <v>367</v>
      </c>
      <c r="G39" s="1" t="s">
        <v>577</v>
      </c>
      <c r="H39" s="1">
        <v>12</v>
      </c>
      <c r="I39" s="1" t="s">
        <v>170</v>
      </c>
      <c r="J39" s="1" t="s">
        <v>86</v>
      </c>
      <c r="K39" s="1" t="s">
        <v>87</v>
      </c>
      <c r="L39" s="1" t="s">
        <v>206</v>
      </c>
      <c r="M39" s="52"/>
      <c r="N39" s="1" t="s">
        <v>112</v>
      </c>
      <c r="O39" s="1" t="s">
        <v>112</v>
      </c>
      <c r="P39" s="1" t="s">
        <v>79</v>
      </c>
      <c r="Q39" s="47">
        <v>43768</v>
      </c>
      <c r="R39" s="46">
        <v>43768</v>
      </c>
      <c r="S39" s="46">
        <v>43768</v>
      </c>
      <c r="T39" s="48">
        <v>0</v>
      </c>
      <c r="U39" s="49">
        <v>0</v>
      </c>
      <c r="V39" s="50" t="s">
        <v>83</v>
      </c>
      <c r="W39" s="1" t="s">
        <v>84</v>
      </c>
      <c r="X39" s="1" t="s">
        <v>79</v>
      </c>
      <c r="Y39" s="1" t="s">
        <v>3017</v>
      </c>
      <c r="Z39" s="1"/>
      <c r="AA39" s="1" t="s">
        <v>79</v>
      </c>
      <c r="AB39" s="1" t="s">
        <v>584</v>
      </c>
    </row>
    <row r="40" spans="1:28" x14ac:dyDescent="0.25">
      <c r="A40" s="39" t="str">
        <f t="shared" si="0"/>
        <v xml:space="preserve"> </v>
      </c>
      <c r="B40" s="39" t="str">
        <f t="shared" si="1"/>
        <v/>
      </c>
      <c r="C40" s="1"/>
      <c r="D40" s="46"/>
      <c r="E40" s="1"/>
      <c r="F40" s="1"/>
      <c r="G40" s="1"/>
      <c r="H40" s="1"/>
      <c r="I40" s="1"/>
      <c r="J40" s="1"/>
      <c r="K40" s="1"/>
      <c r="L40" s="1"/>
      <c r="M40" s="52"/>
      <c r="N40" s="1"/>
      <c r="O40" s="1"/>
      <c r="P40" s="1"/>
      <c r="Q40" s="47"/>
      <c r="R40" s="46"/>
      <c r="S40" s="46"/>
      <c r="T40" s="48"/>
      <c r="U40" s="49"/>
      <c r="V40" s="50"/>
      <c r="W40" s="1"/>
      <c r="X40" s="1"/>
      <c r="Y40" s="1"/>
      <c r="Z40" s="1"/>
      <c r="AA40" s="1"/>
      <c r="AB40" s="1"/>
    </row>
    <row r="41" spans="1:28" x14ac:dyDescent="0.25">
      <c r="A41" s="39" t="str">
        <f t="shared" si="0"/>
        <v xml:space="preserve"> </v>
      </c>
      <c r="B41" s="39" t="str">
        <f t="shared" si="1"/>
        <v/>
      </c>
      <c r="C41" s="1"/>
      <c r="D41" s="46"/>
      <c r="E41" s="1"/>
      <c r="F41" s="1"/>
      <c r="G41" s="1"/>
      <c r="H41" s="1"/>
      <c r="I41" s="1"/>
      <c r="J41" s="1"/>
      <c r="K41" s="1"/>
      <c r="L41" s="1"/>
      <c r="M41" s="52"/>
      <c r="N41" s="1"/>
      <c r="O41" s="1"/>
      <c r="P41" s="1"/>
      <c r="Q41" s="47"/>
      <c r="R41" s="46"/>
      <c r="S41" s="46"/>
      <c r="T41" s="48"/>
      <c r="U41" s="49"/>
      <c r="V41" s="50"/>
      <c r="W41" s="1"/>
      <c r="X41" s="1"/>
      <c r="Y41" s="1"/>
      <c r="Z41" s="1"/>
      <c r="AA41" s="1"/>
      <c r="AB41" s="1"/>
    </row>
    <row r="42" spans="1:28" x14ac:dyDescent="0.25">
      <c r="A42" s="39" t="str">
        <f t="shared" si="0"/>
        <v xml:space="preserve"> </v>
      </c>
      <c r="B42" s="39" t="str">
        <f t="shared" si="1"/>
        <v/>
      </c>
      <c r="C42" s="1"/>
      <c r="D42" s="46"/>
      <c r="E42" s="1"/>
      <c r="F42" s="1"/>
      <c r="G42" s="1"/>
      <c r="H42" s="1"/>
      <c r="I42" s="1"/>
      <c r="J42" s="1"/>
      <c r="K42" s="1"/>
      <c r="L42" s="1"/>
      <c r="M42" s="52"/>
      <c r="N42" s="1"/>
      <c r="O42" s="1"/>
      <c r="P42" s="1"/>
      <c r="Q42" s="47"/>
      <c r="R42" s="46"/>
      <c r="S42" s="46"/>
      <c r="T42" s="48"/>
      <c r="U42" s="49"/>
      <c r="V42" s="50"/>
      <c r="W42" s="1"/>
      <c r="X42" s="1"/>
      <c r="Y42" s="1"/>
      <c r="Z42" s="1"/>
      <c r="AA42" s="1"/>
      <c r="AB42" s="1"/>
    </row>
    <row r="43" spans="1:28" x14ac:dyDescent="0.25">
      <c r="A43" s="39" t="str">
        <f t="shared" si="0"/>
        <v xml:space="preserve"> </v>
      </c>
      <c r="B43" s="39" t="str">
        <f t="shared" si="1"/>
        <v/>
      </c>
      <c r="C43" s="1"/>
      <c r="D43" s="46"/>
      <c r="E43" s="1"/>
      <c r="F43" s="1"/>
      <c r="G43" s="1"/>
      <c r="H43" s="1"/>
      <c r="I43" s="1"/>
      <c r="J43" s="1"/>
      <c r="K43" s="1"/>
      <c r="L43" s="1"/>
      <c r="M43" s="52"/>
      <c r="N43" s="1"/>
      <c r="O43" s="1"/>
      <c r="P43" s="1"/>
      <c r="Q43" s="47"/>
      <c r="R43" s="46"/>
      <c r="S43" s="46"/>
      <c r="T43" s="48"/>
      <c r="U43" s="49"/>
      <c r="V43" s="50"/>
      <c r="W43" s="1"/>
      <c r="X43" s="1"/>
      <c r="Y43" s="1"/>
      <c r="Z43" s="1"/>
      <c r="AA43" s="1"/>
      <c r="AB43" s="1"/>
    </row>
    <row r="44" spans="1:28" x14ac:dyDescent="0.25">
      <c r="A44" s="39" t="str">
        <f t="shared" si="0"/>
        <v xml:space="preserve"> </v>
      </c>
      <c r="B44" s="39" t="str">
        <f t="shared" si="1"/>
        <v/>
      </c>
      <c r="C44" s="1"/>
      <c r="D44" s="46"/>
      <c r="E44" s="1"/>
      <c r="F44" s="1"/>
      <c r="G44" s="1"/>
      <c r="H44" s="1"/>
      <c r="I44" s="1"/>
      <c r="J44" s="1"/>
      <c r="K44" s="1"/>
      <c r="L44" s="1"/>
      <c r="M44" s="52"/>
      <c r="N44" s="1"/>
      <c r="O44" s="1"/>
      <c r="P44" s="1"/>
      <c r="Q44" s="47"/>
      <c r="R44" s="46"/>
      <c r="S44" s="46"/>
      <c r="T44" s="48"/>
      <c r="U44" s="49"/>
      <c r="V44" s="50"/>
      <c r="W44" s="1"/>
      <c r="X44" s="1"/>
      <c r="Y44" s="1"/>
      <c r="Z44" s="1"/>
      <c r="AA44" s="1"/>
      <c r="AB44" s="1"/>
    </row>
    <row r="45" spans="1:28" x14ac:dyDescent="0.25">
      <c r="A45" s="39" t="str">
        <f t="shared" si="0"/>
        <v xml:space="preserve"> </v>
      </c>
      <c r="B45" s="39" t="str">
        <f t="shared" si="1"/>
        <v/>
      </c>
      <c r="C45" s="1"/>
      <c r="D45" s="46"/>
      <c r="E45" s="1"/>
      <c r="F45" s="1"/>
      <c r="G45" s="1"/>
      <c r="H45" s="1"/>
      <c r="I45" s="1"/>
      <c r="J45" s="1"/>
      <c r="K45" s="1"/>
      <c r="L45" s="1"/>
      <c r="M45" s="52"/>
      <c r="N45" s="1"/>
      <c r="O45" s="1"/>
      <c r="P45" s="1"/>
      <c r="Q45" s="47"/>
      <c r="R45" s="46"/>
      <c r="S45" s="46"/>
      <c r="T45" s="48"/>
      <c r="U45" s="49"/>
      <c r="V45" s="50"/>
      <c r="W45" s="1"/>
      <c r="X45" s="1"/>
      <c r="Y45" s="1"/>
      <c r="Z45" s="1"/>
      <c r="AA45" s="1"/>
      <c r="AB45" s="1"/>
    </row>
    <row r="46" spans="1:28" x14ac:dyDescent="0.25">
      <c r="A46" s="39" t="str">
        <f t="shared" si="0"/>
        <v xml:space="preserve"> </v>
      </c>
      <c r="B46" s="39" t="str">
        <f t="shared" si="1"/>
        <v/>
      </c>
      <c r="C46" s="1"/>
      <c r="D46" s="46"/>
      <c r="E46" s="1"/>
      <c r="F46" s="1"/>
      <c r="G46" s="1"/>
      <c r="H46" s="1"/>
      <c r="I46" s="1"/>
      <c r="J46" s="1"/>
      <c r="K46" s="1"/>
      <c r="L46" s="1"/>
      <c r="M46" s="52"/>
      <c r="N46" s="1"/>
      <c r="O46" s="1"/>
      <c r="P46" s="1"/>
      <c r="Q46" s="47"/>
      <c r="R46" s="46"/>
      <c r="S46" s="46"/>
      <c r="T46" s="48"/>
      <c r="U46" s="49"/>
      <c r="V46" s="50"/>
      <c r="W46" s="1"/>
      <c r="X46" s="1"/>
      <c r="Y46" s="1"/>
      <c r="Z46" s="1"/>
      <c r="AA46" s="1"/>
      <c r="AB46" s="1"/>
    </row>
    <row r="47" spans="1:28" x14ac:dyDescent="0.25">
      <c r="A47" s="39" t="str">
        <f t="shared" si="0"/>
        <v xml:space="preserve"> </v>
      </c>
      <c r="B47" s="39" t="str">
        <f t="shared" si="1"/>
        <v/>
      </c>
      <c r="C47" s="1"/>
      <c r="D47" s="46"/>
      <c r="E47" s="1"/>
      <c r="F47" s="1"/>
      <c r="G47" s="1"/>
      <c r="H47" s="1"/>
      <c r="I47" s="1"/>
      <c r="J47" s="1"/>
      <c r="K47" s="1"/>
      <c r="L47" s="1"/>
      <c r="M47" s="52"/>
      <c r="N47" s="1"/>
      <c r="O47" s="1"/>
      <c r="P47" s="1"/>
      <c r="Q47" s="47"/>
      <c r="R47" s="46"/>
      <c r="S47" s="46"/>
      <c r="T47" s="48"/>
      <c r="U47" s="49"/>
      <c r="V47" s="50"/>
      <c r="W47" s="1"/>
      <c r="X47" s="1"/>
      <c r="Y47" s="1"/>
      <c r="Z47" s="1"/>
      <c r="AA47" s="1"/>
      <c r="AB47" s="1"/>
    </row>
    <row r="48" spans="1:28" x14ac:dyDescent="0.25">
      <c r="A48" s="39" t="str">
        <f t="shared" si="0"/>
        <v xml:space="preserve"> </v>
      </c>
      <c r="B48" s="39" t="str">
        <f t="shared" si="1"/>
        <v/>
      </c>
      <c r="C48" s="1"/>
      <c r="D48" s="46"/>
      <c r="E48" s="56"/>
      <c r="F48" s="52"/>
      <c r="G48" s="52"/>
      <c r="H48" s="52"/>
      <c r="I48" s="52"/>
      <c r="J48" s="52"/>
      <c r="K48" s="52"/>
      <c r="L48" s="52"/>
      <c r="M48" s="52"/>
      <c r="N48" s="52"/>
      <c r="O48" s="52"/>
      <c r="P48" s="53"/>
      <c r="Q48" s="53"/>
      <c r="R48" s="53"/>
      <c r="S48" s="54"/>
      <c r="T48" s="49"/>
      <c r="U48" s="50"/>
      <c r="V48" s="52"/>
      <c r="W48" s="60"/>
      <c r="X48" s="55"/>
      <c r="Y48" s="52"/>
      <c r="Z48" s="52"/>
      <c r="AA48" s="51"/>
    </row>
    <row r="49" spans="1:27" x14ac:dyDescent="0.25">
      <c r="A49" s="39" t="str">
        <f t="shared" si="0"/>
        <v xml:space="preserve"> </v>
      </c>
      <c r="B49" s="39" t="str">
        <f t="shared" si="1"/>
        <v/>
      </c>
      <c r="C49" s="1"/>
      <c r="D49" s="46"/>
      <c r="E49" s="56"/>
      <c r="F49" s="52"/>
      <c r="G49" s="52"/>
      <c r="H49" s="52"/>
      <c r="I49" s="52"/>
      <c r="J49" s="52"/>
      <c r="K49" s="52"/>
      <c r="L49" s="52"/>
      <c r="M49" s="52"/>
      <c r="N49" s="52"/>
      <c r="O49" s="52"/>
      <c r="P49" s="53"/>
      <c r="Q49" s="53"/>
      <c r="R49" s="53"/>
      <c r="S49" s="54"/>
      <c r="T49" s="49"/>
      <c r="U49" s="50"/>
      <c r="V49" s="52"/>
      <c r="W49" s="60"/>
      <c r="X49" s="55"/>
      <c r="Y49" s="52"/>
      <c r="Z49" s="52"/>
      <c r="AA49" s="51"/>
    </row>
    <row r="50" spans="1:27" x14ac:dyDescent="0.25">
      <c r="A50" s="39" t="str">
        <f t="shared" si="0"/>
        <v xml:space="preserve"> </v>
      </c>
      <c r="B50" s="39" t="str">
        <f t="shared" si="1"/>
        <v/>
      </c>
      <c r="C50" s="1"/>
      <c r="D50" s="46"/>
      <c r="E50" s="56"/>
      <c r="F50" s="52"/>
      <c r="G50" s="52"/>
      <c r="H50" s="52"/>
      <c r="I50" s="52"/>
      <c r="J50" s="52"/>
      <c r="K50" s="52"/>
      <c r="L50" s="52"/>
      <c r="M50" s="52"/>
      <c r="N50" s="52"/>
      <c r="O50" s="52"/>
      <c r="P50" s="53"/>
      <c r="Q50" s="53"/>
      <c r="R50" s="53"/>
      <c r="S50" s="54"/>
      <c r="T50" s="49"/>
      <c r="U50" s="50"/>
      <c r="V50" s="52"/>
      <c r="W50" s="60"/>
      <c r="X50" s="55"/>
      <c r="Y50" s="52"/>
      <c r="Z50" s="52"/>
      <c r="AA50" s="51"/>
    </row>
    <row r="51" spans="1:27" x14ac:dyDescent="0.25">
      <c r="A51" s="39" t="str">
        <f t="shared" si="0"/>
        <v xml:space="preserve"> </v>
      </c>
      <c r="B51" s="39" t="str">
        <f t="shared" si="1"/>
        <v/>
      </c>
      <c r="C51" s="1"/>
      <c r="D51" s="46"/>
      <c r="E51" s="56"/>
      <c r="F51" s="52"/>
      <c r="G51" s="52"/>
      <c r="H51" s="52"/>
      <c r="I51" s="52"/>
      <c r="J51" s="52"/>
      <c r="K51" s="52"/>
      <c r="L51" s="52"/>
      <c r="M51" s="52"/>
      <c r="N51" s="52"/>
      <c r="O51" s="52"/>
      <c r="P51" s="53"/>
      <c r="Q51" s="53"/>
      <c r="R51" s="53"/>
      <c r="S51" s="54"/>
      <c r="T51" s="49"/>
      <c r="U51" s="50"/>
      <c r="V51" s="52"/>
      <c r="W51" s="60"/>
      <c r="X51" s="55"/>
      <c r="Y51" s="52"/>
      <c r="Z51" s="52"/>
      <c r="AA51" s="51"/>
    </row>
    <row r="52" spans="1:27" x14ac:dyDescent="0.25">
      <c r="A52" s="39" t="str">
        <f t="shared" si="0"/>
        <v xml:space="preserve"> </v>
      </c>
      <c r="B52" s="39" t="str">
        <f t="shared" si="1"/>
        <v/>
      </c>
      <c r="C52" s="1"/>
      <c r="D52" s="46"/>
      <c r="E52" s="56"/>
      <c r="F52" s="52"/>
      <c r="G52" s="52"/>
      <c r="H52" s="52"/>
      <c r="I52" s="52"/>
      <c r="J52" s="52"/>
      <c r="K52" s="52"/>
      <c r="L52" s="52"/>
      <c r="M52" s="52"/>
      <c r="N52" s="52"/>
      <c r="O52" s="52"/>
      <c r="P52" s="53"/>
      <c r="Q52" s="53"/>
      <c r="R52" s="53"/>
      <c r="S52" s="54"/>
      <c r="T52" s="49"/>
      <c r="U52" s="50"/>
      <c r="V52" s="52"/>
      <c r="W52" s="60"/>
      <c r="X52" s="55"/>
      <c r="Y52" s="52"/>
      <c r="Z52" s="52"/>
      <c r="AA52" s="51"/>
    </row>
    <row r="53" spans="1:27" x14ac:dyDescent="0.25">
      <c r="A53" s="39" t="str">
        <f t="shared" si="0"/>
        <v xml:space="preserve"> </v>
      </c>
      <c r="B53" s="39" t="str">
        <f t="shared" si="1"/>
        <v/>
      </c>
      <c r="C53" s="1"/>
      <c r="D53" s="46"/>
      <c r="E53" s="56"/>
      <c r="F53" s="52"/>
      <c r="G53" s="52"/>
      <c r="H53" s="52"/>
      <c r="I53" s="52"/>
      <c r="J53" s="52"/>
      <c r="K53" s="52"/>
      <c r="L53" s="52"/>
      <c r="M53" s="52"/>
      <c r="N53" s="52"/>
      <c r="O53" s="52"/>
      <c r="P53" s="53"/>
      <c r="Q53" s="53"/>
      <c r="R53" s="53"/>
      <c r="S53" s="54"/>
      <c r="T53" s="49"/>
      <c r="U53" s="50"/>
      <c r="V53" s="52"/>
      <c r="W53" s="60"/>
      <c r="X53" s="55"/>
      <c r="Y53" s="52"/>
      <c r="Z53" s="52"/>
      <c r="AA53" s="51"/>
    </row>
    <row r="54" spans="1:27" x14ac:dyDescent="0.25">
      <c r="A54" s="39" t="str">
        <f t="shared" si="0"/>
        <v xml:space="preserve"> </v>
      </c>
      <c r="B54" s="39" t="str">
        <f t="shared" si="1"/>
        <v/>
      </c>
      <c r="C54" s="1"/>
      <c r="D54" s="46"/>
      <c r="E54" s="56"/>
      <c r="F54" s="52"/>
      <c r="G54" s="52"/>
      <c r="H54" s="52"/>
      <c r="I54" s="52"/>
      <c r="J54" s="52"/>
      <c r="K54" s="52"/>
      <c r="L54" s="52"/>
      <c r="M54" s="52"/>
      <c r="N54" s="52"/>
      <c r="O54" s="52"/>
      <c r="P54" s="53"/>
      <c r="Q54" s="53"/>
      <c r="R54" s="53"/>
      <c r="S54" s="54"/>
      <c r="T54" s="49"/>
      <c r="U54" s="50"/>
      <c r="V54" s="52"/>
      <c r="W54" s="60"/>
      <c r="X54" s="55"/>
      <c r="Y54" s="52"/>
      <c r="Z54" s="52"/>
      <c r="AA54" s="51"/>
    </row>
    <row r="55" spans="1:27" x14ac:dyDescent="0.25">
      <c r="A55" s="39" t="str">
        <f t="shared" si="0"/>
        <v xml:space="preserve"> </v>
      </c>
      <c r="B55" s="39" t="str">
        <f t="shared" si="1"/>
        <v/>
      </c>
      <c r="C55" s="1"/>
      <c r="D55" s="46"/>
      <c r="E55" s="56"/>
      <c r="F55" s="52"/>
      <c r="G55" s="52"/>
      <c r="H55" s="52"/>
      <c r="I55" s="52"/>
      <c r="J55" s="52"/>
      <c r="K55" s="52"/>
      <c r="L55" s="52"/>
      <c r="M55" s="52"/>
      <c r="N55" s="52"/>
      <c r="O55" s="52"/>
      <c r="P55" s="53"/>
      <c r="Q55" s="53"/>
      <c r="R55" s="53"/>
      <c r="S55" s="54"/>
      <c r="T55" s="49"/>
      <c r="U55" s="50"/>
      <c r="V55" s="52"/>
      <c r="W55" s="60"/>
      <c r="X55" s="55"/>
      <c r="Y55" s="52"/>
      <c r="Z55" s="52"/>
      <c r="AA55" s="51"/>
    </row>
    <row r="56" spans="1:27" x14ac:dyDescent="0.25">
      <c r="A56" s="39" t="str">
        <f t="shared" si="0"/>
        <v xml:space="preserve"> </v>
      </c>
      <c r="B56" s="39" t="str">
        <f t="shared" si="1"/>
        <v/>
      </c>
      <c r="C56" s="1"/>
      <c r="D56" s="46"/>
      <c r="E56" s="56"/>
      <c r="F56" s="52"/>
      <c r="G56" s="52"/>
      <c r="H56" s="52"/>
      <c r="I56" s="52"/>
      <c r="J56" s="52"/>
      <c r="K56" s="52"/>
      <c r="L56" s="52"/>
      <c r="M56" s="52"/>
      <c r="N56" s="52"/>
      <c r="O56" s="52"/>
      <c r="P56" s="53"/>
      <c r="Q56" s="53"/>
      <c r="R56" s="53"/>
      <c r="S56" s="54"/>
      <c r="T56" s="49"/>
      <c r="U56" s="50"/>
      <c r="V56" s="52"/>
      <c r="W56" s="60"/>
      <c r="X56" s="55"/>
      <c r="Y56" s="52"/>
      <c r="Z56" s="52"/>
      <c r="AA56" s="51"/>
    </row>
    <row r="57" spans="1:27" x14ac:dyDescent="0.25">
      <c r="A57" s="39" t="str">
        <f t="shared" si="0"/>
        <v xml:space="preserve"> </v>
      </c>
      <c r="B57" s="39" t="str">
        <f t="shared" si="1"/>
        <v/>
      </c>
      <c r="C57" s="1"/>
      <c r="D57" s="46"/>
      <c r="E57" s="56"/>
      <c r="F57" s="52"/>
      <c r="G57" s="52"/>
      <c r="H57" s="52"/>
      <c r="I57" s="52"/>
      <c r="J57" s="52"/>
      <c r="K57" s="52"/>
      <c r="L57" s="52"/>
      <c r="M57" s="52"/>
      <c r="N57" s="52"/>
      <c r="O57" s="52"/>
      <c r="P57" s="53"/>
      <c r="Q57" s="53"/>
      <c r="R57" s="53"/>
      <c r="S57" s="54"/>
      <c r="T57" s="49"/>
      <c r="U57" s="50"/>
      <c r="V57" s="52"/>
      <c r="W57" s="60"/>
      <c r="X57" s="55"/>
      <c r="Y57" s="52"/>
      <c r="Z57" s="52"/>
      <c r="AA57" s="51"/>
    </row>
    <row r="58" spans="1:27" x14ac:dyDescent="0.25">
      <c r="A58" s="39" t="str">
        <f t="shared" si="0"/>
        <v xml:space="preserve"> </v>
      </c>
      <c r="B58" s="39" t="str">
        <f t="shared" si="1"/>
        <v/>
      </c>
      <c r="C58" s="1"/>
      <c r="D58" s="46"/>
      <c r="E58" s="56"/>
      <c r="F58" s="52"/>
      <c r="G58" s="52"/>
      <c r="H58" s="52"/>
      <c r="I58" s="52"/>
      <c r="J58" s="52"/>
      <c r="K58" s="52"/>
      <c r="L58" s="52"/>
      <c r="M58" s="52"/>
      <c r="N58" s="52"/>
      <c r="O58" s="52"/>
      <c r="P58" s="53"/>
      <c r="Q58" s="53"/>
      <c r="R58" s="53"/>
      <c r="S58" s="54"/>
      <c r="T58" s="49"/>
      <c r="U58" s="50"/>
      <c r="V58" s="52"/>
      <c r="W58" s="60"/>
      <c r="X58" s="55"/>
      <c r="Y58" s="52"/>
      <c r="Z58" s="52"/>
      <c r="AA58" s="51"/>
    </row>
    <row r="59" spans="1:27" x14ac:dyDescent="0.25">
      <c r="A59" s="39" t="str">
        <f t="shared" si="0"/>
        <v xml:space="preserve"> </v>
      </c>
      <c r="B59" s="39" t="str">
        <f t="shared" si="1"/>
        <v/>
      </c>
      <c r="C59" s="1"/>
      <c r="D59" s="46"/>
      <c r="E59" s="56"/>
      <c r="F59" s="52"/>
      <c r="G59" s="52"/>
      <c r="H59" s="52"/>
      <c r="I59" s="52"/>
      <c r="J59" s="52"/>
      <c r="K59" s="52"/>
      <c r="L59" s="52"/>
      <c r="M59" s="52"/>
      <c r="N59" s="52"/>
      <c r="O59" s="52"/>
      <c r="P59" s="53"/>
      <c r="Q59" s="53"/>
      <c r="R59" s="53"/>
      <c r="S59" s="54"/>
      <c r="T59" s="49"/>
      <c r="U59" s="50"/>
      <c r="V59" s="52"/>
      <c r="W59" s="60"/>
      <c r="X59" s="55"/>
      <c r="Y59" s="52"/>
      <c r="Z59" s="52"/>
      <c r="AA59" s="51"/>
    </row>
    <row r="60" spans="1:27" x14ac:dyDescent="0.25">
      <c r="A60" s="39" t="str">
        <f t="shared" si="0"/>
        <v xml:space="preserve"> </v>
      </c>
      <c r="B60" s="39" t="str">
        <f t="shared" si="1"/>
        <v/>
      </c>
      <c r="C60" s="1"/>
      <c r="D60" s="46"/>
      <c r="E60" s="56"/>
      <c r="F60" s="52"/>
      <c r="G60" s="52"/>
      <c r="H60" s="52"/>
      <c r="I60" s="52"/>
      <c r="J60" s="52"/>
      <c r="K60" s="52"/>
      <c r="L60" s="52"/>
      <c r="M60" s="52"/>
      <c r="N60" s="52"/>
      <c r="O60" s="52"/>
      <c r="P60" s="53"/>
      <c r="Q60" s="53"/>
      <c r="R60" s="53"/>
      <c r="S60" s="54"/>
      <c r="T60" s="49"/>
      <c r="U60" s="50"/>
      <c r="V60" s="52"/>
      <c r="W60" s="60"/>
      <c r="X60" s="55"/>
      <c r="Y60" s="52"/>
      <c r="Z60" s="52"/>
      <c r="AA60" s="51"/>
    </row>
    <row r="61" spans="1:27" x14ac:dyDescent="0.25">
      <c r="A61" s="39" t="str">
        <f t="shared" si="0"/>
        <v xml:space="preserve"> </v>
      </c>
      <c r="B61" s="39" t="str">
        <f t="shared" si="1"/>
        <v/>
      </c>
      <c r="C61" s="1"/>
      <c r="D61" s="46"/>
      <c r="E61" s="56"/>
      <c r="F61" s="52"/>
      <c r="G61" s="52"/>
      <c r="H61" s="52"/>
      <c r="I61" s="52"/>
      <c r="J61" s="52"/>
      <c r="K61" s="52"/>
      <c r="L61" s="52"/>
      <c r="M61" s="52"/>
      <c r="N61" s="52"/>
      <c r="O61" s="52"/>
      <c r="P61" s="53"/>
      <c r="Q61" s="53"/>
      <c r="R61" s="53"/>
      <c r="S61" s="54"/>
      <c r="T61" s="49"/>
      <c r="U61" s="50"/>
      <c r="V61" s="52"/>
      <c r="W61" s="60"/>
      <c r="X61" s="55"/>
      <c r="Y61" s="52"/>
      <c r="Z61" s="52"/>
      <c r="AA61" s="51"/>
    </row>
    <row r="62" spans="1:27" x14ac:dyDescent="0.25">
      <c r="A62" s="39" t="str">
        <f t="shared" si="0"/>
        <v xml:space="preserve"> </v>
      </c>
      <c r="B62" s="39" t="str">
        <f t="shared" si="1"/>
        <v/>
      </c>
      <c r="C62" s="1"/>
      <c r="D62" s="46"/>
      <c r="E62" s="56"/>
      <c r="F62" s="52"/>
      <c r="G62" s="52"/>
      <c r="H62" s="52"/>
      <c r="I62" s="52"/>
      <c r="J62" s="52"/>
      <c r="K62" s="52"/>
      <c r="L62" s="52"/>
      <c r="M62" s="52"/>
      <c r="N62" s="52"/>
      <c r="O62" s="1"/>
      <c r="P62" s="53"/>
      <c r="Q62" s="53"/>
      <c r="R62" s="53"/>
      <c r="S62" s="54"/>
      <c r="T62" s="49"/>
      <c r="U62" s="50"/>
      <c r="V62" s="52"/>
      <c r="W62" s="60"/>
      <c r="X62" s="55"/>
      <c r="Y62" s="52"/>
      <c r="Z62" s="52"/>
      <c r="AA62" s="51"/>
    </row>
    <row r="63" spans="1:27" x14ac:dyDescent="0.25">
      <c r="A63" s="39" t="str">
        <f t="shared" si="0"/>
        <v xml:space="preserve"> </v>
      </c>
      <c r="B63" s="39" t="str">
        <f t="shared" si="1"/>
        <v/>
      </c>
      <c r="C63" s="1"/>
      <c r="D63" s="46"/>
      <c r="E63" s="56"/>
      <c r="F63" s="52"/>
      <c r="G63" s="52"/>
      <c r="H63" s="52"/>
      <c r="I63" s="52"/>
      <c r="J63" s="52"/>
      <c r="K63" s="52"/>
      <c r="L63" s="52"/>
      <c r="M63" s="52"/>
      <c r="N63" s="52"/>
      <c r="O63" s="52"/>
      <c r="P63" s="53"/>
      <c r="Q63" s="53"/>
      <c r="R63" s="53"/>
      <c r="S63" s="54"/>
      <c r="T63" s="49"/>
      <c r="U63" s="50"/>
      <c r="V63" s="52"/>
      <c r="W63" s="60"/>
      <c r="X63" s="55"/>
      <c r="Y63" s="52"/>
      <c r="Z63" s="52"/>
      <c r="AA63" s="51"/>
    </row>
    <row r="64" spans="1:27" x14ac:dyDescent="0.25">
      <c r="A64" s="39" t="str">
        <f t="shared" si="0"/>
        <v xml:space="preserve"> </v>
      </c>
      <c r="B64" s="39" t="str">
        <f t="shared" si="1"/>
        <v/>
      </c>
      <c r="C64" s="1"/>
      <c r="D64" s="46"/>
      <c r="E64" s="56"/>
      <c r="F64" s="52"/>
      <c r="G64" s="52"/>
      <c r="H64" s="52"/>
      <c r="I64" s="52"/>
      <c r="J64" s="52"/>
      <c r="K64" s="52"/>
      <c r="L64" s="52"/>
      <c r="M64" s="52"/>
      <c r="N64" s="52"/>
      <c r="O64" s="52"/>
      <c r="P64" s="53"/>
      <c r="Q64" s="53"/>
      <c r="R64" s="53"/>
      <c r="S64" s="54"/>
      <c r="T64" s="49"/>
      <c r="U64" s="50"/>
      <c r="V64" s="52"/>
      <c r="W64" s="60"/>
      <c r="X64" s="55"/>
      <c r="Y64" s="52"/>
      <c r="Z64" s="52"/>
      <c r="AA64" s="51"/>
    </row>
    <row r="65" spans="1:27" x14ac:dyDescent="0.25">
      <c r="A65" s="39" t="str">
        <f t="shared" si="0"/>
        <v xml:space="preserve"> </v>
      </c>
      <c r="B65" s="39" t="str">
        <f t="shared" si="1"/>
        <v/>
      </c>
      <c r="C65" s="1"/>
      <c r="D65" s="46"/>
      <c r="E65" s="56"/>
      <c r="F65" s="52"/>
      <c r="G65" s="52"/>
      <c r="H65" s="52"/>
      <c r="I65" s="52"/>
      <c r="J65" s="52"/>
      <c r="K65" s="52"/>
      <c r="L65" s="52"/>
      <c r="M65" s="52"/>
      <c r="N65" s="52"/>
      <c r="O65" s="52"/>
      <c r="P65" s="53"/>
      <c r="Q65" s="53"/>
      <c r="R65" s="53"/>
      <c r="S65" s="54"/>
      <c r="T65" s="49"/>
      <c r="U65" s="50"/>
      <c r="V65" s="52"/>
      <c r="W65" s="60"/>
      <c r="X65" s="55"/>
      <c r="Y65" s="52"/>
      <c r="Z65" s="52"/>
      <c r="AA65" s="51"/>
    </row>
    <row r="66" spans="1:27" x14ac:dyDescent="0.25">
      <c r="A66" s="39" t="str">
        <f t="shared" si="0"/>
        <v xml:space="preserve"> </v>
      </c>
      <c r="B66" s="39" t="str">
        <f t="shared" si="1"/>
        <v/>
      </c>
      <c r="C66" s="1"/>
      <c r="D66" s="46"/>
      <c r="E66" s="56"/>
      <c r="F66" s="52"/>
      <c r="G66" s="52"/>
      <c r="H66" s="52"/>
      <c r="I66" s="52"/>
      <c r="J66" s="52"/>
      <c r="K66" s="52"/>
      <c r="L66" s="52"/>
      <c r="M66" s="52"/>
      <c r="N66" s="52"/>
      <c r="O66" s="1"/>
      <c r="P66" s="53"/>
      <c r="Q66" s="53"/>
      <c r="R66" s="53"/>
      <c r="S66" s="54"/>
      <c r="T66" s="49"/>
      <c r="U66" s="50"/>
      <c r="V66" s="52"/>
      <c r="W66" s="60"/>
      <c r="X66" s="55"/>
      <c r="Y66" s="52"/>
      <c r="Z66" s="52"/>
      <c r="AA66" s="51"/>
    </row>
    <row r="67" spans="1:27" x14ac:dyDescent="0.25">
      <c r="A67" s="39" t="str">
        <f t="shared" si="0"/>
        <v xml:space="preserve"> </v>
      </c>
      <c r="B67" s="39" t="str">
        <f t="shared" si="1"/>
        <v/>
      </c>
      <c r="C67" s="1"/>
      <c r="D67" s="46"/>
      <c r="E67" s="52"/>
      <c r="F67" s="52"/>
      <c r="G67" s="52"/>
      <c r="H67" s="52"/>
      <c r="I67" s="52"/>
      <c r="J67" s="52"/>
      <c r="K67" s="52"/>
      <c r="L67" s="52"/>
      <c r="M67" s="52"/>
      <c r="N67" s="52"/>
      <c r="O67" s="52"/>
      <c r="P67" s="53"/>
      <c r="Q67" s="53"/>
      <c r="R67" s="53"/>
      <c r="S67" s="54"/>
      <c r="T67" s="49"/>
      <c r="U67" s="50"/>
      <c r="V67" s="52"/>
      <c r="W67" s="60"/>
      <c r="X67" s="55"/>
      <c r="Y67" s="52"/>
      <c r="Z67" s="52"/>
      <c r="AA67" s="51"/>
    </row>
    <row r="68" spans="1:27" x14ac:dyDescent="0.25">
      <c r="A68" s="39" t="str">
        <f t="shared" si="0"/>
        <v xml:space="preserve"> </v>
      </c>
      <c r="B68" s="39" t="str">
        <f t="shared" si="1"/>
        <v/>
      </c>
      <c r="C68" s="1"/>
      <c r="D68" s="46"/>
      <c r="E68" s="52"/>
      <c r="F68" s="52"/>
      <c r="G68" s="52"/>
      <c r="H68" s="52"/>
      <c r="I68" s="52"/>
      <c r="J68" s="52"/>
      <c r="K68" s="52"/>
      <c r="L68" s="52"/>
      <c r="M68" s="52"/>
      <c r="N68" s="52"/>
      <c r="O68" s="52"/>
      <c r="P68" s="53"/>
      <c r="Q68" s="53"/>
      <c r="R68" s="53"/>
      <c r="S68" s="54"/>
      <c r="T68" s="49"/>
      <c r="U68" s="50"/>
      <c r="V68" s="52"/>
      <c r="W68" s="60"/>
      <c r="X68" s="52"/>
      <c r="Y68" s="52"/>
      <c r="Z68" s="52"/>
      <c r="AA68" s="51"/>
    </row>
    <row r="69" spans="1:27" x14ac:dyDescent="0.25">
      <c r="A69" s="39" t="str">
        <f t="shared" si="0"/>
        <v xml:space="preserve"> </v>
      </c>
      <c r="B69" s="39" t="str">
        <f t="shared" si="1"/>
        <v/>
      </c>
      <c r="C69" s="1"/>
      <c r="D69" s="46"/>
      <c r="E69" s="52"/>
      <c r="F69" s="52"/>
      <c r="G69" s="52"/>
      <c r="H69" s="52"/>
      <c r="I69" s="52"/>
      <c r="J69" s="52"/>
      <c r="K69" s="52"/>
      <c r="L69" s="52"/>
      <c r="M69" s="52"/>
      <c r="N69" s="52"/>
      <c r="O69" s="52"/>
      <c r="P69" s="53"/>
      <c r="Q69" s="53"/>
      <c r="R69" s="53"/>
      <c r="S69" s="54"/>
      <c r="T69" s="49"/>
      <c r="U69" s="50"/>
      <c r="V69" s="52"/>
      <c r="W69" s="60"/>
      <c r="X69" s="55"/>
      <c r="Y69" s="52"/>
      <c r="Z69" s="52"/>
      <c r="AA69" s="51"/>
    </row>
    <row r="70" spans="1:27" x14ac:dyDescent="0.25">
      <c r="A70" s="39" t="str">
        <f t="shared" si="0"/>
        <v xml:space="preserve"> </v>
      </c>
      <c r="B70" s="39" t="str">
        <f t="shared" si="1"/>
        <v/>
      </c>
      <c r="C70" s="1"/>
      <c r="D70" s="46"/>
      <c r="E70" s="52"/>
      <c r="F70" s="52"/>
      <c r="G70" s="52"/>
      <c r="H70" s="52"/>
      <c r="I70" s="52"/>
      <c r="J70" s="52"/>
      <c r="K70" s="52"/>
      <c r="L70" s="52"/>
      <c r="M70" s="52"/>
      <c r="N70" s="52"/>
      <c r="O70" s="52"/>
      <c r="P70" s="53"/>
      <c r="Q70" s="53"/>
      <c r="R70" s="53"/>
      <c r="S70" s="54"/>
      <c r="T70" s="49"/>
      <c r="U70" s="50"/>
      <c r="V70" s="52"/>
      <c r="W70" s="60"/>
      <c r="X70" s="55"/>
      <c r="Y70" s="52"/>
      <c r="Z70" s="52"/>
      <c r="AA70" s="51"/>
    </row>
    <row r="71" spans="1:27" x14ac:dyDescent="0.25">
      <c r="A71" s="39" t="str">
        <f t="shared" ref="A71:A134" si="2">+CONCATENATE(LEFT(K71,2)," ",LEFT(L71,2))</f>
        <v xml:space="preserve"> </v>
      </c>
      <c r="B71" s="39" t="str">
        <f t="shared" ref="B71:B134" si="3">IF(R71&lt;&gt;"",CONCATENATE(DAY(R71),".",MONTH(R71)),"")</f>
        <v/>
      </c>
      <c r="C71" s="1"/>
      <c r="D71" s="46"/>
      <c r="E71" s="56"/>
      <c r="F71" s="52"/>
      <c r="G71" s="52"/>
      <c r="H71" s="52"/>
      <c r="I71" s="52"/>
      <c r="J71" s="52"/>
      <c r="K71" s="52"/>
      <c r="L71" s="52"/>
      <c r="M71" s="52"/>
      <c r="N71" s="52"/>
      <c r="O71" s="52"/>
      <c r="P71" s="53"/>
      <c r="Q71" s="53"/>
      <c r="R71" s="53"/>
      <c r="S71" s="54"/>
      <c r="T71" s="49"/>
      <c r="U71" s="50"/>
      <c r="V71" s="52"/>
      <c r="W71" s="60"/>
      <c r="X71" s="55"/>
      <c r="Y71" s="52"/>
      <c r="Z71" s="52"/>
      <c r="AA71" s="51"/>
    </row>
    <row r="72" spans="1:27" x14ac:dyDescent="0.25">
      <c r="A72" s="39" t="str">
        <f t="shared" si="2"/>
        <v xml:space="preserve"> </v>
      </c>
      <c r="B72" s="39" t="str">
        <f t="shared" si="3"/>
        <v/>
      </c>
      <c r="C72" s="1"/>
      <c r="D72" s="46"/>
      <c r="E72" s="56"/>
      <c r="F72" s="52"/>
      <c r="G72" s="52"/>
      <c r="H72" s="52"/>
      <c r="I72" s="52"/>
      <c r="J72" s="52"/>
      <c r="K72" s="52"/>
      <c r="L72" s="52"/>
      <c r="M72" s="52"/>
      <c r="N72" s="52"/>
      <c r="O72" s="52"/>
      <c r="P72" s="53"/>
      <c r="Q72" s="53"/>
      <c r="R72" s="53"/>
      <c r="S72" s="54"/>
      <c r="T72" s="49"/>
      <c r="U72" s="50"/>
      <c r="V72" s="52"/>
      <c r="W72" s="60"/>
      <c r="X72" s="55"/>
      <c r="Y72" s="52"/>
      <c r="Z72" s="52"/>
      <c r="AA72" s="51"/>
    </row>
    <row r="73" spans="1:27" x14ac:dyDescent="0.25">
      <c r="A73" s="39" t="str">
        <f t="shared" si="2"/>
        <v xml:space="preserve"> </v>
      </c>
      <c r="B73" s="39" t="str">
        <f t="shared" si="3"/>
        <v/>
      </c>
      <c r="C73" s="1"/>
      <c r="D73" s="46"/>
      <c r="E73" s="52"/>
      <c r="F73" s="52"/>
      <c r="G73" s="52"/>
      <c r="H73" s="52"/>
      <c r="I73" s="52"/>
      <c r="J73" s="52"/>
      <c r="K73" s="52"/>
      <c r="L73" s="52"/>
      <c r="M73" s="52"/>
      <c r="N73" s="52"/>
      <c r="O73" s="52"/>
      <c r="P73" s="53"/>
      <c r="Q73" s="53"/>
      <c r="R73" s="53"/>
      <c r="S73" s="54"/>
      <c r="T73" s="49"/>
      <c r="U73" s="50"/>
      <c r="V73" s="52"/>
      <c r="W73" s="60"/>
      <c r="X73" s="52"/>
      <c r="Y73" s="52"/>
      <c r="Z73" s="52"/>
      <c r="AA73" s="51"/>
    </row>
    <row r="74" spans="1:27" x14ac:dyDescent="0.25">
      <c r="A74" s="39" t="str">
        <f t="shared" si="2"/>
        <v xml:space="preserve"> </v>
      </c>
      <c r="B74" s="39" t="str">
        <f t="shared" si="3"/>
        <v/>
      </c>
      <c r="C74" s="1"/>
      <c r="D74" s="46"/>
      <c r="E74" s="56"/>
      <c r="F74" s="52"/>
      <c r="G74" s="52"/>
      <c r="H74" s="52"/>
      <c r="I74" s="52"/>
      <c r="J74" s="52"/>
      <c r="K74" s="52"/>
      <c r="L74" s="52"/>
      <c r="M74" s="52"/>
      <c r="N74" s="52"/>
      <c r="O74" s="52"/>
      <c r="P74" s="53"/>
      <c r="Q74" s="53"/>
      <c r="R74" s="53"/>
      <c r="S74" s="54"/>
      <c r="T74" s="49"/>
      <c r="U74" s="50"/>
      <c r="V74" s="52"/>
      <c r="W74" s="60"/>
      <c r="X74" s="55"/>
      <c r="Y74" s="52"/>
      <c r="Z74" s="52"/>
      <c r="AA74" s="51"/>
    </row>
    <row r="75" spans="1:27" x14ac:dyDescent="0.25">
      <c r="A75" s="39" t="str">
        <f t="shared" si="2"/>
        <v xml:space="preserve"> </v>
      </c>
      <c r="B75" s="39" t="str">
        <f t="shared" si="3"/>
        <v/>
      </c>
      <c r="C75" s="1"/>
      <c r="D75" s="46"/>
      <c r="E75" s="56"/>
      <c r="F75" s="52"/>
      <c r="G75" s="52"/>
      <c r="H75" s="52"/>
      <c r="I75" s="52"/>
      <c r="J75" s="52"/>
      <c r="K75" s="52"/>
      <c r="L75" s="52"/>
      <c r="M75" s="52"/>
      <c r="N75" s="52"/>
      <c r="O75" s="52"/>
      <c r="P75" s="53"/>
      <c r="Q75" s="53"/>
      <c r="R75" s="53"/>
      <c r="S75" s="54"/>
      <c r="T75" s="49"/>
      <c r="U75" s="50"/>
      <c r="V75" s="52"/>
      <c r="W75" s="60"/>
      <c r="X75" s="55"/>
      <c r="Y75" s="52"/>
      <c r="Z75" s="52"/>
      <c r="AA75" s="51"/>
    </row>
    <row r="76" spans="1:27" x14ac:dyDescent="0.25">
      <c r="A76" s="39" t="str">
        <f t="shared" si="2"/>
        <v xml:space="preserve"> </v>
      </c>
      <c r="B76" s="39" t="str">
        <f t="shared" si="3"/>
        <v/>
      </c>
      <c r="C76" s="1"/>
      <c r="D76" s="46"/>
      <c r="E76" s="56"/>
      <c r="F76" s="52"/>
      <c r="G76" s="52"/>
      <c r="H76" s="52"/>
      <c r="I76" s="52"/>
      <c r="J76" s="52"/>
      <c r="K76" s="52"/>
      <c r="L76" s="52"/>
      <c r="M76" s="52"/>
      <c r="N76" s="52"/>
      <c r="O76" s="52"/>
      <c r="P76" s="53"/>
      <c r="Q76" s="53"/>
      <c r="R76" s="53"/>
      <c r="S76" s="54"/>
      <c r="T76" s="49"/>
      <c r="U76" s="50"/>
      <c r="V76" s="52"/>
      <c r="W76" s="60"/>
      <c r="X76" s="55"/>
      <c r="Y76" s="52"/>
      <c r="Z76" s="52"/>
      <c r="AA76" s="51"/>
    </row>
    <row r="77" spans="1:27" x14ac:dyDescent="0.25">
      <c r="A77" s="39" t="str">
        <f t="shared" si="2"/>
        <v xml:space="preserve"> </v>
      </c>
      <c r="B77" s="39" t="str">
        <f t="shared" si="3"/>
        <v/>
      </c>
      <c r="C77" s="1"/>
      <c r="D77" s="46"/>
      <c r="E77" s="52"/>
      <c r="F77" s="52"/>
      <c r="G77" s="52"/>
      <c r="H77" s="52"/>
      <c r="I77" s="52"/>
      <c r="J77" s="52"/>
      <c r="K77" s="52"/>
      <c r="L77" s="52"/>
      <c r="M77" s="52"/>
      <c r="N77" s="52"/>
      <c r="O77" s="52"/>
      <c r="P77" s="53"/>
      <c r="Q77" s="53"/>
      <c r="R77" s="53"/>
      <c r="S77" s="54"/>
      <c r="T77" s="49"/>
      <c r="U77" s="50"/>
      <c r="V77" s="52"/>
      <c r="W77" s="60"/>
      <c r="X77" s="55"/>
      <c r="Y77" s="52"/>
      <c r="Z77" s="52"/>
      <c r="AA77" s="51"/>
    </row>
    <row r="78" spans="1:27" x14ac:dyDescent="0.25">
      <c r="A78" s="39" t="str">
        <f t="shared" si="2"/>
        <v xml:space="preserve"> </v>
      </c>
      <c r="B78" s="39" t="str">
        <f t="shared" si="3"/>
        <v/>
      </c>
      <c r="C78" s="1"/>
      <c r="D78" s="46"/>
      <c r="E78" s="56"/>
      <c r="F78" s="52"/>
      <c r="G78" s="52"/>
      <c r="H78" s="52"/>
      <c r="I78" s="52"/>
      <c r="J78" s="52"/>
      <c r="K78" s="52"/>
      <c r="L78" s="52"/>
      <c r="M78" s="52"/>
      <c r="N78" s="52"/>
      <c r="O78" s="52"/>
      <c r="P78" s="53"/>
      <c r="Q78" s="53"/>
      <c r="R78" s="53"/>
      <c r="S78" s="54"/>
      <c r="T78" s="49"/>
      <c r="U78" s="50"/>
      <c r="V78" s="52"/>
      <c r="W78" s="60"/>
      <c r="X78" s="52"/>
      <c r="Y78" s="52"/>
      <c r="Z78" s="52"/>
      <c r="AA78" s="51"/>
    </row>
    <row r="79" spans="1:27" x14ac:dyDescent="0.25">
      <c r="A79" s="39" t="str">
        <f t="shared" si="2"/>
        <v xml:space="preserve"> </v>
      </c>
      <c r="B79" s="39" t="str">
        <f t="shared" si="3"/>
        <v/>
      </c>
      <c r="C79" s="1"/>
      <c r="D79" s="46"/>
      <c r="E79" s="56"/>
      <c r="F79" s="52"/>
      <c r="G79" s="52"/>
      <c r="H79" s="52"/>
      <c r="I79" s="52"/>
      <c r="J79" s="52"/>
      <c r="K79" s="52"/>
      <c r="L79" s="52"/>
      <c r="M79" s="52"/>
      <c r="N79" s="52"/>
      <c r="O79" s="52"/>
      <c r="P79" s="53"/>
      <c r="Q79" s="53"/>
      <c r="R79" s="53"/>
      <c r="S79" s="54"/>
      <c r="T79" s="49"/>
      <c r="U79" s="50"/>
      <c r="V79" s="52"/>
      <c r="W79" s="60"/>
      <c r="X79" s="55"/>
      <c r="Y79" s="52"/>
      <c r="Z79" s="52"/>
      <c r="AA79" s="51"/>
    </row>
    <row r="80" spans="1:27" x14ac:dyDescent="0.25">
      <c r="A80" s="39" t="str">
        <f t="shared" si="2"/>
        <v xml:space="preserve"> </v>
      </c>
      <c r="B80" s="39" t="str">
        <f t="shared" si="3"/>
        <v/>
      </c>
      <c r="C80" s="1"/>
      <c r="D80" s="46"/>
      <c r="E80" s="56"/>
      <c r="F80" s="52"/>
      <c r="G80" s="52"/>
      <c r="H80" s="52"/>
      <c r="I80" s="52"/>
      <c r="J80" s="52"/>
      <c r="K80" s="52"/>
      <c r="L80" s="52"/>
      <c r="M80" s="52"/>
      <c r="N80" s="52"/>
      <c r="O80" s="52"/>
      <c r="P80" s="53"/>
      <c r="Q80" s="53"/>
      <c r="R80" s="53"/>
      <c r="S80" s="54"/>
      <c r="T80" s="49"/>
      <c r="U80" s="50"/>
      <c r="V80" s="52"/>
      <c r="W80" s="60"/>
      <c r="X80" s="55"/>
      <c r="Y80" s="52"/>
      <c r="Z80" s="52"/>
      <c r="AA80" s="51"/>
    </row>
    <row r="81" spans="1:27" x14ac:dyDescent="0.25">
      <c r="A81" s="39" t="str">
        <f t="shared" si="2"/>
        <v xml:space="preserve"> </v>
      </c>
      <c r="B81" s="39" t="str">
        <f t="shared" si="3"/>
        <v/>
      </c>
      <c r="C81" s="1"/>
      <c r="D81" s="46"/>
      <c r="E81" s="52"/>
      <c r="F81" s="52"/>
      <c r="G81" s="52"/>
      <c r="H81" s="52"/>
      <c r="I81" s="52"/>
      <c r="J81" s="52"/>
      <c r="K81" s="52"/>
      <c r="L81" s="52"/>
      <c r="M81" s="52"/>
      <c r="N81" s="52"/>
      <c r="O81" s="52"/>
      <c r="P81" s="53"/>
      <c r="Q81" s="53"/>
      <c r="R81" s="53"/>
      <c r="S81" s="54"/>
      <c r="T81" s="49"/>
      <c r="U81" s="50"/>
      <c r="V81" s="52"/>
      <c r="W81" s="60"/>
      <c r="X81" s="55"/>
      <c r="Y81" s="52"/>
      <c r="Z81" s="52"/>
      <c r="AA81" s="51"/>
    </row>
    <row r="82" spans="1:27" x14ac:dyDescent="0.25">
      <c r="A82" s="39" t="str">
        <f t="shared" si="2"/>
        <v xml:space="preserve"> </v>
      </c>
      <c r="B82" s="39" t="str">
        <f t="shared" si="3"/>
        <v/>
      </c>
      <c r="C82" s="1"/>
      <c r="D82" s="46"/>
      <c r="E82" s="56"/>
      <c r="F82" s="52"/>
      <c r="G82" s="52"/>
      <c r="H82" s="52"/>
      <c r="I82" s="52"/>
      <c r="J82" s="52"/>
      <c r="K82" s="52"/>
      <c r="L82" s="52"/>
      <c r="M82" s="52"/>
      <c r="N82" s="52"/>
      <c r="O82" s="52"/>
      <c r="P82" s="53"/>
      <c r="Q82" s="53"/>
      <c r="R82" s="53"/>
      <c r="S82" s="54"/>
      <c r="T82" s="49"/>
      <c r="U82" s="50"/>
      <c r="V82" s="52"/>
      <c r="W82" s="60"/>
      <c r="X82" s="55"/>
      <c r="Y82" s="52"/>
      <c r="Z82" s="52"/>
      <c r="AA82" s="51"/>
    </row>
    <row r="83" spans="1:27" x14ac:dyDescent="0.25">
      <c r="A83" s="39" t="str">
        <f t="shared" si="2"/>
        <v xml:space="preserve"> </v>
      </c>
      <c r="B83" s="39" t="str">
        <f t="shared" si="3"/>
        <v/>
      </c>
      <c r="C83" s="1"/>
      <c r="D83" s="46"/>
      <c r="E83" s="56"/>
      <c r="F83" s="52"/>
      <c r="G83" s="52"/>
      <c r="H83" s="52"/>
      <c r="I83" s="52"/>
      <c r="J83" s="52"/>
      <c r="K83" s="52"/>
      <c r="L83" s="52"/>
      <c r="M83" s="52"/>
      <c r="N83" s="52"/>
      <c r="O83" s="52"/>
      <c r="P83" s="53"/>
      <c r="Q83" s="53"/>
      <c r="R83" s="53"/>
      <c r="S83" s="54"/>
      <c r="T83" s="49"/>
      <c r="U83" s="50"/>
      <c r="V83" s="52"/>
      <c r="W83" s="60"/>
      <c r="X83" s="55"/>
      <c r="Y83" s="52"/>
      <c r="Z83" s="52"/>
      <c r="AA83" s="51"/>
    </row>
    <row r="84" spans="1:27" x14ac:dyDescent="0.25">
      <c r="A84" s="39" t="str">
        <f t="shared" si="2"/>
        <v xml:space="preserve"> </v>
      </c>
      <c r="B84" s="39" t="str">
        <f t="shared" si="3"/>
        <v/>
      </c>
      <c r="C84" s="1"/>
      <c r="D84" s="46"/>
      <c r="E84" s="56"/>
      <c r="F84" s="52"/>
      <c r="G84" s="52"/>
      <c r="H84" s="52"/>
      <c r="I84" s="52"/>
      <c r="J84" s="52"/>
      <c r="K84" s="52"/>
      <c r="L84" s="52"/>
      <c r="M84" s="52"/>
      <c r="N84" s="52"/>
      <c r="O84" s="52"/>
      <c r="P84" s="53"/>
      <c r="Q84" s="53"/>
      <c r="R84" s="53"/>
      <c r="S84" s="54"/>
      <c r="T84" s="49"/>
      <c r="U84" s="50"/>
      <c r="V84" s="52"/>
      <c r="W84" s="60"/>
      <c r="X84" s="52"/>
      <c r="Y84" s="52"/>
      <c r="Z84" s="52"/>
      <c r="AA84" s="51"/>
    </row>
    <row r="85" spans="1:27" x14ac:dyDescent="0.25">
      <c r="A85" s="39" t="str">
        <f t="shared" si="2"/>
        <v xml:space="preserve"> </v>
      </c>
      <c r="B85" s="39" t="str">
        <f t="shared" si="3"/>
        <v/>
      </c>
      <c r="C85" s="1"/>
      <c r="D85" s="46"/>
      <c r="E85" s="56"/>
      <c r="F85" s="52"/>
      <c r="G85" s="52"/>
      <c r="H85" s="52"/>
      <c r="I85" s="52"/>
      <c r="J85" s="52"/>
      <c r="K85" s="52"/>
      <c r="L85" s="52"/>
      <c r="M85" s="52"/>
      <c r="N85" s="52"/>
      <c r="O85" s="52"/>
      <c r="P85" s="53"/>
      <c r="Q85" s="53"/>
      <c r="R85" s="53"/>
      <c r="S85" s="54"/>
      <c r="T85" s="49"/>
      <c r="U85" s="50"/>
      <c r="V85" s="52"/>
      <c r="W85" s="60"/>
      <c r="X85" s="55"/>
      <c r="Y85" s="52"/>
      <c r="Z85" s="52"/>
      <c r="AA85" s="51"/>
    </row>
    <row r="86" spans="1:27" x14ac:dyDescent="0.25">
      <c r="A86" s="39" t="str">
        <f t="shared" si="2"/>
        <v xml:space="preserve"> </v>
      </c>
      <c r="B86" s="39" t="str">
        <f t="shared" si="3"/>
        <v/>
      </c>
      <c r="C86" s="1"/>
      <c r="D86" s="46"/>
      <c r="E86" s="56"/>
      <c r="F86" s="52"/>
      <c r="G86" s="52"/>
      <c r="H86" s="52"/>
      <c r="I86" s="52"/>
      <c r="J86" s="52"/>
      <c r="K86" s="52"/>
      <c r="L86" s="52"/>
      <c r="M86" s="52"/>
      <c r="N86" s="52"/>
      <c r="O86" s="52"/>
      <c r="P86" s="53"/>
      <c r="Q86" s="53"/>
      <c r="R86" s="53"/>
      <c r="S86" s="54"/>
      <c r="T86" s="49"/>
      <c r="U86" s="50"/>
      <c r="V86" s="52"/>
      <c r="W86" s="60"/>
      <c r="X86" s="55"/>
      <c r="Y86" s="52"/>
      <c r="Z86" s="52"/>
      <c r="AA86" s="51"/>
    </row>
    <row r="87" spans="1:27" x14ac:dyDescent="0.25">
      <c r="A87" s="39" t="str">
        <f t="shared" si="2"/>
        <v xml:space="preserve"> </v>
      </c>
      <c r="B87" s="39" t="str">
        <f t="shared" si="3"/>
        <v/>
      </c>
      <c r="C87" s="1"/>
      <c r="D87" s="46"/>
      <c r="E87" s="52"/>
      <c r="F87" s="52"/>
      <c r="G87" s="52"/>
      <c r="H87" s="52"/>
      <c r="I87" s="52"/>
      <c r="J87" s="52"/>
      <c r="K87" s="52"/>
      <c r="L87" s="52"/>
      <c r="M87" s="52"/>
      <c r="N87" s="52"/>
      <c r="O87" s="52"/>
      <c r="P87" s="53"/>
      <c r="Q87" s="53"/>
      <c r="R87" s="53"/>
      <c r="S87" s="54"/>
      <c r="T87" s="49"/>
      <c r="U87" s="50"/>
      <c r="V87" s="52"/>
      <c r="W87" s="60"/>
      <c r="X87" s="52"/>
      <c r="Y87" s="52"/>
      <c r="Z87" s="52"/>
      <c r="AA87" s="51"/>
    </row>
    <row r="88" spans="1:27" x14ac:dyDescent="0.25">
      <c r="A88" s="39" t="str">
        <f t="shared" si="2"/>
        <v xml:space="preserve"> </v>
      </c>
      <c r="B88" s="39" t="str">
        <f t="shared" si="3"/>
        <v/>
      </c>
      <c r="C88" s="1"/>
      <c r="D88" s="46"/>
      <c r="E88" s="52"/>
      <c r="F88" s="52"/>
      <c r="G88" s="52"/>
      <c r="H88" s="52"/>
      <c r="I88" s="52"/>
      <c r="J88" s="52"/>
      <c r="K88" s="52"/>
      <c r="L88" s="52"/>
      <c r="M88" s="52"/>
      <c r="N88" s="52"/>
      <c r="O88" s="52"/>
      <c r="P88" s="53"/>
      <c r="Q88" s="53"/>
      <c r="R88" s="53"/>
      <c r="S88" s="54"/>
      <c r="T88" s="49"/>
      <c r="U88" s="50"/>
      <c r="V88" s="52"/>
      <c r="W88" s="60"/>
      <c r="X88" s="55"/>
      <c r="Y88" s="52"/>
      <c r="Z88" s="52"/>
      <c r="AA88" s="51"/>
    </row>
    <row r="89" spans="1:27" x14ac:dyDescent="0.25">
      <c r="A89" s="39" t="str">
        <f t="shared" si="2"/>
        <v xml:space="preserve"> </v>
      </c>
      <c r="B89" s="39" t="str">
        <f t="shared" si="3"/>
        <v/>
      </c>
      <c r="C89" s="1"/>
      <c r="D89" s="46"/>
      <c r="E89" s="56"/>
      <c r="F89" s="52"/>
      <c r="G89" s="52"/>
      <c r="H89" s="52"/>
      <c r="I89" s="52"/>
      <c r="J89" s="52"/>
      <c r="K89" s="52"/>
      <c r="L89" s="52"/>
      <c r="M89" s="52"/>
      <c r="N89" s="52"/>
      <c r="O89" s="52"/>
      <c r="P89" s="53"/>
      <c r="Q89" s="53"/>
      <c r="R89" s="53"/>
      <c r="S89" s="54"/>
      <c r="T89" s="49"/>
      <c r="U89" s="50"/>
      <c r="V89" s="52"/>
      <c r="W89" s="60"/>
      <c r="X89" s="55"/>
      <c r="Y89" s="52"/>
      <c r="Z89" s="52"/>
      <c r="AA89" s="51"/>
    </row>
    <row r="90" spans="1:27" x14ac:dyDescent="0.25">
      <c r="A90" s="39" t="str">
        <f t="shared" si="2"/>
        <v xml:space="preserve"> </v>
      </c>
      <c r="B90" s="39" t="str">
        <f t="shared" si="3"/>
        <v/>
      </c>
      <c r="C90" s="1"/>
      <c r="D90" s="46"/>
      <c r="E90" s="52"/>
      <c r="F90" s="52"/>
      <c r="G90" s="52"/>
      <c r="H90" s="52"/>
      <c r="I90" s="52"/>
      <c r="J90" s="52"/>
      <c r="K90" s="52"/>
      <c r="L90" s="52"/>
      <c r="M90" s="52"/>
      <c r="N90" s="52"/>
      <c r="O90" s="52"/>
      <c r="P90" s="53"/>
      <c r="Q90" s="53"/>
      <c r="R90" s="53"/>
      <c r="S90" s="54"/>
      <c r="T90" s="49"/>
      <c r="U90" s="50"/>
      <c r="V90" s="52"/>
      <c r="W90" s="60"/>
      <c r="X90" s="52"/>
      <c r="Y90" s="52"/>
      <c r="Z90" s="52"/>
      <c r="AA90" s="51"/>
    </row>
    <row r="91" spans="1:27" x14ac:dyDescent="0.25">
      <c r="A91" s="39" t="str">
        <f t="shared" si="2"/>
        <v xml:space="preserve"> </v>
      </c>
      <c r="B91" s="39" t="str">
        <f t="shared" si="3"/>
        <v/>
      </c>
      <c r="C91" s="1"/>
      <c r="D91" s="46"/>
      <c r="E91" s="52"/>
      <c r="F91" s="52"/>
      <c r="G91" s="52"/>
      <c r="H91" s="52"/>
      <c r="I91" s="52"/>
      <c r="J91" s="52"/>
      <c r="K91" s="52"/>
      <c r="L91" s="52"/>
      <c r="M91" s="52"/>
      <c r="N91" s="52"/>
      <c r="O91" s="52"/>
      <c r="P91" s="53"/>
      <c r="Q91" s="53"/>
      <c r="R91" s="53"/>
      <c r="S91" s="54"/>
      <c r="T91" s="49"/>
      <c r="U91" s="50"/>
      <c r="V91" s="52"/>
      <c r="W91" s="60"/>
      <c r="X91" s="52"/>
      <c r="Y91" s="52"/>
      <c r="Z91" s="52"/>
      <c r="AA91" s="51"/>
    </row>
    <row r="92" spans="1:27" x14ac:dyDescent="0.25">
      <c r="A92" s="39" t="str">
        <f t="shared" si="2"/>
        <v xml:space="preserve"> </v>
      </c>
      <c r="B92" s="39" t="str">
        <f t="shared" si="3"/>
        <v/>
      </c>
      <c r="C92" s="1"/>
      <c r="D92" s="46"/>
      <c r="E92" s="52"/>
      <c r="F92" s="52"/>
      <c r="G92" s="52"/>
      <c r="H92" s="52"/>
      <c r="I92" s="52"/>
      <c r="J92" s="52"/>
      <c r="K92" s="52"/>
      <c r="L92" s="52"/>
      <c r="M92" s="52"/>
      <c r="N92" s="52"/>
      <c r="O92" s="52"/>
      <c r="P92" s="53"/>
      <c r="Q92" s="53"/>
      <c r="R92" s="53"/>
      <c r="S92" s="54"/>
      <c r="T92" s="49"/>
      <c r="U92" s="50"/>
      <c r="V92" s="52"/>
      <c r="W92" s="60"/>
      <c r="X92" s="52"/>
      <c r="Y92" s="52"/>
      <c r="Z92" s="52"/>
      <c r="AA92" s="51"/>
    </row>
    <row r="93" spans="1:27"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7"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7"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7"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2"/>
        <v xml:space="preserve"> </v>
      </c>
      <c r="B99" s="39" t="str">
        <f t="shared" si="3"/>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2"/>
        <v xml:space="preserve"> </v>
      </c>
      <c r="B100" s="39" t="str">
        <f t="shared" si="3"/>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2"/>
        <v xml:space="preserve"> </v>
      </c>
      <c r="B101" s="39" t="str">
        <f t="shared" si="3"/>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2"/>
        <v xml:space="preserve"> </v>
      </c>
      <c r="B102" s="39" t="str">
        <f t="shared" si="3"/>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2"/>
        <v xml:space="preserve"> </v>
      </c>
      <c r="B103" s="39" t="str">
        <f t="shared" si="3"/>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2"/>
        <v xml:space="preserve"> </v>
      </c>
      <c r="B104" s="39" t="str">
        <f t="shared" si="3"/>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2"/>
        <v xml:space="preserve"> </v>
      </c>
      <c r="B105" s="39" t="str">
        <f t="shared" si="3"/>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2"/>
        <v xml:space="preserve"> </v>
      </c>
      <c r="B106" s="39" t="str">
        <f t="shared" si="3"/>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2"/>
        <v xml:space="preserve"> </v>
      </c>
      <c r="B107" s="39" t="str">
        <f t="shared" si="3"/>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2"/>
        <v xml:space="preserve"> </v>
      </c>
      <c r="B108" s="39" t="str">
        <f t="shared" si="3"/>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2"/>
        <v xml:space="preserve"> </v>
      </c>
      <c r="B109" s="39" t="str">
        <f t="shared" si="3"/>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2"/>
        <v xml:space="preserve"> </v>
      </c>
      <c r="B110" s="39" t="str">
        <f t="shared" si="3"/>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2"/>
        <v xml:space="preserve"> </v>
      </c>
      <c r="B111" s="39" t="str">
        <f t="shared" si="3"/>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2"/>
        <v xml:space="preserve"> </v>
      </c>
      <c r="B112" s="39" t="str">
        <f t="shared" si="3"/>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2"/>
        <v xml:space="preserve"> </v>
      </c>
      <c r="B113" s="39" t="str">
        <f t="shared" si="3"/>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2"/>
        <v xml:space="preserve"> </v>
      </c>
      <c r="B114" s="39" t="str">
        <f t="shared" si="3"/>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2"/>
        <v xml:space="preserve"> </v>
      </c>
      <c r="B115" s="39" t="str">
        <f t="shared" si="3"/>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2"/>
        <v xml:space="preserve"> </v>
      </c>
      <c r="B116" s="39" t="str">
        <f t="shared" si="3"/>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2"/>
        <v xml:space="preserve"> </v>
      </c>
      <c r="B117" s="39" t="str">
        <f t="shared" si="3"/>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2"/>
        <v xml:space="preserve"> </v>
      </c>
      <c r="B118" s="39" t="str">
        <f t="shared" si="3"/>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2"/>
        <v xml:space="preserve"> </v>
      </c>
      <c r="B119" s="39" t="str">
        <f t="shared" si="3"/>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2"/>
        <v xml:space="preserve"> </v>
      </c>
      <c r="B120" s="39" t="str">
        <f t="shared" si="3"/>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v>190</v>
      </c>
      <c r="D195" s="46"/>
      <c r="E195" s="1"/>
      <c r="F195" s="1"/>
      <c r="G195" s="1"/>
      <c r="H195" s="1"/>
      <c r="I195" s="1"/>
      <c r="J195" s="1"/>
      <c r="K195" s="1"/>
      <c r="L195" s="1"/>
      <c r="M195" s="1"/>
      <c r="N195" s="1"/>
      <c r="O195" s="1"/>
      <c r="P195" s="47" t="str">
        <f t="shared" ref="P195:P198" si="6">+IF(D195&lt;&gt;"",D195,"")</f>
        <v/>
      </c>
      <c r="Q195" s="46"/>
      <c r="R195" s="46"/>
      <c r="S195" s="48" t="str">
        <f t="shared" ref="S195:S198" si="7">IF(P195&lt;&gt;"",_xlfn.DAYS(Q195,P195),"")</f>
        <v/>
      </c>
      <c r="T195" s="49" t="str">
        <f t="shared" ref="T195:T198" si="8">IF(P195&lt;&gt;"",_xlfn.DAYS(R195,P195),"")</f>
        <v/>
      </c>
      <c r="U195" s="50"/>
      <c r="V195" s="1"/>
      <c r="W195" s="1"/>
      <c r="X195" s="1"/>
      <c r="Y195" s="1"/>
      <c r="Z195" s="1"/>
      <c r="AA195" s="51"/>
    </row>
    <row r="196" spans="1:27" x14ac:dyDescent="0.25">
      <c r="A196" s="39" t="str">
        <f t="shared" si="4"/>
        <v xml:space="preserve"> </v>
      </c>
      <c r="B196" s="39" t="str">
        <f t="shared" si="5"/>
        <v/>
      </c>
      <c r="C196" s="1">
        <v>191</v>
      </c>
      <c r="D196" s="46"/>
      <c r="E196" s="1"/>
      <c r="F196" s="1"/>
      <c r="G196" s="1"/>
      <c r="H196" s="1"/>
      <c r="I196" s="1"/>
      <c r="J196" s="1"/>
      <c r="K196" s="1"/>
      <c r="L196" s="1"/>
      <c r="M196" s="1"/>
      <c r="N196" s="1"/>
      <c r="O196" s="1"/>
      <c r="P196" s="47" t="str">
        <f t="shared" si="6"/>
        <v/>
      </c>
      <c r="Q196" s="46"/>
      <c r="R196" s="46"/>
      <c r="S196" s="48" t="str">
        <f t="shared" si="7"/>
        <v/>
      </c>
      <c r="T196" s="49" t="str">
        <f t="shared" si="8"/>
        <v/>
      </c>
      <c r="U196" s="50"/>
      <c r="V196" s="1"/>
      <c r="W196" s="1"/>
      <c r="X196" s="1"/>
      <c r="Y196" s="1"/>
      <c r="Z196" s="1"/>
      <c r="AA196" s="51"/>
    </row>
    <row r="197" spans="1:27" x14ac:dyDescent="0.25">
      <c r="A197" s="39" t="str">
        <f t="shared" si="4"/>
        <v xml:space="preserve"> </v>
      </c>
      <c r="B197" s="39" t="str">
        <f t="shared" si="5"/>
        <v/>
      </c>
      <c r="C197" s="1">
        <v>192</v>
      </c>
      <c r="D197" s="46"/>
      <c r="E197" s="1"/>
      <c r="F197" s="1"/>
      <c r="G197" s="1"/>
      <c r="H197" s="1"/>
      <c r="I197" s="1"/>
      <c r="J197" s="1"/>
      <c r="K197" s="1"/>
      <c r="L197" s="1"/>
      <c r="M197" s="1"/>
      <c r="N197" s="1"/>
      <c r="O197" s="1"/>
      <c r="P197" s="47" t="str">
        <f t="shared" si="6"/>
        <v/>
      </c>
      <c r="Q197" s="46"/>
      <c r="R197" s="46"/>
      <c r="S197" s="48" t="str">
        <f t="shared" si="7"/>
        <v/>
      </c>
      <c r="T197" s="49" t="str">
        <f t="shared" si="8"/>
        <v/>
      </c>
      <c r="U197" s="50"/>
      <c r="V197" s="1"/>
      <c r="W197" s="1"/>
      <c r="X197" s="1"/>
      <c r="Y197" s="1"/>
      <c r="Z197" s="1"/>
      <c r="AA197" s="51"/>
    </row>
    <row r="198" spans="1:27" x14ac:dyDescent="0.25">
      <c r="A198" s="39" t="str">
        <f t="shared" si="4"/>
        <v xml:space="preserve"> </v>
      </c>
      <c r="B198" s="39" t="str">
        <f t="shared" si="5"/>
        <v/>
      </c>
      <c r="C198" s="1">
        <v>193</v>
      </c>
      <c r="D198" s="46"/>
      <c r="E198" s="1"/>
      <c r="F198" s="1"/>
      <c r="G198" s="1"/>
      <c r="H198" s="1"/>
      <c r="I198" s="1"/>
      <c r="J198" s="1"/>
      <c r="K198" s="1"/>
      <c r="L198" s="1"/>
      <c r="M198" s="1"/>
      <c r="N198" s="1"/>
      <c r="O198" s="1"/>
      <c r="P198" s="47" t="str">
        <f t="shared" si="6"/>
        <v/>
      </c>
      <c r="Q198" s="46"/>
      <c r="R198" s="46"/>
      <c r="S198" s="48" t="str">
        <f t="shared" si="7"/>
        <v/>
      </c>
      <c r="T198" s="49" t="str">
        <f t="shared" si="8"/>
        <v/>
      </c>
      <c r="U198" s="50"/>
      <c r="V198" s="1"/>
      <c r="W198" s="1"/>
      <c r="X198" s="1"/>
      <c r="Y198" s="1"/>
      <c r="Z198" s="1"/>
      <c r="AA198" s="51"/>
    </row>
    <row r="199" spans="1:27" x14ac:dyDescent="0.25">
      <c r="A199" s="39" t="str">
        <f t="shared" ref="A199:A203" si="9">+CONCATENATE(LEFT(K199,2)," ",LEFT(L199,2))</f>
        <v xml:space="preserve"> </v>
      </c>
      <c r="B199" s="39" t="str">
        <f t="shared" ref="B199:B203" si="10">IF(R199&lt;&gt;"",CONCATENATE(DAY(R199),".",MONTH(R199)),"")</f>
        <v/>
      </c>
      <c r="C199" s="1">
        <v>194</v>
      </c>
      <c r="D199" s="46"/>
      <c r="E199" s="1"/>
      <c r="F199" s="1"/>
      <c r="G199" s="1"/>
      <c r="H199" s="1"/>
      <c r="I199" s="1"/>
      <c r="J199" s="1"/>
      <c r="K199" s="1"/>
      <c r="L199" s="1"/>
      <c r="M199" s="1"/>
      <c r="N199" s="1"/>
      <c r="O199" s="1"/>
      <c r="P199" s="47" t="str">
        <f t="shared" ref="P199:P203" si="11">+IF(D199&lt;&gt;"",D199,"")</f>
        <v/>
      </c>
      <c r="Q199" s="46"/>
      <c r="R199" s="46"/>
      <c r="S199" s="48" t="str">
        <f t="shared" ref="S199:S203" si="12">IF(P199&lt;&gt;"",_xlfn.DAYS(Q199,P199),"")</f>
        <v/>
      </c>
      <c r="T199" s="49" t="str">
        <f t="shared" ref="T199:T203" si="13">IF(P199&lt;&gt;"",_xlfn.DAYS(R199,P199),"")</f>
        <v/>
      </c>
      <c r="U199" s="50"/>
      <c r="V199" s="1"/>
      <c r="W199" s="1"/>
      <c r="X199" s="1"/>
      <c r="Y199" s="1"/>
      <c r="Z199" s="1"/>
      <c r="AA199" s="51"/>
    </row>
    <row r="200" spans="1:27" x14ac:dyDescent="0.25">
      <c r="A200" s="39" t="str">
        <f t="shared" si="9"/>
        <v xml:space="preserve"> </v>
      </c>
      <c r="B200" s="39" t="str">
        <f t="shared" si="10"/>
        <v/>
      </c>
      <c r="C200" s="1">
        <v>195</v>
      </c>
      <c r="D200" s="46"/>
      <c r="E200" s="1"/>
      <c r="F200" s="1"/>
      <c r="G200" s="1"/>
      <c r="H200" s="1"/>
      <c r="I200" s="1"/>
      <c r="J200" s="1"/>
      <c r="K200" s="1"/>
      <c r="L200" s="1"/>
      <c r="M200" s="1"/>
      <c r="N200" s="1"/>
      <c r="O200" s="1"/>
      <c r="P200" s="47" t="str">
        <f t="shared" si="11"/>
        <v/>
      </c>
      <c r="Q200" s="46"/>
      <c r="R200" s="46"/>
      <c r="S200" s="48" t="str">
        <f t="shared" si="12"/>
        <v/>
      </c>
      <c r="T200" s="49" t="str">
        <f t="shared" si="13"/>
        <v/>
      </c>
      <c r="U200" s="50"/>
      <c r="V200" s="1"/>
      <c r="W200" s="1"/>
      <c r="X200" s="1"/>
      <c r="Y200" s="1"/>
      <c r="Z200" s="1"/>
      <c r="AA200" s="51"/>
    </row>
    <row r="201" spans="1:27" x14ac:dyDescent="0.25">
      <c r="A201" s="39" t="str">
        <f t="shared" si="9"/>
        <v xml:space="preserve"> </v>
      </c>
      <c r="B201" s="39" t="str">
        <f t="shared" si="10"/>
        <v/>
      </c>
      <c r="C201" s="1">
        <v>196</v>
      </c>
      <c r="D201" s="46"/>
      <c r="E201" s="1"/>
      <c r="F201" s="1"/>
      <c r="G201" s="1"/>
      <c r="H201" s="1"/>
      <c r="I201" s="1"/>
      <c r="J201" s="1"/>
      <c r="K201" s="1"/>
      <c r="L201" s="1"/>
      <c r="M201" s="1"/>
      <c r="N201" s="1"/>
      <c r="O201" s="1"/>
      <c r="P201" s="47" t="str">
        <f t="shared" si="11"/>
        <v/>
      </c>
      <c r="Q201" s="46"/>
      <c r="R201" s="46"/>
      <c r="S201" s="48" t="str">
        <f t="shared" si="12"/>
        <v/>
      </c>
      <c r="T201" s="49" t="str">
        <f t="shared" si="13"/>
        <v/>
      </c>
      <c r="U201" s="50"/>
      <c r="V201" s="1"/>
      <c r="W201" s="1"/>
      <c r="X201" s="1"/>
      <c r="Y201" s="1"/>
      <c r="Z201" s="1"/>
      <c r="AA201" s="51"/>
    </row>
    <row r="202" spans="1:27" x14ac:dyDescent="0.25">
      <c r="A202" s="39" t="str">
        <f t="shared" si="9"/>
        <v xml:space="preserve"> </v>
      </c>
      <c r="B202" s="39" t="str">
        <f t="shared" si="10"/>
        <v/>
      </c>
      <c r="C202" s="1">
        <v>197</v>
      </c>
      <c r="D202" s="46"/>
      <c r="E202" s="1"/>
      <c r="F202" s="1"/>
      <c r="G202" s="1"/>
      <c r="H202" s="1"/>
      <c r="I202" s="1"/>
      <c r="J202" s="1"/>
      <c r="K202" s="1"/>
      <c r="L202" s="1"/>
      <c r="M202" s="1"/>
      <c r="N202" s="1"/>
      <c r="O202" s="1"/>
      <c r="P202" s="47" t="str">
        <f t="shared" si="11"/>
        <v/>
      </c>
      <c r="Q202" s="46"/>
      <c r="R202" s="46"/>
      <c r="S202" s="48" t="str">
        <f t="shared" si="12"/>
        <v/>
      </c>
      <c r="T202" s="49" t="str">
        <f t="shared" si="13"/>
        <v/>
      </c>
      <c r="U202" s="50"/>
      <c r="V202" s="1"/>
      <c r="W202" s="1"/>
      <c r="X202" s="1"/>
      <c r="Y202" s="1"/>
      <c r="Z202" s="1"/>
      <c r="AA202" s="51"/>
    </row>
    <row r="203" spans="1:27" x14ac:dyDescent="0.25">
      <c r="A203" s="39" t="str">
        <f t="shared" si="9"/>
        <v xml:space="preserve"> </v>
      </c>
      <c r="B203" s="39" t="str">
        <f t="shared" si="10"/>
        <v/>
      </c>
      <c r="C203" s="1">
        <v>198</v>
      </c>
      <c r="D203" s="46"/>
      <c r="E203" s="1"/>
      <c r="F203" s="1"/>
      <c r="G203" s="1"/>
      <c r="H203" s="1"/>
      <c r="I203" s="1"/>
      <c r="J203" s="1"/>
      <c r="K203" s="1"/>
      <c r="L203" s="1"/>
      <c r="M203" s="1"/>
      <c r="N203" s="1"/>
      <c r="O203" s="1"/>
      <c r="P203" s="47" t="str">
        <f t="shared" si="11"/>
        <v/>
      </c>
      <c r="Q203" s="46"/>
      <c r="R203" s="46"/>
      <c r="S203" s="48" t="str">
        <f t="shared" si="12"/>
        <v/>
      </c>
      <c r="T203" s="49" t="str">
        <f t="shared" si="13"/>
        <v/>
      </c>
      <c r="U203" s="50"/>
      <c r="V203" s="1"/>
      <c r="W203" s="1"/>
      <c r="X203" s="1"/>
      <c r="Y203" s="1"/>
      <c r="Z203" s="1"/>
      <c r="AA203" s="51"/>
    </row>
  </sheetData>
  <mergeCells count="5">
    <mergeCell ref="C1:D4"/>
    <mergeCell ref="E1:AA1"/>
    <mergeCell ref="E2:AA2"/>
    <mergeCell ref="E4:AA4"/>
    <mergeCell ref="E3:AA3"/>
  </mergeCells>
  <conditionalFormatting sqref="T93:T203">
    <cfRule type="cellIs" dxfId="155" priority="168" operator="greaterThan">
      <formula>S93</formula>
    </cfRule>
  </conditionalFormatting>
  <conditionalFormatting sqref="T93:T203">
    <cfRule type="cellIs" dxfId="154" priority="167" operator="lessThan">
      <formula>S93</formula>
    </cfRule>
  </conditionalFormatting>
  <conditionalFormatting sqref="T93:T203">
    <cfRule type="cellIs" dxfId="153" priority="166" operator="equal">
      <formula>S93</formula>
    </cfRule>
  </conditionalFormatting>
  <conditionalFormatting sqref="T48:T92">
    <cfRule type="cellIs" dxfId="152" priority="162" operator="greaterThan">
      <formula>S48</formula>
    </cfRule>
  </conditionalFormatting>
  <conditionalFormatting sqref="T48:T92">
    <cfRule type="cellIs" dxfId="151" priority="161" operator="lessThan">
      <formula>S48</formula>
    </cfRule>
  </conditionalFormatting>
  <conditionalFormatting sqref="T48:T92">
    <cfRule type="cellIs" dxfId="150" priority="160" operator="equal">
      <formula>S48</formula>
    </cfRule>
  </conditionalFormatting>
  <conditionalFormatting sqref="U40:U47">
    <cfRule type="cellIs" dxfId="149" priority="12" operator="greaterThan">
      <formula>T40</formula>
    </cfRule>
  </conditionalFormatting>
  <conditionalFormatting sqref="U40:U47">
    <cfRule type="cellIs" dxfId="148" priority="11" operator="lessThan">
      <formula>T40</formula>
    </cfRule>
  </conditionalFormatting>
  <conditionalFormatting sqref="U40:U47">
    <cfRule type="cellIs" dxfId="147" priority="10" operator="equal">
      <formula>T40</formula>
    </cfRule>
  </conditionalFormatting>
  <conditionalFormatting sqref="U6:U39">
    <cfRule type="cellIs" dxfId="146" priority="6" operator="greaterThan">
      <formula>T6</formula>
    </cfRule>
  </conditionalFormatting>
  <conditionalFormatting sqref="U6:U39">
    <cfRule type="cellIs" dxfId="145" priority="5" operator="lessThan">
      <formula>T6</formula>
    </cfRule>
  </conditionalFormatting>
  <conditionalFormatting sqref="U6:U39">
    <cfRule type="cellIs" dxfId="144"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63" operator="equal" id="{E9CA8FAE-DFE5-4B15-8DA0-384DE35DCB9C}">
            <xm:f>'C:\Users\Lenovo\Documents\procedimiento de participacion\[PM06-PR04-F02.xlsx]LD'!#REF!</xm:f>
            <x14:dxf>
              <font>
                <color rgb="FF9C6500"/>
              </font>
              <fill>
                <patternFill>
                  <bgColor rgb="FFFFEB9C"/>
                </patternFill>
              </fill>
            </x14:dxf>
          </x14:cfRule>
          <x14:cfRule type="cellIs" priority="164" operator="equal" id="{213557CB-AC9E-420F-90CA-2E4DD8F55BD2}">
            <xm:f>'C:\Users\Lenovo\Documents\procedimiento de participacion\[PM06-PR04-F02.xlsx]LD'!#REF!</xm:f>
            <x14:dxf>
              <font>
                <color rgb="FF9C0006"/>
              </font>
              <fill>
                <patternFill>
                  <bgColor rgb="FFFFC7CE"/>
                </patternFill>
              </fill>
            </x14:dxf>
          </x14:cfRule>
          <x14:cfRule type="cellIs" priority="165" operator="equal" id="{5E2B9B08-8E5B-4A27-BBA1-6C1668E6F1E5}">
            <xm:f>'C:\Users\Lenovo\Documents\procedimiento de participacion\[PM06-PR04-F02.xlsx]LD'!#REF!</xm:f>
            <x14:dxf>
              <font>
                <color rgb="FF006100"/>
              </font>
              <fill>
                <patternFill>
                  <bgColor rgb="FFC6EFCE"/>
                </patternFill>
              </fill>
            </x14:dxf>
          </x14:cfRule>
          <xm:sqref>U93:U203</xm:sqref>
        </x14:conditionalFormatting>
        <x14:conditionalFormatting xmlns:xm="http://schemas.microsoft.com/office/excel/2006/main">
          <x14:cfRule type="cellIs" priority="157" operator="equal" id="{F2C41DC8-209A-41C1-BC95-F4ACD304BF62}">
            <xm:f>'\\storage_Admin\CentrosLocalesMovilidad\2019\POA\JULIO\17. CANDELARIA\[290726 Formato de registro V.1.3(1) (4) (2).xlsx]LD'!#REF!</xm:f>
            <x14:dxf>
              <font>
                <color rgb="FF9C6500"/>
              </font>
              <fill>
                <patternFill>
                  <bgColor rgb="FFFFEB9C"/>
                </patternFill>
              </fill>
            </x14:dxf>
          </x14:cfRule>
          <x14:cfRule type="cellIs" priority="158" operator="equal" id="{F6D1DDAA-E534-46A6-B8F5-04FBE41B02D0}">
            <xm:f>'\\storage_Admin\CentrosLocalesMovilidad\2019\POA\JULIO\17. CANDELARIA\[290726 Formato de registro V.1.3(1) (4) (2).xlsx]LD'!#REF!</xm:f>
            <x14:dxf>
              <font>
                <color rgb="FF9C0006"/>
              </font>
              <fill>
                <patternFill>
                  <bgColor rgb="FFFFC7CE"/>
                </patternFill>
              </fill>
            </x14:dxf>
          </x14:cfRule>
          <x14:cfRule type="cellIs" priority="159" operator="equal" id="{0FBB3E8D-299A-48CB-AE10-C6274DD084DF}">
            <xm:f>'\\storage_Admin\CentrosLocalesMovilidad\2019\POA\JULIO\17. CANDELARIA\[290726 Formato de registro V.1.3(1) (4) (2).xlsx]LD'!#REF!</xm:f>
            <x14:dxf>
              <font>
                <color rgb="FF006100"/>
              </font>
              <fill>
                <patternFill>
                  <bgColor rgb="FFC6EFCE"/>
                </patternFill>
              </fill>
            </x14:dxf>
          </x14:cfRule>
          <xm:sqref>U87 U90:U92</xm:sqref>
        </x14:conditionalFormatting>
        <x14:conditionalFormatting xmlns:xm="http://schemas.microsoft.com/office/excel/2006/main">
          <x14:cfRule type="cellIs" priority="100" operator="equal" id="{CCE25DDC-6533-4F11-B5B6-3085D29173B5}">
            <xm:f>'\\storage_Admin\CentrosLocalesMovilidad\2019\POA\JULIO\17. CANDELARIA\[290726 Formato de registro V.1.3(1) (4) (2).xlsx]LD'!#REF!</xm:f>
            <x14:dxf>
              <font>
                <color rgb="FF9C6500"/>
              </font>
              <fill>
                <patternFill>
                  <bgColor rgb="FFFFEB9C"/>
                </patternFill>
              </fill>
            </x14:dxf>
          </x14:cfRule>
          <x14:cfRule type="cellIs" priority="101" operator="equal" id="{06F976E9-C0C1-4AFC-993C-B6F304633A13}">
            <xm:f>'\\storage_Admin\CentrosLocalesMovilidad\2019\POA\JULIO\17. CANDELARIA\[290726 Formato de registro V.1.3(1) (4) (2).xlsx]LD'!#REF!</xm:f>
            <x14:dxf>
              <font>
                <color rgb="FF9C0006"/>
              </font>
              <fill>
                <patternFill>
                  <bgColor rgb="FFFFC7CE"/>
                </patternFill>
              </fill>
            </x14:dxf>
          </x14:cfRule>
          <x14:cfRule type="cellIs" priority="102" operator="equal" id="{3826237F-2773-405E-93C2-8AD8D106A9AF}">
            <xm:f>'\\storage_Admin\CentrosLocalesMovilidad\2019\POA\JULIO\17. CANDELARIA\[290726 Formato de registro V.1.3(1) (4) (2).xlsx]LD'!#REF!</xm:f>
            <x14:dxf>
              <font>
                <color rgb="FF006100"/>
              </font>
              <fill>
                <patternFill>
                  <bgColor rgb="FFC6EFCE"/>
                </patternFill>
              </fill>
            </x14:dxf>
          </x14:cfRule>
          <xm:sqref>U48</xm:sqref>
        </x14:conditionalFormatting>
        <x14:conditionalFormatting xmlns:xm="http://schemas.microsoft.com/office/excel/2006/main">
          <x14:cfRule type="cellIs" priority="97" operator="equal" id="{E5E7164E-E6DA-49AD-91F3-946C77D01FB1}">
            <xm:f>'\\storage_Admin\CentrosLocalesMovilidad\2019\POA\JULIO\17. CANDELARIA\[290726 Formato de registro V.1.3(1) (4) (2).xlsx]LD'!#REF!</xm:f>
            <x14:dxf>
              <font>
                <color rgb="FF9C6500"/>
              </font>
              <fill>
                <patternFill>
                  <bgColor rgb="FFFFEB9C"/>
                </patternFill>
              </fill>
            </x14:dxf>
          </x14:cfRule>
          <x14:cfRule type="cellIs" priority="98" operator="equal" id="{A5B11F7D-9121-4F02-A148-54AA8F7EEB0F}">
            <xm:f>'\\storage_Admin\CentrosLocalesMovilidad\2019\POA\JULIO\17. CANDELARIA\[290726 Formato de registro V.1.3(1) (4) (2).xlsx]LD'!#REF!</xm:f>
            <x14:dxf>
              <font>
                <color rgb="FF9C0006"/>
              </font>
              <fill>
                <patternFill>
                  <bgColor rgb="FFFFC7CE"/>
                </patternFill>
              </fill>
            </x14:dxf>
          </x14:cfRule>
          <x14:cfRule type="cellIs" priority="99" operator="equal" id="{F3D85F2A-BFFE-45C0-8B27-DFD71CA76968}">
            <xm:f>'\\storage_Admin\CentrosLocalesMovilidad\2019\POA\JULIO\17. CANDELARIA\[290726 Formato de registro V.1.3(1) (4) (2).xlsx]LD'!#REF!</xm:f>
            <x14:dxf>
              <font>
                <color rgb="FF006100"/>
              </font>
              <fill>
                <patternFill>
                  <bgColor rgb="FFC6EFCE"/>
                </patternFill>
              </fill>
            </x14:dxf>
          </x14:cfRule>
          <xm:sqref>U49</xm:sqref>
        </x14:conditionalFormatting>
        <x14:conditionalFormatting xmlns:xm="http://schemas.microsoft.com/office/excel/2006/main">
          <x14:cfRule type="cellIs" priority="94" operator="equal" id="{D196E10D-D33F-49EB-836E-ED6E705442C1}">
            <xm:f>'\\storage_Admin\CentrosLocalesMovilidad\2019\POA\JULIO\17. CANDELARIA\[290726 Formato de registro V.1.3(1) (4) (2).xlsx]LD'!#REF!</xm:f>
            <x14:dxf>
              <font>
                <color rgb="FF9C6500"/>
              </font>
              <fill>
                <patternFill>
                  <bgColor rgb="FFFFEB9C"/>
                </patternFill>
              </fill>
            </x14:dxf>
          </x14:cfRule>
          <x14:cfRule type="cellIs" priority="95" operator="equal" id="{703A8A73-3EFC-44CE-B6D0-C385AA3FB44A}">
            <xm:f>'\\storage_Admin\CentrosLocalesMovilidad\2019\POA\JULIO\17. CANDELARIA\[290726 Formato de registro V.1.3(1) (4) (2).xlsx]LD'!#REF!</xm:f>
            <x14:dxf>
              <font>
                <color rgb="FF9C0006"/>
              </font>
              <fill>
                <patternFill>
                  <bgColor rgb="FFFFC7CE"/>
                </patternFill>
              </fill>
            </x14:dxf>
          </x14:cfRule>
          <x14:cfRule type="cellIs" priority="96" operator="equal" id="{C986DC66-415B-4DB6-98EA-E7F489034D80}">
            <xm:f>'\\storage_Admin\CentrosLocalesMovilidad\2019\POA\JULIO\17. CANDELARIA\[290726 Formato de registro V.1.3(1) (4) (2).xlsx]LD'!#REF!</xm:f>
            <x14:dxf>
              <font>
                <color rgb="FF006100"/>
              </font>
              <fill>
                <patternFill>
                  <bgColor rgb="FFC6EFCE"/>
                </patternFill>
              </fill>
            </x14:dxf>
          </x14:cfRule>
          <xm:sqref>U50</xm:sqref>
        </x14:conditionalFormatting>
        <x14:conditionalFormatting xmlns:xm="http://schemas.microsoft.com/office/excel/2006/main">
          <x14:cfRule type="cellIs" priority="91" operator="equal" id="{7188AD87-7117-4AD9-BAA2-CC226AA12FB1}">
            <xm:f>'\\storage_Admin\CentrosLocalesMovilidad\2019\POA\JULIO\17. CANDELARIA\[290726 Formato de registro V.1.3(1) (4) (2).xlsx]LD'!#REF!</xm:f>
            <x14:dxf>
              <font>
                <color rgb="FF9C6500"/>
              </font>
              <fill>
                <patternFill>
                  <bgColor rgb="FFFFEB9C"/>
                </patternFill>
              </fill>
            </x14:dxf>
          </x14:cfRule>
          <x14:cfRule type="cellIs" priority="92" operator="equal" id="{A299302B-5F48-4095-8CD5-33FD0D20E356}">
            <xm:f>'\\storage_Admin\CentrosLocalesMovilidad\2019\POA\JULIO\17. CANDELARIA\[290726 Formato de registro V.1.3(1) (4) (2).xlsx]LD'!#REF!</xm:f>
            <x14:dxf>
              <font>
                <color rgb="FF9C0006"/>
              </font>
              <fill>
                <patternFill>
                  <bgColor rgb="FFFFC7CE"/>
                </patternFill>
              </fill>
            </x14:dxf>
          </x14:cfRule>
          <x14:cfRule type="cellIs" priority="93" operator="equal" id="{9C4E05F9-7877-4AFB-869F-B539F2CC9F3B}">
            <xm:f>'\\storage_Admin\CentrosLocalesMovilidad\2019\POA\JULIO\17. CANDELARIA\[290726 Formato de registro V.1.3(1) (4) (2).xlsx]LD'!#REF!</xm:f>
            <x14:dxf>
              <font>
                <color rgb="FF006100"/>
              </font>
              <fill>
                <patternFill>
                  <bgColor rgb="FFC6EFCE"/>
                </patternFill>
              </fill>
            </x14:dxf>
          </x14:cfRule>
          <xm:sqref>U51:U55</xm:sqref>
        </x14:conditionalFormatting>
        <x14:conditionalFormatting xmlns:xm="http://schemas.microsoft.com/office/excel/2006/main">
          <x14:cfRule type="cellIs" priority="88" operator="equal" id="{BB3BEBA2-F6D5-4BC1-A4D4-E1CF98676024}">
            <xm:f>'\\storage_Admin\CentrosLocalesMovilidad\2019\POA\JULIO\17. CANDELARIA\[290726 Formato de registro V.1.3(1) (4) (2).xlsx]LD'!#REF!</xm:f>
            <x14:dxf>
              <font>
                <color rgb="FF9C6500"/>
              </font>
              <fill>
                <patternFill>
                  <bgColor rgb="FFFFEB9C"/>
                </patternFill>
              </fill>
            </x14:dxf>
          </x14:cfRule>
          <x14:cfRule type="cellIs" priority="89" operator="equal" id="{75F58E10-36B5-48AB-87AE-CC74E8D00E73}">
            <xm:f>'\\storage_Admin\CentrosLocalesMovilidad\2019\POA\JULIO\17. CANDELARIA\[290726 Formato de registro V.1.3(1) (4) (2).xlsx]LD'!#REF!</xm:f>
            <x14:dxf>
              <font>
                <color rgb="FF9C0006"/>
              </font>
              <fill>
                <patternFill>
                  <bgColor rgb="FFFFC7CE"/>
                </patternFill>
              </fill>
            </x14:dxf>
          </x14:cfRule>
          <x14:cfRule type="cellIs" priority="90" operator="equal" id="{A5400618-67C3-4CF5-B011-1D0C54CF7D95}">
            <xm:f>'\\storage_Admin\CentrosLocalesMovilidad\2019\POA\JULIO\17. CANDELARIA\[290726 Formato de registro V.1.3(1) (4) (2).xlsx]LD'!#REF!</xm:f>
            <x14:dxf>
              <font>
                <color rgb="FF006100"/>
              </font>
              <fill>
                <patternFill>
                  <bgColor rgb="FFC6EFCE"/>
                </patternFill>
              </fill>
            </x14:dxf>
          </x14:cfRule>
          <xm:sqref>U56</xm:sqref>
        </x14:conditionalFormatting>
        <x14:conditionalFormatting xmlns:xm="http://schemas.microsoft.com/office/excel/2006/main">
          <x14:cfRule type="cellIs" priority="85" operator="equal" id="{F2A62B04-B3BE-42F8-AB08-93F50577B578}">
            <xm:f>'\\storage_Admin\CentrosLocalesMovilidad\2019\POA\JULIO\17. CANDELARIA\[290726 Formato de registro V.1.3(1) (4) (2).xlsx]LD'!#REF!</xm:f>
            <x14:dxf>
              <font>
                <color rgb="FF9C6500"/>
              </font>
              <fill>
                <patternFill>
                  <bgColor rgb="FFFFEB9C"/>
                </patternFill>
              </fill>
            </x14:dxf>
          </x14:cfRule>
          <x14:cfRule type="cellIs" priority="86" operator="equal" id="{9831EB96-BEED-4B82-A9AA-1F7FFE8B4753}">
            <xm:f>'\\storage_Admin\CentrosLocalesMovilidad\2019\POA\JULIO\17. CANDELARIA\[290726 Formato de registro V.1.3(1) (4) (2).xlsx]LD'!#REF!</xm:f>
            <x14:dxf>
              <font>
                <color rgb="FF9C0006"/>
              </font>
              <fill>
                <patternFill>
                  <bgColor rgb="FFFFC7CE"/>
                </patternFill>
              </fill>
            </x14:dxf>
          </x14:cfRule>
          <x14:cfRule type="cellIs" priority="87" operator="equal" id="{805D131E-CFA5-453F-A1FE-424BEAF3C3B0}">
            <xm:f>'\\storage_Admin\CentrosLocalesMovilidad\2019\POA\JULIO\17. CANDELARIA\[290726 Formato de registro V.1.3(1) (4) (2).xlsx]LD'!#REF!</xm:f>
            <x14:dxf>
              <font>
                <color rgb="FF006100"/>
              </font>
              <fill>
                <patternFill>
                  <bgColor rgb="FFC6EFCE"/>
                </patternFill>
              </fill>
            </x14:dxf>
          </x14:cfRule>
          <xm:sqref>U57</xm:sqref>
        </x14:conditionalFormatting>
        <x14:conditionalFormatting xmlns:xm="http://schemas.microsoft.com/office/excel/2006/main">
          <x14:cfRule type="cellIs" priority="82" operator="equal" id="{E811F88E-C231-4B9A-9748-354DF923715A}">
            <xm:f>'\\storage_Admin\CentrosLocalesMovilidad\2019\POA\JULIO\17. CANDELARIA\[290726 Formato de registro V.1.3(1) (4) (2).xlsx]LD'!#REF!</xm:f>
            <x14:dxf>
              <font>
                <color rgb="FF9C6500"/>
              </font>
              <fill>
                <patternFill>
                  <bgColor rgb="FFFFEB9C"/>
                </patternFill>
              </fill>
            </x14:dxf>
          </x14:cfRule>
          <x14:cfRule type="cellIs" priority="83" operator="equal" id="{575E6385-0879-4B32-A033-A33B059C59AF}">
            <xm:f>'\\storage_Admin\CentrosLocalesMovilidad\2019\POA\JULIO\17. CANDELARIA\[290726 Formato de registro V.1.3(1) (4) (2).xlsx]LD'!#REF!</xm:f>
            <x14:dxf>
              <font>
                <color rgb="FF9C0006"/>
              </font>
              <fill>
                <patternFill>
                  <bgColor rgb="FFFFC7CE"/>
                </patternFill>
              </fill>
            </x14:dxf>
          </x14:cfRule>
          <x14:cfRule type="cellIs" priority="84" operator="equal" id="{3820198F-086E-4EB4-A36C-7493F287A355}">
            <xm:f>'\\storage_Admin\CentrosLocalesMovilidad\2019\POA\JULIO\17. CANDELARIA\[290726 Formato de registro V.1.3(1) (4) (2).xlsx]LD'!#REF!</xm:f>
            <x14:dxf>
              <font>
                <color rgb="FF006100"/>
              </font>
              <fill>
                <patternFill>
                  <bgColor rgb="FFC6EFCE"/>
                </patternFill>
              </fill>
            </x14:dxf>
          </x14:cfRule>
          <xm:sqref>U58</xm:sqref>
        </x14:conditionalFormatting>
        <x14:conditionalFormatting xmlns:xm="http://schemas.microsoft.com/office/excel/2006/main">
          <x14:cfRule type="cellIs" priority="79" operator="equal" id="{982B23E4-3FF3-41D9-B34B-014895271F6B}">
            <xm:f>'\\storage_Admin\CentrosLocalesMovilidad\2019\POA\JULIO\17. CANDELARIA\[290726 Formato de registro V.1.3(1) (4) (2).xlsx]LD'!#REF!</xm:f>
            <x14:dxf>
              <font>
                <color rgb="FF9C6500"/>
              </font>
              <fill>
                <patternFill>
                  <bgColor rgb="FFFFEB9C"/>
                </patternFill>
              </fill>
            </x14:dxf>
          </x14:cfRule>
          <x14:cfRule type="cellIs" priority="80" operator="equal" id="{B0DECE25-F2BC-4646-A9F8-255C9FFD45EB}">
            <xm:f>'\\storage_Admin\CentrosLocalesMovilidad\2019\POA\JULIO\17. CANDELARIA\[290726 Formato de registro V.1.3(1) (4) (2).xlsx]LD'!#REF!</xm:f>
            <x14:dxf>
              <font>
                <color rgb="FF9C0006"/>
              </font>
              <fill>
                <patternFill>
                  <bgColor rgb="FFFFC7CE"/>
                </patternFill>
              </fill>
            </x14:dxf>
          </x14:cfRule>
          <x14:cfRule type="cellIs" priority="81" operator="equal" id="{B4D04D21-1729-423E-8142-B4AD473F3A74}">
            <xm:f>'\\storage_Admin\CentrosLocalesMovilidad\2019\POA\JULIO\17. CANDELARIA\[290726 Formato de registro V.1.3(1) (4) (2).xlsx]LD'!#REF!</xm:f>
            <x14:dxf>
              <font>
                <color rgb="FF006100"/>
              </font>
              <fill>
                <patternFill>
                  <bgColor rgb="FFC6EFCE"/>
                </patternFill>
              </fill>
            </x14:dxf>
          </x14:cfRule>
          <xm:sqref>U59</xm:sqref>
        </x14:conditionalFormatting>
        <x14:conditionalFormatting xmlns:xm="http://schemas.microsoft.com/office/excel/2006/main">
          <x14:cfRule type="cellIs" priority="76" operator="equal" id="{430CA0B1-C2F9-42DA-AA00-76F8D72BDCB0}">
            <xm:f>'\\storage_Admin\CentrosLocalesMovilidad\2019\POA\JULIO\17. CANDELARIA\[290726 Formato de registro V.1.3(1) (4) (2).xlsx]LD'!#REF!</xm:f>
            <x14:dxf>
              <font>
                <color rgb="FF9C6500"/>
              </font>
              <fill>
                <patternFill>
                  <bgColor rgb="FFFFEB9C"/>
                </patternFill>
              </fill>
            </x14:dxf>
          </x14:cfRule>
          <x14:cfRule type="cellIs" priority="77" operator="equal" id="{CC2507A0-F4BB-48BF-8495-155123734425}">
            <xm:f>'\\storage_Admin\CentrosLocalesMovilidad\2019\POA\JULIO\17. CANDELARIA\[290726 Formato de registro V.1.3(1) (4) (2).xlsx]LD'!#REF!</xm:f>
            <x14:dxf>
              <font>
                <color rgb="FF9C0006"/>
              </font>
              <fill>
                <patternFill>
                  <bgColor rgb="FFFFC7CE"/>
                </patternFill>
              </fill>
            </x14:dxf>
          </x14:cfRule>
          <x14:cfRule type="cellIs" priority="78" operator="equal" id="{0E4097C1-3C72-4569-9198-F0B622AAA0C2}">
            <xm:f>'\\storage_Admin\CentrosLocalesMovilidad\2019\POA\JULIO\17. CANDELARIA\[290726 Formato de registro V.1.3(1) (4) (2).xlsx]LD'!#REF!</xm:f>
            <x14:dxf>
              <font>
                <color rgb="FF006100"/>
              </font>
              <fill>
                <patternFill>
                  <bgColor rgb="FFC6EFCE"/>
                </patternFill>
              </fill>
            </x14:dxf>
          </x14:cfRule>
          <xm:sqref>U60:U61</xm:sqref>
        </x14:conditionalFormatting>
        <x14:conditionalFormatting xmlns:xm="http://schemas.microsoft.com/office/excel/2006/main">
          <x14:cfRule type="cellIs" priority="73" operator="equal" id="{BD469C41-4B0D-4F28-89C4-549C66FA5E92}">
            <xm:f>'\\storage_Admin\CentrosLocalesMovilidad\2019\POA\JULIO\17. CANDELARIA\[290726 Formato de registro V.1.3(1) (4) (2).xlsx]LD'!#REF!</xm:f>
            <x14:dxf>
              <font>
                <color rgb="FF9C6500"/>
              </font>
              <fill>
                <patternFill>
                  <bgColor rgb="FFFFEB9C"/>
                </patternFill>
              </fill>
            </x14:dxf>
          </x14:cfRule>
          <x14:cfRule type="cellIs" priority="74" operator="equal" id="{47A44915-27F1-4502-ADD1-F905CFC7328D}">
            <xm:f>'\\storage_Admin\CentrosLocalesMovilidad\2019\POA\JULIO\17. CANDELARIA\[290726 Formato de registro V.1.3(1) (4) (2).xlsx]LD'!#REF!</xm:f>
            <x14:dxf>
              <font>
                <color rgb="FF9C0006"/>
              </font>
              <fill>
                <patternFill>
                  <bgColor rgb="FFFFC7CE"/>
                </patternFill>
              </fill>
            </x14:dxf>
          </x14:cfRule>
          <x14:cfRule type="cellIs" priority="75" operator="equal" id="{CCC73AE3-4895-426B-928B-42295357EA83}">
            <xm:f>'\\storage_Admin\CentrosLocalesMovilidad\2019\POA\JULIO\17. CANDELARIA\[290726 Formato de registro V.1.3(1) (4) (2).xlsx]LD'!#REF!</xm:f>
            <x14:dxf>
              <font>
                <color rgb="FF006100"/>
              </font>
              <fill>
                <patternFill>
                  <bgColor rgb="FFC6EFCE"/>
                </patternFill>
              </fill>
            </x14:dxf>
          </x14:cfRule>
          <xm:sqref>U62</xm:sqref>
        </x14:conditionalFormatting>
        <x14:conditionalFormatting xmlns:xm="http://schemas.microsoft.com/office/excel/2006/main">
          <x14:cfRule type="cellIs" priority="70" operator="equal" id="{CCEE1E59-326C-43AB-ADE0-16EE53B63B69}">
            <xm:f>'\\storage_Admin\CentrosLocalesMovilidad\2019\POA\JULIO\17. CANDELARIA\[290726 Formato de registro V.1.3(1) (4) (2).xlsx]LD'!#REF!</xm:f>
            <x14:dxf>
              <font>
                <color rgb="FF9C6500"/>
              </font>
              <fill>
                <patternFill>
                  <bgColor rgb="FFFFEB9C"/>
                </patternFill>
              </fill>
            </x14:dxf>
          </x14:cfRule>
          <x14:cfRule type="cellIs" priority="71" operator="equal" id="{1777BDAB-AAF4-42D9-A22F-90FBF32C29A3}">
            <xm:f>'\\storage_Admin\CentrosLocalesMovilidad\2019\POA\JULIO\17. CANDELARIA\[290726 Formato de registro V.1.3(1) (4) (2).xlsx]LD'!#REF!</xm:f>
            <x14:dxf>
              <font>
                <color rgb="FF9C0006"/>
              </font>
              <fill>
                <patternFill>
                  <bgColor rgb="FFFFC7CE"/>
                </patternFill>
              </fill>
            </x14:dxf>
          </x14:cfRule>
          <x14:cfRule type="cellIs" priority="72" operator="equal" id="{76E93219-F2E0-4C04-A3A7-7EF0F57C74FA}">
            <xm:f>'\\storage_Admin\CentrosLocalesMovilidad\2019\POA\JULIO\17. CANDELARIA\[290726 Formato de registro V.1.3(1) (4) (2).xlsx]LD'!#REF!</xm:f>
            <x14:dxf>
              <font>
                <color rgb="FF006100"/>
              </font>
              <fill>
                <patternFill>
                  <bgColor rgb="FFC6EFCE"/>
                </patternFill>
              </fill>
            </x14:dxf>
          </x14:cfRule>
          <xm:sqref>U63</xm:sqref>
        </x14:conditionalFormatting>
        <x14:conditionalFormatting xmlns:xm="http://schemas.microsoft.com/office/excel/2006/main">
          <x14:cfRule type="cellIs" priority="67" operator="equal" id="{9334C8D2-8084-41BB-8F7E-5A625DDDD47D}">
            <xm:f>'\\storage_Admin\CentrosLocalesMovilidad\2019\POA\JULIO\17. CANDELARIA\[290726 Formato de registro V.1.3(1) (4) (2).xlsx]LD'!#REF!</xm:f>
            <x14:dxf>
              <font>
                <color rgb="FF9C6500"/>
              </font>
              <fill>
                <patternFill>
                  <bgColor rgb="FFFFEB9C"/>
                </patternFill>
              </fill>
            </x14:dxf>
          </x14:cfRule>
          <x14:cfRule type="cellIs" priority="68" operator="equal" id="{62E51362-112E-40C3-929E-C080C31AABEC}">
            <xm:f>'\\storage_Admin\CentrosLocalesMovilidad\2019\POA\JULIO\17. CANDELARIA\[290726 Formato de registro V.1.3(1) (4) (2).xlsx]LD'!#REF!</xm:f>
            <x14:dxf>
              <font>
                <color rgb="FF9C0006"/>
              </font>
              <fill>
                <patternFill>
                  <bgColor rgb="FFFFC7CE"/>
                </patternFill>
              </fill>
            </x14:dxf>
          </x14:cfRule>
          <x14:cfRule type="cellIs" priority="69" operator="equal" id="{32957FEB-1506-404A-B243-206B75142E81}">
            <xm:f>'\\storage_Admin\CentrosLocalesMovilidad\2019\POA\JULIO\17. CANDELARIA\[290726 Formato de registro V.1.3(1) (4) (2).xlsx]LD'!#REF!</xm:f>
            <x14:dxf>
              <font>
                <color rgb="FF006100"/>
              </font>
              <fill>
                <patternFill>
                  <bgColor rgb="FFC6EFCE"/>
                </patternFill>
              </fill>
            </x14:dxf>
          </x14:cfRule>
          <xm:sqref>U64:U65</xm:sqref>
        </x14:conditionalFormatting>
        <x14:conditionalFormatting xmlns:xm="http://schemas.microsoft.com/office/excel/2006/main">
          <x14:cfRule type="cellIs" priority="64" operator="equal" id="{DDAF1C85-FE84-4643-9FE5-5E17A151AD70}">
            <xm:f>'\\storage_Admin\CentrosLocalesMovilidad\2019\POA\JULIO\17. CANDELARIA\[290726 Formato de registro V.1.3(1) (4) (2).xlsx]LD'!#REF!</xm:f>
            <x14:dxf>
              <font>
                <color rgb="FF9C6500"/>
              </font>
              <fill>
                <patternFill>
                  <bgColor rgb="FFFFEB9C"/>
                </patternFill>
              </fill>
            </x14:dxf>
          </x14:cfRule>
          <x14:cfRule type="cellIs" priority="65" operator="equal" id="{70895B94-7B15-40E8-BDEE-6196EB290B7F}">
            <xm:f>'\\storage_Admin\CentrosLocalesMovilidad\2019\POA\JULIO\17. CANDELARIA\[290726 Formato de registro V.1.3(1) (4) (2).xlsx]LD'!#REF!</xm:f>
            <x14:dxf>
              <font>
                <color rgb="FF9C0006"/>
              </font>
              <fill>
                <patternFill>
                  <bgColor rgb="FFFFC7CE"/>
                </patternFill>
              </fill>
            </x14:dxf>
          </x14:cfRule>
          <x14:cfRule type="cellIs" priority="66" operator="equal" id="{156315C7-C978-4A1C-B95D-9D0653E24715}">
            <xm:f>'\\storage_Admin\CentrosLocalesMovilidad\2019\POA\JULIO\17. CANDELARIA\[290726 Formato de registro V.1.3(1) (4) (2).xlsx]LD'!#REF!</xm:f>
            <x14:dxf>
              <font>
                <color rgb="FF006100"/>
              </font>
              <fill>
                <patternFill>
                  <bgColor rgb="FFC6EFCE"/>
                </patternFill>
              </fill>
            </x14:dxf>
          </x14:cfRule>
          <xm:sqref>U66</xm:sqref>
        </x14:conditionalFormatting>
        <x14:conditionalFormatting xmlns:xm="http://schemas.microsoft.com/office/excel/2006/main">
          <x14:cfRule type="cellIs" priority="61" operator="equal" id="{0AD48AE9-A30B-4BAE-8E4C-6EB22153795E}">
            <xm:f>'\\storage_Admin\CentrosLocalesMovilidad\2019\POA\JULIO\17. CANDELARIA\[290726 Formato de registro V.1.3(1) (4) (2).xlsx]LD'!#REF!</xm:f>
            <x14:dxf>
              <font>
                <color rgb="FF9C6500"/>
              </font>
              <fill>
                <patternFill>
                  <bgColor rgb="FFFFEB9C"/>
                </patternFill>
              </fill>
            </x14:dxf>
          </x14:cfRule>
          <x14:cfRule type="cellIs" priority="62" operator="equal" id="{C71F73A2-609B-4ACE-8519-897E40DFB6AE}">
            <xm:f>'\\storage_Admin\CentrosLocalesMovilidad\2019\POA\JULIO\17. CANDELARIA\[290726 Formato de registro V.1.3(1) (4) (2).xlsx]LD'!#REF!</xm:f>
            <x14:dxf>
              <font>
                <color rgb="FF9C0006"/>
              </font>
              <fill>
                <patternFill>
                  <bgColor rgb="FFFFC7CE"/>
                </patternFill>
              </fill>
            </x14:dxf>
          </x14:cfRule>
          <x14:cfRule type="cellIs" priority="63" operator="equal" id="{D2E58FDB-7EC5-4DFC-A51A-6EE104EBA833}">
            <xm:f>'\\storage_Admin\CentrosLocalesMovilidad\2019\POA\JULIO\17. CANDELARIA\[290726 Formato de registro V.1.3(1) (4) (2).xlsx]LD'!#REF!</xm:f>
            <x14:dxf>
              <font>
                <color rgb="FF006100"/>
              </font>
              <fill>
                <patternFill>
                  <bgColor rgb="FFC6EFCE"/>
                </patternFill>
              </fill>
            </x14:dxf>
          </x14:cfRule>
          <xm:sqref>U67</xm:sqref>
        </x14:conditionalFormatting>
        <x14:conditionalFormatting xmlns:xm="http://schemas.microsoft.com/office/excel/2006/main">
          <x14:cfRule type="cellIs" priority="58" operator="equal" id="{2F0C0C02-D699-4390-B319-936FE864A299}">
            <xm:f>'\\storage_Admin\CentrosLocalesMovilidad\2019\POA\JULIO\17. CANDELARIA\[290726 Formato de registro V.1.3(1) (4) (2).xlsx]LD'!#REF!</xm:f>
            <x14:dxf>
              <font>
                <color rgb="FF9C6500"/>
              </font>
              <fill>
                <patternFill>
                  <bgColor rgb="FFFFEB9C"/>
                </patternFill>
              </fill>
            </x14:dxf>
          </x14:cfRule>
          <x14:cfRule type="cellIs" priority="59" operator="equal" id="{16FB623D-379D-45C5-B242-1366A669FB7C}">
            <xm:f>'\\storage_Admin\CentrosLocalesMovilidad\2019\POA\JULIO\17. CANDELARIA\[290726 Formato de registro V.1.3(1) (4) (2).xlsx]LD'!#REF!</xm:f>
            <x14:dxf>
              <font>
                <color rgb="FF9C0006"/>
              </font>
              <fill>
                <patternFill>
                  <bgColor rgb="FFFFC7CE"/>
                </patternFill>
              </fill>
            </x14:dxf>
          </x14:cfRule>
          <x14:cfRule type="cellIs" priority="60" operator="equal" id="{1DBF21B8-D489-43CF-8169-8D7765721F38}">
            <xm:f>'\\storage_Admin\CentrosLocalesMovilidad\2019\POA\JULIO\17. CANDELARIA\[290726 Formato de registro V.1.3(1) (4) (2).xlsx]LD'!#REF!</xm:f>
            <x14:dxf>
              <font>
                <color rgb="FF006100"/>
              </font>
              <fill>
                <patternFill>
                  <bgColor rgb="FFC6EFCE"/>
                </patternFill>
              </fill>
            </x14:dxf>
          </x14:cfRule>
          <xm:sqref>U68</xm:sqref>
        </x14:conditionalFormatting>
        <x14:conditionalFormatting xmlns:xm="http://schemas.microsoft.com/office/excel/2006/main">
          <x14:cfRule type="cellIs" priority="55" operator="equal" id="{93D33799-44C1-4D7E-BF63-06459A0A247E}">
            <xm:f>'\\storage_Admin\CentrosLocalesMovilidad\2019\POA\JULIO\17. CANDELARIA\[290726 Formato de registro V.1.3(1) (4) (2).xlsx]LD'!#REF!</xm:f>
            <x14:dxf>
              <font>
                <color rgb="FF9C6500"/>
              </font>
              <fill>
                <patternFill>
                  <bgColor rgb="FFFFEB9C"/>
                </patternFill>
              </fill>
            </x14:dxf>
          </x14:cfRule>
          <x14:cfRule type="cellIs" priority="56" operator="equal" id="{BE2B3E8F-7E4D-46FD-8CB9-A0282866F5BD}">
            <xm:f>'\\storage_Admin\CentrosLocalesMovilidad\2019\POA\JULIO\17. CANDELARIA\[290726 Formato de registro V.1.3(1) (4) (2).xlsx]LD'!#REF!</xm:f>
            <x14:dxf>
              <font>
                <color rgb="FF9C0006"/>
              </font>
              <fill>
                <patternFill>
                  <bgColor rgb="FFFFC7CE"/>
                </patternFill>
              </fill>
            </x14:dxf>
          </x14:cfRule>
          <x14:cfRule type="cellIs" priority="57" operator="equal" id="{81446509-34A8-483E-AD9E-2BAD21D2A9F0}">
            <xm:f>'\\storage_Admin\CentrosLocalesMovilidad\2019\POA\JULIO\17. CANDELARIA\[290726 Formato de registro V.1.3(1) (4) (2).xlsx]LD'!#REF!</xm:f>
            <x14:dxf>
              <font>
                <color rgb="FF006100"/>
              </font>
              <fill>
                <patternFill>
                  <bgColor rgb="FFC6EFCE"/>
                </patternFill>
              </fill>
            </x14:dxf>
          </x14:cfRule>
          <xm:sqref>U69</xm:sqref>
        </x14:conditionalFormatting>
        <x14:conditionalFormatting xmlns:xm="http://schemas.microsoft.com/office/excel/2006/main">
          <x14:cfRule type="cellIs" priority="52" operator="equal" id="{AAF46542-F9F4-464B-BE4E-3A78809677CE}">
            <xm:f>'\\storage_Admin\CentrosLocalesMovilidad\2019\POA\JULIO\17. CANDELARIA\[290726 Formato de registro V.1.3(1) (4) (2).xlsx]LD'!#REF!</xm:f>
            <x14:dxf>
              <font>
                <color rgb="FF9C6500"/>
              </font>
              <fill>
                <patternFill>
                  <bgColor rgb="FFFFEB9C"/>
                </patternFill>
              </fill>
            </x14:dxf>
          </x14:cfRule>
          <x14:cfRule type="cellIs" priority="53" operator="equal" id="{0F761C36-5463-4173-AEC3-95B4CC447276}">
            <xm:f>'\\storage_Admin\CentrosLocalesMovilidad\2019\POA\JULIO\17. CANDELARIA\[290726 Formato de registro V.1.3(1) (4) (2).xlsx]LD'!#REF!</xm:f>
            <x14:dxf>
              <font>
                <color rgb="FF9C0006"/>
              </font>
              <fill>
                <patternFill>
                  <bgColor rgb="FFFFC7CE"/>
                </patternFill>
              </fill>
            </x14:dxf>
          </x14:cfRule>
          <x14:cfRule type="cellIs" priority="54" operator="equal" id="{7DC0631F-1CDA-4400-9617-B8EB096060D5}">
            <xm:f>'\\storage_Admin\CentrosLocalesMovilidad\2019\POA\JULIO\17. CANDELARIA\[290726 Formato de registro V.1.3(1) (4) (2).xlsx]LD'!#REF!</xm:f>
            <x14:dxf>
              <font>
                <color rgb="FF006100"/>
              </font>
              <fill>
                <patternFill>
                  <bgColor rgb="FFC6EFCE"/>
                </patternFill>
              </fill>
            </x14:dxf>
          </x14:cfRule>
          <xm:sqref>U70</xm:sqref>
        </x14:conditionalFormatting>
        <x14:conditionalFormatting xmlns:xm="http://schemas.microsoft.com/office/excel/2006/main">
          <x14:cfRule type="cellIs" priority="49" operator="equal" id="{5ADF92A8-F524-48C4-BE79-E648E9C0C8A5}">
            <xm:f>'\\storage_Admin\CentrosLocalesMovilidad\2019\POA\JULIO\17. CANDELARIA\[290726 Formato de registro V.1.3(1) (4) (2).xlsx]LD'!#REF!</xm:f>
            <x14:dxf>
              <font>
                <color rgb="FF9C6500"/>
              </font>
              <fill>
                <patternFill>
                  <bgColor rgb="FFFFEB9C"/>
                </patternFill>
              </fill>
            </x14:dxf>
          </x14:cfRule>
          <x14:cfRule type="cellIs" priority="50" operator="equal" id="{149091DA-E78F-4D3E-B48A-AC97A462DDC6}">
            <xm:f>'\\storage_Admin\CentrosLocalesMovilidad\2019\POA\JULIO\17. CANDELARIA\[290726 Formato de registro V.1.3(1) (4) (2).xlsx]LD'!#REF!</xm:f>
            <x14:dxf>
              <font>
                <color rgb="FF9C0006"/>
              </font>
              <fill>
                <patternFill>
                  <bgColor rgb="FFFFC7CE"/>
                </patternFill>
              </fill>
            </x14:dxf>
          </x14:cfRule>
          <x14:cfRule type="cellIs" priority="51" operator="equal" id="{55794D2E-F493-4416-B4F7-29112FC8AFE1}">
            <xm:f>'\\storage_Admin\CentrosLocalesMovilidad\2019\POA\JULIO\17. CANDELARIA\[290726 Formato de registro V.1.3(1) (4) (2).xlsx]LD'!#REF!</xm:f>
            <x14:dxf>
              <font>
                <color rgb="FF006100"/>
              </font>
              <fill>
                <patternFill>
                  <bgColor rgb="FFC6EFCE"/>
                </patternFill>
              </fill>
            </x14:dxf>
          </x14:cfRule>
          <xm:sqref>U71:U72</xm:sqref>
        </x14:conditionalFormatting>
        <x14:conditionalFormatting xmlns:xm="http://schemas.microsoft.com/office/excel/2006/main">
          <x14:cfRule type="cellIs" priority="46" operator="equal" id="{60F98698-E2FF-400A-BC3C-B45AE0BE19B5}">
            <xm:f>'\\storage_Admin\CentrosLocalesMovilidad\2019\POA\JULIO\17. CANDELARIA\[290726 Formato de registro V.1.3(1) (4) (2).xlsx]LD'!#REF!</xm:f>
            <x14:dxf>
              <font>
                <color rgb="FF9C6500"/>
              </font>
              <fill>
                <patternFill>
                  <bgColor rgb="FFFFEB9C"/>
                </patternFill>
              </fill>
            </x14:dxf>
          </x14:cfRule>
          <x14:cfRule type="cellIs" priority="47" operator="equal" id="{4DB6BBF3-3728-4796-BF9C-1E6F13826904}">
            <xm:f>'\\storage_Admin\CentrosLocalesMovilidad\2019\POA\JULIO\17. CANDELARIA\[290726 Formato de registro V.1.3(1) (4) (2).xlsx]LD'!#REF!</xm:f>
            <x14:dxf>
              <font>
                <color rgb="FF9C0006"/>
              </font>
              <fill>
                <patternFill>
                  <bgColor rgb="FFFFC7CE"/>
                </patternFill>
              </fill>
            </x14:dxf>
          </x14:cfRule>
          <x14:cfRule type="cellIs" priority="48" operator="equal" id="{D10B00E5-4014-476F-9B13-6EDB2BD75038}">
            <xm:f>'\\storage_Admin\CentrosLocalesMovilidad\2019\POA\JULIO\17. CANDELARIA\[290726 Formato de registro V.1.3(1) (4) (2).xlsx]LD'!#REF!</xm:f>
            <x14:dxf>
              <font>
                <color rgb="FF006100"/>
              </font>
              <fill>
                <patternFill>
                  <bgColor rgb="FFC6EFCE"/>
                </patternFill>
              </fill>
            </x14:dxf>
          </x14:cfRule>
          <xm:sqref>U73</xm:sqref>
        </x14:conditionalFormatting>
        <x14:conditionalFormatting xmlns:xm="http://schemas.microsoft.com/office/excel/2006/main">
          <x14:cfRule type="cellIs" priority="43" operator="equal" id="{9F8ECBE7-7D58-4B26-A0A5-4BA1CCE73709}">
            <xm:f>'\\storage_Admin\CentrosLocalesMovilidad\2019\POA\JULIO\17. CANDELARIA\[290726 Formato de registro V.1.3(1) (4) (2).xlsx]LD'!#REF!</xm:f>
            <x14:dxf>
              <font>
                <color rgb="FF9C6500"/>
              </font>
              <fill>
                <patternFill>
                  <bgColor rgb="FFFFEB9C"/>
                </patternFill>
              </fill>
            </x14:dxf>
          </x14:cfRule>
          <x14:cfRule type="cellIs" priority="44" operator="equal" id="{88FA2297-9E7A-41D5-92A5-DA28C3A4938A}">
            <xm:f>'\\storage_Admin\CentrosLocalesMovilidad\2019\POA\JULIO\17. CANDELARIA\[290726 Formato de registro V.1.3(1) (4) (2).xlsx]LD'!#REF!</xm:f>
            <x14:dxf>
              <font>
                <color rgb="FF9C0006"/>
              </font>
              <fill>
                <patternFill>
                  <bgColor rgb="FFFFC7CE"/>
                </patternFill>
              </fill>
            </x14:dxf>
          </x14:cfRule>
          <x14:cfRule type="cellIs" priority="45" operator="equal" id="{EDF435B9-3CA9-4F0B-9A0B-E3973D01C66C}">
            <xm:f>'\\storage_Admin\CentrosLocalesMovilidad\2019\POA\JULIO\17. CANDELARIA\[290726 Formato de registro V.1.3(1) (4) (2).xlsx]LD'!#REF!</xm:f>
            <x14:dxf>
              <font>
                <color rgb="FF006100"/>
              </font>
              <fill>
                <patternFill>
                  <bgColor rgb="FFC6EFCE"/>
                </patternFill>
              </fill>
            </x14:dxf>
          </x14:cfRule>
          <xm:sqref>U74:U76</xm:sqref>
        </x14:conditionalFormatting>
        <x14:conditionalFormatting xmlns:xm="http://schemas.microsoft.com/office/excel/2006/main">
          <x14:cfRule type="cellIs" priority="40" operator="equal" id="{E49CFE38-17F0-471A-9B21-5E31DC9B6CEC}">
            <xm:f>'\\storage_Admin\CentrosLocalesMovilidad\2019\POA\JULIO\17. CANDELARIA\[290726 Formato de registro V.1.3(1) (4) (2).xlsx]LD'!#REF!</xm:f>
            <x14:dxf>
              <font>
                <color rgb="FF9C6500"/>
              </font>
              <fill>
                <patternFill>
                  <bgColor rgb="FFFFEB9C"/>
                </patternFill>
              </fill>
            </x14:dxf>
          </x14:cfRule>
          <x14:cfRule type="cellIs" priority="41" operator="equal" id="{48D58251-5833-4D7C-A3D1-9FDC87D075DE}">
            <xm:f>'\\storage_Admin\CentrosLocalesMovilidad\2019\POA\JULIO\17. CANDELARIA\[290726 Formato de registro V.1.3(1) (4) (2).xlsx]LD'!#REF!</xm:f>
            <x14:dxf>
              <font>
                <color rgb="FF9C0006"/>
              </font>
              <fill>
                <patternFill>
                  <bgColor rgb="FFFFC7CE"/>
                </patternFill>
              </fill>
            </x14:dxf>
          </x14:cfRule>
          <x14:cfRule type="cellIs" priority="42" operator="equal" id="{4C4ED8C3-5AF3-48B1-AFD8-8C4A3B4DDB5D}">
            <xm:f>'\\storage_Admin\CentrosLocalesMovilidad\2019\POA\JULIO\17. CANDELARIA\[290726 Formato de registro V.1.3(1) (4) (2).xlsx]LD'!#REF!</xm:f>
            <x14:dxf>
              <font>
                <color rgb="FF006100"/>
              </font>
              <fill>
                <patternFill>
                  <bgColor rgb="FFC6EFCE"/>
                </patternFill>
              </fill>
            </x14:dxf>
          </x14:cfRule>
          <xm:sqref>U77</xm:sqref>
        </x14:conditionalFormatting>
        <x14:conditionalFormatting xmlns:xm="http://schemas.microsoft.com/office/excel/2006/main">
          <x14:cfRule type="cellIs" priority="37" operator="equal" id="{16A56C79-E23E-4114-9245-D4F78A362767}">
            <xm:f>'\\storage_Admin\CentrosLocalesMovilidad\2019\POA\JULIO\17. CANDELARIA\[290726 Formato de registro V.1.3(1) (4) (2).xlsx]LD'!#REF!</xm:f>
            <x14:dxf>
              <font>
                <color rgb="FF9C6500"/>
              </font>
              <fill>
                <patternFill>
                  <bgColor rgb="FFFFEB9C"/>
                </patternFill>
              </fill>
            </x14:dxf>
          </x14:cfRule>
          <x14:cfRule type="cellIs" priority="38" operator="equal" id="{165583AD-3CF2-450F-A98C-310536175921}">
            <xm:f>'\\storage_Admin\CentrosLocalesMovilidad\2019\POA\JULIO\17. CANDELARIA\[290726 Formato de registro V.1.3(1) (4) (2).xlsx]LD'!#REF!</xm:f>
            <x14:dxf>
              <font>
                <color rgb="FF9C0006"/>
              </font>
              <fill>
                <patternFill>
                  <bgColor rgb="FFFFC7CE"/>
                </patternFill>
              </fill>
            </x14:dxf>
          </x14:cfRule>
          <x14:cfRule type="cellIs" priority="39" operator="equal" id="{DE9A72B7-0165-47FA-B630-3726C1873627}">
            <xm:f>'\\storage_Admin\CentrosLocalesMovilidad\2019\POA\JULIO\17. CANDELARIA\[290726 Formato de registro V.1.3(1) (4) (2).xlsx]LD'!#REF!</xm:f>
            <x14:dxf>
              <font>
                <color rgb="FF006100"/>
              </font>
              <fill>
                <patternFill>
                  <bgColor rgb="FFC6EFCE"/>
                </patternFill>
              </fill>
            </x14:dxf>
          </x14:cfRule>
          <xm:sqref>U78</xm:sqref>
        </x14:conditionalFormatting>
        <x14:conditionalFormatting xmlns:xm="http://schemas.microsoft.com/office/excel/2006/main">
          <x14:cfRule type="cellIs" priority="34" operator="equal" id="{D6DAB348-37D5-4BC3-9FA5-FF9DDDB005B2}">
            <xm:f>'\\storage_Admin\CentrosLocalesMovilidad\2019\POA\JULIO\17. CANDELARIA\[290726 Formato de registro V.1.3(1) (4) (2).xlsx]LD'!#REF!</xm:f>
            <x14:dxf>
              <font>
                <color rgb="FF9C6500"/>
              </font>
              <fill>
                <patternFill>
                  <bgColor rgb="FFFFEB9C"/>
                </patternFill>
              </fill>
            </x14:dxf>
          </x14:cfRule>
          <x14:cfRule type="cellIs" priority="35" operator="equal" id="{A6D25686-BC72-4396-B3F1-90732BA7A1D4}">
            <xm:f>'\\storage_Admin\CentrosLocalesMovilidad\2019\POA\JULIO\17. CANDELARIA\[290726 Formato de registro V.1.3(1) (4) (2).xlsx]LD'!#REF!</xm:f>
            <x14:dxf>
              <font>
                <color rgb="FF9C0006"/>
              </font>
              <fill>
                <patternFill>
                  <bgColor rgb="FFFFC7CE"/>
                </patternFill>
              </fill>
            </x14:dxf>
          </x14:cfRule>
          <x14:cfRule type="cellIs" priority="36" operator="equal" id="{E9CA76D2-8B6E-40C3-A550-84B6FA4F8800}">
            <xm:f>'\\storage_Admin\CentrosLocalesMovilidad\2019\POA\JULIO\17. CANDELARIA\[290726 Formato de registro V.1.3(1) (4) (2).xlsx]LD'!#REF!</xm:f>
            <x14:dxf>
              <font>
                <color rgb="FF006100"/>
              </font>
              <fill>
                <patternFill>
                  <bgColor rgb="FFC6EFCE"/>
                </patternFill>
              </fill>
            </x14:dxf>
          </x14:cfRule>
          <xm:sqref>U79:U80</xm:sqref>
        </x14:conditionalFormatting>
        <x14:conditionalFormatting xmlns:xm="http://schemas.microsoft.com/office/excel/2006/main">
          <x14:cfRule type="cellIs" priority="31" operator="equal" id="{C790351F-CF85-4A45-A75B-97D6A992341C}">
            <xm:f>'\\storage_Admin\CentrosLocalesMovilidad\2019\POA\JULIO\17. CANDELARIA\[290726 Formato de registro V.1.3(1) (4) (2).xlsx]LD'!#REF!</xm:f>
            <x14:dxf>
              <font>
                <color rgb="FF9C6500"/>
              </font>
              <fill>
                <patternFill>
                  <bgColor rgb="FFFFEB9C"/>
                </patternFill>
              </fill>
            </x14:dxf>
          </x14:cfRule>
          <x14:cfRule type="cellIs" priority="32" operator="equal" id="{E43D82EE-913C-4A2A-AF8A-5AA2AC1C2C17}">
            <xm:f>'\\storage_Admin\CentrosLocalesMovilidad\2019\POA\JULIO\17. CANDELARIA\[290726 Formato de registro V.1.3(1) (4) (2).xlsx]LD'!#REF!</xm:f>
            <x14:dxf>
              <font>
                <color rgb="FF9C0006"/>
              </font>
              <fill>
                <patternFill>
                  <bgColor rgb="FFFFC7CE"/>
                </patternFill>
              </fill>
            </x14:dxf>
          </x14:cfRule>
          <x14:cfRule type="cellIs" priority="33" operator="equal" id="{B1BD7601-0015-4912-B692-CBF998390A67}">
            <xm:f>'\\storage_Admin\CentrosLocalesMovilidad\2019\POA\JULIO\17. CANDELARIA\[290726 Formato de registro V.1.3(1) (4) (2).xlsx]LD'!#REF!</xm:f>
            <x14:dxf>
              <font>
                <color rgb="FF006100"/>
              </font>
              <fill>
                <patternFill>
                  <bgColor rgb="FFC6EFCE"/>
                </patternFill>
              </fill>
            </x14:dxf>
          </x14:cfRule>
          <xm:sqref>U81</xm:sqref>
        </x14:conditionalFormatting>
        <x14:conditionalFormatting xmlns:xm="http://schemas.microsoft.com/office/excel/2006/main">
          <x14:cfRule type="cellIs" priority="28" operator="equal" id="{179D05F9-F2ED-4E4A-A6BB-AC53ECC93844}">
            <xm:f>'\\storage_Admin\CentrosLocalesMovilidad\2019\POA\JULIO\17. CANDELARIA\[290726 Formato de registro V.1.3(1) (4) (2).xlsx]LD'!#REF!</xm:f>
            <x14:dxf>
              <font>
                <color rgb="FF9C6500"/>
              </font>
              <fill>
                <patternFill>
                  <bgColor rgb="FFFFEB9C"/>
                </patternFill>
              </fill>
            </x14:dxf>
          </x14:cfRule>
          <x14:cfRule type="cellIs" priority="29" operator="equal" id="{BBEEDBF0-22D2-4F01-A30E-C6DAA04B6274}">
            <xm:f>'\\storage_Admin\CentrosLocalesMovilidad\2019\POA\JULIO\17. CANDELARIA\[290726 Formato de registro V.1.3(1) (4) (2).xlsx]LD'!#REF!</xm:f>
            <x14:dxf>
              <font>
                <color rgb="FF9C0006"/>
              </font>
              <fill>
                <patternFill>
                  <bgColor rgb="FFFFC7CE"/>
                </patternFill>
              </fill>
            </x14:dxf>
          </x14:cfRule>
          <x14:cfRule type="cellIs" priority="30" operator="equal" id="{31864959-3D39-4DB2-BEDB-274873B1CF21}">
            <xm:f>'\\storage_Admin\CentrosLocalesMovilidad\2019\POA\JULIO\17. CANDELARIA\[290726 Formato de registro V.1.3(1) (4) (2).xlsx]LD'!#REF!</xm:f>
            <x14:dxf>
              <font>
                <color rgb="FF006100"/>
              </font>
              <fill>
                <patternFill>
                  <bgColor rgb="FFC6EFCE"/>
                </patternFill>
              </fill>
            </x14:dxf>
          </x14:cfRule>
          <xm:sqref>U82</xm:sqref>
        </x14:conditionalFormatting>
        <x14:conditionalFormatting xmlns:xm="http://schemas.microsoft.com/office/excel/2006/main">
          <x14:cfRule type="cellIs" priority="25" operator="equal" id="{CD0547D5-8203-4935-A6ED-21F9C1383A18}">
            <xm:f>'\\storage_Admin\CentrosLocalesMovilidad\2019\POA\JULIO\17. CANDELARIA\[290726 Formato de registro V.1.3(1) (4) (2).xlsx]LD'!#REF!</xm:f>
            <x14:dxf>
              <font>
                <color rgb="FF9C6500"/>
              </font>
              <fill>
                <patternFill>
                  <bgColor rgb="FFFFEB9C"/>
                </patternFill>
              </fill>
            </x14:dxf>
          </x14:cfRule>
          <x14:cfRule type="cellIs" priority="26" operator="equal" id="{9A46D9F3-6353-4B92-AB25-7670053B7255}">
            <xm:f>'\\storage_Admin\CentrosLocalesMovilidad\2019\POA\JULIO\17. CANDELARIA\[290726 Formato de registro V.1.3(1) (4) (2).xlsx]LD'!#REF!</xm:f>
            <x14:dxf>
              <font>
                <color rgb="FF9C0006"/>
              </font>
              <fill>
                <patternFill>
                  <bgColor rgb="FFFFC7CE"/>
                </patternFill>
              </fill>
            </x14:dxf>
          </x14:cfRule>
          <x14:cfRule type="cellIs" priority="27" operator="equal" id="{C66BFBC7-B6A9-4DB8-B6A5-908705319CD2}">
            <xm:f>'\\storage_Admin\CentrosLocalesMovilidad\2019\POA\JULIO\17. CANDELARIA\[290726 Formato de registro V.1.3(1) (4) (2).xlsx]LD'!#REF!</xm:f>
            <x14:dxf>
              <font>
                <color rgb="FF006100"/>
              </font>
              <fill>
                <patternFill>
                  <bgColor rgb="FFC6EFCE"/>
                </patternFill>
              </fill>
            </x14:dxf>
          </x14:cfRule>
          <xm:sqref>U83</xm:sqref>
        </x14:conditionalFormatting>
        <x14:conditionalFormatting xmlns:xm="http://schemas.microsoft.com/office/excel/2006/main">
          <x14:cfRule type="cellIs" priority="22" operator="equal" id="{E3CC1CE0-BB10-40B6-819B-7F7A165E3DCA}">
            <xm:f>'\\storage_Admin\CentrosLocalesMovilidad\2019\POA\JULIO\17. CANDELARIA\[290726 Formato de registro V.1.3(1) (4) (2).xlsx]LD'!#REF!</xm:f>
            <x14:dxf>
              <font>
                <color rgb="FF9C6500"/>
              </font>
              <fill>
                <patternFill>
                  <bgColor rgb="FFFFEB9C"/>
                </patternFill>
              </fill>
            </x14:dxf>
          </x14:cfRule>
          <x14:cfRule type="cellIs" priority="23" operator="equal" id="{E6292069-7851-48C2-ABD0-C72821075786}">
            <xm:f>'\\storage_Admin\CentrosLocalesMovilidad\2019\POA\JULIO\17. CANDELARIA\[290726 Formato de registro V.1.3(1) (4) (2).xlsx]LD'!#REF!</xm:f>
            <x14:dxf>
              <font>
                <color rgb="FF9C0006"/>
              </font>
              <fill>
                <patternFill>
                  <bgColor rgb="FFFFC7CE"/>
                </patternFill>
              </fill>
            </x14:dxf>
          </x14:cfRule>
          <x14:cfRule type="cellIs" priority="24" operator="equal" id="{70E8B030-762B-4A7E-8FE6-F9C5F9954A5E}">
            <xm:f>'\\storage_Admin\CentrosLocalesMovilidad\2019\POA\JULIO\17. CANDELARIA\[290726 Formato de registro V.1.3(1) (4) (2).xlsx]LD'!#REF!</xm:f>
            <x14:dxf>
              <font>
                <color rgb="FF006100"/>
              </font>
              <fill>
                <patternFill>
                  <bgColor rgb="FFC6EFCE"/>
                </patternFill>
              </fill>
            </x14:dxf>
          </x14:cfRule>
          <xm:sqref>U84</xm:sqref>
        </x14:conditionalFormatting>
        <x14:conditionalFormatting xmlns:xm="http://schemas.microsoft.com/office/excel/2006/main">
          <x14:cfRule type="cellIs" priority="19" operator="equal" id="{971B0D22-AA9C-45AE-BD5E-12A9414F1AB4}">
            <xm:f>'\\storage_Admin\CentrosLocalesMovilidad\2019\POA\JULIO\17. CANDELARIA\[290726 Formato de registro V.1.3(1) (4) (2).xlsx]LD'!#REF!</xm:f>
            <x14:dxf>
              <font>
                <color rgb="FF9C6500"/>
              </font>
              <fill>
                <patternFill>
                  <bgColor rgb="FFFFEB9C"/>
                </patternFill>
              </fill>
            </x14:dxf>
          </x14:cfRule>
          <x14:cfRule type="cellIs" priority="20" operator="equal" id="{5B3C5723-DAF6-497F-952E-35269113D5B7}">
            <xm:f>'\\storage_Admin\CentrosLocalesMovilidad\2019\POA\JULIO\17. CANDELARIA\[290726 Formato de registro V.1.3(1) (4) (2).xlsx]LD'!#REF!</xm:f>
            <x14:dxf>
              <font>
                <color rgb="FF9C0006"/>
              </font>
              <fill>
                <patternFill>
                  <bgColor rgb="FFFFC7CE"/>
                </patternFill>
              </fill>
            </x14:dxf>
          </x14:cfRule>
          <x14:cfRule type="cellIs" priority="21" operator="equal" id="{D44DA04B-E836-4896-8388-A57C132238E5}">
            <xm:f>'\\storage_Admin\CentrosLocalesMovilidad\2019\POA\JULIO\17. CANDELARIA\[290726 Formato de registro V.1.3(1) (4) (2).xlsx]LD'!#REF!</xm:f>
            <x14:dxf>
              <font>
                <color rgb="FF006100"/>
              </font>
              <fill>
                <patternFill>
                  <bgColor rgb="FFC6EFCE"/>
                </patternFill>
              </fill>
            </x14:dxf>
          </x14:cfRule>
          <xm:sqref>U85</xm:sqref>
        </x14:conditionalFormatting>
        <x14:conditionalFormatting xmlns:xm="http://schemas.microsoft.com/office/excel/2006/main">
          <x14:cfRule type="cellIs" priority="16" operator="equal" id="{78BC2AE1-B85A-4636-9A55-3B5A476863DB}">
            <xm:f>'\\storage_Admin\CentrosLocalesMovilidad\2019\POA\JULIO\17. CANDELARIA\[290726 Formato de registro V.1.3(1) (4) (2).xlsx]LD'!#REF!</xm:f>
            <x14:dxf>
              <font>
                <color rgb="FF9C6500"/>
              </font>
              <fill>
                <patternFill>
                  <bgColor rgb="FFFFEB9C"/>
                </patternFill>
              </fill>
            </x14:dxf>
          </x14:cfRule>
          <x14:cfRule type="cellIs" priority="17" operator="equal" id="{2C43D9DE-6AF4-42B6-BBEB-C2C902AC51EB}">
            <xm:f>'\\storage_Admin\CentrosLocalesMovilidad\2019\POA\JULIO\17. CANDELARIA\[290726 Formato de registro V.1.3(1) (4) (2).xlsx]LD'!#REF!</xm:f>
            <x14:dxf>
              <font>
                <color rgb="FF9C0006"/>
              </font>
              <fill>
                <patternFill>
                  <bgColor rgb="FFFFC7CE"/>
                </patternFill>
              </fill>
            </x14:dxf>
          </x14:cfRule>
          <x14:cfRule type="cellIs" priority="18" operator="equal" id="{01498365-735E-4DE2-A410-3E805E99E006}">
            <xm:f>'\\storage_Admin\CentrosLocalesMovilidad\2019\POA\JULIO\17. CANDELARIA\[290726 Formato de registro V.1.3(1) (4) (2).xlsx]LD'!#REF!</xm:f>
            <x14:dxf>
              <font>
                <color rgb="FF006100"/>
              </font>
              <fill>
                <patternFill>
                  <bgColor rgb="FFC6EFCE"/>
                </patternFill>
              </fill>
            </x14:dxf>
          </x14:cfRule>
          <xm:sqref>U86</xm:sqref>
        </x14:conditionalFormatting>
        <x14:conditionalFormatting xmlns:xm="http://schemas.microsoft.com/office/excel/2006/main">
          <x14:cfRule type="cellIs" priority="13" operator="equal" id="{4D14A47D-5B9B-4EC4-99B9-F1443F24F258}">
            <xm:f>'\\storage_Admin\CentrosLocalesMovilidad\2019\POA\JULIO\17. CANDELARIA\[290726 Formato de registro V.1.3(1) (4) (2).xlsx]LD'!#REF!</xm:f>
            <x14:dxf>
              <font>
                <color rgb="FF9C6500"/>
              </font>
              <fill>
                <patternFill>
                  <bgColor rgb="FFFFEB9C"/>
                </patternFill>
              </fill>
            </x14:dxf>
          </x14:cfRule>
          <x14:cfRule type="cellIs" priority="14" operator="equal" id="{B974188F-81F9-406F-93B9-F153068CD47A}">
            <xm:f>'\\storage_Admin\CentrosLocalesMovilidad\2019\POA\JULIO\17. CANDELARIA\[290726 Formato de registro V.1.3(1) (4) (2).xlsx]LD'!#REF!</xm:f>
            <x14:dxf>
              <font>
                <color rgb="FF9C0006"/>
              </font>
              <fill>
                <patternFill>
                  <bgColor rgb="FFFFC7CE"/>
                </patternFill>
              </fill>
            </x14:dxf>
          </x14:cfRule>
          <x14:cfRule type="cellIs" priority="15" operator="equal" id="{BE521262-AA40-4776-A2B6-3534B70EC348}">
            <xm:f>'\\storage_Admin\CentrosLocalesMovilidad\2019\POA\JULIO\17. CANDELARIA\[290726 Formato de registro V.1.3(1) (4) (2).xlsx]LD'!#REF!</xm:f>
            <x14:dxf>
              <font>
                <color rgb="FF006100"/>
              </font>
              <fill>
                <patternFill>
                  <bgColor rgb="FFC6EFCE"/>
                </patternFill>
              </fill>
            </x14:dxf>
          </x14:cfRule>
          <xm:sqref>U88:U89</xm:sqref>
        </x14:conditionalFormatting>
        <x14:conditionalFormatting xmlns:xm="http://schemas.microsoft.com/office/excel/2006/main">
          <x14:cfRule type="cellIs" priority="7" operator="equal" id="{7398DF4E-474C-4A68-9C01-D8880079E7EB}">
            <xm:f>'\\storage_Admin\CentrosLocalesMovilidad\2019\POA\SEPTIEMBRE\17. CANDELARIA\[FRL17 .xlsx]LD'!#REF!</xm:f>
            <x14:dxf>
              <font>
                <color rgb="FF9C6500"/>
              </font>
              <fill>
                <patternFill>
                  <bgColor rgb="FFFFEB9C"/>
                </patternFill>
              </fill>
            </x14:dxf>
          </x14:cfRule>
          <x14:cfRule type="cellIs" priority="8" operator="equal" id="{5408198A-2671-4CF2-93FF-98BBA8D68E29}">
            <xm:f>'\\storage_Admin\CentrosLocalesMovilidad\2019\POA\SEPTIEMBRE\17. CANDELARIA\[FRL17 .xlsx]LD'!#REF!</xm:f>
            <x14:dxf>
              <font>
                <color rgb="FF9C0006"/>
              </font>
              <fill>
                <patternFill>
                  <bgColor rgb="FFFFC7CE"/>
                </patternFill>
              </fill>
            </x14:dxf>
          </x14:cfRule>
          <x14:cfRule type="cellIs" priority="9" operator="equal" id="{C1849DB6-F47E-4137-8EEF-38FE8E0E2ACC}">
            <xm:f>'\\storage_Admin\CentrosLocalesMovilidad\2019\POA\SEPTIEMBRE\17. CANDELARIA\[FRL17 .xlsx]LD'!#REF!</xm:f>
            <x14:dxf>
              <font>
                <color rgb="FF006100"/>
              </font>
              <fill>
                <patternFill>
                  <bgColor rgb="FFC6EFCE"/>
                </patternFill>
              </fill>
            </x14:dxf>
          </x14:cfRule>
          <xm:sqref>V40:V47</xm:sqref>
        </x14:conditionalFormatting>
        <x14:conditionalFormatting xmlns:xm="http://schemas.microsoft.com/office/excel/2006/main">
          <x14:cfRule type="cellIs" priority="1" operator="equal" id="{A92BCCA8-A6B6-4922-A2E9-D1BFB979469C}">
            <xm:f>'\\storage_Admin\CentrosLocalesMovilidad\2019\POA\OCTUBRE\17. CANDELARIA\[FRL17  .xlsx]LD'!#REF!</xm:f>
            <x14:dxf>
              <font>
                <color rgb="FF9C6500"/>
              </font>
              <fill>
                <patternFill>
                  <bgColor rgb="FFFFEB9C"/>
                </patternFill>
              </fill>
            </x14:dxf>
          </x14:cfRule>
          <x14:cfRule type="cellIs" priority="2" operator="equal" id="{EB71F530-0078-43D3-BEC3-B04E8EF12251}">
            <xm:f>'\\storage_Admin\CentrosLocalesMovilidad\2019\POA\OCTUBRE\17. CANDELARIA\[FRL17  .xlsx]LD'!#REF!</xm:f>
            <x14:dxf>
              <font>
                <color rgb="FF9C0006"/>
              </font>
              <fill>
                <patternFill>
                  <bgColor rgb="FFFFC7CE"/>
                </patternFill>
              </fill>
            </x14:dxf>
          </x14:cfRule>
          <x14:cfRule type="cellIs" priority="3" operator="equal" id="{466BC4D7-6D8A-4F6F-93C7-8A53AE8C6AF3}">
            <xm:f>'\\storage_Admin\CentrosLocalesMovilidad\2019\POA\OCTUBRE\17. CANDELARIA\[FRL17  .xlsx]LD'!#REF!</xm:f>
            <x14:dxf>
              <font>
                <color rgb="FF006100"/>
              </font>
              <fill>
                <patternFill>
                  <bgColor rgb="FFC6EFCE"/>
                </patternFill>
              </fill>
            </x14:dxf>
          </x14:cfRule>
          <xm:sqref>V6:V39</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14:formula1>
            <xm:f>[1]LD!#REF!</xm:f>
          </x14:formula1>
          <xm:sqref>I93:I203</xm:sqref>
        </x14:dataValidation>
        <x14:dataValidation type="list" allowBlank="1" showInputMessage="1" showErrorMessage="1">
          <x14:formula1>
            <xm:f>[1]LD!#REF!</xm:f>
          </x14:formula1>
          <xm:sqref>F93:F203 Y93:Y203 J93:N203 U93:U203</xm:sqref>
        </x14:dataValidation>
        <x14:dataValidation type="list" allowBlank="1" showInputMessage="1" showErrorMessage="1">
          <x14:formula1>
            <xm:f>[34]LD!#REF!</xm:f>
          </x14:formula1>
          <xm:sqref>Y48:Y92</xm:sqref>
        </x14:dataValidation>
        <x14:dataValidation type="list" allowBlank="1" showInputMessage="1" showErrorMessage="1">
          <x14:formula1>
            <xm:f>[34]LD!#REF!</xm:f>
          </x14:formula1>
          <xm:sqref>L48:L92</xm:sqref>
        </x14:dataValidation>
        <x14:dataValidation type="list" allowBlank="1" showInputMessage="1" showErrorMessage="1">
          <x14:formula1>
            <xm:f>[34]LD!#REF!</xm:f>
          </x14:formula1>
          <xm:sqref>M48:N92</xm:sqref>
        </x14:dataValidation>
        <x14:dataValidation type="list" allowBlank="1" showInputMessage="1" showErrorMessage="1">
          <x14:formula1>
            <xm:f>[34]LD!#REF!</xm:f>
          </x14:formula1>
          <xm:sqref>K48:K92</xm:sqref>
        </x14:dataValidation>
        <x14:dataValidation type="list" allowBlank="1" showInputMessage="1" showErrorMessage="1">
          <x14:formula1>
            <xm:f>[34]LD!#REF!</xm:f>
          </x14:formula1>
          <xm:sqref>J48:J92</xm:sqref>
        </x14:dataValidation>
        <x14:dataValidation type="list" allowBlank="1" showInputMessage="1" showErrorMessage="1">
          <x14:formula1>
            <xm:f>[34]LD!#REF!</xm:f>
          </x14:formula1>
          <xm:sqref>U48:U92</xm:sqref>
        </x14:dataValidation>
        <x14:dataValidation type="list" allowBlank="1" showInputMessage="1" showErrorMessage="1">
          <x14:formula1>
            <xm:f>[34]LD!#REF!</xm:f>
          </x14:formula1>
          <xm:sqref>I48:I92</xm:sqref>
        </x14:dataValidation>
        <x14:dataValidation type="list" allowBlank="1" showInputMessage="1" showErrorMessage="1">
          <x14:formula1>
            <xm:f>[34]LD!#REF!</xm:f>
          </x14:formula1>
          <xm:sqref>F48:F92</xm:sqref>
        </x14:dataValidation>
        <x14:dataValidation type="list" allowBlank="1" showInputMessage="1" showErrorMessage="1">
          <x14:formula1>
            <xm:f>[35]LD!#REF!</xm:f>
          </x14:formula1>
          <xm:sqref>M40:M47</xm:sqref>
        </x14:dataValidation>
        <x14:dataValidation type="list" allowBlank="1" showInputMessage="1" showErrorMessage="1">
          <x14:formula1>
            <xm:f>[35]LD!#REF!</xm:f>
          </x14:formula1>
          <xm:sqref>F40:F47</xm:sqref>
        </x14:dataValidation>
        <x14:dataValidation type="list" allowBlank="1" showInputMessage="1" showErrorMessage="1">
          <x14:formula1>
            <xm:f>[35]LD!#REF!</xm:f>
          </x14:formula1>
          <xm:sqref>L40:L47</xm:sqref>
        </x14:dataValidation>
        <x14:dataValidation type="list" allowBlank="1" showInputMessage="1" showErrorMessage="1">
          <x14:formula1>
            <xm:f>[35]LD!#REF!</xm:f>
          </x14:formula1>
          <xm:sqref>Z40:Z47</xm:sqref>
        </x14:dataValidation>
        <x14:dataValidation type="list" allowBlank="1" showInputMessage="1" showErrorMessage="1">
          <x14:formula1>
            <xm:f>[35]LD!#REF!</xm:f>
          </x14:formula1>
          <xm:sqref>N40:O47</xm:sqref>
        </x14:dataValidation>
        <x14:dataValidation type="list" allowBlank="1" showInputMessage="1" showErrorMessage="1">
          <x14:formula1>
            <xm:f>[35]LD!#REF!</xm:f>
          </x14:formula1>
          <xm:sqref>K40:K47</xm:sqref>
        </x14:dataValidation>
        <x14:dataValidation type="list" allowBlank="1" showInputMessage="1" showErrorMessage="1">
          <x14:formula1>
            <xm:f>[35]LD!#REF!</xm:f>
          </x14:formula1>
          <xm:sqref>J40:J47</xm:sqref>
        </x14:dataValidation>
        <x14:dataValidation type="list" allowBlank="1" showInputMessage="1" showErrorMessage="1">
          <x14:formula1>
            <xm:f>[35]LD!#REF!</xm:f>
          </x14:formula1>
          <xm:sqref>V40:V47</xm:sqref>
        </x14:dataValidation>
        <x14:dataValidation type="list" allowBlank="1" showInputMessage="1" showErrorMessage="1">
          <x14:formula1>
            <xm:f>[35]LD!#REF!</xm:f>
          </x14:formula1>
          <xm:sqref>I40:I47</xm:sqref>
        </x14:dataValidation>
        <x14:dataValidation type="list" allowBlank="1" showInputMessage="1" showErrorMessage="1">
          <x14:formula1>
            <xm:f>[36]LD!#REF!</xm:f>
          </x14:formula1>
          <xm:sqref>M6:M39</xm:sqref>
        </x14:dataValidation>
        <x14:dataValidation type="list" allowBlank="1" showInputMessage="1" showErrorMessage="1">
          <x14:formula1>
            <xm:f>[36]LD!#REF!</xm:f>
          </x14:formula1>
          <xm:sqref>F6:F39</xm:sqref>
        </x14:dataValidation>
        <x14:dataValidation type="list" allowBlank="1" showInputMessage="1" showErrorMessage="1">
          <x14:formula1>
            <xm:f>[36]LD!#REF!</xm:f>
          </x14:formula1>
          <xm:sqref>L6:L39</xm:sqref>
        </x14:dataValidation>
        <x14:dataValidation type="list" allowBlank="1" showInputMessage="1" showErrorMessage="1">
          <x14:formula1>
            <xm:f>[36]LD!#REF!</xm:f>
          </x14:formula1>
          <xm:sqref>Z6:Z39</xm:sqref>
        </x14:dataValidation>
        <x14:dataValidation type="list" allowBlank="1" showInputMessage="1" showErrorMessage="1">
          <x14:formula1>
            <xm:f>[36]LD!#REF!</xm:f>
          </x14:formula1>
          <xm:sqref>N6:O39</xm:sqref>
        </x14:dataValidation>
        <x14:dataValidation type="list" allowBlank="1" showInputMessage="1" showErrorMessage="1">
          <x14:formula1>
            <xm:f>[36]LD!#REF!</xm:f>
          </x14:formula1>
          <xm:sqref>K6:K39</xm:sqref>
        </x14:dataValidation>
        <x14:dataValidation type="list" allowBlank="1" showInputMessage="1" showErrorMessage="1">
          <x14:formula1>
            <xm:f>[36]LD!#REF!</xm:f>
          </x14:formula1>
          <xm:sqref>J6:J39</xm:sqref>
        </x14:dataValidation>
        <x14:dataValidation type="list" allowBlank="1" showInputMessage="1" showErrorMessage="1">
          <x14:formula1>
            <xm:f>[36]LD!#REF!</xm:f>
          </x14:formula1>
          <xm:sqref>V6:V39</xm:sqref>
        </x14:dataValidation>
        <x14:dataValidation type="list" allowBlank="1" showInputMessage="1" showErrorMessage="1">
          <x14:formula1>
            <xm:f>[36]LD!#REF!</xm:f>
          </x14:formula1>
          <xm:sqref>I6:I39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Q1" workbookViewId="0">
      <selection activeCell="AC5" sqref="AC5:AE11"/>
    </sheetView>
  </sheetViews>
  <sheetFormatPr baseColWidth="10" defaultRowHeight="15" x14ac:dyDescent="0.25"/>
  <cols>
    <col min="1" max="2" width="0" hidden="1" customWidth="1"/>
    <col min="18" max="18" width="31.5703125" customWidth="1"/>
    <col min="29" max="29" width="31.140625" customWidth="1"/>
    <col min="30" max="30" width="22.42578125" customWidth="1"/>
    <col min="31" max="31" width="12.5703125" bestFit="1" customWidth="1"/>
  </cols>
  <sheetData>
    <row r="1" spans="1:31"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1"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1"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1"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1"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432</v>
      </c>
      <c r="AC5" s="61" t="s">
        <v>63</v>
      </c>
      <c r="AD5" t="s">
        <v>574</v>
      </c>
    </row>
    <row r="6" spans="1:31" ht="112.5" x14ac:dyDescent="0.25">
      <c r="A6" s="39" t="str">
        <f>+CONCATENATE(LEFT(K6,2)," ",LEFT(L6,2))</f>
        <v>6. N.</v>
      </c>
      <c r="B6" s="39" t="str">
        <f>IF(R6&lt;&gt;"",CONCATENATE(DAY(R6),".",MONTH(R6)),"")</f>
        <v>1.10</v>
      </c>
      <c r="C6" s="1">
        <v>180</v>
      </c>
      <c r="D6" s="46">
        <v>43739</v>
      </c>
      <c r="E6" s="52" t="s">
        <v>400</v>
      </c>
      <c r="F6" s="52" t="s">
        <v>199</v>
      </c>
      <c r="G6" s="52" t="s">
        <v>401</v>
      </c>
      <c r="H6" s="1" t="s">
        <v>109</v>
      </c>
      <c r="I6" s="1" t="s">
        <v>75</v>
      </c>
      <c r="J6" s="1" t="s">
        <v>96</v>
      </c>
      <c r="K6" s="1" t="s">
        <v>177</v>
      </c>
      <c r="L6" s="1" t="s">
        <v>258</v>
      </c>
      <c r="M6" s="52"/>
      <c r="N6" s="52" t="s">
        <v>112</v>
      </c>
      <c r="O6" s="52" t="s">
        <v>112</v>
      </c>
      <c r="P6" s="52" t="s">
        <v>402</v>
      </c>
      <c r="Q6" s="47">
        <v>43739</v>
      </c>
      <c r="R6" s="46">
        <v>43739</v>
      </c>
      <c r="S6" s="46">
        <v>43739</v>
      </c>
      <c r="T6" s="48">
        <v>0</v>
      </c>
      <c r="U6" s="49">
        <v>0</v>
      </c>
      <c r="V6" s="50" t="s">
        <v>83</v>
      </c>
      <c r="W6" s="1" t="s">
        <v>403</v>
      </c>
      <c r="X6" s="1" t="s">
        <v>417</v>
      </c>
      <c r="Y6" s="1" t="s">
        <v>3018</v>
      </c>
      <c r="Z6" s="1"/>
      <c r="AA6" s="1" t="s">
        <v>109</v>
      </c>
      <c r="AB6" s="1" t="s">
        <v>638</v>
      </c>
    </row>
    <row r="7" spans="1:31" ht="67.5" x14ac:dyDescent="0.25">
      <c r="A7" s="39" t="str">
        <f t="shared" ref="A7:A70" si="0">+CONCATENATE(LEFT(K7,2)," ",LEFT(L7,2))</f>
        <v>3. J.</v>
      </c>
      <c r="B7" s="39" t="str">
        <f t="shared" ref="B7:B70" si="1">IF(R7&lt;&gt;"",CONCATENATE(DAY(R7),".",MONTH(R7)),"")</f>
        <v>1.10</v>
      </c>
      <c r="C7" s="1">
        <v>181</v>
      </c>
      <c r="D7" s="46">
        <v>43739</v>
      </c>
      <c r="E7" s="52" t="s">
        <v>400</v>
      </c>
      <c r="F7" s="52" t="s">
        <v>199</v>
      </c>
      <c r="G7" s="52" t="s">
        <v>401</v>
      </c>
      <c r="H7" s="1" t="s">
        <v>109</v>
      </c>
      <c r="I7" s="1" t="s">
        <v>75</v>
      </c>
      <c r="J7" s="1" t="s">
        <v>173</v>
      </c>
      <c r="K7" s="1" t="s">
        <v>182</v>
      </c>
      <c r="L7" s="1" t="s">
        <v>207</v>
      </c>
      <c r="M7" s="52"/>
      <c r="N7" s="52" t="s">
        <v>112</v>
      </c>
      <c r="O7" s="52" t="s">
        <v>112</v>
      </c>
      <c r="P7" s="52" t="s">
        <v>402</v>
      </c>
      <c r="Q7" s="47">
        <v>43739</v>
      </c>
      <c r="R7" s="46">
        <v>43739</v>
      </c>
      <c r="S7" s="46">
        <v>43739</v>
      </c>
      <c r="T7" s="48">
        <v>0</v>
      </c>
      <c r="U7" s="49">
        <v>0</v>
      </c>
      <c r="V7" s="50" t="s">
        <v>83</v>
      </c>
      <c r="W7" s="1" t="s">
        <v>403</v>
      </c>
      <c r="X7" s="1" t="s">
        <v>413</v>
      </c>
      <c r="Y7" s="1" t="s">
        <v>3019</v>
      </c>
      <c r="Z7" s="1" t="s">
        <v>138</v>
      </c>
      <c r="AA7" s="1" t="s">
        <v>2471</v>
      </c>
      <c r="AB7" s="1" t="s">
        <v>638</v>
      </c>
      <c r="AC7" s="61" t="s">
        <v>3281</v>
      </c>
      <c r="AD7" s="61" t="s">
        <v>205</v>
      </c>
    </row>
    <row r="8" spans="1:31" ht="146.25" x14ac:dyDescent="0.25">
      <c r="A8" s="39" t="str">
        <f t="shared" si="0"/>
        <v>4. F.</v>
      </c>
      <c r="B8" s="39" t="str">
        <f t="shared" si="1"/>
        <v>2.10</v>
      </c>
      <c r="C8" s="1">
        <v>182</v>
      </c>
      <c r="D8" s="46">
        <v>43740</v>
      </c>
      <c r="E8" s="52" t="s">
        <v>400</v>
      </c>
      <c r="F8" s="52" t="s">
        <v>199</v>
      </c>
      <c r="G8" s="52" t="s">
        <v>401</v>
      </c>
      <c r="H8" s="1" t="s">
        <v>109</v>
      </c>
      <c r="I8" s="1" t="s">
        <v>75</v>
      </c>
      <c r="J8" s="1" t="s">
        <v>110</v>
      </c>
      <c r="K8" s="1" t="s">
        <v>179</v>
      </c>
      <c r="L8" s="1" t="s">
        <v>212</v>
      </c>
      <c r="M8" s="1"/>
      <c r="N8" s="52" t="s">
        <v>112</v>
      </c>
      <c r="O8" s="52" t="s">
        <v>112</v>
      </c>
      <c r="P8" s="52" t="s">
        <v>402</v>
      </c>
      <c r="Q8" s="47">
        <v>43740</v>
      </c>
      <c r="R8" s="46">
        <v>43740</v>
      </c>
      <c r="S8" s="46">
        <v>43740</v>
      </c>
      <c r="T8" s="48">
        <v>0</v>
      </c>
      <c r="U8" s="49">
        <v>0</v>
      </c>
      <c r="V8" s="50" t="s">
        <v>83</v>
      </c>
      <c r="W8" s="1" t="s">
        <v>403</v>
      </c>
      <c r="X8" s="1" t="s">
        <v>113</v>
      </c>
      <c r="Y8" s="1" t="s">
        <v>3020</v>
      </c>
      <c r="Z8" s="1"/>
      <c r="AA8" s="1" t="s">
        <v>109</v>
      </c>
      <c r="AB8" s="1" t="s">
        <v>286</v>
      </c>
      <c r="AC8" s="61" t="s">
        <v>202</v>
      </c>
      <c r="AD8" t="s">
        <v>83</v>
      </c>
      <c r="AE8" t="s">
        <v>204</v>
      </c>
    </row>
    <row r="9" spans="1:31" ht="90" x14ac:dyDescent="0.25">
      <c r="A9" s="39" t="str">
        <f t="shared" si="0"/>
        <v>4. Y.</v>
      </c>
      <c r="B9" s="39" t="str">
        <f t="shared" si="1"/>
        <v>2.10</v>
      </c>
      <c r="C9" s="1">
        <v>183</v>
      </c>
      <c r="D9" s="46">
        <v>43740</v>
      </c>
      <c r="E9" s="1" t="s">
        <v>3021</v>
      </c>
      <c r="F9" s="1" t="s">
        <v>194</v>
      </c>
      <c r="G9" s="1" t="s">
        <v>375</v>
      </c>
      <c r="H9" s="1" t="s">
        <v>109</v>
      </c>
      <c r="I9" s="1" t="s">
        <v>75</v>
      </c>
      <c r="J9" s="1" t="s">
        <v>110</v>
      </c>
      <c r="K9" s="1" t="s">
        <v>179</v>
      </c>
      <c r="L9" s="1" t="s">
        <v>229</v>
      </c>
      <c r="M9" s="1"/>
      <c r="N9" s="52" t="s">
        <v>112</v>
      </c>
      <c r="O9" s="52" t="s">
        <v>112</v>
      </c>
      <c r="P9" s="52" t="s">
        <v>402</v>
      </c>
      <c r="Q9" s="47">
        <v>43740</v>
      </c>
      <c r="R9" s="46">
        <v>43740</v>
      </c>
      <c r="S9" s="46">
        <v>43740</v>
      </c>
      <c r="T9" s="48">
        <v>0</v>
      </c>
      <c r="U9" s="49">
        <v>0</v>
      </c>
      <c r="V9" s="50" t="s">
        <v>83</v>
      </c>
      <c r="W9" s="1" t="s">
        <v>403</v>
      </c>
      <c r="X9" s="1" t="s">
        <v>408</v>
      </c>
      <c r="Y9" s="1" t="s">
        <v>3022</v>
      </c>
      <c r="Z9" s="1"/>
      <c r="AA9" s="1" t="s">
        <v>109</v>
      </c>
      <c r="AB9" s="1" t="s">
        <v>638</v>
      </c>
      <c r="AC9" s="37" t="s">
        <v>429</v>
      </c>
      <c r="AD9" s="36">
        <v>2</v>
      </c>
      <c r="AE9" s="36">
        <v>2</v>
      </c>
    </row>
    <row r="10" spans="1:31" ht="90" x14ac:dyDescent="0.25">
      <c r="A10" s="39" t="str">
        <f t="shared" si="0"/>
        <v>4. Y.</v>
      </c>
      <c r="B10" s="39" t="str">
        <f t="shared" si="1"/>
        <v>3.10</v>
      </c>
      <c r="C10" s="1">
        <v>184</v>
      </c>
      <c r="D10" s="46">
        <v>43741</v>
      </c>
      <c r="E10" s="1" t="s">
        <v>3021</v>
      </c>
      <c r="F10" s="1" t="s">
        <v>194</v>
      </c>
      <c r="G10" s="1" t="s">
        <v>375</v>
      </c>
      <c r="H10" s="1" t="s">
        <v>109</v>
      </c>
      <c r="I10" s="1" t="s">
        <v>75</v>
      </c>
      <c r="J10" s="1" t="s">
        <v>110</v>
      </c>
      <c r="K10" s="1" t="s">
        <v>179</v>
      </c>
      <c r="L10" s="1" t="s">
        <v>229</v>
      </c>
      <c r="M10" s="1"/>
      <c r="N10" s="52" t="s">
        <v>112</v>
      </c>
      <c r="O10" s="52" t="s">
        <v>112</v>
      </c>
      <c r="P10" s="52" t="s">
        <v>402</v>
      </c>
      <c r="Q10" s="47">
        <v>43741</v>
      </c>
      <c r="R10" s="46">
        <v>43741</v>
      </c>
      <c r="S10" s="46">
        <v>43741</v>
      </c>
      <c r="T10" s="48">
        <v>0</v>
      </c>
      <c r="U10" s="49">
        <v>0</v>
      </c>
      <c r="V10" s="50" t="s">
        <v>83</v>
      </c>
      <c r="W10" s="1" t="s">
        <v>403</v>
      </c>
      <c r="X10" s="1" t="s">
        <v>408</v>
      </c>
      <c r="Y10" s="1" t="s">
        <v>3023</v>
      </c>
      <c r="Z10" s="1"/>
      <c r="AA10" s="1" t="s">
        <v>109</v>
      </c>
      <c r="AB10" s="1" t="s">
        <v>570</v>
      </c>
      <c r="AC10" s="37" t="s">
        <v>203</v>
      </c>
      <c r="AD10" s="36">
        <v>65</v>
      </c>
      <c r="AE10" s="36">
        <v>65</v>
      </c>
    </row>
    <row r="11" spans="1:31" ht="101.25" x14ac:dyDescent="0.25">
      <c r="A11" s="39" t="str">
        <f t="shared" si="0"/>
        <v>2. J.</v>
      </c>
      <c r="B11" s="39" t="str">
        <f t="shared" si="1"/>
        <v>4.10</v>
      </c>
      <c r="C11" s="1">
        <v>185</v>
      </c>
      <c r="D11" s="46">
        <v>43742</v>
      </c>
      <c r="E11" s="52" t="s">
        <v>400</v>
      </c>
      <c r="F11" s="52" t="s">
        <v>199</v>
      </c>
      <c r="G11" s="52" t="s">
        <v>401</v>
      </c>
      <c r="H11" s="1" t="s">
        <v>109</v>
      </c>
      <c r="I11" s="1" t="s">
        <v>75</v>
      </c>
      <c r="J11" s="1" t="s">
        <v>76</v>
      </c>
      <c r="K11" s="1" t="s">
        <v>88</v>
      </c>
      <c r="L11" s="1" t="s">
        <v>207</v>
      </c>
      <c r="M11" s="1"/>
      <c r="N11" s="52" t="s">
        <v>112</v>
      </c>
      <c r="O11" s="52" t="s">
        <v>112</v>
      </c>
      <c r="P11" s="52" t="s">
        <v>402</v>
      </c>
      <c r="Q11" s="47">
        <v>43742</v>
      </c>
      <c r="R11" s="46">
        <v>43742</v>
      </c>
      <c r="S11" s="46">
        <v>43742</v>
      </c>
      <c r="T11" s="48">
        <v>0</v>
      </c>
      <c r="U11" s="49">
        <v>0</v>
      </c>
      <c r="V11" s="50" t="s">
        <v>83</v>
      </c>
      <c r="W11" s="1" t="s">
        <v>403</v>
      </c>
      <c r="X11" s="1" t="s">
        <v>413</v>
      </c>
      <c r="Y11" s="1" t="s">
        <v>3024</v>
      </c>
      <c r="Z11" s="1" t="s">
        <v>116</v>
      </c>
      <c r="AA11" s="1" t="s">
        <v>412</v>
      </c>
      <c r="AB11" s="1" t="s">
        <v>587</v>
      </c>
      <c r="AC11" s="37" t="s">
        <v>204</v>
      </c>
      <c r="AD11" s="36">
        <v>67</v>
      </c>
      <c r="AE11" s="36">
        <v>67</v>
      </c>
    </row>
    <row r="12" spans="1:31" ht="90" x14ac:dyDescent="0.25">
      <c r="A12" s="39" t="str">
        <f t="shared" si="0"/>
        <v>4. V.</v>
      </c>
      <c r="B12" s="39" t="str">
        <f t="shared" si="1"/>
        <v>4.10</v>
      </c>
      <c r="C12" s="1">
        <v>186</v>
      </c>
      <c r="D12" s="46">
        <v>43742</v>
      </c>
      <c r="E12" s="52" t="s">
        <v>400</v>
      </c>
      <c r="F12" s="52" t="s">
        <v>199</v>
      </c>
      <c r="G12" s="52" t="s">
        <v>401</v>
      </c>
      <c r="H12" s="1" t="s">
        <v>109</v>
      </c>
      <c r="I12" s="1" t="s">
        <v>75</v>
      </c>
      <c r="J12" s="1" t="s">
        <v>110</v>
      </c>
      <c r="K12" s="1" t="s">
        <v>179</v>
      </c>
      <c r="L12" s="1" t="s">
        <v>218</v>
      </c>
      <c r="M12" s="1"/>
      <c r="N12" s="52" t="s">
        <v>112</v>
      </c>
      <c r="O12" s="52" t="s">
        <v>112</v>
      </c>
      <c r="P12" s="52" t="s">
        <v>402</v>
      </c>
      <c r="Q12" s="47">
        <v>43742</v>
      </c>
      <c r="R12" s="46">
        <v>43742</v>
      </c>
      <c r="S12" s="46">
        <v>43742</v>
      </c>
      <c r="T12" s="48">
        <v>0</v>
      </c>
      <c r="U12" s="49">
        <v>0</v>
      </c>
      <c r="V12" s="50" t="s">
        <v>83</v>
      </c>
      <c r="W12" s="1" t="s">
        <v>403</v>
      </c>
      <c r="X12" s="1" t="s">
        <v>413</v>
      </c>
      <c r="Y12" s="1" t="s">
        <v>3025</v>
      </c>
      <c r="Z12" s="1"/>
      <c r="AA12" s="1" t="s">
        <v>109</v>
      </c>
      <c r="AB12" s="1" t="s">
        <v>587</v>
      </c>
    </row>
    <row r="13" spans="1:31" ht="78.75" x14ac:dyDescent="0.25">
      <c r="A13" s="39" t="str">
        <f t="shared" si="0"/>
        <v>5. J.</v>
      </c>
      <c r="B13" s="39" t="str">
        <f t="shared" si="1"/>
        <v>5.10</v>
      </c>
      <c r="C13" s="1">
        <v>187</v>
      </c>
      <c r="D13" s="46">
        <v>43743</v>
      </c>
      <c r="E13" s="1" t="s">
        <v>3026</v>
      </c>
      <c r="F13" s="1" t="s">
        <v>407</v>
      </c>
      <c r="G13" s="1" t="s">
        <v>3027</v>
      </c>
      <c r="H13" s="1" t="s">
        <v>109</v>
      </c>
      <c r="I13" s="1" t="s">
        <v>75</v>
      </c>
      <c r="J13" s="1" t="s">
        <v>164</v>
      </c>
      <c r="K13" s="1" t="s">
        <v>165</v>
      </c>
      <c r="L13" s="1" t="s">
        <v>207</v>
      </c>
      <c r="M13" s="1"/>
      <c r="N13" s="52" t="s">
        <v>112</v>
      </c>
      <c r="O13" s="52" t="s">
        <v>112</v>
      </c>
      <c r="P13" s="52" t="s">
        <v>402</v>
      </c>
      <c r="Q13" s="47">
        <v>43743</v>
      </c>
      <c r="R13" s="46">
        <v>43743</v>
      </c>
      <c r="S13" s="46">
        <v>43743</v>
      </c>
      <c r="T13" s="48">
        <v>0</v>
      </c>
      <c r="U13" s="49">
        <v>0</v>
      </c>
      <c r="V13" s="50" t="s">
        <v>83</v>
      </c>
      <c r="W13" s="1" t="s">
        <v>403</v>
      </c>
      <c r="X13" s="1" t="s">
        <v>413</v>
      </c>
      <c r="Y13" s="1" t="s">
        <v>3028</v>
      </c>
      <c r="Z13" s="1" t="s">
        <v>116</v>
      </c>
      <c r="AA13" s="1" t="s">
        <v>412</v>
      </c>
      <c r="AB13" s="1" t="s">
        <v>592</v>
      </c>
    </row>
    <row r="14" spans="1:31" ht="101.25" x14ac:dyDescent="0.25">
      <c r="A14" s="39" t="str">
        <f t="shared" si="0"/>
        <v>5. I.</v>
      </c>
      <c r="B14" s="39" t="str">
        <f t="shared" si="1"/>
        <v>7.10</v>
      </c>
      <c r="C14" s="1">
        <v>188</v>
      </c>
      <c r="D14" s="46">
        <v>43745</v>
      </c>
      <c r="E14" s="52" t="s">
        <v>400</v>
      </c>
      <c r="F14" s="52" t="s">
        <v>199</v>
      </c>
      <c r="G14" s="52" t="s">
        <v>401</v>
      </c>
      <c r="H14" s="52">
        <v>2</v>
      </c>
      <c r="I14" s="52" t="s">
        <v>75</v>
      </c>
      <c r="J14" s="1" t="s">
        <v>164</v>
      </c>
      <c r="K14" s="1" t="s">
        <v>165</v>
      </c>
      <c r="L14" s="1" t="s">
        <v>252</v>
      </c>
      <c r="M14" s="1"/>
      <c r="N14" s="52" t="s">
        <v>112</v>
      </c>
      <c r="O14" s="52" t="s">
        <v>112</v>
      </c>
      <c r="P14" s="52" t="s">
        <v>402</v>
      </c>
      <c r="Q14" s="47">
        <v>43745</v>
      </c>
      <c r="R14" s="46">
        <v>43745</v>
      </c>
      <c r="S14" s="46">
        <v>43745</v>
      </c>
      <c r="T14" s="48">
        <v>0</v>
      </c>
      <c r="U14" s="49">
        <v>0</v>
      </c>
      <c r="V14" s="50" t="s">
        <v>83</v>
      </c>
      <c r="W14" s="1" t="s">
        <v>403</v>
      </c>
      <c r="X14" s="1" t="s">
        <v>413</v>
      </c>
      <c r="Y14" s="1" t="s">
        <v>3029</v>
      </c>
      <c r="Z14" s="1"/>
      <c r="AA14" s="1" t="s">
        <v>109</v>
      </c>
      <c r="AB14" s="1" t="s">
        <v>587</v>
      </c>
    </row>
    <row r="15" spans="1:31" ht="56.25" x14ac:dyDescent="0.25">
      <c r="A15" s="39" t="str">
        <f t="shared" si="0"/>
        <v>6. M.</v>
      </c>
      <c r="B15" s="39" t="str">
        <f t="shared" si="1"/>
        <v>7.10</v>
      </c>
      <c r="C15" s="1">
        <v>189</v>
      </c>
      <c r="D15" s="46">
        <v>43745</v>
      </c>
      <c r="E15" s="52" t="s">
        <v>400</v>
      </c>
      <c r="F15" s="52" t="s">
        <v>199</v>
      </c>
      <c r="G15" s="52" t="s">
        <v>401</v>
      </c>
      <c r="H15" s="52" t="s">
        <v>109</v>
      </c>
      <c r="I15" s="52" t="s">
        <v>75</v>
      </c>
      <c r="J15" s="52" t="s">
        <v>96</v>
      </c>
      <c r="K15" s="52" t="s">
        <v>177</v>
      </c>
      <c r="L15" s="52" t="s">
        <v>178</v>
      </c>
      <c r="M15" s="1"/>
      <c r="N15" s="52" t="s">
        <v>112</v>
      </c>
      <c r="O15" s="52" t="s">
        <v>112</v>
      </c>
      <c r="P15" s="52" t="s">
        <v>402</v>
      </c>
      <c r="Q15" s="47">
        <v>43745</v>
      </c>
      <c r="R15" s="46">
        <v>43745</v>
      </c>
      <c r="S15" s="46">
        <v>43745</v>
      </c>
      <c r="T15" s="48">
        <v>0</v>
      </c>
      <c r="U15" s="49">
        <v>0</v>
      </c>
      <c r="V15" s="50" t="s">
        <v>83</v>
      </c>
      <c r="W15" s="1" t="s">
        <v>403</v>
      </c>
      <c r="X15" s="1" t="s">
        <v>408</v>
      </c>
      <c r="Y15" s="1" t="s">
        <v>410</v>
      </c>
      <c r="Z15" s="1"/>
      <c r="AA15" s="1" t="s">
        <v>109</v>
      </c>
      <c r="AB15" s="1" t="s">
        <v>587</v>
      </c>
    </row>
    <row r="16" spans="1:31" ht="56.25" x14ac:dyDescent="0.25">
      <c r="A16" s="39" t="str">
        <f t="shared" si="0"/>
        <v>6. l.</v>
      </c>
      <c r="B16" s="39" t="str">
        <f t="shared" si="1"/>
        <v>7.10</v>
      </c>
      <c r="C16" s="1">
        <v>190</v>
      </c>
      <c r="D16" s="46">
        <v>43745</v>
      </c>
      <c r="E16" s="52" t="s">
        <v>400</v>
      </c>
      <c r="F16" s="52" t="s">
        <v>199</v>
      </c>
      <c r="G16" s="52" t="s">
        <v>401</v>
      </c>
      <c r="H16" s="52" t="s">
        <v>109</v>
      </c>
      <c r="I16" s="52" t="s">
        <v>75</v>
      </c>
      <c r="J16" s="52" t="s">
        <v>96</v>
      </c>
      <c r="K16" s="52" t="s">
        <v>177</v>
      </c>
      <c r="L16" s="52" t="s">
        <v>186</v>
      </c>
      <c r="M16" s="1"/>
      <c r="N16" s="52" t="s">
        <v>112</v>
      </c>
      <c r="O16" s="52" t="s">
        <v>112</v>
      </c>
      <c r="P16" s="52" t="s">
        <v>402</v>
      </c>
      <c r="Q16" s="47">
        <v>43745</v>
      </c>
      <c r="R16" s="46">
        <v>43745</v>
      </c>
      <c r="S16" s="46">
        <v>43745</v>
      </c>
      <c r="T16" s="48">
        <v>0</v>
      </c>
      <c r="U16" s="49">
        <v>0</v>
      </c>
      <c r="V16" s="50" t="s">
        <v>83</v>
      </c>
      <c r="W16" s="1" t="s">
        <v>403</v>
      </c>
      <c r="X16" s="1" t="s">
        <v>408</v>
      </c>
      <c r="Y16" s="1" t="s">
        <v>411</v>
      </c>
      <c r="Z16" s="1"/>
      <c r="AA16" s="1" t="s">
        <v>109</v>
      </c>
      <c r="AB16" s="1" t="s">
        <v>587</v>
      </c>
    </row>
    <row r="17" spans="1:28" ht="78.75" x14ac:dyDescent="0.25">
      <c r="A17" s="39" t="str">
        <f t="shared" si="0"/>
        <v>6. R.</v>
      </c>
      <c r="B17" s="39" t="str">
        <f t="shared" si="1"/>
        <v>21.10</v>
      </c>
      <c r="C17" s="1">
        <v>191</v>
      </c>
      <c r="D17" s="46">
        <v>43745</v>
      </c>
      <c r="E17" s="52" t="s">
        <v>400</v>
      </c>
      <c r="F17" s="52" t="s">
        <v>199</v>
      </c>
      <c r="G17" s="52" t="s">
        <v>401</v>
      </c>
      <c r="H17" s="52">
        <v>2</v>
      </c>
      <c r="I17" s="52" t="s">
        <v>75</v>
      </c>
      <c r="J17" s="52" t="s">
        <v>96</v>
      </c>
      <c r="K17" s="52" t="s">
        <v>177</v>
      </c>
      <c r="L17" s="1" t="s">
        <v>213</v>
      </c>
      <c r="M17" s="1" t="s">
        <v>429</v>
      </c>
      <c r="N17" s="52" t="s">
        <v>112</v>
      </c>
      <c r="O17" s="52" t="s">
        <v>82</v>
      </c>
      <c r="P17" s="52" t="s">
        <v>3030</v>
      </c>
      <c r="Q17" s="47">
        <v>43745</v>
      </c>
      <c r="R17" s="46">
        <v>43759</v>
      </c>
      <c r="S17" s="46">
        <v>43745</v>
      </c>
      <c r="T17" s="48">
        <v>14</v>
      </c>
      <c r="U17" s="49">
        <v>0</v>
      </c>
      <c r="V17" s="50" t="s">
        <v>83</v>
      </c>
      <c r="W17" s="1" t="s">
        <v>403</v>
      </c>
      <c r="X17" s="1" t="s">
        <v>408</v>
      </c>
      <c r="Y17" s="1" t="s">
        <v>409</v>
      </c>
      <c r="Z17" s="1"/>
      <c r="AA17" s="1" t="s">
        <v>109</v>
      </c>
      <c r="AB17" s="1" t="s">
        <v>587</v>
      </c>
    </row>
    <row r="18" spans="1:28" ht="90" x14ac:dyDescent="0.25">
      <c r="A18" s="39" t="str">
        <f t="shared" si="0"/>
        <v>1. Q.</v>
      </c>
      <c r="B18" s="39" t="str">
        <f t="shared" si="1"/>
        <v>8.10</v>
      </c>
      <c r="C18" s="1">
        <v>192</v>
      </c>
      <c r="D18" s="46">
        <v>43746</v>
      </c>
      <c r="E18" s="1" t="s">
        <v>3031</v>
      </c>
      <c r="F18" s="1" t="s">
        <v>194</v>
      </c>
      <c r="G18" s="1" t="s">
        <v>42</v>
      </c>
      <c r="H18" s="1" t="s">
        <v>109</v>
      </c>
      <c r="I18" s="1" t="s">
        <v>168</v>
      </c>
      <c r="J18" s="1" t="s">
        <v>86</v>
      </c>
      <c r="K18" s="1" t="s">
        <v>87</v>
      </c>
      <c r="L18" s="1" t="s">
        <v>211</v>
      </c>
      <c r="M18" s="1"/>
      <c r="N18" s="1" t="s">
        <v>112</v>
      </c>
      <c r="O18" s="1" t="s">
        <v>112</v>
      </c>
      <c r="P18" s="52" t="s">
        <v>402</v>
      </c>
      <c r="Q18" s="47">
        <v>43746</v>
      </c>
      <c r="R18" s="46">
        <v>43746</v>
      </c>
      <c r="S18" s="46">
        <v>43746</v>
      </c>
      <c r="T18" s="48">
        <v>0</v>
      </c>
      <c r="U18" s="49">
        <v>0</v>
      </c>
      <c r="V18" s="50" t="s">
        <v>83</v>
      </c>
      <c r="W18" s="1" t="s">
        <v>403</v>
      </c>
      <c r="X18" s="1" t="s">
        <v>3032</v>
      </c>
      <c r="Y18" s="1" t="s">
        <v>3033</v>
      </c>
      <c r="Z18" s="1"/>
      <c r="AA18" s="1" t="s">
        <v>109</v>
      </c>
      <c r="AB18" s="1" t="s">
        <v>281</v>
      </c>
    </row>
    <row r="19" spans="1:28" ht="78.75" x14ac:dyDescent="0.25">
      <c r="A19" s="39" t="str">
        <f t="shared" si="0"/>
        <v>1. D.</v>
      </c>
      <c r="B19" s="39" t="str">
        <f t="shared" si="1"/>
        <v>8.10</v>
      </c>
      <c r="C19" s="1">
        <v>193</v>
      </c>
      <c r="D19" s="46">
        <v>43746</v>
      </c>
      <c r="E19" s="1" t="s">
        <v>632</v>
      </c>
      <c r="F19" s="1" t="s">
        <v>404</v>
      </c>
      <c r="G19" s="1" t="s">
        <v>405</v>
      </c>
      <c r="H19" s="1">
        <v>58</v>
      </c>
      <c r="I19" s="1" t="s">
        <v>168</v>
      </c>
      <c r="J19" s="1" t="s">
        <v>86</v>
      </c>
      <c r="K19" s="1" t="s">
        <v>87</v>
      </c>
      <c r="L19" s="1" t="s">
        <v>210</v>
      </c>
      <c r="M19" s="1"/>
      <c r="N19" s="1" t="s">
        <v>112</v>
      </c>
      <c r="O19" s="1" t="s">
        <v>112</v>
      </c>
      <c r="P19" s="52" t="s">
        <v>402</v>
      </c>
      <c r="Q19" s="47">
        <v>43746</v>
      </c>
      <c r="R19" s="46">
        <v>43746</v>
      </c>
      <c r="S19" s="46">
        <v>43746</v>
      </c>
      <c r="T19" s="48">
        <v>0</v>
      </c>
      <c r="U19" s="49">
        <v>0</v>
      </c>
      <c r="V19" s="50" t="s">
        <v>83</v>
      </c>
      <c r="W19" s="1" t="s">
        <v>403</v>
      </c>
      <c r="X19" s="1" t="s">
        <v>413</v>
      </c>
      <c r="Y19" s="1" t="s">
        <v>629</v>
      </c>
      <c r="Z19" s="1"/>
      <c r="AA19" s="1" t="s">
        <v>109</v>
      </c>
      <c r="AB19" s="1" t="s">
        <v>286</v>
      </c>
    </row>
    <row r="20" spans="1:28" ht="112.5" x14ac:dyDescent="0.25">
      <c r="A20" s="39" t="str">
        <f t="shared" si="0"/>
        <v>6. P.</v>
      </c>
      <c r="B20" s="39" t="str">
        <f t="shared" si="1"/>
        <v>8.10</v>
      </c>
      <c r="C20" s="1">
        <v>194</v>
      </c>
      <c r="D20" s="46">
        <v>43746</v>
      </c>
      <c r="E20" s="52" t="s">
        <v>400</v>
      </c>
      <c r="F20" s="52" t="s">
        <v>199</v>
      </c>
      <c r="G20" s="52" t="s">
        <v>401</v>
      </c>
      <c r="H20" s="1" t="s">
        <v>109</v>
      </c>
      <c r="I20" s="1" t="s">
        <v>75</v>
      </c>
      <c r="J20" s="1" t="s">
        <v>96</v>
      </c>
      <c r="K20" s="1" t="s">
        <v>177</v>
      </c>
      <c r="L20" s="1" t="s">
        <v>215</v>
      </c>
      <c r="M20" s="1"/>
      <c r="N20" s="1" t="s">
        <v>112</v>
      </c>
      <c r="O20" s="1" t="s">
        <v>112</v>
      </c>
      <c r="P20" s="52" t="s">
        <v>402</v>
      </c>
      <c r="Q20" s="47">
        <v>43746</v>
      </c>
      <c r="R20" s="46">
        <v>43746</v>
      </c>
      <c r="S20" s="46">
        <v>43746</v>
      </c>
      <c r="T20" s="48">
        <v>0</v>
      </c>
      <c r="U20" s="49">
        <v>0</v>
      </c>
      <c r="V20" s="50" t="s">
        <v>83</v>
      </c>
      <c r="W20" s="1" t="s">
        <v>403</v>
      </c>
      <c r="X20" s="1" t="s">
        <v>408</v>
      </c>
      <c r="Y20" s="1" t="s">
        <v>3034</v>
      </c>
      <c r="Z20" s="1"/>
      <c r="AA20" s="1" t="s">
        <v>109</v>
      </c>
      <c r="AB20" s="1" t="s">
        <v>281</v>
      </c>
    </row>
    <row r="21" spans="1:28" ht="101.25" x14ac:dyDescent="0.25">
      <c r="A21" s="39" t="str">
        <f t="shared" si="0"/>
        <v>2. F.</v>
      </c>
      <c r="B21" s="39" t="str">
        <f t="shared" si="1"/>
        <v>8.10</v>
      </c>
      <c r="C21" s="1">
        <v>195</v>
      </c>
      <c r="D21" s="46">
        <v>43746</v>
      </c>
      <c r="E21" s="52" t="s">
        <v>400</v>
      </c>
      <c r="F21" s="52" t="s">
        <v>199</v>
      </c>
      <c r="G21" s="52" t="s">
        <v>401</v>
      </c>
      <c r="H21" s="1" t="s">
        <v>109</v>
      </c>
      <c r="I21" s="1" t="s">
        <v>75</v>
      </c>
      <c r="J21" s="1" t="s">
        <v>76</v>
      </c>
      <c r="K21" s="1" t="s">
        <v>77</v>
      </c>
      <c r="L21" s="1" t="s">
        <v>212</v>
      </c>
      <c r="M21" s="52"/>
      <c r="N21" s="1" t="s">
        <v>112</v>
      </c>
      <c r="O21" s="1" t="s">
        <v>112</v>
      </c>
      <c r="P21" s="52" t="s">
        <v>402</v>
      </c>
      <c r="Q21" s="47">
        <v>43746</v>
      </c>
      <c r="R21" s="46">
        <v>43746</v>
      </c>
      <c r="S21" s="46">
        <v>43746</v>
      </c>
      <c r="T21" s="48">
        <v>0</v>
      </c>
      <c r="U21" s="49">
        <v>0</v>
      </c>
      <c r="V21" s="50" t="s">
        <v>83</v>
      </c>
      <c r="W21" s="1" t="s">
        <v>403</v>
      </c>
      <c r="X21" s="1" t="s">
        <v>413</v>
      </c>
      <c r="Y21" s="1" t="s">
        <v>3035</v>
      </c>
      <c r="Z21" s="1"/>
      <c r="AA21" s="1" t="s">
        <v>109</v>
      </c>
      <c r="AB21" s="1" t="s">
        <v>286</v>
      </c>
    </row>
    <row r="22" spans="1:28" ht="67.5" x14ac:dyDescent="0.25">
      <c r="A22" s="39" t="str">
        <f t="shared" si="0"/>
        <v>6. Y.</v>
      </c>
      <c r="B22" s="39" t="str">
        <f t="shared" si="1"/>
        <v>8.10</v>
      </c>
      <c r="C22" s="1">
        <v>196</v>
      </c>
      <c r="D22" s="46">
        <v>43747</v>
      </c>
      <c r="E22" s="1" t="s">
        <v>3036</v>
      </c>
      <c r="F22" s="1" t="s">
        <v>194</v>
      </c>
      <c r="G22" s="1" t="s">
        <v>375</v>
      </c>
      <c r="H22" s="1" t="s">
        <v>109</v>
      </c>
      <c r="I22" s="1" t="s">
        <v>75</v>
      </c>
      <c r="J22" s="1" t="s">
        <v>96</v>
      </c>
      <c r="K22" s="1" t="s">
        <v>177</v>
      </c>
      <c r="L22" s="1" t="s">
        <v>229</v>
      </c>
      <c r="M22" s="52"/>
      <c r="N22" s="1" t="s">
        <v>112</v>
      </c>
      <c r="O22" s="1" t="s">
        <v>112</v>
      </c>
      <c r="P22" s="52" t="s">
        <v>402</v>
      </c>
      <c r="Q22" s="47">
        <v>43747</v>
      </c>
      <c r="R22" s="46">
        <v>43746</v>
      </c>
      <c r="S22" s="46">
        <v>43746</v>
      </c>
      <c r="T22" s="48">
        <v>-1</v>
      </c>
      <c r="U22" s="49">
        <v>-1</v>
      </c>
      <c r="V22" s="50" t="s">
        <v>83</v>
      </c>
      <c r="W22" s="1" t="s">
        <v>403</v>
      </c>
      <c r="X22" s="1" t="s">
        <v>3037</v>
      </c>
      <c r="Y22" s="1" t="s">
        <v>3038</v>
      </c>
      <c r="Z22" s="1"/>
      <c r="AA22" s="1" t="s">
        <v>109</v>
      </c>
      <c r="AB22" s="1" t="s">
        <v>286</v>
      </c>
    </row>
    <row r="23" spans="1:28" ht="78.75" x14ac:dyDescent="0.25">
      <c r="A23" s="39" t="str">
        <f t="shared" si="0"/>
        <v>1. D.</v>
      </c>
      <c r="B23" s="39" t="str">
        <f t="shared" si="1"/>
        <v>9.10</v>
      </c>
      <c r="C23" s="1">
        <v>197</v>
      </c>
      <c r="D23" s="46">
        <v>43747</v>
      </c>
      <c r="E23" s="1" t="s">
        <v>3039</v>
      </c>
      <c r="F23" s="1" t="s">
        <v>407</v>
      </c>
      <c r="G23" s="1" t="s">
        <v>3040</v>
      </c>
      <c r="H23" s="1">
        <v>54</v>
      </c>
      <c r="I23" s="1" t="s">
        <v>168</v>
      </c>
      <c r="J23" s="1" t="s">
        <v>86</v>
      </c>
      <c r="K23" s="1" t="s">
        <v>87</v>
      </c>
      <c r="L23" s="1" t="s">
        <v>210</v>
      </c>
      <c r="M23" s="52"/>
      <c r="N23" s="1" t="s">
        <v>112</v>
      </c>
      <c r="O23" s="1" t="s">
        <v>112</v>
      </c>
      <c r="P23" s="52" t="s">
        <v>402</v>
      </c>
      <c r="Q23" s="47">
        <v>43747</v>
      </c>
      <c r="R23" s="46">
        <v>43747</v>
      </c>
      <c r="S23" s="46">
        <v>43747</v>
      </c>
      <c r="T23" s="48">
        <v>0</v>
      </c>
      <c r="U23" s="49">
        <v>0</v>
      </c>
      <c r="V23" s="50" t="s">
        <v>83</v>
      </c>
      <c r="W23" s="1" t="s">
        <v>403</v>
      </c>
      <c r="X23" s="1" t="s">
        <v>413</v>
      </c>
      <c r="Y23" s="1" t="s">
        <v>629</v>
      </c>
      <c r="Z23" s="1"/>
      <c r="AA23" s="1" t="s">
        <v>109</v>
      </c>
      <c r="AB23" s="1" t="s">
        <v>281</v>
      </c>
    </row>
    <row r="24" spans="1:28" ht="78.75" x14ac:dyDescent="0.25">
      <c r="A24" s="39" t="str">
        <f t="shared" si="0"/>
        <v>2. I.</v>
      </c>
      <c r="B24" s="39" t="str">
        <f t="shared" si="1"/>
        <v>9.10</v>
      </c>
      <c r="C24" s="1">
        <v>198</v>
      </c>
      <c r="D24" s="46">
        <v>43747</v>
      </c>
      <c r="E24" s="1" t="s">
        <v>3041</v>
      </c>
      <c r="F24" s="1" t="s">
        <v>25</v>
      </c>
      <c r="G24" s="1" t="s">
        <v>1389</v>
      </c>
      <c r="H24" s="1">
        <v>1</v>
      </c>
      <c r="I24" s="1" t="s">
        <v>75</v>
      </c>
      <c r="J24" s="1" t="s">
        <v>76</v>
      </c>
      <c r="K24" s="1" t="s">
        <v>183</v>
      </c>
      <c r="L24" s="1" t="s">
        <v>252</v>
      </c>
      <c r="M24" s="52"/>
      <c r="N24" s="1" t="s">
        <v>112</v>
      </c>
      <c r="O24" s="1" t="s">
        <v>112</v>
      </c>
      <c r="P24" s="52" t="s">
        <v>402</v>
      </c>
      <c r="Q24" s="47">
        <v>43747</v>
      </c>
      <c r="R24" s="46">
        <v>43747</v>
      </c>
      <c r="S24" s="46">
        <v>43747</v>
      </c>
      <c r="T24" s="48">
        <v>0</v>
      </c>
      <c r="U24" s="49">
        <v>0</v>
      </c>
      <c r="V24" s="50" t="s">
        <v>83</v>
      </c>
      <c r="W24" s="1" t="s">
        <v>403</v>
      </c>
      <c r="X24" s="1" t="s">
        <v>413</v>
      </c>
      <c r="Y24" s="1" t="s">
        <v>3042</v>
      </c>
      <c r="Z24" s="1"/>
      <c r="AA24" s="1" t="s">
        <v>109</v>
      </c>
      <c r="AB24" s="1" t="s">
        <v>281</v>
      </c>
    </row>
    <row r="25" spans="1:28" ht="78.75" x14ac:dyDescent="0.25">
      <c r="A25" s="39" t="str">
        <f t="shared" si="0"/>
        <v>1. D.</v>
      </c>
      <c r="B25" s="39" t="str">
        <f t="shared" si="1"/>
        <v>10.10</v>
      </c>
      <c r="C25" s="1">
        <v>199</v>
      </c>
      <c r="D25" s="46">
        <v>43748</v>
      </c>
      <c r="E25" s="1" t="s">
        <v>3043</v>
      </c>
      <c r="F25" s="1" t="s">
        <v>199</v>
      </c>
      <c r="G25" s="1" t="s">
        <v>3044</v>
      </c>
      <c r="H25" s="1">
        <v>24</v>
      </c>
      <c r="I25" s="1" t="s">
        <v>168</v>
      </c>
      <c r="J25" s="1" t="s">
        <v>86</v>
      </c>
      <c r="K25" s="1" t="s">
        <v>87</v>
      </c>
      <c r="L25" s="1" t="s">
        <v>210</v>
      </c>
      <c r="M25" s="52"/>
      <c r="N25" s="1" t="s">
        <v>112</v>
      </c>
      <c r="O25" s="1" t="s">
        <v>112</v>
      </c>
      <c r="P25" s="52" t="s">
        <v>402</v>
      </c>
      <c r="Q25" s="47">
        <v>43748</v>
      </c>
      <c r="R25" s="46">
        <v>43748</v>
      </c>
      <c r="S25" s="46">
        <v>43748</v>
      </c>
      <c r="T25" s="48">
        <v>0</v>
      </c>
      <c r="U25" s="49">
        <v>0</v>
      </c>
      <c r="V25" s="50" t="s">
        <v>83</v>
      </c>
      <c r="W25" s="1" t="s">
        <v>403</v>
      </c>
      <c r="X25" s="1" t="s">
        <v>413</v>
      </c>
      <c r="Y25" s="1" t="s">
        <v>629</v>
      </c>
      <c r="Z25" s="1"/>
      <c r="AA25" s="1" t="s">
        <v>109</v>
      </c>
      <c r="AB25" s="1" t="s">
        <v>552</v>
      </c>
    </row>
    <row r="26" spans="1:28" ht="67.5" x14ac:dyDescent="0.25">
      <c r="A26" s="39" t="str">
        <f t="shared" si="0"/>
        <v>6. Y.</v>
      </c>
      <c r="B26" s="39" t="str">
        <f t="shared" si="1"/>
        <v>10.10</v>
      </c>
      <c r="C26" s="1">
        <v>200</v>
      </c>
      <c r="D26" s="46">
        <v>43748</v>
      </c>
      <c r="E26" s="1" t="s">
        <v>3036</v>
      </c>
      <c r="F26" s="1" t="s">
        <v>194</v>
      </c>
      <c r="G26" s="1" t="s">
        <v>375</v>
      </c>
      <c r="H26" s="1" t="s">
        <v>109</v>
      </c>
      <c r="I26" s="1" t="s">
        <v>75</v>
      </c>
      <c r="J26" s="1" t="s">
        <v>96</v>
      </c>
      <c r="K26" s="1" t="s">
        <v>177</v>
      </c>
      <c r="L26" s="1" t="s">
        <v>229</v>
      </c>
      <c r="M26" s="52"/>
      <c r="N26" s="1" t="s">
        <v>112</v>
      </c>
      <c r="O26" s="1" t="s">
        <v>112</v>
      </c>
      <c r="P26" s="52" t="s">
        <v>402</v>
      </c>
      <c r="Q26" s="47">
        <v>43748</v>
      </c>
      <c r="R26" s="46">
        <v>43748</v>
      </c>
      <c r="S26" s="46">
        <v>43748</v>
      </c>
      <c r="T26" s="48">
        <v>0</v>
      </c>
      <c r="U26" s="49">
        <v>0</v>
      </c>
      <c r="V26" s="50" t="s">
        <v>83</v>
      </c>
      <c r="W26" s="1" t="s">
        <v>403</v>
      </c>
      <c r="X26" s="1" t="s">
        <v>3032</v>
      </c>
      <c r="Y26" s="1" t="s">
        <v>3045</v>
      </c>
      <c r="Z26" s="1"/>
      <c r="AA26" s="1" t="s">
        <v>109</v>
      </c>
      <c r="AB26" s="1" t="s">
        <v>286</v>
      </c>
    </row>
    <row r="27" spans="1:28" ht="56.25" x14ac:dyDescent="0.25">
      <c r="A27" s="39" t="str">
        <f t="shared" si="0"/>
        <v>2. F.</v>
      </c>
      <c r="B27" s="39" t="str">
        <f t="shared" si="1"/>
        <v>10.10</v>
      </c>
      <c r="C27" s="1">
        <v>201</v>
      </c>
      <c r="D27" s="46">
        <v>43748</v>
      </c>
      <c r="E27" s="1" t="s">
        <v>3043</v>
      </c>
      <c r="F27" s="1" t="s">
        <v>199</v>
      </c>
      <c r="G27" s="1" t="s">
        <v>637</v>
      </c>
      <c r="H27" s="1" t="s">
        <v>109</v>
      </c>
      <c r="I27" s="1" t="s">
        <v>75</v>
      </c>
      <c r="J27" s="1" t="s">
        <v>76</v>
      </c>
      <c r="K27" s="1" t="s">
        <v>77</v>
      </c>
      <c r="L27" s="1" t="s">
        <v>212</v>
      </c>
      <c r="M27" s="52"/>
      <c r="N27" s="1" t="s">
        <v>112</v>
      </c>
      <c r="O27" s="1" t="s">
        <v>112</v>
      </c>
      <c r="P27" s="52" t="s">
        <v>402</v>
      </c>
      <c r="Q27" s="47">
        <v>43748</v>
      </c>
      <c r="R27" s="46">
        <v>43748</v>
      </c>
      <c r="S27" s="46">
        <v>43748</v>
      </c>
      <c r="T27" s="48">
        <v>0</v>
      </c>
      <c r="U27" s="49">
        <v>0</v>
      </c>
      <c r="V27" s="50" t="s">
        <v>83</v>
      </c>
      <c r="W27" s="1" t="s">
        <v>403</v>
      </c>
      <c r="X27" s="1" t="s">
        <v>413</v>
      </c>
      <c r="Y27" s="1" t="s">
        <v>3046</v>
      </c>
      <c r="Z27" s="1"/>
      <c r="AA27" s="1" t="s">
        <v>109</v>
      </c>
      <c r="AB27" s="1" t="s">
        <v>549</v>
      </c>
    </row>
    <row r="28" spans="1:28" ht="67.5" x14ac:dyDescent="0.25">
      <c r="A28" s="39" t="str">
        <f t="shared" si="0"/>
        <v>6. Y.</v>
      </c>
      <c r="B28" s="39" t="str">
        <f t="shared" si="1"/>
        <v>10.10</v>
      </c>
      <c r="C28" s="1">
        <v>202</v>
      </c>
      <c r="D28" s="46">
        <v>43748</v>
      </c>
      <c r="E28" s="1" t="s">
        <v>3036</v>
      </c>
      <c r="F28" s="1" t="s">
        <v>194</v>
      </c>
      <c r="G28" s="1" t="s">
        <v>375</v>
      </c>
      <c r="H28" s="1" t="s">
        <v>109</v>
      </c>
      <c r="I28" s="1" t="s">
        <v>75</v>
      </c>
      <c r="J28" s="1" t="s">
        <v>96</v>
      </c>
      <c r="K28" s="1" t="s">
        <v>177</v>
      </c>
      <c r="L28" s="1" t="s">
        <v>229</v>
      </c>
      <c r="M28" s="52"/>
      <c r="N28" s="1" t="s">
        <v>112</v>
      </c>
      <c r="O28" s="1" t="s">
        <v>112</v>
      </c>
      <c r="P28" s="52" t="s">
        <v>402</v>
      </c>
      <c r="Q28" s="47">
        <v>43748</v>
      </c>
      <c r="R28" s="46">
        <v>43748</v>
      </c>
      <c r="S28" s="46">
        <v>43748</v>
      </c>
      <c r="T28" s="48">
        <v>0</v>
      </c>
      <c r="U28" s="49">
        <v>0</v>
      </c>
      <c r="V28" s="50" t="s">
        <v>83</v>
      </c>
      <c r="W28" s="1" t="s">
        <v>403</v>
      </c>
      <c r="X28" s="1" t="s">
        <v>3037</v>
      </c>
      <c r="Y28" s="1" t="s">
        <v>3038</v>
      </c>
      <c r="Z28" s="1"/>
      <c r="AA28" s="1" t="s">
        <v>109</v>
      </c>
      <c r="AB28" s="1" t="s">
        <v>286</v>
      </c>
    </row>
    <row r="29" spans="1:28" ht="56.25" x14ac:dyDescent="0.25">
      <c r="A29" s="39" t="str">
        <f t="shared" si="0"/>
        <v>3. J.</v>
      </c>
      <c r="B29" s="39" t="str">
        <f t="shared" si="1"/>
        <v>11.10</v>
      </c>
      <c r="C29" s="1">
        <v>203</v>
      </c>
      <c r="D29" s="46">
        <v>43749</v>
      </c>
      <c r="E29" s="52" t="s">
        <v>400</v>
      </c>
      <c r="F29" s="52" t="s">
        <v>199</v>
      </c>
      <c r="G29" s="52" t="s">
        <v>401</v>
      </c>
      <c r="H29" s="1" t="s">
        <v>109</v>
      </c>
      <c r="I29" s="1" t="s">
        <v>75</v>
      </c>
      <c r="J29" s="1" t="s">
        <v>173</v>
      </c>
      <c r="K29" s="1" t="s">
        <v>182</v>
      </c>
      <c r="L29" s="1" t="s">
        <v>207</v>
      </c>
      <c r="M29" s="52"/>
      <c r="N29" s="1" t="s">
        <v>112</v>
      </c>
      <c r="O29" s="1" t="s">
        <v>112</v>
      </c>
      <c r="P29" s="52" t="s">
        <v>402</v>
      </c>
      <c r="Q29" s="47">
        <v>43749</v>
      </c>
      <c r="R29" s="46">
        <v>43749</v>
      </c>
      <c r="S29" s="46">
        <v>43749</v>
      </c>
      <c r="T29" s="48">
        <v>0</v>
      </c>
      <c r="U29" s="49">
        <v>0</v>
      </c>
      <c r="V29" s="50" t="s">
        <v>83</v>
      </c>
      <c r="W29" s="1" t="s">
        <v>403</v>
      </c>
      <c r="X29" s="1" t="s">
        <v>413</v>
      </c>
      <c r="Y29" s="1" t="s">
        <v>3047</v>
      </c>
      <c r="Z29" s="1" t="s">
        <v>133</v>
      </c>
      <c r="AA29" s="1" t="s">
        <v>414</v>
      </c>
      <c r="AB29" s="1" t="s">
        <v>281</v>
      </c>
    </row>
    <row r="30" spans="1:28" ht="56.25" x14ac:dyDescent="0.25">
      <c r="A30" s="39" t="str">
        <f t="shared" si="0"/>
        <v>2. F.</v>
      </c>
      <c r="B30" s="39" t="str">
        <f t="shared" si="1"/>
        <v>11.10</v>
      </c>
      <c r="C30" s="1">
        <v>204</v>
      </c>
      <c r="D30" s="46">
        <v>43749</v>
      </c>
      <c r="E30" s="1" t="s">
        <v>632</v>
      </c>
      <c r="F30" s="1" t="s">
        <v>199</v>
      </c>
      <c r="G30" s="1" t="s">
        <v>405</v>
      </c>
      <c r="H30" s="1" t="s">
        <v>109</v>
      </c>
      <c r="I30" s="1" t="s">
        <v>171</v>
      </c>
      <c r="J30" s="1" t="s">
        <v>76</v>
      </c>
      <c r="K30" s="1" t="s">
        <v>77</v>
      </c>
      <c r="L30" s="1" t="s">
        <v>212</v>
      </c>
      <c r="M30" s="52"/>
      <c r="N30" s="1" t="s">
        <v>112</v>
      </c>
      <c r="O30" s="1" t="s">
        <v>112</v>
      </c>
      <c r="P30" s="52" t="s">
        <v>402</v>
      </c>
      <c r="Q30" s="47">
        <v>43749</v>
      </c>
      <c r="R30" s="46">
        <v>43749</v>
      </c>
      <c r="S30" s="46">
        <v>43749</v>
      </c>
      <c r="T30" s="48">
        <v>0</v>
      </c>
      <c r="U30" s="49">
        <v>0</v>
      </c>
      <c r="V30" s="50" t="s">
        <v>83</v>
      </c>
      <c r="W30" s="1" t="s">
        <v>403</v>
      </c>
      <c r="X30" s="1" t="s">
        <v>413</v>
      </c>
      <c r="Y30" s="1" t="s">
        <v>3046</v>
      </c>
      <c r="Z30" s="1"/>
      <c r="AA30" s="1" t="s">
        <v>109</v>
      </c>
      <c r="AB30" s="1" t="s">
        <v>286</v>
      </c>
    </row>
    <row r="31" spans="1:28" ht="56.25" x14ac:dyDescent="0.25">
      <c r="A31" s="39" t="str">
        <f t="shared" si="0"/>
        <v>2. F.</v>
      </c>
      <c r="B31" s="39" t="str">
        <f t="shared" si="1"/>
        <v>11.10</v>
      </c>
      <c r="C31" s="1">
        <v>205</v>
      </c>
      <c r="D31" s="46">
        <v>43749</v>
      </c>
      <c r="E31" s="1" t="s">
        <v>3048</v>
      </c>
      <c r="F31" s="1" t="s">
        <v>407</v>
      </c>
      <c r="G31" s="1" t="s">
        <v>3049</v>
      </c>
      <c r="H31" s="1" t="s">
        <v>109</v>
      </c>
      <c r="I31" s="1" t="s">
        <v>75</v>
      </c>
      <c r="J31" s="1" t="s">
        <v>76</v>
      </c>
      <c r="K31" s="1" t="s">
        <v>77</v>
      </c>
      <c r="L31" s="1" t="s">
        <v>212</v>
      </c>
      <c r="M31" s="52"/>
      <c r="N31" s="1" t="s">
        <v>112</v>
      </c>
      <c r="O31" s="1" t="s">
        <v>112</v>
      </c>
      <c r="P31" s="52" t="s">
        <v>402</v>
      </c>
      <c r="Q31" s="47">
        <v>43749</v>
      </c>
      <c r="R31" s="46">
        <v>43749</v>
      </c>
      <c r="S31" s="46">
        <v>43749</v>
      </c>
      <c r="T31" s="48">
        <v>0</v>
      </c>
      <c r="U31" s="49">
        <v>0</v>
      </c>
      <c r="V31" s="50" t="s">
        <v>83</v>
      </c>
      <c r="W31" s="1" t="s">
        <v>403</v>
      </c>
      <c r="X31" s="1" t="s">
        <v>413</v>
      </c>
      <c r="Y31" s="1" t="s">
        <v>3046</v>
      </c>
      <c r="Z31" s="1"/>
      <c r="AA31" s="1" t="s">
        <v>109</v>
      </c>
      <c r="AB31" s="1" t="s">
        <v>286</v>
      </c>
    </row>
    <row r="32" spans="1:28" ht="78.75" x14ac:dyDescent="0.25">
      <c r="A32" s="39" t="str">
        <f t="shared" si="0"/>
        <v>4. N.</v>
      </c>
      <c r="B32" s="39" t="str">
        <f t="shared" si="1"/>
        <v>11.10</v>
      </c>
      <c r="C32" s="1">
        <v>206</v>
      </c>
      <c r="D32" s="46">
        <v>43749</v>
      </c>
      <c r="E32" s="52" t="s">
        <v>400</v>
      </c>
      <c r="F32" s="52" t="s">
        <v>199</v>
      </c>
      <c r="G32" s="52" t="s">
        <v>401</v>
      </c>
      <c r="H32" s="1" t="s">
        <v>109</v>
      </c>
      <c r="I32" s="1" t="s">
        <v>75</v>
      </c>
      <c r="J32" s="1" t="s">
        <v>110</v>
      </c>
      <c r="K32" s="1" t="s">
        <v>179</v>
      </c>
      <c r="L32" s="1" t="s">
        <v>258</v>
      </c>
      <c r="M32" s="1"/>
      <c r="N32" s="1" t="s">
        <v>112</v>
      </c>
      <c r="O32" s="1" t="s">
        <v>112</v>
      </c>
      <c r="P32" s="52" t="s">
        <v>402</v>
      </c>
      <c r="Q32" s="47">
        <v>43749</v>
      </c>
      <c r="R32" s="46">
        <v>43749</v>
      </c>
      <c r="S32" s="46">
        <v>43749</v>
      </c>
      <c r="T32" s="48">
        <v>0</v>
      </c>
      <c r="U32" s="49">
        <v>0</v>
      </c>
      <c r="V32" s="50" t="s">
        <v>83</v>
      </c>
      <c r="W32" s="1" t="s">
        <v>403</v>
      </c>
      <c r="X32" s="1" t="s">
        <v>417</v>
      </c>
      <c r="Y32" s="1" t="s">
        <v>3050</v>
      </c>
      <c r="Z32" s="1"/>
      <c r="AA32" s="1" t="s">
        <v>109</v>
      </c>
      <c r="AB32" s="1" t="s">
        <v>281</v>
      </c>
    </row>
    <row r="33" spans="1:28" ht="56.25" x14ac:dyDescent="0.25">
      <c r="A33" s="39" t="str">
        <f t="shared" si="0"/>
        <v>2. F.</v>
      </c>
      <c r="B33" s="39" t="str">
        <f t="shared" si="1"/>
        <v>11.10</v>
      </c>
      <c r="C33" s="1">
        <v>207</v>
      </c>
      <c r="D33" s="46">
        <v>43749</v>
      </c>
      <c r="E33" s="1" t="s">
        <v>3051</v>
      </c>
      <c r="F33" s="1" t="s">
        <v>635</v>
      </c>
      <c r="G33" s="1" t="s">
        <v>3052</v>
      </c>
      <c r="H33" s="1" t="s">
        <v>109</v>
      </c>
      <c r="I33" s="1" t="s">
        <v>75</v>
      </c>
      <c r="J33" s="1" t="s">
        <v>76</v>
      </c>
      <c r="K33" s="1" t="s">
        <v>77</v>
      </c>
      <c r="L33" s="1" t="s">
        <v>212</v>
      </c>
      <c r="M33" s="52"/>
      <c r="N33" s="1" t="s">
        <v>112</v>
      </c>
      <c r="O33" s="1" t="s">
        <v>112</v>
      </c>
      <c r="P33" s="52" t="s">
        <v>402</v>
      </c>
      <c r="Q33" s="47">
        <v>43749</v>
      </c>
      <c r="R33" s="46">
        <v>43749</v>
      </c>
      <c r="S33" s="46">
        <v>43749</v>
      </c>
      <c r="T33" s="48">
        <v>0</v>
      </c>
      <c r="U33" s="49">
        <v>0</v>
      </c>
      <c r="V33" s="50" t="s">
        <v>83</v>
      </c>
      <c r="W33" s="1" t="s">
        <v>403</v>
      </c>
      <c r="X33" s="1" t="s">
        <v>413</v>
      </c>
      <c r="Y33" s="1" t="s">
        <v>3046</v>
      </c>
      <c r="Z33" s="1"/>
      <c r="AA33" s="1" t="s">
        <v>109</v>
      </c>
      <c r="AB33" s="1" t="s">
        <v>286</v>
      </c>
    </row>
    <row r="34" spans="1:28" ht="56.25" x14ac:dyDescent="0.25">
      <c r="A34" s="39" t="str">
        <f t="shared" si="0"/>
        <v>2. F.</v>
      </c>
      <c r="B34" s="39" t="str">
        <f t="shared" si="1"/>
        <v>11.10</v>
      </c>
      <c r="C34" s="1">
        <v>208</v>
      </c>
      <c r="D34" s="46">
        <v>43749</v>
      </c>
      <c r="E34" s="1" t="s">
        <v>3053</v>
      </c>
      <c r="F34" s="1" t="s">
        <v>407</v>
      </c>
      <c r="G34" s="1" t="s">
        <v>3049</v>
      </c>
      <c r="H34" s="1" t="s">
        <v>109</v>
      </c>
      <c r="I34" s="1" t="s">
        <v>75</v>
      </c>
      <c r="J34" s="1" t="s">
        <v>76</v>
      </c>
      <c r="K34" s="1" t="s">
        <v>77</v>
      </c>
      <c r="L34" s="1" t="s">
        <v>212</v>
      </c>
      <c r="M34" s="52"/>
      <c r="N34" s="1" t="s">
        <v>112</v>
      </c>
      <c r="O34" s="1" t="s">
        <v>112</v>
      </c>
      <c r="P34" s="52" t="s">
        <v>402</v>
      </c>
      <c r="Q34" s="47">
        <v>43749</v>
      </c>
      <c r="R34" s="46">
        <v>43749</v>
      </c>
      <c r="S34" s="46">
        <v>43749</v>
      </c>
      <c r="T34" s="48">
        <v>0</v>
      </c>
      <c r="U34" s="49">
        <v>0</v>
      </c>
      <c r="V34" s="50" t="s">
        <v>83</v>
      </c>
      <c r="W34" s="1" t="s">
        <v>403</v>
      </c>
      <c r="X34" s="1" t="s">
        <v>413</v>
      </c>
      <c r="Y34" s="1" t="s">
        <v>3046</v>
      </c>
      <c r="Z34" s="1"/>
      <c r="AA34" s="1" t="s">
        <v>109</v>
      </c>
      <c r="AB34" s="1" t="s">
        <v>286</v>
      </c>
    </row>
    <row r="35" spans="1:28" ht="56.25" x14ac:dyDescent="0.25">
      <c r="A35" s="39" t="str">
        <f t="shared" si="0"/>
        <v>3. J.</v>
      </c>
      <c r="B35" s="39" t="str">
        <f t="shared" si="1"/>
        <v>15.10</v>
      </c>
      <c r="C35" s="1">
        <v>209</v>
      </c>
      <c r="D35" s="46">
        <v>43753</v>
      </c>
      <c r="E35" s="1" t="s">
        <v>632</v>
      </c>
      <c r="F35" s="1" t="s">
        <v>404</v>
      </c>
      <c r="G35" s="1" t="s">
        <v>405</v>
      </c>
      <c r="H35" s="1" t="s">
        <v>109</v>
      </c>
      <c r="I35" s="1" t="s">
        <v>75</v>
      </c>
      <c r="J35" s="1" t="s">
        <v>173</v>
      </c>
      <c r="K35" s="1" t="s">
        <v>182</v>
      </c>
      <c r="L35" s="1" t="s">
        <v>207</v>
      </c>
      <c r="M35" s="1"/>
      <c r="N35" s="1" t="s">
        <v>112</v>
      </c>
      <c r="O35" s="1" t="s">
        <v>112</v>
      </c>
      <c r="P35" s="52" t="s">
        <v>402</v>
      </c>
      <c r="Q35" s="47">
        <v>43753</v>
      </c>
      <c r="R35" s="46">
        <v>43753</v>
      </c>
      <c r="S35" s="46">
        <v>43753</v>
      </c>
      <c r="T35" s="48">
        <v>0</v>
      </c>
      <c r="U35" s="49">
        <v>0</v>
      </c>
      <c r="V35" s="50" t="s">
        <v>83</v>
      </c>
      <c r="W35" s="1" t="s">
        <v>403</v>
      </c>
      <c r="X35" s="1" t="s">
        <v>413</v>
      </c>
      <c r="Y35" s="1" t="s">
        <v>3054</v>
      </c>
      <c r="Z35" s="1" t="s">
        <v>142</v>
      </c>
      <c r="AA35" s="1" t="s">
        <v>1064</v>
      </c>
      <c r="AB35" s="1" t="s">
        <v>281</v>
      </c>
    </row>
    <row r="36" spans="1:28" ht="56.25" x14ac:dyDescent="0.25">
      <c r="A36" s="39" t="str">
        <f t="shared" si="0"/>
        <v>3. J.</v>
      </c>
      <c r="B36" s="39" t="str">
        <f t="shared" si="1"/>
        <v>15.10</v>
      </c>
      <c r="C36" s="1">
        <v>210</v>
      </c>
      <c r="D36" s="46">
        <v>43753</v>
      </c>
      <c r="E36" s="1" t="s">
        <v>632</v>
      </c>
      <c r="F36" s="1" t="s">
        <v>404</v>
      </c>
      <c r="G36" s="1" t="s">
        <v>405</v>
      </c>
      <c r="H36" s="1" t="s">
        <v>109</v>
      </c>
      <c r="I36" s="1" t="s">
        <v>75</v>
      </c>
      <c r="J36" s="1" t="s">
        <v>173</v>
      </c>
      <c r="K36" s="1" t="s">
        <v>182</v>
      </c>
      <c r="L36" s="1" t="s">
        <v>207</v>
      </c>
      <c r="M36" s="1"/>
      <c r="N36" s="1" t="s">
        <v>112</v>
      </c>
      <c r="O36" s="1" t="s">
        <v>112</v>
      </c>
      <c r="P36" s="52" t="s">
        <v>402</v>
      </c>
      <c r="Q36" s="47">
        <v>43753</v>
      </c>
      <c r="R36" s="46">
        <v>43753</v>
      </c>
      <c r="S36" s="46">
        <v>43753</v>
      </c>
      <c r="T36" s="48">
        <v>0</v>
      </c>
      <c r="U36" s="49">
        <v>0</v>
      </c>
      <c r="V36" s="50" t="s">
        <v>83</v>
      </c>
      <c r="W36" s="1" t="s">
        <v>403</v>
      </c>
      <c r="X36" s="1" t="s">
        <v>413</v>
      </c>
      <c r="Y36" s="1" t="s">
        <v>3055</v>
      </c>
      <c r="Z36" s="1" t="s">
        <v>167</v>
      </c>
      <c r="AA36" s="1" t="s">
        <v>415</v>
      </c>
      <c r="AB36" s="1" t="s">
        <v>281</v>
      </c>
    </row>
    <row r="37" spans="1:28" ht="123.75" x14ac:dyDescent="0.25">
      <c r="A37" s="39" t="str">
        <f t="shared" si="0"/>
        <v>5. R.</v>
      </c>
      <c r="B37" s="39" t="str">
        <f t="shared" si="1"/>
        <v>15.10</v>
      </c>
      <c r="C37" s="1">
        <v>211</v>
      </c>
      <c r="D37" s="46">
        <v>43753</v>
      </c>
      <c r="E37" s="52" t="s">
        <v>400</v>
      </c>
      <c r="F37" s="52" t="s">
        <v>199</v>
      </c>
      <c r="G37" s="52" t="s">
        <v>401</v>
      </c>
      <c r="H37" s="1" t="s">
        <v>109</v>
      </c>
      <c r="I37" s="1" t="s">
        <v>75</v>
      </c>
      <c r="J37" s="1" t="s">
        <v>164</v>
      </c>
      <c r="K37" s="1" t="s">
        <v>165</v>
      </c>
      <c r="L37" s="1" t="s">
        <v>213</v>
      </c>
      <c r="M37" s="1"/>
      <c r="N37" s="1" t="s">
        <v>112</v>
      </c>
      <c r="O37" s="1" t="s">
        <v>112</v>
      </c>
      <c r="P37" s="52" t="s">
        <v>402</v>
      </c>
      <c r="Q37" s="47">
        <v>43753</v>
      </c>
      <c r="R37" s="46">
        <v>43753</v>
      </c>
      <c r="S37" s="46">
        <v>43753</v>
      </c>
      <c r="T37" s="48">
        <v>0</v>
      </c>
      <c r="U37" s="49">
        <v>0</v>
      </c>
      <c r="V37" s="50" t="s">
        <v>83</v>
      </c>
      <c r="W37" s="1" t="s">
        <v>403</v>
      </c>
      <c r="X37" s="1" t="s">
        <v>408</v>
      </c>
      <c r="Y37" s="1" t="s">
        <v>3056</v>
      </c>
      <c r="Z37" s="1"/>
      <c r="AA37" s="1" t="s">
        <v>109</v>
      </c>
      <c r="AB37" s="1" t="s">
        <v>552</v>
      </c>
    </row>
    <row r="38" spans="1:28" ht="56.25" x14ac:dyDescent="0.25">
      <c r="A38" s="39" t="str">
        <f t="shared" si="0"/>
        <v>4. B.</v>
      </c>
      <c r="B38" s="39" t="str">
        <f t="shared" si="1"/>
        <v>15.10</v>
      </c>
      <c r="C38" s="1">
        <v>212</v>
      </c>
      <c r="D38" s="46">
        <v>43753</v>
      </c>
      <c r="E38" s="52" t="s">
        <v>400</v>
      </c>
      <c r="F38" s="52" t="s">
        <v>199</v>
      </c>
      <c r="G38" s="52" t="s">
        <v>401</v>
      </c>
      <c r="H38" s="1">
        <v>33</v>
      </c>
      <c r="I38" s="1" t="s">
        <v>75</v>
      </c>
      <c r="J38" s="1" t="s">
        <v>110</v>
      </c>
      <c r="K38" s="1" t="s">
        <v>179</v>
      </c>
      <c r="L38" s="1" t="s">
        <v>541</v>
      </c>
      <c r="M38" s="1"/>
      <c r="N38" s="1" t="s">
        <v>112</v>
      </c>
      <c r="O38" s="1" t="s">
        <v>112</v>
      </c>
      <c r="P38" s="52" t="s">
        <v>402</v>
      </c>
      <c r="Q38" s="47">
        <v>43753</v>
      </c>
      <c r="R38" s="46">
        <v>43753</v>
      </c>
      <c r="S38" s="46">
        <v>43753</v>
      </c>
      <c r="T38" s="48">
        <v>0</v>
      </c>
      <c r="U38" s="49">
        <v>0</v>
      </c>
      <c r="V38" s="50" t="s">
        <v>83</v>
      </c>
      <c r="W38" s="1" t="s">
        <v>403</v>
      </c>
      <c r="X38" s="1" t="s">
        <v>413</v>
      </c>
      <c r="Y38" s="1" t="s">
        <v>3057</v>
      </c>
      <c r="Z38" s="1"/>
      <c r="AA38" s="1" t="s">
        <v>109</v>
      </c>
      <c r="AB38" s="1" t="s">
        <v>552</v>
      </c>
    </row>
    <row r="39" spans="1:28" ht="90" x14ac:dyDescent="0.25">
      <c r="A39" s="39" t="str">
        <f t="shared" si="0"/>
        <v>1. Q.</v>
      </c>
      <c r="B39" s="39" t="str">
        <f t="shared" si="1"/>
        <v>16.10</v>
      </c>
      <c r="C39" s="1">
        <v>213</v>
      </c>
      <c r="D39" s="46">
        <v>43754</v>
      </c>
      <c r="E39" s="1" t="s">
        <v>3058</v>
      </c>
      <c r="F39" s="1" t="s">
        <v>194</v>
      </c>
      <c r="G39" s="1" t="s">
        <v>375</v>
      </c>
      <c r="H39" s="1" t="s">
        <v>109</v>
      </c>
      <c r="I39" s="1" t="s">
        <v>75</v>
      </c>
      <c r="J39" s="1" t="s">
        <v>86</v>
      </c>
      <c r="K39" s="1" t="s">
        <v>101</v>
      </c>
      <c r="L39" s="1" t="s">
        <v>211</v>
      </c>
      <c r="M39" s="1"/>
      <c r="N39" s="1" t="s">
        <v>112</v>
      </c>
      <c r="O39" s="1" t="s">
        <v>112</v>
      </c>
      <c r="P39" s="52" t="s">
        <v>402</v>
      </c>
      <c r="Q39" s="47">
        <v>43754</v>
      </c>
      <c r="R39" s="46">
        <v>43754</v>
      </c>
      <c r="S39" s="46">
        <v>43754</v>
      </c>
      <c r="T39" s="48">
        <v>0</v>
      </c>
      <c r="U39" s="49">
        <v>0</v>
      </c>
      <c r="V39" s="50" t="s">
        <v>83</v>
      </c>
      <c r="W39" s="1" t="s">
        <v>403</v>
      </c>
      <c r="X39" s="1" t="s">
        <v>413</v>
      </c>
      <c r="Y39" s="1" t="s">
        <v>3059</v>
      </c>
      <c r="Z39" s="1"/>
      <c r="AA39" s="1" t="s">
        <v>109</v>
      </c>
      <c r="AB39" s="1" t="s">
        <v>552</v>
      </c>
    </row>
    <row r="40" spans="1:28" ht="78.75" x14ac:dyDescent="0.25">
      <c r="A40" s="39" t="str">
        <f t="shared" si="0"/>
        <v>6. U.</v>
      </c>
      <c r="B40" s="39" t="str">
        <f t="shared" si="1"/>
        <v>16.10</v>
      </c>
      <c r="C40" s="1">
        <v>214</v>
      </c>
      <c r="D40" s="46">
        <v>43754</v>
      </c>
      <c r="E40" s="1" t="s">
        <v>3058</v>
      </c>
      <c r="F40" s="1" t="s">
        <v>194</v>
      </c>
      <c r="G40" s="1" t="s">
        <v>375</v>
      </c>
      <c r="H40" s="1" t="s">
        <v>109</v>
      </c>
      <c r="I40" s="1" t="s">
        <v>75</v>
      </c>
      <c r="J40" s="1" t="s">
        <v>96</v>
      </c>
      <c r="K40" s="1" t="s">
        <v>177</v>
      </c>
      <c r="L40" s="1" t="s">
        <v>231</v>
      </c>
      <c r="M40" s="1"/>
      <c r="N40" s="1" t="s">
        <v>112</v>
      </c>
      <c r="O40" s="1" t="s">
        <v>112</v>
      </c>
      <c r="P40" s="52" t="s">
        <v>402</v>
      </c>
      <c r="Q40" s="47">
        <v>43754</v>
      </c>
      <c r="R40" s="46">
        <v>43754</v>
      </c>
      <c r="S40" s="46">
        <v>43754</v>
      </c>
      <c r="T40" s="48">
        <v>0</v>
      </c>
      <c r="U40" s="49">
        <v>0</v>
      </c>
      <c r="V40" s="50" t="s">
        <v>83</v>
      </c>
      <c r="W40" s="1" t="s">
        <v>403</v>
      </c>
      <c r="X40" s="1" t="s">
        <v>413</v>
      </c>
      <c r="Y40" s="1" t="s">
        <v>3060</v>
      </c>
      <c r="Z40" s="1"/>
      <c r="AA40" s="1" t="s">
        <v>109</v>
      </c>
      <c r="AB40" s="1" t="s">
        <v>552</v>
      </c>
    </row>
    <row r="41" spans="1:28" ht="67.5" x14ac:dyDescent="0.25">
      <c r="A41" s="39" t="str">
        <f t="shared" si="0"/>
        <v>6. P.</v>
      </c>
      <c r="B41" s="39" t="str">
        <f t="shared" si="1"/>
        <v>16.10</v>
      </c>
      <c r="C41" s="1">
        <v>215</v>
      </c>
      <c r="D41" s="46">
        <v>43754</v>
      </c>
      <c r="E41" s="52" t="s">
        <v>400</v>
      </c>
      <c r="F41" s="52" t="s">
        <v>199</v>
      </c>
      <c r="G41" s="52" t="s">
        <v>401</v>
      </c>
      <c r="H41" s="1" t="s">
        <v>109</v>
      </c>
      <c r="I41" s="1" t="s">
        <v>75</v>
      </c>
      <c r="J41" s="1" t="s">
        <v>96</v>
      </c>
      <c r="K41" s="1" t="s">
        <v>177</v>
      </c>
      <c r="L41" s="1" t="s">
        <v>215</v>
      </c>
      <c r="M41" s="1"/>
      <c r="N41" s="1" t="s">
        <v>112</v>
      </c>
      <c r="O41" s="1" t="s">
        <v>112</v>
      </c>
      <c r="P41" s="52" t="s">
        <v>402</v>
      </c>
      <c r="Q41" s="47">
        <v>43754</v>
      </c>
      <c r="R41" s="46">
        <v>43754</v>
      </c>
      <c r="S41" s="46">
        <v>43754</v>
      </c>
      <c r="T41" s="48">
        <v>0</v>
      </c>
      <c r="U41" s="49">
        <v>0</v>
      </c>
      <c r="V41" s="50" t="s">
        <v>83</v>
      </c>
      <c r="W41" s="1" t="s">
        <v>403</v>
      </c>
      <c r="X41" s="1" t="s">
        <v>408</v>
      </c>
      <c r="Y41" s="1" t="s">
        <v>3061</v>
      </c>
      <c r="Z41" s="1"/>
      <c r="AA41" s="1" t="s">
        <v>109</v>
      </c>
      <c r="AB41" s="1" t="s">
        <v>552</v>
      </c>
    </row>
    <row r="42" spans="1:28" ht="45" x14ac:dyDescent="0.25">
      <c r="A42" s="39" t="str">
        <f t="shared" si="0"/>
        <v>5. E.</v>
      </c>
      <c r="B42" s="39" t="str">
        <f t="shared" si="1"/>
        <v>17.10</v>
      </c>
      <c r="C42" s="1">
        <v>216</v>
      </c>
      <c r="D42" s="46">
        <v>43755</v>
      </c>
      <c r="E42" s="1" t="s">
        <v>3062</v>
      </c>
      <c r="F42" s="52" t="s">
        <v>199</v>
      </c>
      <c r="G42" s="52" t="s">
        <v>401</v>
      </c>
      <c r="H42" s="1" t="s">
        <v>109</v>
      </c>
      <c r="I42" s="1" t="s">
        <v>75</v>
      </c>
      <c r="J42" s="1" t="s">
        <v>164</v>
      </c>
      <c r="K42" s="1" t="s">
        <v>175</v>
      </c>
      <c r="L42" s="1" t="s">
        <v>206</v>
      </c>
      <c r="M42" s="1"/>
      <c r="N42" s="1" t="s">
        <v>112</v>
      </c>
      <c r="O42" s="1" t="s">
        <v>112</v>
      </c>
      <c r="P42" s="52" t="s">
        <v>402</v>
      </c>
      <c r="Q42" s="47">
        <v>43755</v>
      </c>
      <c r="R42" s="46">
        <v>43755</v>
      </c>
      <c r="S42" s="46">
        <v>43755</v>
      </c>
      <c r="T42" s="48">
        <v>0</v>
      </c>
      <c r="U42" s="49">
        <v>0</v>
      </c>
      <c r="V42" s="50" t="s">
        <v>83</v>
      </c>
      <c r="W42" s="1" t="s">
        <v>403</v>
      </c>
      <c r="X42" s="1" t="s">
        <v>413</v>
      </c>
      <c r="Y42" s="1" t="s">
        <v>741</v>
      </c>
      <c r="Z42" s="1"/>
      <c r="AA42" s="1" t="s">
        <v>109</v>
      </c>
      <c r="AB42" s="1" t="s">
        <v>286</v>
      </c>
    </row>
    <row r="43" spans="1:28" ht="45" x14ac:dyDescent="0.25">
      <c r="A43" s="39" t="str">
        <f t="shared" si="0"/>
        <v>5. I.</v>
      </c>
      <c r="B43" s="39" t="str">
        <f t="shared" si="1"/>
        <v>17.10</v>
      </c>
      <c r="C43" s="1">
        <v>217</v>
      </c>
      <c r="D43" s="46">
        <v>43755</v>
      </c>
      <c r="E43" s="52" t="s">
        <v>400</v>
      </c>
      <c r="F43" s="52" t="s">
        <v>199</v>
      </c>
      <c r="G43" s="52" t="s">
        <v>401</v>
      </c>
      <c r="H43" s="1">
        <v>1</v>
      </c>
      <c r="I43" s="1" t="s">
        <v>75</v>
      </c>
      <c r="J43" s="1" t="s">
        <v>164</v>
      </c>
      <c r="K43" s="1" t="s">
        <v>165</v>
      </c>
      <c r="L43" s="1" t="s">
        <v>252</v>
      </c>
      <c r="M43" s="1"/>
      <c r="N43" s="1" t="s">
        <v>112</v>
      </c>
      <c r="O43" s="1" t="s">
        <v>112</v>
      </c>
      <c r="P43" s="52" t="s">
        <v>402</v>
      </c>
      <c r="Q43" s="47">
        <v>43755</v>
      </c>
      <c r="R43" s="46">
        <v>43755</v>
      </c>
      <c r="S43" s="46">
        <v>43755</v>
      </c>
      <c r="T43" s="48">
        <v>0</v>
      </c>
      <c r="U43" s="49">
        <v>0</v>
      </c>
      <c r="V43" s="50" t="s">
        <v>83</v>
      </c>
      <c r="W43" s="1" t="s">
        <v>403</v>
      </c>
      <c r="X43" s="1" t="s">
        <v>413</v>
      </c>
      <c r="Y43" s="1" t="s">
        <v>3063</v>
      </c>
      <c r="Z43" s="1"/>
      <c r="AA43" s="1" t="s">
        <v>109</v>
      </c>
      <c r="AB43" s="1" t="s">
        <v>286</v>
      </c>
    </row>
    <row r="44" spans="1:28" ht="56.25" x14ac:dyDescent="0.25">
      <c r="A44" s="39" t="str">
        <f t="shared" si="0"/>
        <v>6. N.</v>
      </c>
      <c r="B44" s="39" t="str">
        <f t="shared" si="1"/>
        <v>17.10</v>
      </c>
      <c r="C44" s="1">
        <v>218</v>
      </c>
      <c r="D44" s="46">
        <v>43755</v>
      </c>
      <c r="E44" s="52" t="s">
        <v>400</v>
      </c>
      <c r="F44" s="52" t="s">
        <v>199</v>
      </c>
      <c r="G44" s="52" t="s">
        <v>401</v>
      </c>
      <c r="H44" s="1" t="s">
        <v>109</v>
      </c>
      <c r="I44" s="1" t="s">
        <v>75</v>
      </c>
      <c r="J44" s="1" t="s">
        <v>96</v>
      </c>
      <c r="K44" s="1" t="s">
        <v>177</v>
      </c>
      <c r="L44" s="1" t="s">
        <v>258</v>
      </c>
      <c r="M44" s="52"/>
      <c r="N44" s="1" t="s">
        <v>112</v>
      </c>
      <c r="O44" s="1" t="s">
        <v>112</v>
      </c>
      <c r="P44" s="52" t="s">
        <v>402</v>
      </c>
      <c r="Q44" s="47">
        <v>43755</v>
      </c>
      <c r="R44" s="46">
        <v>43755</v>
      </c>
      <c r="S44" s="46">
        <v>43755</v>
      </c>
      <c r="T44" s="48">
        <v>0</v>
      </c>
      <c r="U44" s="49">
        <v>0</v>
      </c>
      <c r="V44" s="50" t="s">
        <v>83</v>
      </c>
      <c r="W44" s="1" t="s">
        <v>403</v>
      </c>
      <c r="X44" s="1" t="s">
        <v>417</v>
      </c>
      <c r="Y44" s="1" t="s">
        <v>3064</v>
      </c>
      <c r="Z44" s="1"/>
      <c r="AA44" s="1" t="s">
        <v>109</v>
      </c>
      <c r="AB44" s="1" t="s">
        <v>281</v>
      </c>
    </row>
    <row r="45" spans="1:28" ht="67.5" x14ac:dyDescent="0.25">
      <c r="A45" s="39" t="str">
        <f t="shared" si="0"/>
        <v>2. J.</v>
      </c>
      <c r="B45" s="39" t="str">
        <f t="shared" si="1"/>
        <v>17.10</v>
      </c>
      <c r="C45" s="1">
        <v>219</v>
      </c>
      <c r="D45" s="46">
        <v>43755</v>
      </c>
      <c r="E45" s="52" t="s">
        <v>400</v>
      </c>
      <c r="F45" s="52" t="s">
        <v>199</v>
      </c>
      <c r="G45" s="52" t="s">
        <v>401</v>
      </c>
      <c r="H45" s="1" t="s">
        <v>109</v>
      </c>
      <c r="I45" s="1" t="s">
        <v>75</v>
      </c>
      <c r="J45" s="1" t="s">
        <v>76</v>
      </c>
      <c r="K45" s="1" t="s">
        <v>88</v>
      </c>
      <c r="L45" s="1" t="s">
        <v>207</v>
      </c>
      <c r="M45" s="52"/>
      <c r="N45" s="1" t="s">
        <v>112</v>
      </c>
      <c r="O45" s="1" t="s">
        <v>112</v>
      </c>
      <c r="P45" s="52" t="s">
        <v>402</v>
      </c>
      <c r="Q45" s="47">
        <v>43755</v>
      </c>
      <c r="R45" s="46">
        <v>43755</v>
      </c>
      <c r="S45" s="46">
        <v>43755</v>
      </c>
      <c r="T45" s="48">
        <v>0</v>
      </c>
      <c r="U45" s="49">
        <v>0</v>
      </c>
      <c r="V45" s="50" t="s">
        <v>83</v>
      </c>
      <c r="W45" s="1" t="s">
        <v>403</v>
      </c>
      <c r="X45" s="1" t="s">
        <v>413</v>
      </c>
      <c r="Y45" s="1" t="s">
        <v>3065</v>
      </c>
      <c r="Z45" s="1" t="s">
        <v>139</v>
      </c>
      <c r="AA45" s="1" t="s">
        <v>634</v>
      </c>
      <c r="AB45" s="1" t="s">
        <v>281</v>
      </c>
    </row>
    <row r="46" spans="1:28" ht="67.5" x14ac:dyDescent="0.25">
      <c r="A46" s="39" t="str">
        <f t="shared" si="0"/>
        <v>2. J.</v>
      </c>
      <c r="B46" s="39" t="str">
        <f t="shared" si="1"/>
        <v>18.10</v>
      </c>
      <c r="C46" s="1">
        <v>220</v>
      </c>
      <c r="D46" s="46">
        <v>43756</v>
      </c>
      <c r="E46" s="1" t="s">
        <v>628</v>
      </c>
      <c r="F46" s="52" t="s">
        <v>199</v>
      </c>
      <c r="G46" s="52" t="s">
        <v>401</v>
      </c>
      <c r="H46" s="1" t="s">
        <v>109</v>
      </c>
      <c r="I46" s="1" t="s">
        <v>75</v>
      </c>
      <c r="J46" s="1" t="s">
        <v>76</v>
      </c>
      <c r="K46" s="1" t="s">
        <v>88</v>
      </c>
      <c r="L46" s="1" t="s">
        <v>207</v>
      </c>
      <c r="M46" s="52"/>
      <c r="N46" s="1" t="s">
        <v>112</v>
      </c>
      <c r="O46" s="1" t="s">
        <v>112</v>
      </c>
      <c r="P46" s="52" t="s">
        <v>402</v>
      </c>
      <c r="Q46" s="47">
        <v>43756</v>
      </c>
      <c r="R46" s="46">
        <v>43756</v>
      </c>
      <c r="S46" s="46">
        <v>43756</v>
      </c>
      <c r="T46" s="48">
        <v>0</v>
      </c>
      <c r="U46" s="49">
        <v>0</v>
      </c>
      <c r="V46" s="50" t="s">
        <v>83</v>
      </c>
      <c r="W46" s="1" t="s">
        <v>403</v>
      </c>
      <c r="X46" s="1" t="s">
        <v>413</v>
      </c>
      <c r="Y46" s="1" t="s">
        <v>3066</v>
      </c>
      <c r="Z46" s="1" t="s">
        <v>141</v>
      </c>
      <c r="AA46" s="1" t="s">
        <v>3067</v>
      </c>
      <c r="AB46" s="1" t="s">
        <v>281</v>
      </c>
    </row>
    <row r="47" spans="1:28" ht="67.5" x14ac:dyDescent="0.25">
      <c r="A47" s="39" t="str">
        <f t="shared" si="0"/>
        <v>6. W.</v>
      </c>
      <c r="B47" s="39" t="str">
        <f t="shared" si="1"/>
        <v>18.10</v>
      </c>
      <c r="C47" s="1">
        <v>221</v>
      </c>
      <c r="D47" s="46">
        <v>43756</v>
      </c>
      <c r="E47" s="1" t="s">
        <v>3068</v>
      </c>
      <c r="F47" s="1" t="s">
        <v>350</v>
      </c>
      <c r="G47" s="1" t="s">
        <v>1122</v>
      </c>
      <c r="H47" s="1" t="s">
        <v>109</v>
      </c>
      <c r="I47" s="1" t="s">
        <v>75</v>
      </c>
      <c r="J47" s="1" t="s">
        <v>96</v>
      </c>
      <c r="K47" s="1" t="s">
        <v>177</v>
      </c>
      <c r="L47" s="1" t="s">
        <v>234</v>
      </c>
      <c r="M47" s="52"/>
      <c r="N47" s="1" t="s">
        <v>112</v>
      </c>
      <c r="O47" s="1" t="s">
        <v>112</v>
      </c>
      <c r="P47" s="52" t="s">
        <v>402</v>
      </c>
      <c r="Q47" s="47">
        <v>43756</v>
      </c>
      <c r="R47" s="46">
        <v>43756</v>
      </c>
      <c r="S47" s="46">
        <v>43756</v>
      </c>
      <c r="T47" s="48">
        <v>0</v>
      </c>
      <c r="U47" s="49">
        <v>0</v>
      </c>
      <c r="V47" s="50" t="s">
        <v>83</v>
      </c>
      <c r="W47" s="1" t="s">
        <v>403</v>
      </c>
      <c r="X47" s="1" t="s">
        <v>180</v>
      </c>
      <c r="Y47" s="1" t="s">
        <v>3069</v>
      </c>
      <c r="Z47" s="1"/>
      <c r="AA47" s="1" t="s">
        <v>109</v>
      </c>
      <c r="AB47" s="1" t="s">
        <v>286</v>
      </c>
    </row>
    <row r="48" spans="1:28" ht="56.25" x14ac:dyDescent="0.25">
      <c r="A48" s="39" t="str">
        <f t="shared" si="0"/>
        <v>6. M.</v>
      </c>
      <c r="B48" s="39" t="str">
        <f t="shared" si="1"/>
        <v>21.10</v>
      </c>
      <c r="C48" s="1">
        <v>222</v>
      </c>
      <c r="D48" s="46">
        <v>43759</v>
      </c>
      <c r="E48" s="52" t="s">
        <v>400</v>
      </c>
      <c r="F48" s="52" t="s">
        <v>199</v>
      </c>
      <c r="G48" s="52" t="s">
        <v>401</v>
      </c>
      <c r="H48" s="52" t="s">
        <v>109</v>
      </c>
      <c r="I48" s="52" t="s">
        <v>75</v>
      </c>
      <c r="J48" s="52" t="s">
        <v>96</v>
      </c>
      <c r="K48" s="52" t="s">
        <v>177</v>
      </c>
      <c r="L48" s="52" t="s">
        <v>178</v>
      </c>
      <c r="M48" s="1"/>
      <c r="N48" s="52" t="s">
        <v>112</v>
      </c>
      <c r="O48" s="52" t="s">
        <v>112</v>
      </c>
      <c r="P48" s="52" t="s">
        <v>402</v>
      </c>
      <c r="Q48" s="47">
        <v>43759</v>
      </c>
      <c r="R48" s="46">
        <v>43759</v>
      </c>
      <c r="S48" s="46">
        <v>43759</v>
      </c>
      <c r="T48" s="48">
        <v>0</v>
      </c>
      <c r="U48" s="49">
        <v>0</v>
      </c>
      <c r="V48" s="50" t="s">
        <v>83</v>
      </c>
      <c r="W48" s="1" t="s">
        <v>403</v>
      </c>
      <c r="X48" s="1" t="s">
        <v>408</v>
      </c>
      <c r="Y48" s="1" t="s">
        <v>410</v>
      </c>
      <c r="Z48" s="1"/>
      <c r="AA48" s="1" t="s">
        <v>109</v>
      </c>
      <c r="AB48" s="1" t="s">
        <v>552</v>
      </c>
    </row>
    <row r="49" spans="1:28" ht="56.25" x14ac:dyDescent="0.25">
      <c r="A49" s="39" t="str">
        <f t="shared" si="0"/>
        <v>6. l.</v>
      </c>
      <c r="B49" s="39" t="str">
        <f t="shared" si="1"/>
        <v>21.10</v>
      </c>
      <c r="C49" s="1">
        <v>223</v>
      </c>
      <c r="D49" s="46">
        <v>43759</v>
      </c>
      <c r="E49" s="52" t="s">
        <v>400</v>
      </c>
      <c r="F49" s="52" t="s">
        <v>199</v>
      </c>
      <c r="G49" s="52" t="s">
        <v>401</v>
      </c>
      <c r="H49" s="52" t="s">
        <v>109</v>
      </c>
      <c r="I49" s="52" t="s">
        <v>75</v>
      </c>
      <c r="J49" s="52" t="s">
        <v>96</v>
      </c>
      <c r="K49" s="52" t="s">
        <v>177</v>
      </c>
      <c r="L49" s="52" t="s">
        <v>186</v>
      </c>
      <c r="M49" s="1"/>
      <c r="N49" s="52" t="s">
        <v>112</v>
      </c>
      <c r="O49" s="52" t="s">
        <v>112</v>
      </c>
      <c r="P49" s="52" t="s">
        <v>402</v>
      </c>
      <c r="Q49" s="47">
        <v>43759</v>
      </c>
      <c r="R49" s="46">
        <v>43759</v>
      </c>
      <c r="S49" s="46">
        <v>43759</v>
      </c>
      <c r="T49" s="48">
        <v>0</v>
      </c>
      <c r="U49" s="49">
        <v>0</v>
      </c>
      <c r="V49" s="50" t="s">
        <v>83</v>
      </c>
      <c r="W49" s="1" t="s">
        <v>403</v>
      </c>
      <c r="X49" s="1" t="s">
        <v>408</v>
      </c>
      <c r="Y49" s="1" t="s">
        <v>411</v>
      </c>
      <c r="Z49" s="1"/>
      <c r="AA49" s="1" t="s">
        <v>109</v>
      </c>
      <c r="AB49" s="1" t="s">
        <v>552</v>
      </c>
    </row>
    <row r="50" spans="1:28" ht="78.75" x14ac:dyDescent="0.25">
      <c r="A50" s="39" t="str">
        <f t="shared" si="0"/>
        <v>6. R.</v>
      </c>
      <c r="B50" s="39" t="str">
        <f t="shared" si="1"/>
        <v>21.10</v>
      </c>
      <c r="C50" s="1">
        <v>224</v>
      </c>
      <c r="D50" s="46">
        <v>43759</v>
      </c>
      <c r="E50" s="52" t="s">
        <v>400</v>
      </c>
      <c r="F50" s="52" t="s">
        <v>199</v>
      </c>
      <c r="G50" s="52" t="s">
        <v>401</v>
      </c>
      <c r="H50" s="52">
        <v>1</v>
      </c>
      <c r="I50" s="52" t="s">
        <v>75</v>
      </c>
      <c r="J50" s="52" t="s">
        <v>96</v>
      </c>
      <c r="K50" s="52" t="s">
        <v>177</v>
      </c>
      <c r="L50" s="1" t="s">
        <v>213</v>
      </c>
      <c r="M50" s="1" t="s">
        <v>429</v>
      </c>
      <c r="N50" s="52" t="s">
        <v>82</v>
      </c>
      <c r="O50" s="52" t="s">
        <v>82</v>
      </c>
      <c r="P50" s="52" t="s">
        <v>3070</v>
      </c>
      <c r="Q50" s="47">
        <v>43759</v>
      </c>
      <c r="R50" s="46">
        <v>43759</v>
      </c>
      <c r="S50" s="46">
        <v>43781</v>
      </c>
      <c r="T50" s="48">
        <v>0</v>
      </c>
      <c r="U50" s="49">
        <v>22</v>
      </c>
      <c r="V50" s="50" t="s">
        <v>83</v>
      </c>
      <c r="W50" s="1" t="s">
        <v>403</v>
      </c>
      <c r="X50" s="1" t="s">
        <v>408</v>
      </c>
      <c r="Y50" s="1" t="s">
        <v>409</v>
      </c>
      <c r="Z50" s="1"/>
      <c r="AA50" s="1" t="s">
        <v>109</v>
      </c>
      <c r="AB50" s="1" t="s">
        <v>552</v>
      </c>
    </row>
    <row r="51" spans="1:28" ht="78.75" x14ac:dyDescent="0.25">
      <c r="A51" s="39" t="str">
        <f t="shared" si="0"/>
        <v>1. D.</v>
      </c>
      <c r="B51" s="39" t="str">
        <f t="shared" si="1"/>
        <v>22.10</v>
      </c>
      <c r="C51" s="1">
        <v>225</v>
      </c>
      <c r="D51" s="46">
        <v>43760</v>
      </c>
      <c r="E51" s="1" t="s">
        <v>628</v>
      </c>
      <c r="F51" s="52" t="s">
        <v>199</v>
      </c>
      <c r="G51" s="52" t="s">
        <v>401</v>
      </c>
      <c r="H51" s="1">
        <v>20</v>
      </c>
      <c r="I51" s="1" t="s">
        <v>171</v>
      </c>
      <c r="J51" s="1" t="s">
        <v>86</v>
      </c>
      <c r="K51" s="1" t="s">
        <v>87</v>
      </c>
      <c r="L51" s="1" t="s">
        <v>210</v>
      </c>
      <c r="M51" s="52"/>
      <c r="N51" s="1" t="s">
        <v>112</v>
      </c>
      <c r="O51" s="1" t="s">
        <v>112</v>
      </c>
      <c r="P51" s="1" t="s">
        <v>402</v>
      </c>
      <c r="Q51" s="47">
        <v>43760</v>
      </c>
      <c r="R51" s="46">
        <v>43760</v>
      </c>
      <c r="S51" s="46">
        <v>43760</v>
      </c>
      <c r="T51" s="48">
        <v>0</v>
      </c>
      <c r="U51" s="49">
        <v>0</v>
      </c>
      <c r="V51" s="50" t="s">
        <v>83</v>
      </c>
      <c r="W51" s="1" t="s">
        <v>403</v>
      </c>
      <c r="X51" s="1" t="s">
        <v>413</v>
      </c>
      <c r="Y51" s="1" t="s">
        <v>629</v>
      </c>
      <c r="Z51" s="1"/>
      <c r="AA51" s="1" t="s">
        <v>109</v>
      </c>
      <c r="AB51" s="1" t="s">
        <v>549</v>
      </c>
    </row>
    <row r="52" spans="1:28" ht="78.75" x14ac:dyDescent="0.25">
      <c r="A52" s="39" t="str">
        <f t="shared" si="0"/>
        <v>1. D.</v>
      </c>
      <c r="B52" s="39" t="str">
        <f t="shared" si="1"/>
        <v>22.10</v>
      </c>
      <c r="C52" s="1">
        <v>226</v>
      </c>
      <c r="D52" s="46">
        <v>43760</v>
      </c>
      <c r="E52" s="1" t="s">
        <v>3071</v>
      </c>
      <c r="F52" s="1" t="s">
        <v>404</v>
      </c>
      <c r="G52" s="1" t="s">
        <v>3072</v>
      </c>
      <c r="H52" s="1">
        <v>64</v>
      </c>
      <c r="I52" s="1" t="s">
        <v>161</v>
      </c>
      <c r="J52" s="1" t="s">
        <v>86</v>
      </c>
      <c r="K52" s="1" t="s">
        <v>87</v>
      </c>
      <c r="L52" s="1" t="s">
        <v>210</v>
      </c>
      <c r="M52" s="52"/>
      <c r="N52" s="1" t="s">
        <v>112</v>
      </c>
      <c r="O52" s="1" t="s">
        <v>112</v>
      </c>
      <c r="P52" s="1" t="s">
        <v>402</v>
      </c>
      <c r="Q52" s="47">
        <v>43760</v>
      </c>
      <c r="R52" s="46">
        <v>43760</v>
      </c>
      <c r="S52" s="46">
        <v>43760</v>
      </c>
      <c r="T52" s="48">
        <v>0</v>
      </c>
      <c r="U52" s="49">
        <v>0</v>
      </c>
      <c r="V52" s="50" t="s">
        <v>83</v>
      </c>
      <c r="W52" s="1" t="s">
        <v>403</v>
      </c>
      <c r="X52" s="1" t="s">
        <v>413</v>
      </c>
      <c r="Y52" s="1" t="s">
        <v>629</v>
      </c>
      <c r="Z52" s="1"/>
      <c r="AA52" s="1" t="s">
        <v>109</v>
      </c>
      <c r="AB52" s="1" t="s">
        <v>286</v>
      </c>
    </row>
    <row r="53" spans="1:28" ht="78.75" x14ac:dyDescent="0.25">
      <c r="A53" s="39" t="str">
        <f t="shared" si="0"/>
        <v>1. D.</v>
      </c>
      <c r="B53" s="39" t="str">
        <f t="shared" si="1"/>
        <v>22.10</v>
      </c>
      <c r="C53" s="1">
        <v>227</v>
      </c>
      <c r="D53" s="46">
        <v>43760</v>
      </c>
      <c r="E53" s="1" t="s">
        <v>628</v>
      </c>
      <c r="F53" s="52" t="s">
        <v>199</v>
      </c>
      <c r="G53" s="52" t="s">
        <v>401</v>
      </c>
      <c r="H53" s="1">
        <v>12</v>
      </c>
      <c r="I53" s="1" t="s">
        <v>171</v>
      </c>
      <c r="J53" s="1" t="s">
        <v>86</v>
      </c>
      <c r="K53" s="1" t="s">
        <v>87</v>
      </c>
      <c r="L53" s="1" t="s">
        <v>210</v>
      </c>
      <c r="M53" s="52"/>
      <c r="N53" s="1" t="s">
        <v>112</v>
      </c>
      <c r="O53" s="1" t="s">
        <v>112</v>
      </c>
      <c r="P53" s="1" t="s">
        <v>402</v>
      </c>
      <c r="Q53" s="47">
        <v>43760</v>
      </c>
      <c r="R53" s="46">
        <v>43760</v>
      </c>
      <c r="S53" s="46">
        <v>43760</v>
      </c>
      <c r="T53" s="48">
        <v>0</v>
      </c>
      <c r="U53" s="49">
        <v>0</v>
      </c>
      <c r="V53" s="50" t="s">
        <v>83</v>
      </c>
      <c r="W53" s="1" t="s">
        <v>403</v>
      </c>
      <c r="X53" s="1" t="s">
        <v>413</v>
      </c>
      <c r="Y53" s="1" t="s">
        <v>629</v>
      </c>
      <c r="Z53" s="1"/>
      <c r="AA53" s="1" t="s">
        <v>109</v>
      </c>
      <c r="AB53" s="1" t="s">
        <v>549</v>
      </c>
    </row>
    <row r="54" spans="1:28" ht="90" x14ac:dyDescent="0.25">
      <c r="A54" s="39" t="str">
        <f t="shared" si="0"/>
        <v>4. J.</v>
      </c>
      <c r="B54" s="39" t="str">
        <f t="shared" si="1"/>
        <v>23.10</v>
      </c>
      <c r="C54" s="1">
        <v>228</v>
      </c>
      <c r="D54" s="46">
        <v>43761</v>
      </c>
      <c r="E54" s="1" t="s">
        <v>3073</v>
      </c>
      <c r="F54" s="1" t="s">
        <v>407</v>
      </c>
      <c r="G54" s="1" t="s">
        <v>3074</v>
      </c>
      <c r="H54" s="1" t="s">
        <v>109</v>
      </c>
      <c r="I54" s="1" t="s">
        <v>75</v>
      </c>
      <c r="J54" s="1" t="s">
        <v>110</v>
      </c>
      <c r="K54" s="1" t="s">
        <v>179</v>
      </c>
      <c r="L54" s="1" t="s">
        <v>207</v>
      </c>
      <c r="M54" s="1"/>
      <c r="N54" s="1" t="s">
        <v>112</v>
      </c>
      <c r="O54" s="1" t="s">
        <v>112</v>
      </c>
      <c r="P54" s="1" t="s">
        <v>402</v>
      </c>
      <c r="Q54" s="47">
        <v>43761</v>
      </c>
      <c r="R54" s="46">
        <v>43761</v>
      </c>
      <c r="S54" s="46">
        <v>43761</v>
      </c>
      <c r="T54" s="48">
        <v>0</v>
      </c>
      <c r="U54" s="49">
        <v>0</v>
      </c>
      <c r="V54" s="50" t="s">
        <v>83</v>
      </c>
      <c r="W54" s="1" t="s">
        <v>403</v>
      </c>
      <c r="X54" s="1" t="s">
        <v>413</v>
      </c>
      <c r="Y54" s="1" t="s">
        <v>3075</v>
      </c>
      <c r="Z54" s="1" t="s">
        <v>116</v>
      </c>
      <c r="AA54" s="1" t="s">
        <v>3076</v>
      </c>
      <c r="AB54" s="1" t="s">
        <v>549</v>
      </c>
    </row>
    <row r="55" spans="1:28" ht="78.75" x14ac:dyDescent="0.25">
      <c r="A55" s="39" t="str">
        <f t="shared" si="0"/>
        <v>1. D.</v>
      </c>
      <c r="B55" s="39" t="str">
        <f t="shared" si="1"/>
        <v>23.10</v>
      </c>
      <c r="C55" s="1">
        <v>229</v>
      </c>
      <c r="D55" s="46">
        <v>43761</v>
      </c>
      <c r="E55" s="1" t="s">
        <v>3071</v>
      </c>
      <c r="F55" s="1" t="s">
        <v>404</v>
      </c>
      <c r="G55" s="1" t="s">
        <v>3072</v>
      </c>
      <c r="H55" s="1">
        <v>37</v>
      </c>
      <c r="I55" s="1" t="s">
        <v>161</v>
      </c>
      <c r="J55" s="1" t="s">
        <v>86</v>
      </c>
      <c r="K55" s="1" t="s">
        <v>87</v>
      </c>
      <c r="L55" s="1" t="s">
        <v>210</v>
      </c>
      <c r="M55" s="52"/>
      <c r="N55" s="1" t="s">
        <v>112</v>
      </c>
      <c r="O55" s="1" t="s">
        <v>112</v>
      </c>
      <c r="P55" s="1" t="s">
        <v>402</v>
      </c>
      <c r="Q55" s="47">
        <v>43761</v>
      </c>
      <c r="R55" s="46">
        <v>43761</v>
      </c>
      <c r="S55" s="46">
        <v>43761</v>
      </c>
      <c r="T55" s="48">
        <v>0</v>
      </c>
      <c r="U55" s="49">
        <v>0</v>
      </c>
      <c r="V55" s="50" t="s">
        <v>83</v>
      </c>
      <c r="W55" s="1" t="s">
        <v>403</v>
      </c>
      <c r="X55" s="1" t="s">
        <v>413</v>
      </c>
      <c r="Y55" s="1" t="s">
        <v>629</v>
      </c>
      <c r="Z55" s="1"/>
      <c r="AA55" s="1" t="s">
        <v>109</v>
      </c>
      <c r="AB55" s="1" t="s">
        <v>286</v>
      </c>
    </row>
    <row r="56" spans="1:28" ht="78.75" x14ac:dyDescent="0.25">
      <c r="A56" s="39" t="str">
        <f t="shared" si="0"/>
        <v>1. D.</v>
      </c>
      <c r="B56" s="39" t="str">
        <f t="shared" si="1"/>
        <v>23.10</v>
      </c>
      <c r="C56" s="1">
        <v>230</v>
      </c>
      <c r="D56" s="46">
        <v>43761</v>
      </c>
      <c r="E56" s="1" t="s">
        <v>3071</v>
      </c>
      <c r="F56" s="1" t="s">
        <v>404</v>
      </c>
      <c r="G56" s="1" t="s">
        <v>3072</v>
      </c>
      <c r="H56" s="1">
        <v>73</v>
      </c>
      <c r="I56" s="1" t="s">
        <v>161</v>
      </c>
      <c r="J56" s="1" t="s">
        <v>86</v>
      </c>
      <c r="K56" s="1" t="s">
        <v>87</v>
      </c>
      <c r="L56" s="1" t="s">
        <v>210</v>
      </c>
      <c r="M56" s="52"/>
      <c r="N56" s="1" t="s">
        <v>112</v>
      </c>
      <c r="O56" s="1" t="s">
        <v>112</v>
      </c>
      <c r="P56" s="1" t="s">
        <v>402</v>
      </c>
      <c r="Q56" s="47">
        <v>43761</v>
      </c>
      <c r="R56" s="46">
        <v>43761</v>
      </c>
      <c r="S56" s="46">
        <v>43761</v>
      </c>
      <c r="T56" s="48">
        <v>0</v>
      </c>
      <c r="U56" s="49">
        <v>0</v>
      </c>
      <c r="V56" s="50" t="s">
        <v>83</v>
      </c>
      <c r="W56" s="1" t="s">
        <v>403</v>
      </c>
      <c r="X56" s="1" t="s">
        <v>413</v>
      </c>
      <c r="Y56" s="1" t="s">
        <v>629</v>
      </c>
      <c r="Z56" s="1"/>
      <c r="AA56" s="1" t="s">
        <v>109</v>
      </c>
      <c r="AB56" s="1" t="s">
        <v>286</v>
      </c>
    </row>
    <row r="57" spans="1:28" ht="78.75" x14ac:dyDescent="0.25">
      <c r="A57" s="39" t="str">
        <f t="shared" si="0"/>
        <v>1. D.</v>
      </c>
      <c r="B57" s="39" t="str">
        <f t="shared" si="1"/>
        <v>23.10</v>
      </c>
      <c r="C57" s="1">
        <v>231</v>
      </c>
      <c r="D57" s="46">
        <v>43761</v>
      </c>
      <c r="E57" s="1" t="s">
        <v>3071</v>
      </c>
      <c r="F57" s="1" t="s">
        <v>404</v>
      </c>
      <c r="G57" s="1" t="s">
        <v>3072</v>
      </c>
      <c r="H57" s="1">
        <v>67</v>
      </c>
      <c r="I57" s="1" t="s">
        <v>161</v>
      </c>
      <c r="J57" s="1" t="s">
        <v>86</v>
      </c>
      <c r="K57" s="1" t="s">
        <v>87</v>
      </c>
      <c r="L57" s="1" t="s">
        <v>210</v>
      </c>
      <c r="M57" s="52"/>
      <c r="N57" s="1" t="s">
        <v>112</v>
      </c>
      <c r="O57" s="1" t="s">
        <v>112</v>
      </c>
      <c r="P57" s="1" t="s">
        <v>402</v>
      </c>
      <c r="Q57" s="47">
        <v>43761</v>
      </c>
      <c r="R57" s="46">
        <v>43761</v>
      </c>
      <c r="S57" s="46">
        <v>43761</v>
      </c>
      <c r="T57" s="48">
        <v>0</v>
      </c>
      <c r="U57" s="49">
        <v>0</v>
      </c>
      <c r="V57" s="50" t="s">
        <v>83</v>
      </c>
      <c r="W57" s="1" t="s">
        <v>403</v>
      </c>
      <c r="X57" s="1" t="s">
        <v>413</v>
      </c>
      <c r="Y57" s="1" t="s">
        <v>629</v>
      </c>
      <c r="Z57" s="1"/>
      <c r="AA57" s="1" t="s">
        <v>109</v>
      </c>
      <c r="AB57" s="1" t="s">
        <v>286</v>
      </c>
    </row>
    <row r="58" spans="1:28" ht="78.75" x14ac:dyDescent="0.25">
      <c r="A58" s="39" t="str">
        <f t="shared" si="0"/>
        <v>1. D.</v>
      </c>
      <c r="B58" s="39" t="str">
        <f t="shared" si="1"/>
        <v>23.10</v>
      </c>
      <c r="C58" s="1">
        <v>232</v>
      </c>
      <c r="D58" s="46">
        <v>43761</v>
      </c>
      <c r="E58" s="1" t="s">
        <v>3071</v>
      </c>
      <c r="F58" s="1" t="s">
        <v>404</v>
      </c>
      <c r="G58" s="1" t="s">
        <v>3072</v>
      </c>
      <c r="H58" s="1">
        <v>68</v>
      </c>
      <c r="I58" s="1" t="s">
        <v>161</v>
      </c>
      <c r="J58" s="1" t="s">
        <v>86</v>
      </c>
      <c r="K58" s="1" t="s">
        <v>87</v>
      </c>
      <c r="L58" s="1" t="s">
        <v>210</v>
      </c>
      <c r="M58" s="52"/>
      <c r="N58" s="1" t="s">
        <v>112</v>
      </c>
      <c r="O58" s="1" t="s">
        <v>112</v>
      </c>
      <c r="P58" s="1" t="s">
        <v>402</v>
      </c>
      <c r="Q58" s="47">
        <v>43761</v>
      </c>
      <c r="R58" s="46">
        <v>43761</v>
      </c>
      <c r="S58" s="46">
        <v>43761</v>
      </c>
      <c r="T58" s="48">
        <v>0</v>
      </c>
      <c r="U58" s="49">
        <v>0</v>
      </c>
      <c r="V58" s="50" t="s">
        <v>83</v>
      </c>
      <c r="W58" s="1" t="s">
        <v>403</v>
      </c>
      <c r="X58" s="1" t="s">
        <v>413</v>
      </c>
      <c r="Y58" s="1" t="s">
        <v>629</v>
      </c>
      <c r="Z58" s="1"/>
      <c r="AA58" s="1" t="s">
        <v>109</v>
      </c>
      <c r="AB58" s="1" t="s">
        <v>286</v>
      </c>
    </row>
    <row r="59" spans="1:28" ht="78.75" x14ac:dyDescent="0.25">
      <c r="A59" s="39" t="str">
        <f t="shared" si="0"/>
        <v>1. D.</v>
      </c>
      <c r="B59" s="39" t="str">
        <f t="shared" si="1"/>
        <v>23.10</v>
      </c>
      <c r="C59" s="1">
        <v>233</v>
      </c>
      <c r="D59" s="46">
        <v>43761</v>
      </c>
      <c r="E59" s="1" t="s">
        <v>3071</v>
      </c>
      <c r="F59" s="1" t="s">
        <v>404</v>
      </c>
      <c r="G59" s="1" t="s">
        <v>3072</v>
      </c>
      <c r="H59" s="1">
        <v>67</v>
      </c>
      <c r="I59" s="1" t="s">
        <v>161</v>
      </c>
      <c r="J59" s="1" t="s">
        <v>86</v>
      </c>
      <c r="K59" s="1" t="s">
        <v>87</v>
      </c>
      <c r="L59" s="1" t="s">
        <v>210</v>
      </c>
      <c r="M59" s="52"/>
      <c r="N59" s="1" t="s">
        <v>112</v>
      </c>
      <c r="O59" s="1" t="s">
        <v>112</v>
      </c>
      <c r="P59" s="1" t="s">
        <v>402</v>
      </c>
      <c r="Q59" s="47">
        <v>43761</v>
      </c>
      <c r="R59" s="46">
        <v>43761</v>
      </c>
      <c r="S59" s="46">
        <v>43761</v>
      </c>
      <c r="T59" s="48">
        <v>0</v>
      </c>
      <c r="U59" s="49">
        <v>0</v>
      </c>
      <c r="V59" s="50" t="s">
        <v>83</v>
      </c>
      <c r="W59" s="1" t="s">
        <v>403</v>
      </c>
      <c r="X59" s="1" t="s">
        <v>413</v>
      </c>
      <c r="Y59" s="1" t="s">
        <v>629</v>
      </c>
      <c r="Z59" s="1"/>
      <c r="AA59" s="1" t="s">
        <v>109</v>
      </c>
      <c r="AB59" s="1" t="s">
        <v>286</v>
      </c>
    </row>
    <row r="60" spans="1:28" ht="67.5" x14ac:dyDescent="0.25">
      <c r="A60" s="39" t="str">
        <f t="shared" si="0"/>
        <v>2. J.</v>
      </c>
      <c r="B60" s="39" t="str">
        <f t="shared" si="1"/>
        <v>24.10</v>
      </c>
      <c r="C60" s="1">
        <v>234</v>
      </c>
      <c r="D60" s="46">
        <v>43762</v>
      </c>
      <c r="E60" s="1" t="s">
        <v>400</v>
      </c>
      <c r="F60" s="1" t="s">
        <v>199</v>
      </c>
      <c r="G60" s="1" t="s">
        <v>401</v>
      </c>
      <c r="H60" s="1" t="s">
        <v>109</v>
      </c>
      <c r="I60" s="1" t="s">
        <v>75</v>
      </c>
      <c r="J60" s="1" t="s">
        <v>76</v>
      </c>
      <c r="K60" s="1" t="s">
        <v>88</v>
      </c>
      <c r="L60" s="1" t="s">
        <v>207</v>
      </c>
      <c r="M60" s="1"/>
      <c r="N60" s="1" t="s">
        <v>112</v>
      </c>
      <c r="O60" s="1" t="s">
        <v>112</v>
      </c>
      <c r="P60" s="1" t="s">
        <v>402</v>
      </c>
      <c r="Q60" s="47">
        <v>43762</v>
      </c>
      <c r="R60" s="46">
        <v>43762</v>
      </c>
      <c r="S60" s="46">
        <v>43762</v>
      </c>
      <c r="T60" s="48">
        <v>0</v>
      </c>
      <c r="U60" s="49">
        <v>0</v>
      </c>
      <c r="V60" s="50" t="s">
        <v>83</v>
      </c>
      <c r="W60" s="1" t="s">
        <v>403</v>
      </c>
      <c r="X60" s="1" t="s">
        <v>413</v>
      </c>
      <c r="Y60" s="1" t="s">
        <v>3077</v>
      </c>
      <c r="Z60" s="1" t="s">
        <v>116</v>
      </c>
      <c r="AA60" s="1" t="s">
        <v>412</v>
      </c>
      <c r="AB60" s="1" t="s">
        <v>281</v>
      </c>
    </row>
    <row r="61" spans="1:28" ht="67.5" x14ac:dyDescent="0.25">
      <c r="A61" s="39" t="str">
        <f t="shared" si="0"/>
        <v>6. W.</v>
      </c>
      <c r="B61" s="39" t="str">
        <f t="shared" si="1"/>
        <v>24.10</v>
      </c>
      <c r="C61" s="1">
        <v>235</v>
      </c>
      <c r="D61" s="46">
        <v>43762</v>
      </c>
      <c r="E61" s="1" t="s">
        <v>3036</v>
      </c>
      <c r="F61" s="1" t="s">
        <v>194</v>
      </c>
      <c r="G61" s="1" t="s">
        <v>375</v>
      </c>
      <c r="H61" s="1" t="s">
        <v>109</v>
      </c>
      <c r="I61" s="1" t="s">
        <v>75</v>
      </c>
      <c r="J61" s="1" t="s">
        <v>96</v>
      </c>
      <c r="K61" s="1" t="s">
        <v>177</v>
      </c>
      <c r="L61" s="1" t="s">
        <v>234</v>
      </c>
      <c r="M61" s="1"/>
      <c r="N61" s="1" t="s">
        <v>112</v>
      </c>
      <c r="O61" s="1" t="s">
        <v>112</v>
      </c>
      <c r="P61" s="1" t="s">
        <v>402</v>
      </c>
      <c r="Q61" s="47">
        <v>43762</v>
      </c>
      <c r="R61" s="46">
        <v>43762</v>
      </c>
      <c r="S61" s="46">
        <v>43762</v>
      </c>
      <c r="T61" s="48">
        <v>0</v>
      </c>
      <c r="U61" s="49">
        <v>0</v>
      </c>
      <c r="V61" s="50" t="s">
        <v>83</v>
      </c>
      <c r="W61" s="1" t="s">
        <v>403</v>
      </c>
      <c r="X61" s="1" t="s">
        <v>417</v>
      </c>
      <c r="Y61" s="1" t="s">
        <v>3038</v>
      </c>
      <c r="Z61" s="1"/>
      <c r="AA61" s="1" t="s">
        <v>109</v>
      </c>
      <c r="AB61" s="1" t="s">
        <v>286</v>
      </c>
    </row>
    <row r="62" spans="1:28" ht="67.5" x14ac:dyDescent="0.25">
      <c r="A62" s="39" t="str">
        <f t="shared" si="0"/>
        <v>6. W.</v>
      </c>
      <c r="B62" s="39" t="str">
        <f t="shared" si="1"/>
        <v>25.10</v>
      </c>
      <c r="C62" s="1">
        <v>236</v>
      </c>
      <c r="D62" s="46">
        <v>43763</v>
      </c>
      <c r="E62" s="1" t="s">
        <v>3036</v>
      </c>
      <c r="F62" s="1" t="s">
        <v>194</v>
      </c>
      <c r="G62" s="1" t="s">
        <v>375</v>
      </c>
      <c r="H62" s="1" t="s">
        <v>109</v>
      </c>
      <c r="I62" s="1" t="s">
        <v>75</v>
      </c>
      <c r="J62" s="1" t="s">
        <v>96</v>
      </c>
      <c r="K62" s="1" t="s">
        <v>177</v>
      </c>
      <c r="L62" s="1" t="s">
        <v>234</v>
      </c>
      <c r="M62" s="1"/>
      <c r="N62" s="1" t="s">
        <v>112</v>
      </c>
      <c r="O62" s="1" t="s">
        <v>112</v>
      </c>
      <c r="P62" s="1" t="s">
        <v>402</v>
      </c>
      <c r="Q62" s="47">
        <v>43763</v>
      </c>
      <c r="R62" s="46">
        <v>43763</v>
      </c>
      <c r="S62" s="46">
        <v>43763</v>
      </c>
      <c r="T62" s="48">
        <v>0</v>
      </c>
      <c r="U62" s="49">
        <v>0</v>
      </c>
      <c r="V62" s="50" t="s">
        <v>83</v>
      </c>
      <c r="W62" s="1" t="s">
        <v>403</v>
      </c>
      <c r="X62" s="1" t="s">
        <v>417</v>
      </c>
      <c r="Y62" s="1" t="s">
        <v>3038</v>
      </c>
      <c r="Z62" s="1"/>
      <c r="AA62" s="1" t="s">
        <v>109</v>
      </c>
      <c r="AB62" s="1" t="s">
        <v>286</v>
      </c>
    </row>
    <row r="63" spans="1:28" ht="67.5" x14ac:dyDescent="0.25">
      <c r="A63" s="39" t="str">
        <f t="shared" si="0"/>
        <v>5. J.</v>
      </c>
      <c r="B63" s="39" t="str">
        <f t="shared" si="1"/>
        <v>25.10</v>
      </c>
      <c r="C63" s="1">
        <v>237</v>
      </c>
      <c r="D63" s="46">
        <v>43763</v>
      </c>
      <c r="E63" s="1" t="s">
        <v>3078</v>
      </c>
      <c r="F63" s="1" t="s">
        <v>199</v>
      </c>
      <c r="G63" s="1" t="s">
        <v>401</v>
      </c>
      <c r="H63" s="1" t="s">
        <v>109</v>
      </c>
      <c r="I63" s="1" t="s">
        <v>75</v>
      </c>
      <c r="J63" s="1" t="s">
        <v>164</v>
      </c>
      <c r="K63" s="1" t="s">
        <v>165</v>
      </c>
      <c r="L63" s="1" t="s">
        <v>207</v>
      </c>
      <c r="M63" s="1"/>
      <c r="N63" s="1" t="s">
        <v>112</v>
      </c>
      <c r="O63" s="1" t="s">
        <v>112</v>
      </c>
      <c r="P63" s="1" t="s">
        <v>402</v>
      </c>
      <c r="Q63" s="47">
        <v>43763</v>
      </c>
      <c r="R63" s="46">
        <v>43763</v>
      </c>
      <c r="S63" s="46">
        <v>43763</v>
      </c>
      <c r="T63" s="48">
        <v>0</v>
      </c>
      <c r="U63" s="49">
        <v>0</v>
      </c>
      <c r="V63" s="50" t="s">
        <v>83</v>
      </c>
      <c r="W63" s="1" t="s">
        <v>403</v>
      </c>
      <c r="X63" s="1" t="s">
        <v>413</v>
      </c>
      <c r="Y63" s="1" t="s">
        <v>3079</v>
      </c>
      <c r="Z63" s="1" t="s">
        <v>116</v>
      </c>
      <c r="AA63" s="1" t="s">
        <v>412</v>
      </c>
      <c r="AB63" s="1" t="s">
        <v>281</v>
      </c>
    </row>
    <row r="64" spans="1:28" ht="45" x14ac:dyDescent="0.25">
      <c r="A64" s="39" t="str">
        <f t="shared" si="0"/>
        <v>5. L.</v>
      </c>
      <c r="B64" s="39" t="str">
        <f t="shared" si="1"/>
        <v>25.10</v>
      </c>
      <c r="C64" s="1">
        <v>238</v>
      </c>
      <c r="D64" s="46">
        <v>43763</v>
      </c>
      <c r="E64" s="1" t="s">
        <v>3080</v>
      </c>
      <c r="F64" s="1" t="s">
        <v>199</v>
      </c>
      <c r="G64" s="1" t="s">
        <v>401</v>
      </c>
      <c r="H64" s="1" t="s">
        <v>109</v>
      </c>
      <c r="I64" s="1" t="s">
        <v>75</v>
      </c>
      <c r="J64" s="1" t="s">
        <v>164</v>
      </c>
      <c r="K64" s="1" t="s">
        <v>175</v>
      </c>
      <c r="L64" s="1" t="s">
        <v>216</v>
      </c>
      <c r="M64" s="1"/>
      <c r="N64" s="1" t="s">
        <v>112</v>
      </c>
      <c r="O64" s="1" t="s">
        <v>112</v>
      </c>
      <c r="P64" s="1" t="s">
        <v>402</v>
      </c>
      <c r="Q64" s="47">
        <v>43763</v>
      </c>
      <c r="R64" s="46">
        <v>43763</v>
      </c>
      <c r="S64" s="46">
        <v>43763</v>
      </c>
      <c r="T64" s="48">
        <v>0</v>
      </c>
      <c r="U64" s="49">
        <v>0</v>
      </c>
      <c r="V64" s="50" t="s">
        <v>83</v>
      </c>
      <c r="W64" s="1" t="s">
        <v>403</v>
      </c>
      <c r="X64" s="1" t="s">
        <v>113</v>
      </c>
      <c r="Y64" s="1" t="s">
        <v>3081</v>
      </c>
      <c r="Z64" s="1"/>
      <c r="AA64" s="1" t="s">
        <v>109</v>
      </c>
      <c r="AB64" s="1" t="s">
        <v>281</v>
      </c>
    </row>
    <row r="65" spans="1:28" ht="78.75" x14ac:dyDescent="0.25">
      <c r="A65" s="39" t="str">
        <f t="shared" si="0"/>
        <v>1. D.</v>
      </c>
      <c r="B65" s="39" t="str">
        <f t="shared" si="1"/>
        <v>26.10</v>
      </c>
      <c r="C65" s="1">
        <v>239</v>
      </c>
      <c r="D65" s="46">
        <v>43764</v>
      </c>
      <c r="E65" s="1" t="s">
        <v>3082</v>
      </c>
      <c r="F65" s="1" t="s">
        <v>201</v>
      </c>
      <c r="G65" s="1" t="s">
        <v>3083</v>
      </c>
      <c r="H65" s="1" t="s">
        <v>406</v>
      </c>
      <c r="I65" s="1" t="s">
        <v>161</v>
      </c>
      <c r="J65" s="1" t="s">
        <v>86</v>
      </c>
      <c r="K65" s="1" t="s">
        <v>87</v>
      </c>
      <c r="L65" s="1" t="s">
        <v>210</v>
      </c>
      <c r="M65" s="1"/>
      <c r="N65" s="1" t="s">
        <v>112</v>
      </c>
      <c r="O65" s="1" t="s">
        <v>112</v>
      </c>
      <c r="P65" s="1" t="s">
        <v>402</v>
      </c>
      <c r="Q65" s="47">
        <v>43764</v>
      </c>
      <c r="R65" s="46">
        <v>43764</v>
      </c>
      <c r="S65" s="46">
        <v>43764</v>
      </c>
      <c r="T65" s="48">
        <v>0</v>
      </c>
      <c r="U65" s="49">
        <v>0</v>
      </c>
      <c r="V65" s="50" t="s">
        <v>83</v>
      </c>
      <c r="W65" s="1" t="s">
        <v>403</v>
      </c>
      <c r="X65" s="1" t="s">
        <v>413</v>
      </c>
      <c r="Y65" s="1" t="s">
        <v>629</v>
      </c>
      <c r="Z65" s="1"/>
      <c r="AA65" s="1" t="s">
        <v>109</v>
      </c>
      <c r="AB65" s="1" t="s">
        <v>286</v>
      </c>
    </row>
    <row r="66" spans="1:28" ht="56.25" x14ac:dyDescent="0.25">
      <c r="A66" s="39" t="str">
        <f t="shared" si="0"/>
        <v>6. J.</v>
      </c>
      <c r="B66" s="39" t="str">
        <f t="shared" si="1"/>
        <v>27.10</v>
      </c>
      <c r="C66" s="1">
        <v>240</v>
      </c>
      <c r="D66" s="46">
        <v>43765</v>
      </c>
      <c r="E66" s="1" t="s">
        <v>400</v>
      </c>
      <c r="F66" s="1" t="s">
        <v>199</v>
      </c>
      <c r="G66" s="1" t="s">
        <v>401</v>
      </c>
      <c r="H66" s="1" t="s">
        <v>109</v>
      </c>
      <c r="I66" s="1" t="s">
        <v>75</v>
      </c>
      <c r="J66" s="1" t="s">
        <v>96</v>
      </c>
      <c r="K66" s="1" t="s">
        <v>177</v>
      </c>
      <c r="L66" s="1" t="s">
        <v>207</v>
      </c>
      <c r="M66" s="1"/>
      <c r="N66" s="1" t="s">
        <v>112</v>
      </c>
      <c r="O66" s="1" t="s">
        <v>112</v>
      </c>
      <c r="P66" s="1" t="s">
        <v>402</v>
      </c>
      <c r="Q66" s="47">
        <v>43765</v>
      </c>
      <c r="R66" s="46">
        <v>43765</v>
      </c>
      <c r="S66" s="46">
        <v>43765</v>
      </c>
      <c r="T66" s="48">
        <v>0</v>
      </c>
      <c r="U66" s="49">
        <v>0</v>
      </c>
      <c r="V66" s="50" t="s">
        <v>83</v>
      </c>
      <c r="W66" s="1" t="s">
        <v>403</v>
      </c>
      <c r="X66" s="1" t="s">
        <v>413</v>
      </c>
      <c r="Y66" s="1" t="s">
        <v>2206</v>
      </c>
      <c r="Z66" s="1" t="s">
        <v>116</v>
      </c>
      <c r="AA66" s="1" t="s">
        <v>412</v>
      </c>
      <c r="AB66" s="1" t="s">
        <v>281</v>
      </c>
    </row>
    <row r="67" spans="1:28" ht="56.25" x14ac:dyDescent="0.25">
      <c r="A67" s="39" t="str">
        <f t="shared" si="0"/>
        <v>6. M.</v>
      </c>
      <c r="B67" s="39" t="str">
        <f t="shared" si="1"/>
        <v>28.10</v>
      </c>
      <c r="C67" s="1">
        <v>241</v>
      </c>
      <c r="D67" s="46">
        <v>43766</v>
      </c>
      <c r="E67" s="52" t="s">
        <v>400</v>
      </c>
      <c r="F67" s="52" t="s">
        <v>199</v>
      </c>
      <c r="G67" s="52" t="s">
        <v>401</v>
      </c>
      <c r="H67" s="52" t="s">
        <v>109</v>
      </c>
      <c r="I67" s="52" t="s">
        <v>75</v>
      </c>
      <c r="J67" s="52" t="s">
        <v>96</v>
      </c>
      <c r="K67" s="52" t="s">
        <v>177</v>
      </c>
      <c r="L67" s="52" t="s">
        <v>178</v>
      </c>
      <c r="M67" s="1"/>
      <c r="N67" s="52" t="s">
        <v>112</v>
      </c>
      <c r="O67" s="52" t="s">
        <v>112</v>
      </c>
      <c r="P67" s="52" t="s">
        <v>402</v>
      </c>
      <c r="Q67" s="47">
        <v>43766</v>
      </c>
      <c r="R67" s="46">
        <v>43766</v>
      </c>
      <c r="S67" s="46">
        <v>43766</v>
      </c>
      <c r="T67" s="48">
        <v>0</v>
      </c>
      <c r="U67" s="49">
        <v>0</v>
      </c>
      <c r="V67" s="50" t="s">
        <v>83</v>
      </c>
      <c r="W67" s="1" t="s">
        <v>403</v>
      </c>
      <c r="X67" s="1" t="s">
        <v>408</v>
      </c>
      <c r="Y67" s="1" t="s">
        <v>410</v>
      </c>
      <c r="Z67" s="1"/>
      <c r="AA67" s="1" t="s">
        <v>109</v>
      </c>
      <c r="AB67" s="1" t="s">
        <v>552</v>
      </c>
    </row>
    <row r="68" spans="1:28" ht="56.25" x14ac:dyDescent="0.25">
      <c r="A68" s="39" t="str">
        <f t="shared" si="0"/>
        <v>6. l.</v>
      </c>
      <c r="B68" s="39" t="str">
        <f t="shared" si="1"/>
        <v>28.10</v>
      </c>
      <c r="C68" s="1">
        <v>242</v>
      </c>
      <c r="D68" s="46">
        <v>43766</v>
      </c>
      <c r="E68" s="52" t="s">
        <v>400</v>
      </c>
      <c r="F68" s="52" t="s">
        <v>199</v>
      </c>
      <c r="G68" s="52" t="s">
        <v>401</v>
      </c>
      <c r="H68" s="52" t="s">
        <v>109</v>
      </c>
      <c r="I68" s="52" t="s">
        <v>75</v>
      </c>
      <c r="J68" s="52" t="s">
        <v>96</v>
      </c>
      <c r="K68" s="52" t="s">
        <v>177</v>
      </c>
      <c r="L68" s="52" t="s">
        <v>186</v>
      </c>
      <c r="M68" s="1"/>
      <c r="N68" s="52" t="s">
        <v>112</v>
      </c>
      <c r="O68" s="52" t="s">
        <v>112</v>
      </c>
      <c r="P68" s="52" t="s">
        <v>402</v>
      </c>
      <c r="Q68" s="47">
        <v>43766</v>
      </c>
      <c r="R68" s="46">
        <v>43766</v>
      </c>
      <c r="S68" s="46">
        <v>43766</v>
      </c>
      <c r="T68" s="48">
        <v>0</v>
      </c>
      <c r="U68" s="49">
        <v>0</v>
      </c>
      <c r="V68" s="50" t="s">
        <v>83</v>
      </c>
      <c r="W68" s="1" t="s">
        <v>403</v>
      </c>
      <c r="X68" s="1" t="s">
        <v>408</v>
      </c>
      <c r="Y68" s="1" t="s">
        <v>411</v>
      </c>
      <c r="Z68" s="1"/>
      <c r="AA68" s="1" t="s">
        <v>109</v>
      </c>
      <c r="AB68" s="1" t="s">
        <v>552</v>
      </c>
    </row>
    <row r="69" spans="1:28" ht="78.75" x14ac:dyDescent="0.25">
      <c r="A69" s="39" t="str">
        <f t="shared" si="0"/>
        <v>6. R.</v>
      </c>
      <c r="B69" s="39" t="str">
        <f t="shared" si="1"/>
        <v>28.10</v>
      </c>
      <c r="C69" s="1">
        <v>243</v>
      </c>
      <c r="D69" s="46">
        <v>43766</v>
      </c>
      <c r="E69" s="52" t="s">
        <v>400</v>
      </c>
      <c r="F69" s="52" t="s">
        <v>199</v>
      </c>
      <c r="G69" s="52" t="s">
        <v>401</v>
      </c>
      <c r="H69" s="52" t="s">
        <v>406</v>
      </c>
      <c r="I69" s="52" t="s">
        <v>75</v>
      </c>
      <c r="J69" s="52" t="s">
        <v>96</v>
      </c>
      <c r="K69" s="52" t="s">
        <v>177</v>
      </c>
      <c r="L69" s="1" t="s">
        <v>213</v>
      </c>
      <c r="M69" s="1"/>
      <c r="N69" s="52" t="s">
        <v>112</v>
      </c>
      <c r="O69" s="52" t="s">
        <v>112</v>
      </c>
      <c r="P69" s="52" t="s">
        <v>402</v>
      </c>
      <c r="Q69" s="47">
        <v>43766</v>
      </c>
      <c r="R69" s="46">
        <v>43766</v>
      </c>
      <c r="S69" s="46">
        <v>43766</v>
      </c>
      <c r="T69" s="48">
        <v>0</v>
      </c>
      <c r="U69" s="49">
        <v>0</v>
      </c>
      <c r="V69" s="50" t="s">
        <v>83</v>
      </c>
      <c r="W69" s="1" t="s">
        <v>403</v>
      </c>
      <c r="X69" s="1" t="s">
        <v>408</v>
      </c>
      <c r="Y69" s="1" t="s">
        <v>409</v>
      </c>
      <c r="Z69" s="1"/>
      <c r="AA69" s="1" t="s">
        <v>109</v>
      </c>
      <c r="AB69" s="1" t="s">
        <v>552</v>
      </c>
    </row>
    <row r="70" spans="1:28" ht="78.75" x14ac:dyDescent="0.25">
      <c r="A70" s="39" t="str">
        <f t="shared" si="0"/>
        <v>6. N.</v>
      </c>
      <c r="B70" s="39" t="str">
        <f t="shared" si="1"/>
        <v>29.10</v>
      </c>
      <c r="C70" s="1">
        <v>244</v>
      </c>
      <c r="D70" s="46">
        <v>43767</v>
      </c>
      <c r="E70" s="52" t="s">
        <v>400</v>
      </c>
      <c r="F70" s="52" t="s">
        <v>199</v>
      </c>
      <c r="G70" s="52" t="s">
        <v>401</v>
      </c>
      <c r="H70" s="52" t="s">
        <v>406</v>
      </c>
      <c r="I70" s="52" t="s">
        <v>75</v>
      </c>
      <c r="J70" s="52" t="s">
        <v>96</v>
      </c>
      <c r="K70" s="52" t="s">
        <v>177</v>
      </c>
      <c r="L70" s="1" t="s">
        <v>258</v>
      </c>
      <c r="M70" s="52"/>
      <c r="N70" s="52" t="s">
        <v>112</v>
      </c>
      <c r="O70" s="52" t="s">
        <v>112</v>
      </c>
      <c r="P70" s="52" t="s">
        <v>402</v>
      </c>
      <c r="Q70" s="47">
        <v>43767</v>
      </c>
      <c r="R70" s="46">
        <v>43767</v>
      </c>
      <c r="S70" s="46">
        <v>43767</v>
      </c>
      <c r="T70" s="48">
        <v>0</v>
      </c>
      <c r="U70" s="49">
        <v>0</v>
      </c>
      <c r="V70" s="50" t="s">
        <v>83</v>
      </c>
      <c r="W70" s="1" t="s">
        <v>403</v>
      </c>
      <c r="X70" s="1" t="s">
        <v>408</v>
      </c>
      <c r="Y70" s="1" t="s">
        <v>3084</v>
      </c>
      <c r="Z70" s="1"/>
      <c r="AA70" s="1" t="s">
        <v>109</v>
      </c>
      <c r="AB70" s="1" t="s">
        <v>552</v>
      </c>
    </row>
    <row r="71" spans="1:28" ht="123.75" x14ac:dyDescent="0.25">
      <c r="A71" s="39" t="str">
        <f t="shared" ref="A71:A134" si="2">+CONCATENATE(LEFT(K71,2)," ",LEFT(L71,2))</f>
        <v>6. Y.</v>
      </c>
      <c r="B71" s="39" t="str">
        <f t="shared" ref="B71:B134" si="3">IF(R71&lt;&gt;"",CONCATENATE(DAY(R71),".",MONTH(R71)),"")</f>
        <v>30.10</v>
      </c>
      <c r="C71" s="1">
        <v>245</v>
      </c>
      <c r="D71" s="46">
        <v>43768</v>
      </c>
      <c r="E71" s="1" t="s">
        <v>3036</v>
      </c>
      <c r="F71" s="1" t="s">
        <v>194</v>
      </c>
      <c r="G71" s="1" t="s">
        <v>375</v>
      </c>
      <c r="H71" s="52" t="s">
        <v>406</v>
      </c>
      <c r="I71" s="52" t="s">
        <v>75</v>
      </c>
      <c r="J71" s="52" t="s">
        <v>96</v>
      </c>
      <c r="K71" s="52" t="s">
        <v>177</v>
      </c>
      <c r="L71" s="1" t="s">
        <v>229</v>
      </c>
      <c r="M71" s="52"/>
      <c r="N71" s="52" t="s">
        <v>112</v>
      </c>
      <c r="O71" s="52" t="s">
        <v>112</v>
      </c>
      <c r="P71" s="52" t="s">
        <v>402</v>
      </c>
      <c r="Q71" s="47">
        <v>43768</v>
      </c>
      <c r="R71" s="46">
        <v>43768</v>
      </c>
      <c r="S71" s="46">
        <v>43768</v>
      </c>
      <c r="T71" s="48">
        <v>0</v>
      </c>
      <c r="U71" s="49">
        <v>0</v>
      </c>
      <c r="V71" s="50" t="s">
        <v>83</v>
      </c>
      <c r="W71" s="1" t="s">
        <v>403</v>
      </c>
      <c r="X71" s="1" t="s">
        <v>408</v>
      </c>
      <c r="Y71" s="1" t="s">
        <v>3085</v>
      </c>
      <c r="Z71" s="1"/>
      <c r="AA71" s="1" t="s">
        <v>109</v>
      </c>
      <c r="AB71" s="1" t="s">
        <v>552</v>
      </c>
    </row>
    <row r="72" spans="1:28" ht="78.75" x14ac:dyDescent="0.25">
      <c r="A72" s="39" t="str">
        <f t="shared" si="2"/>
        <v>6. R.</v>
      </c>
      <c r="B72" s="39" t="str">
        <f t="shared" si="3"/>
        <v>31.10</v>
      </c>
      <c r="C72" s="1">
        <v>246</v>
      </c>
      <c r="D72" s="46">
        <v>43769</v>
      </c>
      <c r="E72" s="52" t="s">
        <v>400</v>
      </c>
      <c r="F72" s="52" t="s">
        <v>199</v>
      </c>
      <c r="G72" s="52" t="s">
        <v>401</v>
      </c>
      <c r="H72" s="52" t="s">
        <v>406</v>
      </c>
      <c r="I72" s="52" t="s">
        <v>75</v>
      </c>
      <c r="J72" s="52" t="s">
        <v>96</v>
      </c>
      <c r="K72" s="52" t="s">
        <v>177</v>
      </c>
      <c r="L72" s="1" t="s">
        <v>213</v>
      </c>
      <c r="M72" s="1"/>
      <c r="N72" s="52" t="s">
        <v>112</v>
      </c>
      <c r="O72" s="52" t="s">
        <v>112</v>
      </c>
      <c r="P72" s="52" t="s">
        <v>402</v>
      </c>
      <c r="Q72" s="47">
        <v>43769</v>
      </c>
      <c r="R72" s="46">
        <v>43769</v>
      </c>
      <c r="S72" s="46">
        <v>43769</v>
      </c>
      <c r="T72" s="48">
        <v>0</v>
      </c>
      <c r="U72" s="49">
        <v>0</v>
      </c>
      <c r="V72" s="50" t="s">
        <v>83</v>
      </c>
      <c r="W72" s="1" t="s">
        <v>403</v>
      </c>
      <c r="X72" s="1" t="s">
        <v>408</v>
      </c>
      <c r="Y72" s="1" t="s">
        <v>409</v>
      </c>
      <c r="Z72" s="1"/>
      <c r="AA72" s="1" t="s">
        <v>109</v>
      </c>
      <c r="AB72" s="1" t="s">
        <v>552</v>
      </c>
    </row>
    <row r="73" spans="1:28" x14ac:dyDescent="0.25">
      <c r="A73" s="39" t="str">
        <f t="shared" si="2"/>
        <v xml:space="preserve"> </v>
      </c>
      <c r="B73" s="39" t="str">
        <f t="shared" si="3"/>
        <v/>
      </c>
      <c r="C73" s="1"/>
      <c r="D73" s="46"/>
      <c r="E73" s="1"/>
      <c r="F73" s="1"/>
      <c r="G73" s="1"/>
      <c r="H73" s="1"/>
      <c r="I73" s="1"/>
      <c r="J73" s="1"/>
      <c r="K73" s="1"/>
      <c r="L73" s="1"/>
      <c r="M73" s="1"/>
      <c r="N73" s="1"/>
      <c r="O73" s="1"/>
      <c r="P73" s="47"/>
      <c r="Q73" s="46"/>
      <c r="R73" s="46"/>
      <c r="S73" s="48"/>
      <c r="T73" s="49"/>
      <c r="U73" s="50"/>
      <c r="V73" s="1"/>
      <c r="W73" s="1"/>
      <c r="X73" s="1"/>
      <c r="Y73" s="1"/>
      <c r="Z73" s="1"/>
      <c r="AA73" s="51"/>
    </row>
    <row r="74" spans="1:28" x14ac:dyDescent="0.25">
      <c r="A74" s="39" t="str">
        <f t="shared" si="2"/>
        <v xml:space="preserve"> </v>
      </c>
      <c r="B74" s="39" t="str">
        <f t="shared" si="3"/>
        <v/>
      </c>
      <c r="C74" s="1"/>
      <c r="D74" s="46"/>
      <c r="E74" s="1"/>
      <c r="F74" s="1"/>
      <c r="G74" s="1"/>
      <c r="H74" s="1"/>
      <c r="I74" s="1"/>
      <c r="J74" s="1"/>
      <c r="K74" s="1"/>
      <c r="L74" s="1"/>
      <c r="M74" s="1"/>
      <c r="N74" s="1"/>
      <c r="O74" s="1"/>
      <c r="P74" s="47"/>
      <c r="Q74" s="46"/>
      <c r="R74" s="46"/>
      <c r="S74" s="48"/>
      <c r="T74" s="49"/>
      <c r="U74" s="50"/>
      <c r="V74" s="1"/>
      <c r="W74" s="1"/>
      <c r="X74" s="1"/>
      <c r="Y74" s="1"/>
      <c r="Z74" s="1"/>
      <c r="AA74" s="51"/>
    </row>
    <row r="75" spans="1:28" x14ac:dyDescent="0.25">
      <c r="A75" s="39" t="str">
        <f t="shared" si="2"/>
        <v xml:space="preserve"> </v>
      </c>
      <c r="B75" s="39" t="str">
        <f t="shared" si="3"/>
        <v/>
      </c>
      <c r="C75" s="1"/>
      <c r="D75" s="46"/>
      <c r="E75" s="1"/>
      <c r="F75" s="1"/>
      <c r="G75" s="1"/>
      <c r="H75" s="1"/>
      <c r="I75" s="1"/>
      <c r="J75" s="1"/>
      <c r="K75" s="1"/>
      <c r="L75" s="1"/>
      <c r="M75" s="1"/>
      <c r="N75" s="1"/>
      <c r="O75" s="1"/>
      <c r="P75" s="47"/>
      <c r="Q75" s="46"/>
      <c r="R75" s="46"/>
      <c r="S75" s="48"/>
      <c r="T75" s="49"/>
      <c r="U75" s="50"/>
      <c r="V75" s="1"/>
      <c r="W75" s="1"/>
      <c r="X75" s="1"/>
      <c r="Y75" s="1"/>
      <c r="Z75" s="1"/>
      <c r="AA75" s="51"/>
    </row>
    <row r="76" spans="1:28" x14ac:dyDescent="0.25">
      <c r="A76" s="39" t="str">
        <f t="shared" si="2"/>
        <v xml:space="preserve"> </v>
      </c>
      <c r="B76" s="39" t="str">
        <f t="shared" si="3"/>
        <v/>
      </c>
      <c r="C76" s="1"/>
      <c r="D76" s="46"/>
      <c r="E76" s="1"/>
      <c r="F76" s="1"/>
      <c r="G76" s="1"/>
      <c r="H76" s="1"/>
      <c r="I76" s="1"/>
      <c r="J76" s="1"/>
      <c r="K76" s="1"/>
      <c r="L76" s="1"/>
      <c r="M76" s="1"/>
      <c r="N76" s="1"/>
      <c r="O76" s="1"/>
      <c r="P76" s="47"/>
      <c r="Q76" s="46"/>
      <c r="R76" s="46"/>
      <c r="S76" s="48"/>
      <c r="T76" s="49"/>
      <c r="U76" s="50"/>
      <c r="V76" s="1"/>
      <c r="W76" s="1"/>
      <c r="X76" s="1"/>
      <c r="Y76" s="1"/>
      <c r="Z76" s="1"/>
      <c r="AA76" s="51"/>
    </row>
    <row r="77" spans="1:28" x14ac:dyDescent="0.25">
      <c r="A77" s="39" t="str">
        <f t="shared" si="2"/>
        <v xml:space="preserve"> </v>
      </c>
      <c r="B77" s="39" t="str">
        <f t="shared" si="3"/>
        <v/>
      </c>
      <c r="C77" s="1"/>
      <c r="D77" s="46"/>
      <c r="E77" s="1"/>
      <c r="F77" s="1"/>
      <c r="G77" s="1"/>
      <c r="H77" s="1"/>
      <c r="I77" s="1"/>
      <c r="J77" s="1"/>
      <c r="K77" s="1"/>
      <c r="L77" s="1"/>
      <c r="M77" s="1"/>
      <c r="N77" s="1"/>
      <c r="O77" s="1"/>
      <c r="P77" s="47"/>
      <c r="Q77" s="46"/>
      <c r="R77" s="46"/>
      <c r="S77" s="48"/>
      <c r="T77" s="49"/>
      <c r="U77" s="50"/>
      <c r="V77" s="1"/>
      <c r="W77" s="1"/>
      <c r="X77" s="1"/>
      <c r="Y77" s="1"/>
      <c r="Z77" s="1"/>
      <c r="AA77" s="51"/>
    </row>
    <row r="78" spans="1:28" x14ac:dyDescent="0.25">
      <c r="A78" s="39" t="str">
        <f t="shared" si="2"/>
        <v xml:space="preserve"> </v>
      </c>
      <c r="B78" s="39" t="str">
        <f t="shared" si="3"/>
        <v/>
      </c>
      <c r="C78" s="1">
        <v>73</v>
      </c>
      <c r="D78" s="46"/>
      <c r="E78" s="1"/>
      <c r="F78" s="1"/>
      <c r="G78" s="1"/>
      <c r="H78" s="1"/>
      <c r="I78" s="1"/>
      <c r="J78" s="1"/>
      <c r="K78" s="1"/>
      <c r="L78" s="1"/>
      <c r="M78" s="1"/>
      <c r="N78" s="1"/>
      <c r="O78" s="1"/>
      <c r="P78" s="47" t="str">
        <f t="shared" ref="P78:P134" si="4">+IF(D78&lt;&gt;"",D78,"")</f>
        <v/>
      </c>
      <c r="Q78" s="46"/>
      <c r="R78" s="46"/>
      <c r="S78" s="48" t="str">
        <f t="shared" ref="S78:S134" si="5">IF(P78&lt;&gt;"",_xlfn.DAYS(Q78,P78),"")</f>
        <v/>
      </c>
      <c r="T78" s="49" t="str">
        <f t="shared" ref="T78:T134" si="6">IF(P78&lt;&gt;"",_xlfn.DAYS(R78,P78),"")</f>
        <v/>
      </c>
      <c r="U78" s="50"/>
      <c r="V78" s="1"/>
      <c r="W78" s="1"/>
      <c r="X78" s="1"/>
      <c r="Y78" s="1"/>
      <c r="Z78" s="1"/>
      <c r="AA78" s="51"/>
    </row>
    <row r="79" spans="1:28" x14ac:dyDescent="0.25">
      <c r="A79" s="39" t="str">
        <f t="shared" si="2"/>
        <v xml:space="preserve"> </v>
      </c>
      <c r="B79" s="39" t="str">
        <f t="shared" si="3"/>
        <v/>
      </c>
      <c r="C79" s="1">
        <v>74</v>
      </c>
      <c r="D79" s="46"/>
      <c r="E79" s="1"/>
      <c r="F79" s="1"/>
      <c r="G79" s="1"/>
      <c r="H79" s="1"/>
      <c r="I79" s="1"/>
      <c r="J79" s="1"/>
      <c r="K79" s="1"/>
      <c r="L79" s="1"/>
      <c r="M79" s="1"/>
      <c r="N79" s="1"/>
      <c r="O79" s="1"/>
      <c r="P79" s="47" t="str">
        <f t="shared" si="4"/>
        <v/>
      </c>
      <c r="Q79" s="46"/>
      <c r="R79" s="46"/>
      <c r="S79" s="48" t="str">
        <f t="shared" si="5"/>
        <v/>
      </c>
      <c r="T79" s="49" t="str">
        <f t="shared" si="6"/>
        <v/>
      </c>
      <c r="U79" s="50"/>
      <c r="V79" s="1"/>
      <c r="W79" s="1"/>
      <c r="X79" s="1"/>
      <c r="Y79" s="1"/>
      <c r="Z79" s="1"/>
      <c r="AA79" s="51"/>
    </row>
    <row r="80" spans="1:28" x14ac:dyDescent="0.25">
      <c r="A80" s="39" t="str">
        <f t="shared" si="2"/>
        <v xml:space="preserve"> </v>
      </c>
      <c r="B80" s="39" t="str">
        <f t="shared" si="3"/>
        <v/>
      </c>
      <c r="C80" s="1">
        <v>75</v>
      </c>
      <c r="D80" s="46"/>
      <c r="E80" s="1"/>
      <c r="F80" s="1"/>
      <c r="G80" s="1"/>
      <c r="H80" s="1"/>
      <c r="I80" s="1"/>
      <c r="J80" s="1"/>
      <c r="K80" s="1"/>
      <c r="L80" s="1"/>
      <c r="M80" s="1"/>
      <c r="N80" s="1"/>
      <c r="O80" s="1"/>
      <c r="P80" s="47" t="str">
        <f t="shared" si="4"/>
        <v/>
      </c>
      <c r="Q80" s="46"/>
      <c r="R80" s="46"/>
      <c r="S80" s="48" t="str">
        <f t="shared" si="5"/>
        <v/>
      </c>
      <c r="T80" s="49" t="str">
        <f t="shared" si="6"/>
        <v/>
      </c>
      <c r="U80" s="50"/>
      <c r="V80" s="1"/>
      <c r="W80" s="1"/>
      <c r="X80" s="1"/>
      <c r="Y80" s="1"/>
      <c r="Z80" s="1"/>
      <c r="AA80" s="51"/>
    </row>
    <row r="81" spans="1:27" x14ac:dyDescent="0.25">
      <c r="A81" s="39" t="str">
        <f t="shared" si="2"/>
        <v xml:space="preserve"> </v>
      </c>
      <c r="B81" s="39" t="str">
        <f t="shared" si="3"/>
        <v/>
      </c>
      <c r="C81" s="1">
        <v>76</v>
      </c>
      <c r="D81" s="46"/>
      <c r="E81" s="1"/>
      <c r="F81" s="1"/>
      <c r="G81" s="1"/>
      <c r="H81" s="1"/>
      <c r="I81" s="1"/>
      <c r="J81" s="1"/>
      <c r="K81" s="1"/>
      <c r="L81" s="1"/>
      <c r="M81" s="1"/>
      <c r="N81" s="1"/>
      <c r="O81" s="1"/>
      <c r="P81" s="47" t="str">
        <f t="shared" si="4"/>
        <v/>
      </c>
      <c r="Q81" s="46"/>
      <c r="R81" s="46"/>
      <c r="S81" s="48" t="str">
        <f t="shared" si="5"/>
        <v/>
      </c>
      <c r="T81" s="49" t="str">
        <f t="shared" si="6"/>
        <v/>
      </c>
      <c r="U81" s="50"/>
      <c r="V81" s="1"/>
      <c r="W81" s="1"/>
      <c r="X81" s="1"/>
      <c r="Y81" s="1"/>
      <c r="Z81" s="1"/>
      <c r="AA81" s="51"/>
    </row>
    <row r="82" spans="1:27" x14ac:dyDescent="0.25">
      <c r="A82" s="39" t="str">
        <f t="shared" si="2"/>
        <v xml:space="preserve"> </v>
      </c>
      <c r="B82" s="39" t="str">
        <f t="shared" si="3"/>
        <v/>
      </c>
      <c r="C82" s="1">
        <v>77</v>
      </c>
      <c r="D82" s="46"/>
      <c r="E82" s="1"/>
      <c r="F82" s="1"/>
      <c r="G82" s="1"/>
      <c r="H82" s="1"/>
      <c r="I82" s="1"/>
      <c r="J82" s="1"/>
      <c r="K82" s="1"/>
      <c r="L82" s="1"/>
      <c r="M82" s="1"/>
      <c r="N82" s="1"/>
      <c r="O82" s="1"/>
      <c r="P82" s="47" t="str">
        <f t="shared" si="4"/>
        <v/>
      </c>
      <c r="Q82" s="46"/>
      <c r="R82" s="46"/>
      <c r="S82" s="48" t="str">
        <f t="shared" si="5"/>
        <v/>
      </c>
      <c r="T82" s="49" t="str">
        <f t="shared" si="6"/>
        <v/>
      </c>
      <c r="U82" s="50"/>
      <c r="V82" s="1"/>
      <c r="W82" s="1"/>
      <c r="X82" s="1"/>
      <c r="Y82" s="1"/>
      <c r="Z82" s="1"/>
      <c r="AA82" s="51"/>
    </row>
    <row r="83" spans="1:27" x14ac:dyDescent="0.25">
      <c r="A83" s="39" t="str">
        <f t="shared" si="2"/>
        <v xml:space="preserve"> </v>
      </c>
      <c r="B83" s="39" t="str">
        <f t="shared" si="3"/>
        <v/>
      </c>
      <c r="C83" s="1">
        <v>78</v>
      </c>
      <c r="D83" s="46"/>
      <c r="E83" s="1"/>
      <c r="F83" s="1"/>
      <c r="G83" s="1"/>
      <c r="H83" s="1"/>
      <c r="I83" s="1"/>
      <c r="J83" s="1"/>
      <c r="K83" s="1"/>
      <c r="L83" s="1"/>
      <c r="M83" s="1"/>
      <c r="N83" s="1"/>
      <c r="O83" s="1"/>
      <c r="P83" s="47" t="str">
        <f t="shared" si="4"/>
        <v/>
      </c>
      <c r="Q83" s="46"/>
      <c r="R83" s="46"/>
      <c r="S83" s="48" t="str">
        <f t="shared" si="5"/>
        <v/>
      </c>
      <c r="T83" s="49" t="str">
        <f t="shared" si="6"/>
        <v/>
      </c>
      <c r="U83" s="50"/>
      <c r="V83" s="1"/>
      <c r="W83" s="1"/>
      <c r="X83" s="1"/>
      <c r="Y83" s="1"/>
      <c r="Z83" s="1"/>
      <c r="AA83" s="51"/>
    </row>
    <row r="84" spans="1:27" x14ac:dyDescent="0.25">
      <c r="A84" s="39" t="str">
        <f t="shared" si="2"/>
        <v xml:space="preserve"> </v>
      </c>
      <c r="B84" s="39" t="str">
        <f t="shared" si="3"/>
        <v/>
      </c>
      <c r="C84" s="1">
        <v>79</v>
      </c>
      <c r="D84" s="46"/>
      <c r="E84" s="1"/>
      <c r="F84" s="1"/>
      <c r="G84" s="1"/>
      <c r="H84" s="1"/>
      <c r="I84" s="1"/>
      <c r="J84" s="1"/>
      <c r="K84" s="1"/>
      <c r="L84" s="1"/>
      <c r="M84" s="1"/>
      <c r="N84" s="1"/>
      <c r="O84" s="1"/>
      <c r="P84" s="47" t="str">
        <f t="shared" si="4"/>
        <v/>
      </c>
      <c r="Q84" s="46"/>
      <c r="R84" s="46"/>
      <c r="S84" s="48" t="str">
        <f t="shared" si="5"/>
        <v/>
      </c>
      <c r="T84" s="49" t="str">
        <f t="shared" si="6"/>
        <v/>
      </c>
      <c r="U84" s="50"/>
      <c r="V84" s="1"/>
      <c r="W84" s="1"/>
      <c r="X84" s="1"/>
      <c r="Y84" s="1"/>
      <c r="Z84" s="1"/>
      <c r="AA84" s="51"/>
    </row>
    <row r="85" spans="1:27" x14ac:dyDescent="0.25">
      <c r="A85" s="39" t="str">
        <f t="shared" si="2"/>
        <v xml:space="preserve"> </v>
      </c>
      <c r="B85" s="39" t="str">
        <f t="shared" si="3"/>
        <v/>
      </c>
      <c r="C85" s="1">
        <v>80</v>
      </c>
      <c r="D85" s="46"/>
      <c r="E85" s="1"/>
      <c r="F85" s="1"/>
      <c r="G85" s="1"/>
      <c r="H85" s="1"/>
      <c r="I85" s="1"/>
      <c r="J85" s="1"/>
      <c r="K85" s="1"/>
      <c r="L85" s="1"/>
      <c r="M85" s="1"/>
      <c r="N85" s="1"/>
      <c r="O85" s="1"/>
      <c r="P85" s="47" t="str">
        <f t="shared" si="4"/>
        <v/>
      </c>
      <c r="Q85" s="46"/>
      <c r="R85" s="46"/>
      <c r="S85" s="48" t="str">
        <f t="shared" si="5"/>
        <v/>
      </c>
      <c r="T85" s="49" t="str">
        <f t="shared" si="6"/>
        <v/>
      </c>
      <c r="U85" s="50"/>
      <c r="V85" s="1"/>
      <c r="W85" s="1"/>
      <c r="X85" s="1"/>
      <c r="Y85" s="1"/>
      <c r="Z85" s="1"/>
      <c r="AA85" s="51"/>
    </row>
    <row r="86" spans="1:27" x14ac:dyDescent="0.25">
      <c r="A86" s="39" t="str">
        <f t="shared" si="2"/>
        <v xml:space="preserve"> </v>
      </c>
      <c r="B86" s="39" t="str">
        <f t="shared" si="3"/>
        <v/>
      </c>
      <c r="C86" s="1">
        <v>81</v>
      </c>
      <c r="D86" s="46"/>
      <c r="E86" s="1"/>
      <c r="F86" s="1"/>
      <c r="G86" s="1"/>
      <c r="H86" s="1"/>
      <c r="I86" s="1"/>
      <c r="J86" s="1"/>
      <c r="K86" s="1"/>
      <c r="L86" s="1"/>
      <c r="M86" s="1"/>
      <c r="N86" s="1"/>
      <c r="O86" s="1"/>
      <c r="P86" s="47" t="str">
        <f t="shared" si="4"/>
        <v/>
      </c>
      <c r="Q86" s="46"/>
      <c r="R86" s="46"/>
      <c r="S86" s="48" t="str">
        <f t="shared" si="5"/>
        <v/>
      </c>
      <c r="T86" s="49" t="str">
        <f t="shared" si="6"/>
        <v/>
      </c>
      <c r="U86" s="50"/>
      <c r="V86" s="1"/>
      <c r="W86" s="1"/>
      <c r="X86" s="1"/>
      <c r="Y86" s="1"/>
      <c r="Z86" s="1"/>
      <c r="AA86" s="51"/>
    </row>
    <row r="87" spans="1:27" x14ac:dyDescent="0.25">
      <c r="A87" s="39" t="str">
        <f t="shared" si="2"/>
        <v xml:space="preserve"> </v>
      </c>
      <c r="B87" s="39" t="str">
        <f t="shared" si="3"/>
        <v/>
      </c>
      <c r="C87" s="1">
        <v>82</v>
      </c>
      <c r="D87" s="46"/>
      <c r="E87" s="1"/>
      <c r="F87" s="1"/>
      <c r="G87" s="1"/>
      <c r="H87" s="1"/>
      <c r="I87" s="1"/>
      <c r="J87" s="1"/>
      <c r="K87" s="1"/>
      <c r="L87" s="1"/>
      <c r="M87" s="1"/>
      <c r="N87" s="1"/>
      <c r="O87" s="1"/>
      <c r="P87" s="47" t="str">
        <f t="shared" si="4"/>
        <v/>
      </c>
      <c r="Q87" s="46"/>
      <c r="R87" s="46"/>
      <c r="S87" s="48" t="str">
        <f t="shared" si="5"/>
        <v/>
      </c>
      <c r="T87" s="49" t="str">
        <f t="shared" si="6"/>
        <v/>
      </c>
      <c r="U87" s="50"/>
      <c r="V87" s="1"/>
      <c r="W87" s="1"/>
      <c r="X87" s="1"/>
      <c r="Y87" s="1"/>
      <c r="Z87" s="1"/>
      <c r="AA87" s="51"/>
    </row>
    <row r="88" spans="1:27" x14ac:dyDescent="0.25">
      <c r="A88" s="39" t="str">
        <f t="shared" si="2"/>
        <v xml:space="preserve"> </v>
      </c>
      <c r="B88" s="39" t="str">
        <f t="shared" si="3"/>
        <v/>
      </c>
      <c r="C88" s="1">
        <v>83</v>
      </c>
      <c r="D88" s="46"/>
      <c r="E88" s="1"/>
      <c r="F88" s="1"/>
      <c r="G88" s="1"/>
      <c r="H88" s="1"/>
      <c r="I88" s="1"/>
      <c r="J88" s="1"/>
      <c r="K88" s="1"/>
      <c r="L88" s="1"/>
      <c r="M88" s="1"/>
      <c r="N88" s="1"/>
      <c r="O88" s="1"/>
      <c r="P88" s="47" t="str">
        <f t="shared" si="4"/>
        <v/>
      </c>
      <c r="Q88" s="46"/>
      <c r="R88" s="46"/>
      <c r="S88" s="48" t="str">
        <f t="shared" si="5"/>
        <v/>
      </c>
      <c r="T88" s="49" t="str">
        <f t="shared" si="6"/>
        <v/>
      </c>
      <c r="U88" s="50"/>
      <c r="V88" s="1"/>
      <c r="W88" s="1"/>
      <c r="X88" s="1"/>
      <c r="Y88" s="1"/>
      <c r="Z88" s="1"/>
      <c r="AA88" s="51"/>
    </row>
    <row r="89" spans="1:27" x14ac:dyDescent="0.25">
      <c r="A89" s="39" t="str">
        <f t="shared" si="2"/>
        <v xml:space="preserve"> </v>
      </c>
      <c r="B89" s="39" t="str">
        <f t="shared" si="3"/>
        <v/>
      </c>
      <c r="C89" s="1">
        <v>84</v>
      </c>
      <c r="D89" s="46"/>
      <c r="E89" s="1"/>
      <c r="F89" s="1"/>
      <c r="G89" s="1"/>
      <c r="H89" s="1"/>
      <c r="I89" s="1"/>
      <c r="J89" s="1"/>
      <c r="K89" s="1"/>
      <c r="L89" s="1"/>
      <c r="M89" s="1"/>
      <c r="N89" s="1"/>
      <c r="O89" s="1"/>
      <c r="P89" s="47" t="str">
        <f t="shared" si="4"/>
        <v/>
      </c>
      <c r="Q89" s="46"/>
      <c r="R89" s="46"/>
      <c r="S89" s="48" t="str">
        <f t="shared" si="5"/>
        <v/>
      </c>
      <c r="T89" s="49" t="str">
        <f t="shared" si="6"/>
        <v/>
      </c>
      <c r="U89" s="50"/>
      <c r="V89" s="1"/>
      <c r="W89" s="1"/>
      <c r="X89" s="1"/>
      <c r="Y89" s="1"/>
      <c r="Z89" s="1"/>
      <c r="AA89" s="51"/>
    </row>
    <row r="90" spans="1:27" x14ac:dyDescent="0.25">
      <c r="A90" s="39" t="str">
        <f t="shared" si="2"/>
        <v xml:space="preserve"> </v>
      </c>
      <c r="B90" s="39" t="str">
        <f t="shared" si="3"/>
        <v/>
      </c>
      <c r="C90" s="1">
        <v>85</v>
      </c>
      <c r="D90" s="46"/>
      <c r="E90" s="1"/>
      <c r="F90" s="1"/>
      <c r="G90" s="1"/>
      <c r="H90" s="1"/>
      <c r="I90" s="1"/>
      <c r="J90" s="1"/>
      <c r="K90" s="1"/>
      <c r="L90" s="1"/>
      <c r="M90" s="1"/>
      <c r="N90" s="1"/>
      <c r="O90" s="1"/>
      <c r="P90" s="47" t="str">
        <f t="shared" si="4"/>
        <v/>
      </c>
      <c r="Q90" s="46"/>
      <c r="R90" s="46"/>
      <c r="S90" s="48" t="str">
        <f t="shared" si="5"/>
        <v/>
      </c>
      <c r="T90" s="49" t="str">
        <f t="shared" si="6"/>
        <v/>
      </c>
      <c r="U90" s="50"/>
      <c r="V90" s="1"/>
      <c r="W90" s="1"/>
      <c r="X90" s="1"/>
      <c r="Y90" s="1"/>
      <c r="Z90" s="1"/>
      <c r="AA90" s="51"/>
    </row>
    <row r="91" spans="1:27" x14ac:dyDescent="0.25">
      <c r="A91" s="39" t="str">
        <f t="shared" si="2"/>
        <v xml:space="preserve"> </v>
      </c>
      <c r="B91" s="39" t="str">
        <f t="shared" si="3"/>
        <v/>
      </c>
      <c r="C91" s="1">
        <v>86</v>
      </c>
      <c r="D91" s="46"/>
      <c r="E91" s="1"/>
      <c r="F91" s="1"/>
      <c r="G91" s="1"/>
      <c r="H91" s="1"/>
      <c r="I91" s="1"/>
      <c r="J91" s="1"/>
      <c r="K91" s="1"/>
      <c r="L91" s="1"/>
      <c r="M91" s="1"/>
      <c r="N91" s="1"/>
      <c r="O91" s="1"/>
      <c r="P91" s="47" t="str">
        <f t="shared" si="4"/>
        <v/>
      </c>
      <c r="Q91" s="46"/>
      <c r="R91" s="46"/>
      <c r="S91" s="48" t="str">
        <f t="shared" si="5"/>
        <v/>
      </c>
      <c r="T91" s="49" t="str">
        <f t="shared" si="6"/>
        <v/>
      </c>
      <c r="U91" s="50"/>
      <c r="V91" s="1"/>
      <c r="W91" s="1"/>
      <c r="X91" s="1"/>
      <c r="Y91" s="1"/>
      <c r="Z91" s="1"/>
      <c r="AA91" s="51"/>
    </row>
    <row r="92" spans="1:27" x14ac:dyDescent="0.25">
      <c r="A92" s="39" t="str">
        <f t="shared" si="2"/>
        <v xml:space="preserve"> </v>
      </c>
      <c r="B92" s="39" t="str">
        <f t="shared" si="3"/>
        <v/>
      </c>
      <c r="C92" s="1">
        <v>87</v>
      </c>
      <c r="D92" s="46"/>
      <c r="E92" s="1"/>
      <c r="F92" s="1"/>
      <c r="G92" s="1"/>
      <c r="H92" s="1"/>
      <c r="I92" s="1"/>
      <c r="J92" s="1"/>
      <c r="K92" s="1"/>
      <c r="L92" s="1"/>
      <c r="M92" s="1"/>
      <c r="N92" s="1"/>
      <c r="O92" s="1"/>
      <c r="P92" s="47" t="str">
        <f t="shared" si="4"/>
        <v/>
      </c>
      <c r="Q92" s="46"/>
      <c r="R92" s="46"/>
      <c r="S92" s="48" t="str">
        <f t="shared" si="5"/>
        <v/>
      </c>
      <c r="T92" s="49" t="str">
        <f t="shared" si="6"/>
        <v/>
      </c>
      <c r="U92" s="50"/>
      <c r="V92" s="1"/>
      <c r="W92" s="1"/>
      <c r="X92" s="1"/>
      <c r="Y92" s="1"/>
      <c r="Z92" s="1"/>
      <c r="AA92" s="51"/>
    </row>
    <row r="93" spans="1:27" x14ac:dyDescent="0.25">
      <c r="A93" s="39" t="str">
        <f t="shared" si="2"/>
        <v xml:space="preserve"> </v>
      </c>
      <c r="B93" s="39" t="str">
        <f t="shared" si="3"/>
        <v/>
      </c>
      <c r="C93" s="1">
        <v>88</v>
      </c>
      <c r="D93" s="46"/>
      <c r="E93" s="1"/>
      <c r="F93" s="1"/>
      <c r="G93" s="1"/>
      <c r="H93" s="1"/>
      <c r="I93" s="1"/>
      <c r="J93" s="1"/>
      <c r="K93" s="1"/>
      <c r="L93" s="1"/>
      <c r="M93" s="1"/>
      <c r="N93" s="1"/>
      <c r="O93" s="1"/>
      <c r="P93" s="47" t="str">
        <f t="shared" si="4"/>
        <v/>
      </c>
      <c r="Q93" s="46"/>
      <c r="R93" s="46"/>
      <c r="S93" s="48" t="str">
        <f t="shared" si="5"/>
        <v/>
      </c>
      <c r="T93" s="49" t="str">
        <f t="shared" si="6"/>
        <v/>
      </c>
      <c r="U93" s="50"/>
      <c r="V93" s="1"/>
      <c r="W93" s="1"/>
      <c r="X93" s="1"/>
      <c r="Y93" s="1"/>
      <c r="Z93" s="1"/>
      <c r="AA93" s="51"/>
    </row>
    <row r="94" spans="1:27" x14ac:dyDescent="0.25">
      <c r="A94" s="39" t="str">
        <f t="shared" si="2"/>
        <v xml:space="preserve"> </v>
      </c>
      <c r="B94" s="39" t="str">
        <f t="shared" si="3"/>
        <v/>
      </c>
      <c r="C94" s="1">
        <v>89</v>
      </c>
      <c r="D94" s="46"/>
      <c r="E94" s="1"/>
      <c r="F94" s="1"/>
      <c r="G94" s="1"/>
      <c r="H94" s="1"/>
      <c r="I94" s="1"/>
      <c r="J94" s="1"/>
      <c r="K94" s="1"/>
      <c r="L94" s="1"/>
      <c r="M94" s="1"/>
      <c r="N94" s="1"/>
      <c r="O94" s="1"/>
      <c r="P94" s="47" t="str">
        <f t="shared" si="4"/>
        <v/>
      </c>
      <c r="Q94" s="46"/>
      <c r="R94" s="46"/>
      <c r="S94" s="48" t="str">
        <f t="shared" si="5"/>
        <v/>
      </c>
      <c r="T94" s="49" t="str">
        <f t="shared" si="6"/>
        <v/>
      </c>
      <c r="U94" s="50"/>
      <c r="V94" s="1"/>
      <c r="W94" s="1"/>
      <c r="X94" s="1"/>
      <c r="Y94" s="1"/>
      <c r="Z94" s="1"/>
      <c r="AA94" s="51"/>
    </row>
    <row r="95" spans="1:27" x14ac:dyDescent="0.25">
      <c r="A95" s="39" t="str">
        <f t="shared" si="2"/>
        <v xml:space="preserve"> </v>
      </c>
      <c r="B95" s="39" t="str">
        <f t="shared" si="3"/>
        <v/>
      </c>
      <c r="C95" s="1">
        <v>90</v>
      </c>
      <c r="D95" s="46"/>
      <c r="E95" s="1"/>
      <c r="F95" s="1"/>
      <c r="G95" s="1"/>
      <c r="H95" s="1"/>
      <c r="I95" s="1"/>
      <c r="J95" s="1"/>
      <c r="K95" s="1"/>
      <c r="L95" s="1"/>
      <c r="M95" s="1"/>
      <c r="N95" s="1"/>
      <c r="O95" s="1"/>
      <c r="P95" s="47" t="str">
        <f t="shared" si="4"/>
        <v/>
      </c>
      <c r="Q95" s="46"/>
      <c r="R95" s="46"/>
      <c r="S95" s="48" t="str">
        <f t="shared" si="5"/>
        <v/>
      </c>
      <c r="T95" s="49" t="str">
        <f t="shared" si="6"/>
        <v/>
      </c>
      <c r="U95" s="50"/>
      <c r="V95" s="1"/>
      <c r="W95" s="1"/>
      <c r="X95" s="1"/>
      <c r="Y95" s="1"/>
      <c r="Z95" s="1"/>
      <c r="AA95" s="51"/>
    </row>
    <row r="96" spans="1:27" x14ac:dyDescent="0.25">
      <c r="A96" s="39" t="str">
        <f t="shared" si="2"/>
        <v xml:space="preserve"> </v>
      </c>
      <c r="B96" s="39" t="str">
        <f t="shared" si="3"/>
        <v/>
      </c>
      <c r="C96" s="1">
        <v>91</v>
      </c>
      <c r="D96" s="46"/>
      <c r="E96" s="1"/>
      <c r="F96" s="1"/>
      <c r="G96" s="1"/>
      <c r="H96" s="1"/>
      <c r="I96" s="1"/>
      <c r="J96" s="1"/>
      <c r="K96" s="1"/>
      <c r="L96" s="1"/>
      <c r="M96" s="1"/>
      <c r="N96" s="1"/>
      <c r="O96" s="1"/>
      <c r="P96" s="47" t="str">
        <f t="shared" si="4"/>
        <v/>
      </c>
      <c r="Q96" s="46"/>
      <c r="R96" s="46"/>
      <c r="S96" s="48" t="str">
        <f t="shared" si="5"/>
        <v/>
      </c>
      <c r="T96" s="49" t="str">
        <f t="shared" si="6"/>
        <v/>
      </c>
      <c r="U96" s="50"/>
      <c r="V96" s="1"/>
      <c r="W96" s="1"/>
      <c r="X96" s="1"/>
      <c r="Y96" s="1"/>
      <c r="Z96" s="1"/>
      <c r="AA96" s="51"/>
    </row>
    <row r="97" spans="1:27" x14ac:dyDescent="0.25">
      <c r="A97" s="39" t="str">
        <f t="shared" si="2"/>
        <v xml:space="preserve"> </v>
      </c>
      <c r="B97" s="39" t="str">
        <f t="shared" si="3"/>
        <v/>
      </c>
      <c r="C97" s="1">
        <v>92</v>
      </c>
      <c r="D97" s="46"/>
      <c r="E97" s="1"/>
      <c r="F97" s="1"/>
      <c r="G97" s="1"/>
      <c r="H97" s="1"/>
      <c r="I97" s="1"/>
      <c r="J97" s="1"/>
      <c r="K97" s="1"/>
      <c r="L97" s="1"/>
      <c r="M97" s="1"/>
      <c r="N97" s="1"/>
      <c r="O97" s="1"/>
      <c r="P97" s="47" t="str">
        <f t="shared" si="4"/>
        <v/>
      </c>
      <c r="Q97" s="46"/>
      <c r="R97" s="46"/>
      <c r="S97" s="48" t="str">
        <f t="shared" si="5"/>
        <v/>
      </c>
      <c r="T97" s="49" t="str">
        <f t="shared" si="6"/>
        <v/>
      </c>
      <c r="U97" s="50"/>
      <c r="V97" s="1"/>
      <c r="W97" s="1"/>
      <c r="X97" s="1"/>
      <c r="Y97" s="1"/>
      <c r="Z97" s="1"/>
      <c r="AA97" s="51"/>
    </row>
    <row r="98" spans="1:27" x14ac:dyDescent="0.25">
      <c r="A98" s="39" t="str">
        <f t="shared" si="2"/>
        <v xml:space="preserve"> </v>
      </c>
      <c r="B98" s="39" t="str">
        <f t="shared" si="3"/>
        <v/>
      </c>
      <c r="C98" s="1">
        <v>93</v>
      </c>
      <c r="D98" s="46"/>
      <c r="E98" s="1"/>
      <c r="F98" s="1"/>
      <c r="G98" s="1"/>
      <c r="H98" s="1"/>
      <c r="I98" s="1"/>
      <c r="J98" s="1"/>
      <c r="K98" s="1"/>
      <c r="L98" s="1"/>
      <c r="M98" s="1"/>
      <c r="N98" s="1"/>
      <c r="O98" s="1"/>
      <c r="P98" s="47" t="str">
        <f t="shared" si="4"/>
        <v/>
      </c>
      <c r="Q98" s="46"/>
      <c r="R98" s="46"/>
      <c r="S98" s="48" t="str">
        <f t="shared" si="5"/>
        <v/>
      </c>
      <c r="T98" s="49" t="str">
        <f t="shared" si="6"/>
        <v/>
      </c>
      <c r="U98" s="50"/>
      <c r="V98" s="1"/>
      <c r="W98" s="1"/>
      <c r="X98" s="1"/>
      <c r="Y98" s="1"/>
      <c r="Z98" s="1"/>
      <c r="AA98" s="51"/>
    </row>
    <row r="99" spans="1:27" x14ac:dyDescent="0.25">
      <c r="A99" s="39" t="str">
        <f t="shared" si="2"/>
        <v xml:space="preserve"> </v>
      </c>
      <c r="B99" s="39" t="str">
        <f t="shared" si="3"/>
        <v/>
      </c>
      <c r="C99" s="1">
        <v>94</v>
      </c>
      <c r="D99" s="46"/>
      <c r="E99" s="1"/>
      <c r="F99" s="1"/>
      <c r="G99" s="1"/>
      <c r="H99" s="1"/>
      <c r="I99" s="1"/>
      <c r="J99" s="1"/>
      <c r="K99" s="1"/>
      <c r="L99" s="1"/>
      <c r="M99" s="1"/>
      <c r="N99" s="1"/>
      <c r="O99" s="1"/>
      <c r="P99" s="47" t="str">
        <f t="shared" si="4"/>
        <v/>
      </c>
      <c r="Q99" s="46"/>
      <c r="R99" s="46"/>
      <c r="S99" s="48" t="str">
        <f t="shared" si="5"/>
        <v/>
      </c>
      <c r="T99" s="49" t="str">
        <f t="shared" si="6"/>
        <v/>
      </c>
      <c r="U99" s="50"/>
      <c r="V99" s="1"/>
      <c r="W99" s="1"/>
      <c r="X99" s="1"/>
      <c r="Y99" s="1"/>
      <c r="Z99" s="1"/>
      <c r="AA99" s="51"/>
    </row>
    <row r="100" spans="1:27" x14ac:dyDescent="0.25">
      <c r="A100" s="39" t="str">
        <f t="shared" si="2"/>
        <v xml:space="preserve"> </v>
      </c>
      <c r="B100" s="39" t="str">
        <f t="shared" si="3"/>
        <v/>
      </c>
      <c r="C100" s="1">
        <v>95</v>
      </c>
      <c r="D100" s="46"/>
      <c r="E100" s="1"/>
      <c r="F100" s="1"/>
      <c r="G100" s="1"/>
      <c r="H100" s="1"/>
      <c r="I100" s="1"/>
      <c r="J100" s="1"/>
      <c r="K100" s="1"/>
      <c r="L100" s="1"/>
      <c r="M100" s="1"/>
      <c r="N100" s="1"/>
      <c r="O100" s="1"/>
      <c r="P100" s="47" t="str">
        <f t="shared" si="4"/>
        <v/>
      </c>
      <c r="Q100" s="46"/>
      <c r="R100" s="46"/>
      <c r="S100" s="48" t="str">
        <f t="shared" si="5"/>
        <v/>
      </c>
      <c r="T100" s="49" t="str">
        <f t="shared" si="6"/>
        <v/>
      </c>
      <c r="U100" s="50"/>
      <c r="V100" s="1"/>
      <c r="W100" s="1"/>
      <c r="X100" s="1"/>
      <c r="Y100" s="1"/>
      <c r="Z100" s="1"/>
      <c r="AA100" s="51"/>
    </row>
    <row r="101" spans="1:27" x14ac:dyDescent="0.25">
      <c r="A101" s="39" t="str">
        <f t="shared" si="2"/>
        <v xml:space="preserve"> </v>
      </c>
      <c r="B101" s="39" t="str">
        <f t="shared" si="3"/>
        <v/>
      </c>
      <c r="C101" s="1">
        <v>96</v>
      </c>
      <c r="D101" s="46"/>
      <c r="E101" s="1"/>
      <c r="F101" s="1"/>
      <c r="G101" s="1"/>
      <c r="H101" s="1"/>
      <c r="I101" s="1"/>
      <c r="J101" s="1"/>
      <c r="K101" s="1"/>
      <c r="L101" s="1"/>
      <c r="M101" s="1"/>
      <c r="N101" s="1"/>
      <c r="O101" s="1"/>
      <c r="P101" s="47" t="str">
        <f t="shared" si="4"/>
        <v/>
      </c>
      <c r="Q101" s="46"/>
      <c r="R101" s="46"/>
      <c r="S101" s="48" t="str">
        <f t="shared" si="5"/>
        <v/>
      </c>
      <c r="T101" s="49" t="str">
        <f t="shared" si="6"/>
        <v/>
      </c>
      <c r="U101" s="50"/>
      <c r="V101" s="1"/>
      <c r="W101" s="1"/>
      <c r="X101" s="1"/>
      <c r="Y101" s="1"/>
      <c r="Z101" s="1"/>
      <c r="AA101" s="51"/>
    </row>
    <row r="102" spans="1:27" x14ac:dyDescent="0.25">
      <c r="A102" s="39" t="str">
        <f t="shared" si="2"/>
        <v xml:space="preserve"> </v>
      </c>
      <c r="B102" s="39" t="str">
        <f t="shared" si="3"/>
        <v/>
      </c>
      <c r="C102" s="1">
        <v>97</v>
      </c>
      <c r="D102" s="46"/>
      <c r="E102" s="1"/>
      <c r="F102" s="1"/>
      <c r="G102" s="1"/>
      <c r="H102" s="1"/>
      <c r="I102" s="1"/>
      <c r="J102" s="1"/>
      <c r="K102" s="1"/>
      <c r="L102" s="1"/>
      <c r="M102" s="1"/>
      <c r="N102" s="1"/>
      <c r="O102" s="1"/>
      <c r="P102" s="47" t="str">
        <f t="shared" si="4"/>
        <v/>
      </c>
      <c r="Q102" s="46"/>
      <c r="R102" s="46"/>
      <c r="S102" s="48" t="str">
        <f t="shared" si="5"/>
        <v/>
      </c>
      <c r="T102" s="49" t="str">
        <f t="shared" si="6"/>
        <v/>
      </c>
      <c r="U102" s="50"/>
      <c r="V102" s="1"/>
      <c r="W102" s="1"/>
      <c r="X102" s="1"/>
      <c r="Y102" s="1"/>
      <c r="Z102" s="1"/>
      <c r="AA102" s="51"/>
    </row>
    <row r="103" spans="1:27" x14ac:dyDescent="0.25">
      <c r="A103" s="39" t="str">
        <f t="shared" si="2"/>
        <v xml:space="preserve"> </v>
      </c>
      <c r="B103" s="39" t="str">
        <f t="shared" si="3"/>
        <v/>
      </c>
      <c r="C103" s="1">
        <v>98</v>
      </c>
      <c r="D103" s="46"/>
      <c r="E103" s="1"/>
      <c r="F103" s="1"/>
      <c r="G103" s="1"/>
      <c r="H103" s="1"/>
      <c r="I103" s="1"/>
      <c r="J103" s="1"/>
      <c r="K103" s="1"/>
      <c r="L103" s="1"/>
      <c r="M103" s="1"/>
      <c r="N103" s="1"/>
      <c r="O103" s="1"/>
      <c r="P103" s="47" t="str">
        <f t="shared" si="4"/>
        <v/>
      </c>
      <c r="Q103" s="46"/>
      <c r="R103" s="46"/>
      <c r="S103" s="48" t="str">
        <f t="shared" si="5"/>
        <v/>
      </c>
      <c r="T103" s="49" t="str">
        <f t="shared" si="6"/>
        <v/>
      </c>
      <c r="U103" s="50"/>
      <c r="V103" s="1"/>
      <c r="W103" s="1"/>
      <c r="X103" s="1"/>
      <c r="Y103" s="1"/>
      <c r="Z103" s="1"/>
      <c r="AA103" s="51"/>
    </row>
    <row r="104" spans="1:27" x14ac:dyDescent="0.25">
      <c r="A104" s="39" t="str">
        <f t="shared" si="2"/>
        <v xml:space="preserve"> </v>
      </c>
      <c r="B104" s="39" t="str">
        <f t="shared" si="3"/>
        <v/>
      </c>
      <c r="C104" s="1">
        <v>99</v>
      </c>
      <c r="D104" s="46"/>
      <c r="E104" s="1"/>
      <c r="F104" s="1"/>
      <c r="G104" s="1"/>
      <c r="H104" s="1"/>
      <c r="I104" s="1"/>
      <c r="J104" s="1"/>
      <c r="K104" s="1"/>
      <c r="L104" s="1"/>
      <c r="M104" s="1"/>
      <c r="N104" s="1"/>
      <c r="O104" s="1"/>
      <c r="P104" s="47" t="str">
        <f t="shared" si="4"/>
        <v/>
      </c>
      <c r="Q104" s="46"/>
      <c r="R104" s="46"/>
      <c r="S104" s="48" t="str">
        <f t="shared" si="5"/>
        <v/>
      </c>
      <c r="T104" s="49" t="str">
        <f t="shared" si="6"/>
        <v/>
      </c>
      <c r="U104" s="50"/>
      <c r="V104" s="1"/>
      <c r="W104" s="1"/>
      <c r="X104" s="1"/>
      <c r="Y104" s="1"/>
      <c r="Z104" s="1"/>
      <c r="AA104" s="51"/>
    </row>
    <row r="105" spans="1:27" x14ac:dyDescent="0.25">
      <c r="A105" s="39" t="str">
        <f t="shared" si="2"/>
        <v xml:space="preserve"> </v>
      </c>
      <c r="B105" s="39" t="str">
        <f t="shared" si="3"/>
        <v/>
      </c>
      <c r="C105" s="1">
        <v>100</v>
      </c>
      <c r="D105" s="46"/>
      <c r="E105" s="1"/>
      <c r="F105" s="1"/>
      <c r="G105" s="1"/>
      <c r="H105" s="1"/>
      <c r="I105" s="1"/>
      <c r="J105" s="1"/>
      <c r="K105" s="1"/>
      <c r="L105" s="1"/>
      <c r="M105" s="1"/>
      <c r="N105" s="1"/>
      <c r="O105" s="1"/>
      <c r="P105" s="47" t="str">
        <f t="shared" si="4"/>
        <v/>
      </c>
      <c r="Q105" s="46"/>
      <c r="R105" s="46"/>
      <c r="S105" s="48" t="str">
        <f t="shared" si="5"/>
        <v/>
      </c>
      <c r="T105" s="49" t="str">
        <f t="shared" si="6"/>
        <v/>
      </c>
      <c r="U105" s="50"/>
      <c r="V105" s="1"/>
      <c r="W105" s="1"/>
      <c r="X105" s="1"/>
      <c r="Y105" s="1"/>
      <c r="Z105" s="1"/>
      <c r="AA105" s="51"/>
    </row>
    <row r="106" spans="1:27" x14ac:dyDescent="0.25">
      <c r="A106" s="39" t="str">
        <f t="shared" si="2"/>
        <v xml:space="preserve"> </v>
      </c>
      <c r="B106" s="39" t="str">
        <f t="shared" si="3"/>
        <v/>
      </c>
      <c r="C106" s="1">
        <v>101</v>
      </c>
      <c r="D106" s="46"/>
      <c r="E106" s="1"/>
      <c r="F106" s="1"/>
      <c r="G106" s="1"/>
      <c r="H106" s="1"/>
      <c r="I106" s="1"/>
      <c r="J106" s="1"/>
      <c r="K106" s="1"/>
      <c r="L106" s="1"/>
      <c r="M106" s="1"/>
      <c r="N106" s="1"/>
      <c r="O106" s="1"/>
      <c r="P106" s="47" t="str">
        <f t="shared" si="4"/>
        <v/>
      </c>
      <c r="Q106" s="46"/>
      <c r="R106" s="46"/>
      <c r="S106" s="48" t="str">
        <f t="shared" si="5"/>
        <v/>
      </c>
      <c r="T106" s="49" t="str">
        <f t="shared" si="6"/>
        <v/>
      </c>
      <c r="U106" s="50"/>
      <c r="V106" s="1"/>
      <c r="W106" s="1"/>
      <c r="X106" s="1"/>
      <c r="Y106" s="1"/>
      <c r="Z106" s="1"/>
      <c r="AA106" s="51"/>
    </row>
    <row r="107" spans="1:27" x14ac:dyDescent="0.25">
      <c r="A107" s="39" t="str">
        <f t="shared" si="2"/>
        <v xml:space="preserve"> </v>
      </c>
      <c r="B107" s="39" t="str">
        <f t="shared" si="3"/>
        <v/>
      </c>
      <c r="C107" s="1">
        <v>102</v>
      </c>
      <c r="D107" s="46"/>
      <c r="E107" s="1"/>
      <c r="F107" s="1"/>
      <c r="G107" s="1"/>
      <c r="H107" s="1"/>
      <c r="I107" s="1"/>
      <c r="J107" s="1"/>
      <c r="K107" s="1"/>
      <c r="L107" s="1"/>
      <c r="M107" s="1"/>
      <c r="N107" s="1"/>
      <c r="O107" s="1"/>
      <c r="P107" s="47" t="str">
        <f t="shared" si="4"/>
        <v/>
      </c>
      <c r="Q107" s="46"/>
      <c r="R107" s="46"/>
      <c r="S107" s="48" t="str">
        <f t="shared" si="5"/>
        <v/>
      </c>
      <c r="T107" s="49" t="str">
        <f t="shared" si="6"/>
        <v/>
      </c>
      <c r="U107" s="50"/>
      <c r="V107" s="1"/>
      <c r="W107" s="1"/>
      <c r="X107" s="1"/>
      <c r="Y107" s="1"/>
      <c r="Z107" s="1"/>
      <c r="AA107" s="51"/>
    </row>
    <row r="108" spans="1:27" x14ac:dyDescent="0.25">
      <c r="A108" s="39" t="str">
        <f t="shared" si="2"/>
        <v xml:space="preserve"> </v>
      </c>
      <c r="B108" s="39" t="str">
        <f t="shared" si="3"/>
        <v/>
      </c>
      <c r="C108" s="1">
        <v>103</v>
      </c>
      <c r="D108" s="46"/>
      <c r="E108" s="1"/>
      <c r="F108" s="1"/>
      <c r="G108" s="1"/>
      <c r="H108" s="1"/>
      <c r="I108" s="1"/>
      <c r="J108" s="1"/>
      <c r="K108" s="1"/>
      <c r="L108" s="1"/>
      <c r="M108" s="1"/>
      <c r="N108" s="1"/>
      <c r="O108" s="1"/>
      <c r="P108" s="47" t="str">
        <f t="shared" si="4"/>
        <v/>
      </c>
      <c r="Q108" s="46"/>
      <c r="R108" s="46"/>
      <c r="S108" s="48" t="str">
        <f t="shared" si="5"/>
        <v/>
      </c>
      <c r="T108" s="49" t="str">
        <f t="shared" si="6"/>
        <v/>
      </c>
      <c r="U108" s="50"/>
      <c r="V108" s="1"/>
      <c r="W108" s="1"/>
      <c r="X108" s="1"/>
      <c r="Y108" s="1"/>
      <c r="Z108" s="1"/>
      <c r="AA108" s="51"/>
    </row>
    <row r="109" spans="1:27" x14ac:dyDescent="0.25">
      <c r="A109" s="39" t="str">
        <f t="shared" si="2"/>
        <v xml:space="preserve"> </v>
      </c>
      <c r="B109" s="39" t="str">
        <f t="shared" si="3"/>
        <v/>
      </c>
      <c r="C109" s="1">
        <v>104</v>
      </c>
      <c r="D109" s="46"/>
      <c r="E109" s="1"/>
      <c r="F109" s="1"/>
      <c r="G109" s="1"/>
      <c r="H109" s="1"/>
      <c r="I109" s="1"/>
      <c r="J109" s="1"/>
      <c r="K109" s="1"/>
      <c r="L109" s="1"/>
      <c r="M109" s="1"/>
      <c r="N109" s="1"/>
      <c r="O109" s="1"/>
      <c r="P109" s="47" t="str">
        <f t="shared" si="4"/>
        <v/>
      </c>
      <c r="Q109" s="46"/>
      <c r="R109" s="46"/>
      <c r="S109" s="48" t="str">
        <f t="shared" si="5"/>
        <v/>
      </c>
      <c r="T109" s="49" t="str">
        <f t="shared" si="6"/>
        <v/>
      </c>
      <c r="U109" s="50"/>
      <c r="V109" s="1"/>
      <c r="W109" s="1"/>
      <c r="X109" s="1"/>
      <c r="Y109" s="1"/>
      <c r="Z109" s="1"/>
      <c r="AA109" s="51"/>
    </row>
    <row r="110" spans="1:27" x14ac:dyDescent="0.25">
      <c r="A110" s="39" t="str">
        <f t="shared" si="2"/>
        <v xml:space="preserve"> </v>
      </c>
      <c r="B110" s="39" t="str">
        <f t="shared" si="3"/>
        <v/>
      </c>
      <c r="C110" s="1">
        <v>105</v>
      </c>
      <c r="D110" s="46"/>
      <c r="E110" s="1"/>
      <c r="F110" s="1"/>
      <c r="G110" s="1"/>
      <c r="H110" s="1"/>
      <c r="I110" s="1"/>
      <c r="J110" s="1"/>
      <c r="K110" s="1"/>
      <c r="L110" s="1"/>
      <c r="M110" s="1"/>
      <c r="N110" s="1"/>
      <c r="O110" s="1"/>
      <c r="P110" s="47" t="str">
        <f t="shared" si="4"/>
        <v/>
      </c>
      <c r="Q110" s="46"/>
      <c r="R110" s="46"/>
      <c r="S110" s="48" t="str">
        <f t="shared" si="5"/>
        <v/>
      </c>
      <c r="T110" s="49" t="str">
        <f t="shared" si="6"/>
        <v/>
      </c>
      <c r="U110" s="50"/>
      <c r="V110" s="1"/>
      <c r="W110" s="1"/>
      <c r="X110" s="1"/>
      <c r="Y110" s="1"/>
      <c r="Z110" s="1"/>
      <c r="AA110" s="51"/>
    </row>
    <row r="111" spans="1:27" x14ac:dyDescent="0.25">
      <c r="A111" s="39" t="str">
        <f t="shared" si="2"/>
        <v xml:space="preserve"> </v>
      </c>
      <c r="B111" s="39" t="str">
        <f t="shared" si="3"/>
        <v/>
      </c>
      <c r="C111" s="1">
        <v>106</v>
      </c>
      <c r="D111" s="46"/>
      <c r="E111" s="1"/>
      <c r="F111" s="1"/>
      <c r="G111" s="1"/>
      <c r="H111" s="1"/>
      <c r="I111" s="1"/>
      <c r="J111" s="1"/>
      <c r="K111" s="1"/>
      <c r="L111" s="1"/>
      <c r="M111" s="1"/>
      <c r="N111" s="1"/>
      <c r="O111" s="1"/>
      <c r="P111" s="47" t="str">
        <f t="shared" si="4"/>
        <v/>
      </c>
      <c r="Q111" s="46"/>
      <c r="R111" s="46"/>
      <c r="S111" s="48" t="str">
        <f t="shared" si="5"/>
        <v/>
      </c>
      <c r="T111" s="49" t="str">
        <f t="shared" si="6"/>
        <v/>
      </c>
      <c r="U111" s="50"/>
      <c r="V111" s="1"/>
      <c r="W111" s="1"/>
      <c r="X111" s="1"/>
      <c r="Y111" s="1"/>
      <c r="Z111" s="1"/>
      <c r="AA111" s="51"/>
    </row>
    <row r="112" spans="1:27" x14ac:dyDescent="0.25">
      <c r="A112" s="39" t="str">
        <f t="shared" si="2"/>
        <v xml:space="preserve"> </v>
      </c>
      <c r="B112" s="39" t="str">
        <f t="shared" si="3"/>
        <v/>
      </c>
      <c r="C112" s="1">
        <v>107</v>
      </c>
      <c r="D112" s="46"/>
      <c r="E112" s="1"/>
      <c r="F112" s="1"/>
      <c r="G112" s="1"/>
      <c r="H112" s="1"/>
      <c r="I112" s="1"/>
      <c r="J112" s="1"/>
      <c r="K112" s="1"/>
      <c r="L112" s="1"/>
      <c r="M112" s="1"/>
      <c r="N112" s="1"/>
      <c r="O112" s="1"/>
      <c r="P112" s="47" t="str">
        <f t="shared" si="4"/>
        <v/>
      </c>
      <c r="Q112" s="46"/>
      <c r="R112" s="46"/>
      <c r="S112" s="48" t="str">
        <f t="shared" si="5"/>
        <v/>
      </c>
      <c r="T112" s="49" t="str">
        <f t="shared" si="6"/>
        <v/>
      </c>
      <c r="U112" s="50"/>
      <c r="V112" s="1"/>
      <c r="W112" s="1"/>
      <c r="X112" s="1"/>
      <c r="Y112" s="1"/>
      <c r="Z112" s="1"/>
      <c r="AA112" s="51"/>
    </row>
    <row r="113" spans="1:27" x14ac:dyDescent="0.25">
      <c r="A113" s="39" t="str">
        <f t="shared" si="2"/>
        <v xml:space="preserve"> </v>
      </c>
      <c r="B113" s="39" t="str">
        <f t="shared" si="3"/>
        <v/>
      </c>
      <c r="C113" s="1">
        <v>108</v>
      </c>
      <c r="D113" s="46"/>
      <c r="E113" s="1"/>
      <c r="F113" s="1"/>
      <c r="G113" s="1"/>
      <c r="H113" s="1"/>
      <c r="I113" s="1"/>
      <c r="J113" s="1"/>
      <c r="K113" s="1"/>
      <c r="L113" s="1"/>
      <c r="M113" s="1"/>
      <c r="N113" s="1"/>
      <c r="O113" s="1"/>
      <c r="P113" s="47" t="str">
        <f t="shared" si="4"/>
        <v/>
      </c>
      <c r="Q113" s="46"/>
      <c r="R113" s="46"/>
      <c r="S113" s="48" t="str">
        <f t="shared" si="5"/>
        <v/>
      </c>
      <c r="T113" s="49" t="str">
        <f t="shared" si="6"/>
        <v/>
      </c>
      <c r="U113" s="50"/>
      <c r="V113" s="1"/>
      <c r="W113" s="1"/>
      <c r="X113" s="1"/>
      <c r="Y113" s="1"/>
      <c r="Z113" s="1"/>
      <c r="AA113" s="51"/>
    </row>
    <row r="114" spans="1:27" x14ac:dyDescent="0.25">
      <c r="A114" s="39" t="str">
        <f t="shared" si="2"/>
        <v xml:space="preserve"> </v>
      </c>
      <c r="B114" s="39" t="str">
        <f t="shared" si="3"/>
        <v/>
      </c>
      <c r="C114" s="1">
        <v>109</v>
      </c>
      <c r="D114" s="46"/>
      <c r="E114" s="1"/>
      <c r="F114" s="1"/>
      <c r="G114" s="1"/>
      <c r="H114" s="1"/>
      <c r="I114" s="1"/>
      <c r="J114" s="1"/>
      <c r="K114" s="1"/>
      <c r="L114" s="1"/>
      <c r="M114" s="1"/>
      <c r="N114" s="1"/>
      <c r="O114" s="1"/>
      <c r="P114" s="47" t="str">
        <f t="shared" si="4"/>
        <v/>
      </c>
      <c r="Q114" s="46"/>
      <c r="R114" s="46"/>
      <c r="S114" s="48" t="str">
        <f t="shared" si="5"/>
        <v/>
      </c>
      <c r="T114" s="49" t="str">
        <f t="shared" si="6"/>
        <v/>
      </c>
      <c r="U114" s="50"/>
      <c r="V114" s="1"/>
      <c r="W114" s="1"/>
      <c r="X114" s="1"/>
      <c r="Y114" s="1"/>
      <c r="Z114" s="1"/>
      <c r="AA114" s="51"/>
    </row>
    <row r="115" spans="1:27" x14ac:dyDescent="0.25">
      <c r="A115" s="39" t="str">
        <f t="shared" si="2"/>
        <v xml:space="preserve"> </v>
      </c>
      <c r="B115" s="39" t="str">
        <f t="shared" si="3"/>
        <v/>
      </c>
      <c r="C115" s="1">
        <v>110</v>
      </c>
      <c r="D115" s="46"/>
      <c r="E115" s="1"/>
      <c r="F115" s="1"/>
      <c r="G115" s="1"/>
      <c r="H115" s="1"/>
      <c r="I115" s="1"/>
      <c r="J115" s="1"/>
      <c r="K115" s="1"/>
      <c r="L115" s="1"/>
      <c r="M115" s="1"/>
      <c r="N115" s="1"/>
      <c r="O115" s="1"/>
      <c r="P115" s="47" t="str">
        <f t="shared" si="4"/>
        <v/>
      </c>
      <c r="Q115" s="46"/>
      <c r="R115" s="46"/>
      <c r="S115" s="48" t="str">
        <f t="shared" si="5"/>
        <v/>
      </c>
      <c r="T115" s="49" t="str">
        <f t="shared" si="6"/>
        <v/>
      </c>
      <c r="U115" s="50"/>
      <c r="V115" s="1"/>
      <c r="W115" s="1"/>
      <c r="X115" s="1"/>
      <c r="Y115" s="1"/>
      <c r="Z115" s="1"/>
      <c r="AA115" s="51"/>
    </row>
    <row r="116" spans="1:27" x14ac:dyDescent="0.25">
      <c r="A116" s="39" t="str">
        <f t="shared" si="2"/>
        <v xml:space="preserve"> </v>
      </c>
      <c r="B116" s="39" t="str">
        <f t="shared" si="3"/>
        <v/>
      </c>
      <c r="C116" s="1">
        <v>111</v>
      </c>
      <c r="D116" s="46"/>
      <c r="E116" s="1"/>
      <c r="F116" s="1"/>
      <c r="G116" s="1"/>
      <c r="H116" s="1"/>
      <c r="I116" s="1"/>
      <c r="J116" s="1"/>
      <c r="K116" s="1"/>
      <c r="L116" s="1"/>
      <c r="M116" s="1"/>
      <c r="N116" s="1"/>
      <c r="O116" s="1"/>
      <c r="P116" s="47" t="str">
        <f t="shared" si="4"/>
        <v/>
      </c>
      <c r="Q116" s="46"/>
      <c r="R116" s="46"/>
      <c r="S116" s="48" t="str">
        <f t="shared" si="5"/>
        <v/>
      </c>
      <c r="T116" s="49" t="str">
        <f t="shared" si="6"/>
        <v/>
      </c>
      <c r="U116" s="50"/>
      <c r="V116" s="1"/>
      <c r="W116" s="1"/>
      <c r="X116" s="1"/>
      <c r="Y116" s="1"/>
      <c r="Z116" s="1"/>
      <c r="AA116" s="51"/>
    </row>
    <row r="117" spans="1:27" x14ac:dyDescent="0.25">
      <c r="A117" s="39" t="str">
        <f t="shared" si="2"/>
        <v xml:space="preserve"> </v>
      </c>
      <c r="B117" s="39" t="str">
        <f t="shared" si="3"/>
        <v/>
      </c>
      <c r="C117" s="1">
        <v>112</v>
      </c>
      <c r="D117" s="46"/>
      <c r="E117" s="1"/>
      <c r="F117" s="1"/>
      <c r="G117" s="1"/>
      <c r="H117" s="1"/>
      <c r="I117" s="1"/>
      <c r="J117" s="1"/>
      <c r="K117" s="1"/>
      <c r="L117" s="1"/>
      <c r="M117" s="1"/>
      <c r="N117" s="1"/>
      <c r="O117" s="1"/>
      <c r="P117" s="47" t="str">
        <f t="shared" si="4"/>
        <v/>
      </c>
      <c r="Q117" s="46"/>
      <c r="R117" s="46"/>
      <c r="S117" s="48" t="str">
        <f t="shared" si="5"/>
        <v/>
      </c>
      <c r="T117" s="49" t="str">
        <f t="shared" si="6"/>
        <v/>
      </c>
      <c r="U117" s="50"/>
      <c r="V117" s="1"/>
      <c r="W117" s="1"/>
      <c r="X117" s="1"/>
      <c r="Y117" s="1"/>
      <c r="Z117" s="1"/>
      <c r="AA117" s="51"/>
    </row>
    <row r="118" spans="1:27" x14ac:dyDescent="0.25">
      <c r="A118" s="39" t="str">
        <f t="shared" si="2"/>
        <v xml:space="preserve"> </v>
      </c>
      <c r="B118" s="39" t="str">
        <f t="shared" si="3"/>
        <v/>
      </c>
      <c r="C118" s="1">
        <v>113</v>
      </c>
      <c r="D118" s="46"/>
      <c r="E118" s="1"/>
      <c r="F118" s="1"/>
      <c r="G118" s="1"/>
      <c r="H118" s="1"/>
      <c r="I118" s="1"/>
      <c r="J118" s="1"/>
      <c r="K118" s="1"/>
      <c r="L118" s="1"/>
      <c r="M118" s="1"/>
      <c r="N118" s="1"/>
      <c r="O118" s="1"/>
      <c r="P118" s="47" t="str">
        <f t="shared" si="4"/>
        <v/>
      </c>
      <c r="Q118" s="46"/>
      <c r="R118" s="46"/>
      <c r="S118" s="48" t="str">
        <f t="shared" si="5"/>
        <v/>
      </c>
      <c r="T118" s="49" t="str">
        <f t="shared" si="6"/>
        <v/>
      </c>
      <c r="U118" s="50"/>
      <c r="V118" s="1"/>
      <c r="W118" s="1"/>
      <c r="X118" s="1"/>
      <c r="Y118" s="1"/>
      <c r="Z118" s="1"/>
      <c r="AA118" s="51"/>
    </row>
    <row r="119" spans="1:27" x14ac:dyDescent="0.25">
      <c r="A119" s="39" t="str">
        <f t="shared" si="2"/>
        <v xml:space="preserve"> </v>
      </c>
      <c r="B119" s="39" t="str">
        <f t="shared" si="3"/>
        <v/>
      </c>
      <c r="C119" s="1">
        <v>114</v>
      </c>
      <c r="D119" s="46"/>
      <c r="E119" s="1"/>
      <c r="F119" s="1"/>
      <c r="G119" s="1"/>
      <c r="H119" s="1"/>
      <c r="I119" s="1"/>
      <c r="J119" s="1"/>
      <c r="K119" s="1"/>
      <c r="L119" s="1"/>
      <c r="M119" s="1"/>
      <c r="N119" s="1"/>
      <c r="O119" s="1"/>
      <c r="P119" s="47" t="str">
        <f t="shared" si="4"/>
        <v/>
      </c>
      <c r="Q119" s="46"/>
      <c r="R119" s="46"/>
      <c r="S119" s="48" t="str">
        <f t="shared" si="5"/>
        <v/>
      </c>
      <c r="T119" s="49" t="str">
        <f t="shared" si="6"/>
        <v/>
      </c>
      <c r="U119" s="50"/>
      <c r="V119" s="1"/>
      <c r="W119" s="1"/>
      <c r="X119" s="1"/>
      <c r="Y119" s="1"/>
      <c r="Z119" s="1"/>
      <c r="AA119" s="51"/>
    </row>
    <row r="120" spans="1:27" x14ac:dyDescent="0.25">
      <c r="A120" s="39" t="str">
        <f t="shared" si="2"/>
        <v xml:space="preserve"> </v>
      </c>
      <c r="B120" s="39" t="str">
        <f t="shared" si="3"/>
        <v/>
      </c>
      <c r="C120" s="1">
        <v>115</v>
      </c>
      <c r="D120" s="46"/>
      <c r="E120" s="1"/>
      <c r="F120" s="1"/>
      <c r="G120" s="1"/>
      <c r="H120" s="1"/>
      <c r="I120" s="1"/>
      <c r="J120" s="1"/>
      <c r="K120" s="1"/>
      <c r="L120" s="1"/>
      <c r="M120" s="1"/>
      <c r="N120" s="1"/>
      <c r="O120" s="1"/>
      <c r="P120" s="47" t="str">
        <f t="shared" si="4"/>
        <v/>
      </c>
      <c r="Q120" s="46"/>
      <c r="R120" s="46"/>
      <c r="S120" s="48" t="str">
        <f t="shared" si="5"/>
        <v/>
      </c>
      <c r="T120" s="49" t="str">
        <f t="shared" si="6"/>
        <v/>
      </c>
      <c r="U120" s="50"/>
      <c r="V120" s="1"/>
      <c r="W120" s="1"/>
      <c r="X120" s="1"/>
      <c r="Y120" s="1"/>
      <c r="Z120" s="1"/>
      <c r="AA120" s="51"/>
    </row>
    <row r="121" spans="1:27" x14ac:dyDescent="0.25">
      <c r="A121" s="39" t="str">
        <f t="shared" si="2"/>
        <v xml:space="preserve"> </v>
      </c>
      <c r="B121" s="39" t="str">
        <f t="shared" si="3"/>
        <v/>
      </c>
      <c r="C121" s="1">
        <v>116</v>
      </c>
      <c r="D121" s="46"/>
      <c r="E121" s="1"/>
      <c r="F121" s="1"/>
      <c r="G121" s="1"/>
      <c r="H121" s="1"/>
      <c r="I121" s="1"/>
      <c r="J121" s="1"/>
      <c r="K121" s="1"/>
      <c r="L121" s="1"/>
      <c r="M121" s="1"/>
      <c r="N121" s="1"/>
      <c r="O121" s="1"/>
      <c r="P121" s="47" t="str">
        <f t="shared" si="4"/>
        <v/>
      </c>
      <c r="Q121" s="46"/>
      <c r="R121" s="46"/>
      <c r="S121" s="48" t="str">
        <f t="shared" si="5"/>
        <v/>
      </c>
      <c r="T121" s="49" t="str">
        <f t="shared" si="6"/>
        <v/>
      </c>
      <c r="U121" s="50"/>
      <c r="V121" s="1"/>
      <c r="W121" s="1"/>
      <c r="X121" s="1"/>
      <c r="Y121" s="1"/>
      <c r="Z121" s="1"/>
      <c r="AA121" s="51"/>
    </row>
    <row r="122" spans="1:27" x14ac:dyDescent="0.25">
      <c r="A122" s="39" t="str">
        <f t="shared" si="2"/>
        <v xml:space="preserve"> </v>
      </c>
      <c r="B122" s="39" t="str">
        <f t="shared" si="3"/>
        <v/>
      </c>
      <c r="C122" s="1">
        <v>117</v>
      </c>
      <c r="D122" s="46"/>
      <c r="E122" s="1"/>
      <c r="F122" s="1"/>
      <c r="G122" s="1"/>
      <c r="H122" s="1"/>
      <c r="I122" s="1"/>
      <c r="J122" s="1"/>
      <c r="K122" s="1"/>
      <c r="L122" s="1"/>
      <c r="M122" s="1"/>
      <c r="N122" s="1"/>
      <c r="O122" s="1"/>
      <c r="P122" s="47" t="str">
        <f t="shared" si="4"/>
        <v/>
      </c>
      <c r="Q122" s="46"/>
      <c r="R122" s="46"/>
      <c r="S122" s="48" t="str">
        <f t="shared" si="5"/>
        <v/>
      </c>
      <c r="T122" s="49" t="str">
        <f t="shared" si="6"/>
        <v/>
      </c>
      <c r="U122" s="50"/>
      <c r="V122" s="1"/>
      <c r="W122" s="1"/>
      <c r="X122" s="1"/>
      <c r="Y122" s="1"/>
      <c r="Z122" s="1"/>
      <c r="AA122" s="51"/>
    </row>
    <row r="123" spans="1:27" x14ac:dyDescent="0.25">
      <c r="A123" s="39" t="str">
        <f t="shared" si="2"/>
        <v xml:space="preserve"> </v>
      </c>
      <c r="B123" s="39" t="str">
        <f t="shared" si="3"/>
        <v/>
      </c>
      <c r="C123" s="1">
        <v>118</v>
      </c>
      <c r="D123" s="46"/>
      <c r="E123" s="1"/>
      <c r="F123" s="1"/>
      <c r="G123" s="1"/>
      <c r="H123" s="1"/>
      <c r="I123" s="1"/>
      <c r="J123" s="1"/>
      <c r="K123" s="1"/>
      <c r="L123" s="1"/>
      <c r="M123" s="1"/>
      <c r="N123" s="1"/>
      <c r="O123" s="1"/>
      <c r="P123" s="47" t="str">
        <f t="shared" si="4"/>
        <v/>
      </c>
      <c r="Q123" s="46"/>
      <c r="R123" s="46"/>
      <c r="S123" s="48" t="str">
        <f t="shared" si="5"/>
        <v/>
      </c>
      <c r="T123" s="49" t="str">
        <f t="shared" si="6"/>
        <v/>
      </c>
      <c r="U123" s="50"/>
      <c r="V123" s="1"/>
      <c r="W123" s="1"/>
      <c r="X123" s="1"/>
      <c r="Y123" s="1"/>
      <c r="Z123" s="1"/>
      <c r="AA123" s="51"/>
    </row>
    <row r="124" spans="1:27" x14ac:dyDescent="0.25">
      <c r="A124" s="39" t="str">
        <f t="shared" si="2"/>
        <v xml:space="preserve"> </v>
      </c>
      <c r="B124" s="39" t="str">
        <f t="shared" si="3"/>
        <v/>
      </c>
      <c r="C124" s="1">
        <v>119</v>
      </c>
      <c r="D124" s="46"/>
      <c r="E124" s="1"/>
      <c r="F124" s="1"/>
      <c r="G124" s="1"/>
      <c r="H124" s="1"/>
      <c r="I124" s="1"/>
      <c r="J124" s="1"/>
      <c r="K124" s="1"/>
      <c r="L124" s="1"/>
      <c r="M124" s="1"/>
      <c r="N124" s="1"/>
      <c r="O124" s="1"/>
      <c r="P124" s="47" t="str">
        <f t="shared" si="4"/>
        <v/>
      </c>
      <c r="Q124" s="46"/>
      <c r="R124" s="46"/>
      <c r="S124" s="48" t="str">
        <f t="shared" si="5"/>
        <v/>
      </c>
      <c r="T124" s="49" t="str">
        <f t="shared" si="6"/>
        <v/>
      </c>
      <c r="U124" s="50"/>
      <c r="V124" s="1"/>
      <c r="W124" s="1"/>
      <c r="X124" s="1"/>
      <c r="Y124" s="1"/>
      <c r="Z124" s="1"/>
      <c r="AA124" s="51"/>
    </row>
    <row r="125" spans="1:27" x14ac:dyDescent="0.25">
      <c r="A125" s="39" t="str">
        <f t="shared" si="2"/>
        <v xml:space="preserve"> </v>
      </c>
      <c r="B125" s="39" t="str">
        <f t="shared" si="3"/>
        <v/>
      </c>
      <c r="C125" s="1">
        <v>120</v>
      </c>
      <c r="D125" s="46"/>
      <c r="E125" s="1"/>
      <c r="F125" s="1"/>
      <c r="G125" s="1"/>
      <c r="H125" s="1"/>
      <c r="I125" s="1"/>
      <c r="J125" s="1"/>
      <c r="K125" s="1"/>
      <c r="L125" s="1"/>
      <c r="M125" s="1"/>
      <c r="N125" s="1"/>
      <c r="O125" s="1"/>
      <c r="P125" s="47" t="str">
        <f t="shared" si="4"/>
        <v/>
      </c>
      <c r="Q125" s="46"/>
      <c r="R125" s="46"/>
      <c r="S125" s="48" t="str">
        <f t="shared" si="5"/>
        <v/>
      </c>
      <c r="T125" s="49" t="str">
        <f t="shared" si="6"/>
        <v/>
      </c>
      <c r="U125" s="50"/>
      <c r="V125" s="1"/>
      <c r="W125" s="1"/>
      <c r="X125" s="1"/>
      <c r="Y125" s="1"/>
      <c r="Z125" s="1"/>
      <c r="AA125" s="51"/>
    </row>
    <row r="126" spans="1:27" x14ac:dyDescent="0.25">
      <c r="A126" s="39" t="str">
        <f t="shared" si="2"/>
        <v xml:space="preserve"> </v>
      </c>
      <c r="B126" s="39" t="str">
        <f t="shared" si="3"/>
        <v/>
      </c>
      <c r="C126" s="1">
        <v>121</v>
      </c>
      <c r="D126" s="46"/>
      <c r="E126" s="1"/>
      <c r="F126" s="1"/>
      <c r="G126" s="1"/>
      <c r="H126" s="1"/>
      <c r="I126" s="1"/>
      <c r="J126" s="1"/>
      <c r="K126" s="1"/>
      <c r="L126" s="1"/>
      <c r="M126" s="1"/>
      <c r="N126" s="1"/>
      <c r="O126" s="1"/>
      <c r="P126" s="47" t="str">
        <f t="shared" si="4"/>
        <v/>
      </c>
      <c r="Q126" s="46"/>
      <c r="R126" s="46"/>
      <c r="S126" s="48" t="str">
        <f t="shared" si="5"/>
        <v/>
      </c>
      <c r="T126" s="49" t="str">
        <f t="shared" si="6"/>
        <v/>
      </c>
      <c r="U126" s="50"/>
      <c r="V126" s="1"/>
      <c r="W126" s="1"/>
      <c r="X126" s="1"/>
      <c r="Y126" s="1"/>
      <c r="Z126" s="1"/>
      <c r="AA126" s="51"/>
    </row>
    <row r="127" spans="1:27" x14ac:dyDescent="0.25">
      <c r="A127" s="39" t="str">
        <f t="shared" si="2"/>
        <v xml:space="preserve"> </v>
      </c>
      <c r="B127" s="39" t="str">
        <f t="shared" si="3"/>
        <v/>
      </c>
      <c r="C127" s="1">
        <v>122</v>
      </c>
      <c r="D127" s="46"/>
      <c r="E127" s="1"/>
      <c r="F127" s="1"/>
      <c r="G127" s="1"/>
      <c r="H127" s="1"/>
      <c r="I127" s="1"/>
      <c r="J127" s="1"/>
      <c r="K127" s="1"/>
      <c r="L127" s="1"/>
      <c r="M127" s="1"/>
      <c r="N127" s="1"/>
      <c r="O127" s="1"/>
      <c r="P127" s="47" t="str">
        <f t="shared" si="4"/>
        <v/>
      </c>
      <c r="Q127" s="46"/>
      <c r="R127" s="46"/>
      <c r="S127" s="48" t="str">
        <f t="shared" si="5"/>
        <v/>
      </c>
      <c r="T127" s="49" t="str">
        <f t="shared" si="6"/>
        <v/>
      </c>
      <c r="U127" s="50"/>
      <c r="V127" s="1"/>
      <c r="W127" s="1"/>
      <c r="X127" s="1"/>
      <c r="Y127" s="1"/>
      <c r="Z127" s="1"/>
      <c r="AA127" s="51"/>
    </row>
    <row r="128" spans="1:27" x14ac:dyDescent="0.25">
      <c r="A128" s="39" t="str">
        <f t="shared" si="2"/>
        <v xml:space="preserve"> </v>
      </c>
      <c r="B128" s="39" t="str">
        <f t="shared" si="3"/>
        <v/>
      </c>
      <c r="C128" s="1">
        <v>123</v>
      </c>
      <c r="D128" s="46"/>
      <c r="E128" s="1"/>
      <c r="F128" s="1"/>
      <c r="G128" s="1"/>
      <c r="H128" s="1"/>
      <c r="I128" s="1"/>
      <c r="J128" s="1"/>
      <c r="K128" s="1"/>
      <c r="L128" s="1"/>
      <c r="M128" s="1"/>
      <c r="N128" s="1"/>
      <c r="O128" s="1"/>
      <c r="P128" s="47" t="str">
        <f t="shared" si="4"/>
        <v/>
      </c>
      <c r="Q128" s="46"/>
      <c r="R128" s="46"/>
      <c r="S128" s="48" t="str">
        <f t="shared" si="5"/>
        <v/>
      </c>
      <c r="T128" s="49" t="str">
        <f t="shared" si="6"/>
        <v/>
      </c>
      <c r="U128" s="50"/>
      <c r="V128" s="1"/>
      <c r="W128" s="1"/>
      <c r="X128" s="1"/>
      <c r="Y128" s="1"/>
      <c r="Z128" s="1"/>
      <c r="AA128" s="51"/>
    </row>
    <row r="129" spans="1:27" x14ac:dyDescent="0.25">
      <c r="A129" s="39" t="str">
        <f t="shared" si="2"/>
        <v xml:space="preserve"> </v>
      </c>
      <c r="B129" s="39" t="str">
        <f t="shared" si="3"/>
        <v/>
      </c>
      <c r="C129" s="1">
        <v>124</v>
      </c>
      <c r="D129" s="46"/>
      <c r="E129" s="1"/>
      <c r="F129" s="1"/>
      <c r="G129" s="1"/>
      <c r="H129" s="1"/>
      <c r="I129" s="1"/>
      <c r="J129" s="1"/>
      <c r="K129" s="1"/>
      <c r="L129" s="1"/>
      <c r="M129" s="1"/>
      <c r="N129" s="1"/>
      <c r="O129" s="1"/>
      <c r="P129" s="47" t="str">
        <f t="shared" si="4"/>
        <v/>
      </c>
      <c r="Q129" s="46"/>
      <c r="R129" s="46"/>
      <c r="S129" s="48" t="str">
        <f t="shared" si="5"/>
        <v/>
      </c>
      <c r="T129" s="49" t="str">
        <f t="shared" si="6"/>
        <v/>
      </c>
      <c r="U129" s="50"/>
      <c r="V129" s="1"/>
      <c r="W129" s="1"/>
      <c r="X129" s="1"/>
      <c r="Y129" s="1"/>
      <c r="Z129" s="1"/>
      <c r="AA129" s="51"/>
    </row>
    <row r="130" spans="1:27" x14ac:dyDescent="0.25">
      <c r="A130" s="39" t="str">
        <f t="shared" si="2"/>
        <v xml:space="preserve"> </v>
      </c>
      <c r="B130" s="39" t="str">
        <f t="shared" si="3"/>
        <v/>
      </c>
      <c r="C130" s="1">
        <v>125</v>
      </c>
      <c r="D130" s="46"/>
      <c r="E130" s="1"/>
      <c r="F130" s="1"/>
      <c r="G130" s="1"/>
      <c r="H130" s="1"/>
      <c r="I130" s="1"/>
      <c r="J130" s="1"/>
      <c r="K130" s="1"/>
      <c r="L130" s="1"/>
      <c r="M130" s="1"/>
      <c r="N130" s="1"/>
      <c r="O130" s="1"/>
      <c r="P130" s="47" t="str">
        <f t="shared" si="4"/>
        <v/>
      </c>
      <c r="Q130" s="46"/>
      <c r="R130" s="46"/>
      <c r="S130" s="48" t="str">
        <f t="shared" si="5"/>
        <v/>
      </c>
      <c r="T130" s="49" t="str">
        <f t="shared" si="6"/>
        <v/>
      </c>
      <c r="U130" s="50"/>
      <c r="V130" s="1"/>
      <c r="W130" s="1"/>
      <c r="X130" s="1"/>
      <c r="Y130" s="1"/>
      <c r="Z130" s="1"/>
      <c r="AA130" s="51"/>
    </row>
    <row r="131" spans="1:27" x14ac:dyDescent="0.25">
      <c r="A131" s="39" t="str">
        <f t="shared" si="2"/>
        <v xml:space="preserve"> </v>
      </c>
      <c r="B131" s="39" t="str">
        <f t="shared" si="3"/>
        <v/>
      </c>
      <c r="C131" s="1">
        <v>126</v>
      </c>
      <c r="D131" s="46"/>
      <c r="E131" s="1"/>
      <c r="F131" s="1"/>
      <c r="G131" s="1"/>
      <c r="H131" s="1"/>
      <c r="I131" s="1"/>
      <c r="J131" s="1"/>
      <c r="K131" s="1"/>
      <c r="L131" s="1"/>
      <c r="M131" s="1"/>
      <c r="N131" s="1"/>
      <c r="O131" s="1"/>
      <c r="P131" s="47" t="str">
        <f t="shared" si="4"/>
        <v/>
      </c>
      <c r="Q131" s="46"/>
      <c r="R131" s="46"/>
      <c r="S131" s="48" t="str">
        <f t="shared" si="5"/>
        <v/>
      </c>
      <c r="T131" s="49" t="str">
        <f t="shared" si="6"/>
        <v/>
      </c>
      <c r="U131" s="50"/>
      <c r="V131" s="1"/>
      <c r="W131" s="1"/>
      <c r="X131" s="1"/>
      <c r="Y131" s="1"/>
      <c r="Z131" s="1"/>
      <c r="AA131" s="51"/>
    </row>
    <row r="132" spans="1:27" x14ac:dyDescent="0.25">
      <c r="A132" s="39" t="str">
        <f t="shared" si="2"/>
        <v xml:space="preserve"> </v>
      </c>
      <c r="B132" s="39" t="str">
        <f t="shared" si="3"/>
        <v/>
      </c>
      <c r="C132" s="1">
        <v>127</v>
      </c>
      <c r="D132" s="46"/>
      <c r="E132" s="1"/>
      <c r="F132" s="1"/>
      <c r="G132" s="1"/>
      <c r="H132" s="1"/>
      <c r="I132" s="1"/>
      <c r="J132" s="1"/>
      <c r="K132" s="1"/>
      <c r="L132" s="1"/>
      <c r="M132" s="1"/>
      <c r="N132" s="1"/>
      <c r="O132" s="1"/>
      <c r="P132" s="47" t="str">
        <f t="shared" si="4"/>
        <v/>
      </c>
      <c r="Q132" s="46"/>
      <c r="R132" s="46"/>
      <c r="S132" s="48" t="str">
        <f t="shared" si="5"/>
        <v/>
      </c>
      <c r="T132" s="49" t="str">
        <f t="shared" si="6"/>
        <v/>
      </c>
      <c r="U132" s="50"/>
      <c r="V132" s="1"/>
      <c r="W132" s="1"/>
      <c r="X132" s="1"/>
      <c r="Y132" s="1"/>
      <c r="Z132" s="1"/>
      <c r="AA132" s="51"/>
    </row>
    <row r="133" spans="1:27" x14ac:dyDescent="0.25">
      <c r="A133" s="39" t="str">
        <f t="shared" si="2"/>
        <v xml:space="preserve"> </v>
      </c>
      <c r="B133" s="39" t="str">
        <f t="shared" si="3"/>
        <v/>
      </c>
      <c r="C133" s="1">
        <v>128</v>
      </c>
      <c r="D133" s="46"/>
      <c r="E133" s="1"/>
      <c r="F133" s="1"/>
      <c r="G133" s="1"/>
      <c r="H133" s="1"/>
      <c r="I133" s="1"/>
      <c r="J133" s="1"/>
      <c r="K133" s="1"/>
      <c r="L133" s="1"/>
      <c r="M133" s="1"/>
      <c r="N133" s="1"/>
      <c r="O133" s="1"/>
      <c r="P133" s="47" t="str">
        <f t="shared" si="4"/>
        <v/>
      </c>
      <c r="Q133" s="46"/>
      <c r="R133" s="46"/>
      <c r="S133" s="48" t="str">
        <f t="shared" si="5"/>
        <v/>
      </c>
      <c r="T133" s="49" t="str">
        <f t="shared" si="6"/>
        <v/>
      </c>
      <c r="U133" s="50"/>
      <c r="V133" s="1"/>
      <c r="W133" s="1"/>
      <c r="X133" s="1"/>
      <c r="Y133" s="1"/>
      <c r="Z133" s="1"/>
      <c r="AA133" s="51"/>
    </row>
    <row r="134" spans="1:27" x14ac:dyDescent="0.25">
      <c r="A134" s="39" t="str">
        <f t="shared" si="2"/>
        <v xml:space="preserve"> </v>
      </c>
      <c r="B134" s="39" t="str">
        <f t="shared" si="3"/>
        <v/>
      </c>
      <c r="C134" s="1">
        <v>129</v>
      </c>
      <c r="D134" s="46"/>
      <c r="E134" s="1"/>
      <c r="F134" s="1"/>
      <c r="G134" s="1"/>
      <c r="H134" s="1"/>
      <c r="I134" s="1"/>
      <c r="J134" s="1"/>
      <c r="K134" s="1"/>
      <c r="L134" s="1"/>
      <c r="M134" s="1"/>
      <c r="N134" s="1"/>
      <c r="O134" s="1"/>
      <c r="P134" s="47" t="str">
        <f t="shared" si="4"/>
        <v/>
      </c>
      <c r="Q134" s="46"/>
      <c r="R134" s="46"/>
      <c r="S134" s="48" t="str">
        <f t="shared" si="5"/>
        <v/>
      </c>
      <c r="T134" s="49" t="str">
        <f t="shared" si="6"/>
        <v/>
      </c>
      <c r="U134" s="50"/>
      <c r="V134" s="1"/>
      <c r="W134" s="1"/>
      <c r="X134" s="1"/>
      <c r="Y134" s="1"/>
      <c r="Z134" s="1"/>
      <c r="AA134" s="51"/>
    </row>
    <row r="135" spans="1:27" x14ac:dyDescent="0.25">
      <c r="A135" s="39" t="str">
        <f t="shared" ref="A135:A198" si="7">+CONCATENATE(LEFT(K135,2)," ",LEFT(L135,2))</f>
        <v xml:space="preserve"> </v>
      </c>
      <c r="B135" s="39" t="str">
        <f t="shared" ref="B135:B198" si="8">IF(R135&lt;&gt;"",CONCATENATE(DAY(R135),".",MONTH(R135)),"")</f>
        <v/>
      </c>
      <c r="C135" s="1">
        <v>130</v>
      </c>
      <c r="D135" s="46"/>
      <c r="E135" s="1"/>
      <c r="F135" s="1"/>
      <c r="G135" s="1"/>
      <c r="H135" s="1"/>
      <c r="I135" s="1"/>
      <c r="J135" s="1"/>
      <c r="K135" s="1"/>
      <c r="L135" s="1"/>
      <c r="M135" s="1"/>
      <c r="N135" s="1"/>
      <c r="O135" s="1"/>
      <c r="P135" s="47" t="str">
        <f t="shared" ref="P135:P198" si="9">+IF(D135&lt;&gt;"",D135,"")</f>
        <v/>
      </c>
      <c r="Q135" s="46"/>
      <c r="R135" s="46"/>
      <c r="S135" s="48" t="str">
        <f t="shared" ref="S135:S198" si="10">IF(P135&lt;&gt;"",_xlfn.DAYS(Q135,P135),"")</f>
        <v/>
      </c>
      <c r="T135" s="49" t="str">
        <f t="shared" ref="T135:T198" si="11">IF(P135&lt;&gt;"",_xlfn.DAYS(R135,P135),"")</f>
        <v/>
      </c>
      <c r="U135" s="50"/>
      <c r="V135" s="1"/>
      <c r="W135" s="1"/>
      <c r="X135" s="1"/>
      <c r="Y135" s="1"/>
      <c r="Z135" s="1"/>
      <c r="AA135" s="51"/>
    </row>
    <row r="136" spans="1:27" x14ac:dyDescent="0.25">
      <c r="A136" s="39" t="str">
        <f t="shared" si="7"/>
        <v xml:space="preserve"> </v>
      </c>
      <c r="B136" s="39" t="str">
        <f t="shared" si="8"/>
        <v/>
      </c>
      <c r="C136" s="1">
        <v>131</v>
      </c>
      <c r="D136" s="46"/>
      <c r="E136" s="1"/>
      <c r="F136" s="1"/>
      <c r="G136" s="1"/>
      <c r="H136" s="1"/>
      <c r="I136" s="1"/>
      <c r="J136" s="1"/>
      <c r="K136" s="1"/>
      <c r="L136" s="1"/>
      <c r="M136" s="1"/>
      <c r="N136" s="1"/>
      <c r="O136" s="1"/>
      <c r="P136" s="47" t="str">
        <f t="shared" si="9"/>
        <v/>
      </c>
      <c r="Q136" s="46"/>
      <c r="R136" s="46"/>
      <c r="S136" s="48" t="str">
        <f t="shared" si="10"/>
        <v/>
      </c>
      <c r="T136" s="49" t="str">
        <f t="shared" si="11"/>
        <v/>
      </c>
      <c r="U136" s="50"/>
      <c r="V136" s="1"/>
      <c r="W136" s="1"/>
      <c r="X136" s="1"/>
      <c r="Y136" s="1"/>
      <c r="Z136" s="1"/>
      <c r="AA136" s="51"/>
    </row>
    <row r="137" spans="1:27" x14ac:dyDescent="0.25">
      <c r="A137" s="39" t="str">
        <f t="shared" si="7"/>
        <v xml:space="preserve"> </v>
      </c>
      <c r="B137" s="39" t="str">
        <f t="shared" si="8"/>
        <v/>
      </c>
      <c r="C137" s="1">
        <v>132</v>
      </c>
      <c r="D137" s="46"/>
      <c r="E137" s="1"/>
      <c r="F137" s="1"/>
      <c r="G137" s="1"/>
      <c r="H137" s="1"/>
      <c r="I137" s="1"/>
      <c r="J137" s="1"/>
      <c r="K137" s="1"/>
      <c r="L137" s="1"/>
      <c r="M137" s="1"/>
      <c r="N137" s="1"/>
      <c r="O137" s="1"/>
      <c r="P137" s="47" t="str">
        <f t="shared" si="9"/>
        <v/>
      </c>
      <c r="Q137" s="46"/>
      <c r="R137" s="46"/>
      <c r="S137" s="48" t="str">
        <f t="shared" si="10"/>
        <v/>
      </c>
      <c r="T137" s="49" t="str">
        <f t="shared" si="11"/>
        <v/>
      </c>
      <c r="U137" s="50"/>
      <c r="V137" s="1"/>
      <c r="W137" s="1"/>
      <c r="X137" s="1"/>
      <c r="Y137" s="1"/>
      <c r="Z137" s="1"/>
      <c r="AA137" s="51"/>
    </row>
    <row r="138" spans="1:27" x14ac:dyDescent="0.25">
      <c r="A138" s="39" t="str">
        <f t="shared" si="7"/>
        <v xml:space="preserve"> </v>
      </c>
      <c r="B138" s="39" t="str">
        <f t="shared" si="8"/>
        <v/>
      </c>
      <c r="C138" s="1">
        <v>133</v>
      </c>
      <c r="D138" s="46"/>
      <c r="E138" s="1"/>
      <c r="F138" s="1"/>
      <c r="G138" s="1"/>
      <c r="H138" s="1"/>
      <c r="I138" s="1"/>
      <c r="J138" s="1"/>
      <c r="K138" s="1"/>
      <c r="L138" s="1"/>
      <c r="M138" s="1"/>
      <c r="N138" s="1"/>
      <c r="O138" s="1"/>
      <c r="P138" s="47" t="str">
        <f t="shared" si="9"/>
        <v/>
      </c>
      <c r="Q138" s="46"/>
      <c r="R138" s="46"/>
      <c r="S138" s="48" t="str">
        <f t="shared" si="10"/>
        <v/>
      </c>
      <c r="T138" s="49" t="str">
        <f t="shared" si="11"/>
        <v/>
      </c>
      <c r="U138" s="50"/>
      <c r="V138" s="1"/>
      <c r="W138" s="1"/>
      <c r="X138" s="1"/>
      <c r="Y138" s="1"/>
      <c r="Z138" s="1"/>
      <c r="AA138" s="51"/>
    </row>
    <row r="139" spans="1:27" x14ac:dyDescent="0.25">
      <c r="A139" s="39" t="str">
        <f t="shared" si="7"/>
        <v xml:space="preserve"> </v>
      </c>
      <c r="B139" s="39" t="str">
        <f t="shared" si="8"/>
        <v/>
      </c>
      <c r="C139" s="1">
        <v>134</v>
      </c>
      <c r="D139" s="46"/>
      <c r="E139" s="1"/>
      <c r="F139" s="1"/>
      <c r="G139" s="1"/>
      <c r="H139" s="1"/>
      <c r="I139" s="1"/>
      <c r="J139" s="1"/>
      <c r="K139" s="1"/>
      <c r="L139" s="1"/>
      <c r="M139" s="1"/>
      <c r="N139" s="1"/>
      <c r="O139" s="1"/>
      <c r="P139" s="47" t="str">
        <f t="shared" si="9"/>
        <v/>
      </c>
      <c r="Q139" s="46"/>
      <c r="R139" s="46"/>
      <c r="S139" s="48" t="str">
        <f t="shared" si="10"/>
        <v/>
      </c>
      <c r="T139" s="49" t="str">
        <f t="shared" si="11"/>
        <v/>
      </c>
      <c r="U139" s="50"/>
      <c r="V139" s="1"/>
      <c r="W139" s="1"/>
      <c r="X139" s="1"/>
      <c r="Y139" s="1"/>
      <c r="Z139" s="1"/>
      <c r="AA139" s="51"/>
    </row>
    <row r="140" spans="1:27" x14ac:dyDescent="0.25">
      <c r="A140" s="39" t="str">
        <f t="shared" si="7"/>
        <v xml:space="preserve"> </v>
      </c>
      <c r="B140" s="39" t="str">
        <f t="shared" si="8"/>
        <v/>
      </c>
      <c r="C140" s="1">
        <v>135</v>
      </c>
      <c r="D140" s="46"/>
      <c r="E140" s="1"/>
      <c r="F140" s="1"/>
      <c r="G140" s="1"/>
      <c r="H140" s="1"/>
      <c r="I140" s="1"/>
      <c r="J140" s="1"/>
      <c r="K140" s="1"/>
      <c r="L140" s="1"/>
      <c r="M140" s="1"/>
      <c r="N140" s="1"/>
      <c r="O140" s="1"/>
      <c r="P140" s="47" t="str">
        <f t="shared" si="9"/>
        <v/>
      </c>
      <c r="Q140" s="46"/>
      <c r="R140" s="46"/>
      <c r="S140" s="48" t="str">
        <f t="shared" si="10"/>
        <v/>
      </c>
      <c r="T140" s="49" t="str">
        <f t="shared" si="11"/>
        <v/>
      </c>
      <c r="U140" s="50"/>
      <c r="V140" s="1"/>
      <c r="W140" s="1"/>
      <c r="X140" s="1"/>
      <c r="Y140" s="1"/>
      <c r="Z140" s="1"/>
      <c r="AA140" s="51"/>
    </row>
    <row r="141" spans="1:27" x14ac:dyDescent="0.25">
      <c r="A141" s="39" t="str">
        <f t="shared" si="7"/>
        <v xml:space="preserve"> </v>
      </c>
      <c r="B141" s="39" t="str">
        <f t="shared" si="8"/>
        <v/>
      </c>
      <c r="C141" s="1">
        <v>136</v>
      </c>
      <c r="D141" s="46"/>
      <c r="E141" s="1"/>
      <c r="F141" s="1"/>
      <c r="G141" s="1"/>
      <c r="H141" s="1"/>
      <c r="I141" s="1"/>
      <c r="J141" s="1"/>
      <c r="K141" s="1"/>
      <c r="L141" s="1"/>
      <c r="M141" s="1"/>
      <c r="N141" s="1"/>
      <c r="O141" s="1"/>
      <c r="P141" s="47" t="str">
        <f t="shared" si="9"/>
        <v/>
      </c>
      <c r="Q141" s="46"/>
      <c r="R141" s="46"/>
      <c r="S141" s="48" t="str">
        <f t="shared" si="10"/>
        <v/>
      </c>
      <c r="T141" s="49" t="str">
        <f t="shared" si="11"/>
        <v/>
      </c>
      <c r="U141" s="50"/>
      <c r="V141" s="1"/>
      <c r="W141" s="1"/>
      <c r="X141" s="1"/>
      <c r="Y141" s="1"/>
      <c r="Z141" s="1"/>
      <c r="AA141" s="51"/>
    </row>
    <row r="142" spans="1:27" x14ac:dyDescent="0.25">
      <c r="A142" s="39" t="str">
        <f t="shared" si="7"/>
        <v xml:space="preserve"> </v>
      </c>
      <c r="B142" s="39" t="str">
        <f t="shared" si="8"/>
        <v/>
      </c>
      <c r="C142" s="1">
        <v>137</v>
      </c>
      <c r="D142" s="46"/>
      <c r="E142" s="1"/>
      <c r="F142" s="1"/>
      <c r="G142" s="1"/>
      <c r="H142" s="1"/>
      <c r="I142" s="1"/>
      <c r="J142" s="1"/>
      <c r="K142" s="1"/>
      <c r="L142" s="1"/>
      <c r="M142" s="1"/>
      <c r="N142" s="1"/>
      <c r="O142" s="1"/>
      <c r="P142" s="47" t="str">
        <f t="shared" si="9"/>
        <v/>
      </c>
      <c r="Q142" s="46"/>
      <c r="R142" s="46"/>
      <c r="S142" s="48" t="str">
        <f t="shared" si="10"/>
        <v/>
      </c>
      <c r="T142" s="49" t="str">
        <f t="shared" si="11"/>
        <v/>
      </c>
      <c r="U142" s="50"/>
      <c r="V142" s="1"/>
      <c r="W142" s="1"/>
      <c r="X142" s="1"/>
      <c r="Y142" s="1"/>
      <c r="Z142" s="1"/>
      <c r="AA142" s="51"/>
    </row>
    <row r="143" spans="1:27" x14ac:dyDescent="0.25">
      <c r="A143" s="39" t="str">
        <f t="shared" si="7"/>
        <v xml:space="preserve"> </v>
      </c>
      <c r="B143" s="39" t="str">
        <f t="shared" si="8"/>
        <v/>
      </c>
      <c r="C143" s="1">
        <v>138</v>
      </c>
      <c r="D143" s="46"/>
      <c r="E143" s="1"/>
      <c r="F143" s="1"/>
      <c r="G143" s="1"/>
      <c r="H143" s="1"/>
      <c r="I143" s="1"/>
      <c r="J143" s="1"/>
      <c r="K143" s="1"/>
      <c r="L143" s="1"/>
      <c r="M143" s="1"/>
      <c r="N143" s="1"/>
      <c r="O143" s="1"/>
      <c r="P143" s="47" t="str">
        <f t="shared" si="9"/>
        <v/>
      </c>
      <c r="Q143" s="46"/>
      <c r="R143" s="46"/>
      <c r="S143" s="48" t="str">
        <f t="shared" si="10"/>
        <v/>
      </c>
      <c r="T143" s="49" t="str">
        <f t="shared" si="11"/>
        <v/>
      </c>
      <c r="U143" s="50"/>
      <c r="V143" s="1"/>
      <c r="W143" s="1"/>
      <c r="X143" s="1"/>
      <c r="Y143" s="1"/>
      <c r="Z143" s="1"/>
      <c r="AA143" s="51"/>
    </row>
    <row r="144" spans="1:27" x14ac:dyDescent="0.25">
      <c r="A144" s="39" t="str">
        <f t="shared" si="7"/>
        <v xml:space="preserve"> </v>
      </c>
      <c r="B144" s="39" t="str">
        <f t="shared" si="8"/>
        <v/>
      </c>
      <c r="C144" s="1">
        <v>139</v>
      </c>
      <c r="D144" s="46"/>
      <c r="E144" s="1"/>
      <c r="F144" s="1"/>
      <c r="G144" s="1"/>
      <c r="H144" s="1"/>
      <c r="I144" s="1"/>
      <c r="J144" s="1"/>
      <c r="K144" s="1"/>
      <c r="L144" s="1"/>
      <c r="M144" s="1"/>
      <c r="N144" s="1"/>
      <c r="O144" s="1"/>
      <c r="P144" s="47" t="str">
        <f t="shared" si="9"/>
        <v/>
      </c>
      <c r="Q144" s="46"/>
      <c r="R144" s="46"/>
      <c r="S144" s="48" t="str">
        <f t="shared" si="10"/>
        <v/>
      </c>
      <c r="T144" s="49" t="str">
        <f t="shared" si="11"/>
        <v/>
      </c>
      <c r="U144" s="50"/>
      <c r="V144" s="1"/>
      <c r="W144" s="1"/>
      <c r="X144" s="1"/>
      <c r="Y144" s="1"/>
      <c r="Z144" s="1"/>
      <c r="AA144" s="51"/>
    </row>
    <row r="145" spans="1:27" x14ac:dyDescent="0.25">
      <c r="A145" s="39" t="str">
        <f t="shared" si="7"/>
        <v xml:space="preserve"> </v>
      </c>
      <c r="B145" s="39" t="str">
        <f t="shared" si="8"/>
        <v/>
      </c>
      <c r="C145" s="1">
        <v>140</v>
      </c>
      <c r="D145" s="46"/>
      <c r="E145" s="1"/>
      <c r="F145" s="1"/>
      <c r="G145" s="1"/>
      <c r="H145" s="1"/>
      <c r="I145" s="1"/>
      <c r="J145" s="1"/>
      <c r="K145" s="1"/>
      <c r="L145" s="1"/>
      <c r="M145" s="1"/>
      <c r="N145" s="1"/>
      <c r="O145" s="1"/>
      <c r="P145" s="47" t="str">
        <f t="shared" si="9"/>
        <v/>
      </c>
      <c r="Q145" s="46"/>
      <c r="R145" s="46"/>
      <c r="S145" s="48" t="str">
        <f t="shared" si="10"/>
        <v/>
      </c>
      <c r="T145" s="49" t="str">
        <f t="shared" si="11"/>
        <v/>
      </c>
      <c r="U145" s="50"/>
      <c r="V145" s="1"/>
      <c r="W145" s="1"/>
      <c r="X145" s="1"/>
      <c r="Y145" s="1"/>
      <c r="Z145" s="1"/>
      <c r="AA145" s="51"/>
    </row>
    <row r="146" spans="1:27" x14ac:dyDescent="0.25">
      <c r="A146" s="39" t="str">
        <f t="shared" si="7"/>
        <v xml:space="preserve"> </v>
      </c>
      <c r="B146" s="39" t="str">
        <f t="shared" si="8"/>
        <v/>
      </c>
      <c r="C146" s="1">
        <v>141</v>
      </c>
      <c r="D146" s="46"/>
      <c r="E146" s="1"/>
      <c r="F146" s="1"/>
      <c r="G146" s="1"/>
      <c r="H146" s="1"/>
      <c r="I146" s="1"/>
      <c r="J146" s="1"/>
      <c r="K146" s="1"/>
      <c r="L146" s="1"/>
      <c r="M146" s="1"/>
      <c r="N146" s="1"/>
      <c r="O146" s="1"/>
      <c r="P146" s="47" t="str">
        <f t="shared" si="9"/>
        <v/>
      </c>
      <c r="Q146" s="46"/>
      <c r="R146" s="46"/>
      <c r="S146" s="48" t="str">
        <f t="shared" si="10"/>
        <v/>
      </c>
      <c r="T146" s="49" t="str">
        <f t="shared" si="11"/>
        <v/>
      </c>
      <c r="U146" s="50"/>
      <c r="V146" s="1"/>
      <c r="W146" s="1"/>
      <c r="X146" s="1"/>
      <c r="Y146" s="1"/>
      <c r="Z146" s="1"/>
      <c r="AA146" s="51"/>
    </row>
    <row r="147" spans="1:27" x14ac:dyDescent="0.25">
      <c r="A147" s="39" t="str">
        <f t="shared" si="7"/>
        <v xml:space="preserve"> </v>
      </c>
      <c r="B147" s="39" t="str">
        <f t="shared" si="8"/>
        <v/>
      </c>
      <c r="C147" s="1">
        <v>142</v>
      </c>
      <c r="D147" s="46"/>
      <c r="E147" s="1"/>
      <c r="F147" s="1"/>
      <c r="G147" s="1"/>
      <c r="H147" s="1"/>
      <c r="I147" s="1"/>
      <c r="J147" s="1"/>
      <c r="K147" s="1"/>
      <c r="L147" s="1"/>
      <c r="M147" s="1"/>
      <c r="N147" s="1"/>
      <c r="O147" s="1"/>
      <c r="P147" s="47" t="str">
        <f t="shared" si="9"/>
        <v/>
      </c>
      <c r="Q147" s="46"/>
      <c r="R147" s="46"/>
      <c r="S147" s="48" t="str">
        <f t="shared" si="10"/>
        <v/>
      </c>
      <c r="T147" s="49" t="str">
        <f t="shared" si="11"/>
        <v/>
      </c>
      <c r="U147" s="50"/>
      <c r="V147" s="1"/>
      <c r="W147" s="1"/>
      <c r="X147" s="1"/>
      <c r="Y147" s="1"/>
      <c r="Z147" s="1"/>
      <c r="AA147" s="51"/>
    </row>
    <row r="148" spans="1:27" x14ac:dyDescent="0.25">
      <c r="A148" s="39" t="str">
        <f t="shared" si="7"/>
        <v xml:space="preserve"> </v>
      </c>
      <c r="B148" s="39" t="str">
        <f t="shared" si="8"/>
        <v/>
      </c>
      <c r="C148" s="1">
        <v>143</v>
      </c>
      <c r="D148" s="46"/>
      <c r="E148" s="1"/>
      <c r="F148" s="1"/>
      <c r="G148" s="1"/>
      <c r="H148" s="1"/>
      <c r="I148" s="1"/>
      <c r="J148" s="1"/>
      <c r="K148" s="1"/>
      <c r="L148" s="1"/>
      <c r="M148" s="1"/>
      <c r="N148" s="1"/>
      <c r="O148" s="1"/>
      <c r="P148" s="47" t="str">
        <f t="shared" si="9"/>
        <v/>
      </c>
      <c r="Q148" s="46"/>
      <c r="R148" s="46"/>
      <c r="S148" s="48" t="str">
        <f t="shared" si="10"/>
        <v/>
      </c>
      <c r="T148" s="49" t="str">
        <f t="shared" si="11"/>
        <v/>
      </c>
      <c r="U148" s="50"/>
      <c r="V148" s="1"/>
      <c r="W148" s="1"/>
      <c r="X148" s="1"/>
      <c r="Y148" s="1"/>
      <c r="Z148" s="1"/>
      <c r="AA148" s="51"/>
    </row>
    <row r="149" spans="1:27" x14ac:dyDescent="0.25">
      <c r="A149" s="39" t="str">
        <f t="shared" si="7"/>
        <v xml:space="preserve"> </v>
      </c>
      <c r="B149" s="39" t="str">
        <f t="shared" si="8"/>
        <v/>
      </c>
      <c r="C149" s="1">
        <v>144</v>
      </c>
      <c r="D149" s="46"/>
      <c r="E149" s="1"/>
      <c r="F149" s="1"/>
      <c r="G149" s="1"/>
      <c r="H149" s="1"/>
      <c r="I149" s="1"/>
      <c r="J149" s="1"/>
      <c r="K149" s="1"/>
      <c r="L149" s="1"/>
      <c r="M149" s="1"/>
      <c r="N149" s="1"/>
      <c r="O149" s="1"/>
      <c r="P149" s="47" t="str">
        <f t="shared" si="9"/>
        <v/>
      </c>
      <c r="Q149" s="46"/>
      <c r="R149" s="46"/>
      <c r="S149" s="48" t="str">
        <f t="shared" si="10"/>
        <v/>
      </c>
      <c r="T149" s="49" t="str">
        <f t="shared" si="11"/>
        <v/>
      </c>
      <c r="U149" s="50"/>
      <c r="V149" s="1"/>
      <c r="W149" s="1"/>
      <c r="X149" s="1"/>
      <c r="Y149" s="1"/>
      <c r="Z149" s="1"/>
      <c r="AA149" s="51"/>
    </row>
    <row r="150" spans="1:27" x14ac:dyDescent="0.25">
      <c r="A150" s="39" t="str">
        <f t="shared" si="7"/>
        <v xml:space="preserve"> </v>
      </c>
      <c r="B150" s="39" t="str">
        <f t="shared" si="8"/>
        <v/>
      </c>
      <c r="C150" s="1">
        <v>145</v>
      </c>
      <c r="D150" s="46"/>
      <c r="E150" s="1"/>
      <c r="F150" s="1"/>
      <c r="G150" s="1"/>
      <c r="H150" s="1"/>
      <c r="I150" s="1"/>
      <c r="J150" s="1"/>
      <c r="K150" s="1"/>
      <c r="L150" s="1"/>
      <c r="M150" s="1"/>
      <c r="N150" s="1"/>
      <c r="O150" s="1"/>
      <c r="P150" s="47" t="str">
        <f t="shared" si="9"/>
        <v/>
      </c>
      <c r="Q150" s="46"/>
      <c r="R150" s="46"/>
      <c r="S150" s="48" t="str">
        <f t="shared" si="10"/>
        <v/>
      </c>
      <c r="T150" s="49" t="str">
        <f t="shared" si="11"/>
        <v/>
      </c>
      <c r="U150" s="50"/>
      <c r="V150" s="1"/>
      <c r="W150" s="1"/>
      <c r="X150" s="1"/>
      <c r="Y150" s="1"/>
      <c r="Z150" s="1"/>
      <c r="AA150" s="51"/>
    </row>
    <row r="151" spans="1:27" x14ac:dyDescent="0.25">
      <c r="A151" s="39" t="str">
        <f t="shared" si="7"/>
        <v xml:space="preserve"> </v>
      </c>
      <c r="B151" s="39" t="str">
        <f t="shared" si="8"/>
        <v/>
      </c>
      <c r="C151" s="1">
        <v>146</v>
      </c>
      <c r="D151" s="46"/>
      <c r="E151" s="1"/>
      <c r="F151" s="1"/>
      <c r="G151" s="1"/>
      <c r="H151" s="1"/>
      <c r="I151" s="1"/>
      <c r="J151" s="1"/>
      <c r="K151" s="1"/>
      <c r="L151" s="1"/>
      <c r="M151" s="1"/>
      <c r="N151" s="1"/>
      <c r="O151" s="1"/>
      <c r="P151" s="47" t="str">
        <f t="shared" si="9"/>
        <v/>
      </c>
      <c r="Q151" s="46"/>
      <c r="R151" s="46"/>
      <c r="S151" s="48" t="str">
        <f t="shared" si="10"/>
        <v/>
      </c>
      <c r="T151" s="49" t="str">
        <f t="shared" si="11"/>
        <v/>
      </c>
      <c r="U151" s="50"/>
      <c r="V151" s="1"/>
      <c r="W151" s="1"/>
      <c r="X151" s="1"/>
      <c r="Y151" s="1"/>
      <c r="Z151" s="1"/>
      <c r="AA151" s="51"/>
    </row>
    <row r="152" spans="1:27" x14ac:dyDescent="0.25">
      <c r="A152" s="39" t="str">
        <f t="shared" si="7"/>
        <v xml:space="preserve"> </v>
      </c>
      <c r="B152" s="39" t="str">
        <f t="shared" si="8"/>
        <v/>
      </c>
      <c r="C152" s="1">
        <v>147</v>
      </c>
      <c r="D152" s="46"/>
      <c r="E152" s="1"/>
      <c r="F152" s="1"/>
      <c r="G152" s="1"/>
      <c r="H152" s="1"/>
      <c r="I152" s="1"/>
      <c r="J152" s="1"/>
      <c r="K152" s="1"/>
      <c r="L152" s="1"/>
      <c r="M152" s="1"/>
      <c r="N152" s="1"/>
      <c r="O152" s="1"/>
      <c r="P152" s="47" t="str">
        <f t="shared" si="9"/>
        <v/>
      </c>
      <c r="Q152" s="46"/>
      <c r="R152" s="46"/>
      <c r="S152" s="48" t="str">
        <f t="shared" si="10"/>
        <v/>
      </c>
      <c r="T152" s="49" t="str">
        <f t="shared" si="11"/>
        <v/>
      </c>
      <c r="U152" s="50"/>
      <c r="V152" s="1"/>
      <c r="W152" s="1"/>
      <c r="X152" s="1"/>
      <c r="Y152" s="1"/>
      <c r="Z152" s="1"/>
      <c r="AA152" s="51"/>
    </row>
    <row r="153" spans="1:27" x14ac:dyDescent="0.25">
      <c r="A153" s="39" t="str">
        <f t="shared" si="7"/>
        <v xml:space="preserve"> </v>
      </c>
      <c r="B153" s="39" t="str">
        <f t="shared" si="8"/>
        <v/>
      </c>
      <c r="C153" s="1">
        <v>148</v>
      </c>
      <c r="D153" s="46"/>
      <c r="E153" s="1"/>
      <c r="F153" s="1"/>
      <c r="G153" s="1"/>
      <c r="H153" s="1"/>
      <c r="I153" s="1"/>
      <c r="J153" s="1"/>
      <c r="K153" s="1"/>
      <c r="L153" s="1"/>
      <c r="M153" s="1"/>
      <c r="N153" s="1"/>
      <c r="O153" s="1"/>
      <c r="P153" s="47" t="str">
        <f t="shared" si="9"/>
        <v/>
      </c>
      <c r="Q153" s="46"/>
      <c r="R153" s="46"/>
      <c r="S153" s="48" t="str">
        <f t="shared" si="10"/>
        <v/>
      </c>
      <c r="T153" s="49" t="str">
        <f t="shared" si="11"/>
        <v/>
      </c>
      <c r="U153" s="50"/>
      <c r="V153" s="1"/>
      <c r="W153" s="1"/>
      <c r="X153" s="1"/>
      <c r="Y153" s="1"/>
      <c r="Z153" s="1"/>
      <c r="AA153" s="51"/>
    </row>
    <row r="154" spans="1:27" x14ac:dyDescent="0.25">
      <c r="A154" s="39" t="str">
        <f t="shared" si="7"/>
        <v xml:space="preserve"> </v>
      </c>
      <c r="B154" s="39" t="str">
        <f t="shared" si="8"/>
        <v/>
      </c>
      <c r="C154" s="1">
        <v>149</v>
      </c>
      <c r="D154" s="46"/>
      <c r="E154" s="1"/>
      <c r="F154" s="1"/>
      <c r="G154" s="1"/>
      <c r="H154" s="1"/>
      <c r="I154" s="1"/>
      <c r="J154" s="1"/>
      <c r="K154" s="1"/>
      <c r="L154" s="1"/>
      <c r="M154" s="1"/>
      <c r="N154" s="1"/>
      <c r="O154" s="1"/>
      <c r="P154" s="47" t="str">
        <f t="shared" si="9"/>
        <v/>
      </c>
      <c r="Q154" s="46"/>
      <c r="R154" s="46"/>
      <c r="S154" s="48" t="str">
        <f t="shared" si="10"/>
        <v/>
      </c>
      <c r="T154" s="49" t="str">
        <f t="shared" si="11"/>
        <v/>
      </c>
      <c r="U154" s="50"/>
      <c r="V154" s="1"/>
      <c r="W154" s="1"/>
      <c r="X154" s="1"/>
      <c r="Y154" s="1"/>
      <c r="Z154" s="1"/>
      <c r="AA154" s="51"/>
    </row>
    <row r="155" spans="1:27" x14ac:dyDescent="0.25">
      <c r="A155" s="39" t="str">
        <f t="shared" si="7"/>
        <v xml:space="preserve"> </v>
      </c>
      <c r="B155" s="39" t="str">
        <f t="shared" si="8"/>
        <v/>
      </c>
      <c r="C155" s="1">
        <v>150</v>
      </c>
      <c r="D155" s="46"/>
      <c r="E155" s="1"/>
      <c r="F155" s="1"/>
      <c r="G155" s="1"/>
      <c r="H155" s="1"/>
      <c r="I155" s="1"/>
      <c r="J155" s="1"/>
      <c r="K155" s="1"/>
      <c r="L155" s="1"/>
      <c r="M155" s="1"/>
      <c r="N155" s="1"/>
      <c r="O155" s="1"/>
      <c r="P155" s="47" t="str">
        <f t="shared" si="9"/>
        <v/>
      </c>
      <c r="Q155" s="46"/>
      <c r="R155" s="46"/>
      <c r="S155" s="48" t="str">
        <f t="shared" si="10"/>
        <v/>
      </c>
      <c r="T155" s="49" t="str">
        <f t="shared" si="11"/>
        <v/>
      </c>
      <c r="U155" s="50"/>
      <c r="V155" s="1"/>
      <c r="W155" s="1"/>
      <c r="X155" s="1"/>
      <c r="Y155" s="1"/>
      <c r="Z155" s="1"/>
      <c r="AA155" s="51"/>
    </row>
    <row r="156" spans="1:27" x14ac:dyDescent="0.25">
      <c r="A156" s="39" t="str">
        <f t="shared" si="7"/>
        <v xml:space="preserve"> </v>
      </c>
      <c r="B156" s="39" t="str">
        <f t="shared" si="8"/>
        <v/>
      </c>
      <c r="C156" s="1">
        <v>151</v>
      </c>
      <c r="D156" s="46"/>
      <c r="E156" s="1"/>
      <c r="F156" s="1"/>
      <c r="G156" s="1"/>
      <c r="H156" s="1"/>
      <c r="I156" s="1"/>
      <c r="J156" s="1"/>
      <c r="K156" s="1"/>
      <c r="L156" s="1"/>
      <c r="M156" s="1"/>
      <c r="N156" s="1"/>
      <c r="O156" s="1"/>
      <c r="P156" s="47" t="str">
        <f t="shared" si="9"/>
        <v/>
      </c>
      <c r="Q156" s="46"/>
      <c r="R156" s="46"/>
      <c r="S156" s="48" t="str">
        <f t="shared" si="10"/>
        <v/>
      </c>
      <c r="T156" s="49" t="str">
        <f t="shared" si="11"/>
        <v/>
      </c>
      <c r="U156" s="50"/>
      <c r="V156" s="1"/>
      <c r="W156" s="1"/>
      <c r="X156" s="1"/>
      <c r="Y156" s="1"/>
      <c r="Z156" s="1"/>
      <c r="AA156" s="51"/>
    </row>
    <row r="157" spans="1:27" x14ac:dyDescent="0.25">
      <c r="A157" s="39" t="str">
        <f t="shared" si="7"/>
        <v xml:space="preserve"> </v>
      </c>
      <c r="B157" s="39" t="str">
        <f t="shared" si="8"/>
        <v/>
      </c>
      <c r="C157" s="1">
        <v>152</v>
      </c>
      <c r="D157" s="46"/>
      <c r="E157" s="1"/>
      <c r="F157" s="1"/>
      <c r="G157" s="1"/>
      <c r="H157" s="1"/>
      <c r="I157" s="1"/>
      <c r="J157" s="1"/>
      <c r="K157" s="1"/>
      <c r="L157" s="1"/>
      <c r="M157" s="1"/>
      <c r="N157" s="1"/>
      <c r="O157" s="1"/>
      <c r="P157" s="47" t="str">
        <f t="shared" si="9"/>
        <v/>
      </c>
      <c r="Q157" s="46"/>
      <c r="R157" s="46"/>
      <c r="S157" s="48" t="str">
        <f t="shared" si="10"/>
        <v/>
      </c>
      <c r="T157" s="49" t="str">
        <f t="shared" si="11"/>
        <v/>
      </c>
      <c r="U157" s="50"/>
      <c r="V157" s="1"/>
      <c r="W157" s="1"/>
      <c r="X157" s="1"/>
      <c r="Y157" s="1"/>
      <c r="Z157" s="1"/>
      <c r="AA157" s="51"/>
    </row>
    <row r="158" spans="1:27" x14ac:dyDescent="0.25">
      <c r="A158" s="39" t="str">
        <f t="shared" si="7"/>
        <v xml:space="preserve"> </v>
      </c>
      <c r="B158" s="39" t="str">
        <f t="shared" si="8"/>
        <v/>
      </c>
      <c r="C158" s="1">
        <v>153</v>
      </c>
      <c r="D158" s="46"/>
      <c r="E158" s="1"/>
      <c r="F158" s="1"/>
      <c r="G158" s="1"/>
      <c r="H158" s="1"/>
      <c r="I158" s="1"/>
      <c r="J158" s="1"/>
      <c r="K158" s="1"/>
      <c r="L158" s="1"/>
      <c r="M158" s="1"/>
      <c r="N158" s="1"/>
      <c r="O158" s="1"/>
      <c r="P158" s="47" t="str">
        <f t="shared" si="9"/>
        <v/>
      </c>
      <c r="Q158" s="46"/>
      <c r="R158" s="46"/>
      <c r="S158" s="48" t="str">
        <f t="shared" si="10"/>
        <v/>
      </c>
      <c r="T158" s="49" t="str">
        <f t="shared" si="11"/>
        <v/>
      </c>
      <c r="U158" s="50"/>
      <c r="V158" s="1"/>
      <c r="W158" s="1"/>
      <c r="X158" s="1"/>
      <c r="Y158" s="1"/>
      <c r="Z158" s="1"/>
      <c r="AA158" s="51"/>
    </row>
    <row r="159" spans="1:27" x14ac:dyDescent="0.25">
      <c r="A159" s="39" t="str">
        <f t="shared" si="7"/>
        <v xml:space="preserve"> </v>
      </c>
      <c r="B159" s="39" t="str">
        <f t="shared" si="8"/>
        <v/>
      </c>
      <c r="C159" s="1">
        <v>154</v>
      </c>
      <c r="D159" s="46"/>
      <c r="E159" s="1"/>
      <c r="F159" s="1"/>
      <c r="G159" s="1"/>
      <c r="H159" s="1"/>
      <c r="I159" s="1"/>
      <c r="J159" s="1"/>
      <c r="K159" s="1"/>
      <c r="L159" s="1"/>
      <c r="M159" s="1"/>
      <c r="N159" s="1"/>
      <c r="O159" s="1"/>
      <c r="P159" s="47" t="str">
        <f t="shared" si="9"/>
        <v/>
      </c>
      <c r="Q159" s="46"/>
      <c r="R159" s="46"/>
      <c r="S159" s="48" t="str">
        <f t="shared" si="10"/>
        <v/>
      </c>
      <c r="T159" s="49" t="str">
        <f t="shared" si="11"/>
        <v/>
      </c>
      <c r="U159" s="50"/>
      <c r="V159" s="1"/>
      <c r="W159" s="1"/>
      <c r="X159" s="1"/>
      <c r="Y159" s="1"/>
      <c r="Z159" s="1"/>
      <c r="AA159" s="51"/>
    </row>
    <row r="160" spans="1:27" x14ac:dyDescent="0.25">
      <c r="A160" s="39" t="str">
        <f t="shared" si="7"/>
        <v xml:space="preserve"> </v>
      </c>
      <c r="B160" s="39" t="str">
        <f t="shared" si="8"/>
        <v/>
      </c>
      <c r="C160" s="1">
        <v>155</v>
      </c>
      <c r="D160" s="46"/>
      <c r="E160" s="1"/>
      <c r="F160" s="1"/>
      <c r="G160" s="1"/>
      <c r="H160" s="1"/>
      <c r="I160" s="1"/>
      <c r="J160" s="1"/>
      <c r="K160" s="1"/>
      <c r="L160" s="1"/>
      <c r="M160" s="1"/>
      <c r="N160" s="1"/>
      <c r="O160" s="1"/>
      <c r="P160" s="47" t="str">
        <f t="shared" si="9"/>
        <v/>
      </c>
      <c r="Q160" s="46"/>
      <c r="R160" s="46"/>
      <c r="S160" s="48" t="str">
        <f t="shared" si="10"/>
        <v/>
      </c>
      <c r="T160" s="49" t="str">
        <f t="shared" si="11"/>
        <v/>
      </c>
      <c r="U160" s="50"/>
      <c r="V160" s="1"/>
      <c r="W160" s="1"/>
      <c r="X160" s="1"/>
      <c r="Y160" s="1"/>
      <c r="Z160" s="1"/>
      <c r="AA160" s="51"/>
    </row>
    <row r="161" spans="1:27" x14ac:dyDescent="0.25">
      <c r="A161" s="39" t="str">
        <f t="shared" si="7"/>
        <v xml:space="preserve"> </v>
      </c>
      <c r="B161" s="39" t="str">
        <f t="shared" si="8"/>
        <v/>
      </c>
      <c r="C161" s="1">
        <v>156</v>
      </c>
      <c r="D161" s="46"/>
      <c r="E161" s="1"/>
      <c r="F161" s="1"/>
      <c r="G161" s="1"/>
      <c r="H161" s="1"/>
      <c r="I161" s="1"/>
      <c r="J161" s="1"/>
      <c r="K161" s="1"/>
      <c r="L161" s="1"/>
      <c r="M161" s="1"/>
      <c r="N161" s="1"/>
      <c r="O161" s="1"/>
      <c r="P161" s="47" t="str">
        <f t="shared" si="9"/>
        <v/>
      </c>
      <c r="Q161" s="46"/>
      <c r="R161" s="46"/>
      <c r="S161" s="48" t="str">
        <f t="shared" si="10"/>
        <v/>
      </c>
      <c r="T161" s="49" t="str">
        <f t="shared" si="11"/>
        <v/>
      </c>
      <c r="U161" s="50"/>
      <c r="V161" s="1"/>
      <c r="W161" s="1"/>
      <c r="X161" s="1"/>
      <c r="Y161" s="1"/>
      <c r="Z161" s="1"/>
      <c r="AA161" s="51"/>
    </row>
    <row r="162" spans="1:27" x14ac:dyDescent="0.25">
      <c r="A162" s="39" t="str">
        <f t="shared" si="7"/>
        <v xml:space="preserve"> </v>
      </c>
      <c r="B162" s="39" t="str">
        <f t="shared" si="8"/>
        <v/>
      </c>
      <c r="C162" s="1">
        <v>157</v>
      </c>
      <c r="D162" s="46"/>
      <c r="E162" s="1"/>
      <c r="F162" s="1"/>
      <c r="G162" s="1"/>
      <c r="H162" s="1"/>
      <c r="I162" s="1"/>
      <c r="J162" s="1"/>
      <c r="K162" s="1"/>
      <c r="L162" s="1"/>
      <c r="M162" s="1"/>
      <c r="N162" s="1"/>
      <c r="O162" s="1"/>
      <c r="P162" s="47" t="str">
        <f t="shared" si="9"/>
        <v/>
      </c>
      <c r="Q162" s="46"/>
      <c r="R162" s="46"/>
      <c r="S162" s="48" t="str">
        <f t="shared" si="10"/>
        <v/>
      </c>
      <c r="T162" s="49" t="str">
        <f t="shared" si="11"/>
        <v/>
      </c>
      <c r="U162" s="50"/>
      <c r="V162" s="1"/>
      <c r="W162" s="1"/>
      <c r="X162" s="1"/>
      <c r="Y162" s="1"/>
      <c r="Z162" s="1"/>
      <c r="AA162" s="51"/>
    </row>
    <row r="163" spans="1:27" x14ac:dyDescent="0.25">
      <c r="A163" s="39" t="str">
        <f t="shared" si="7"/>
        <v xml:space="preserve"> </v>
      </c>
      <c r="B163" s="39" t="str">
        <f t="shared" si="8"/>
        <v/>
      </c>
      <c r="C163" s="1">
        <v>158</v>
      </c>
      <c r="D163" s="46"/>
      <c r="E163" s="1"/>
      <c r="F163" s="1"/>
      <c r="G163" s="1"/>
      <c r="H163" s="1"/>
      <c r="I163" s="1"/>
      <c r="J163" s="1"/>
      <c r="K163" s="1"/>
      <c r="L163" s="1"/>
      <c r="M163" s="1"/>
      <c r="N163" s="1"/>
      <c r="O163" s="1"/>
      <c r="P163" s="47" t="str">
        <f t="shared" si="9"/>
        <v/>
      </c>
      <c r="Q163" s="46"/>
      <c r="R163" s="46"/>
      <c r="S163" s="48" t="str">
        <f t="shared" si="10"/>
        <v/>
      </c>
      <c r="T163" s="49" t="str">
        <f t="shared" si="11"/>
        <v/>
      </c>
      <c r="U163" s="50"/>
      <c r="V163" s="1"/>
      <c r="W163" s="1"/>
      <c r="X163" s="1"/>
      <c r="Y163" s="1"/>
      <c r="Z163" s="1"/>
      <c r="AA163" s="51"/>
    </row>
    <row r="164" spans="1:27" x14ac:dyDescent="0.25">
      <c r="A164" s="39" t="str">
        <f t="shared" si="7"/>
        <v xml:space="preserve"> </v>
      </c>
      <c r="B164" s="39" t="str">
        <f t="shared" si="8"/>
        <v/>
      </c>
      <c r="C164" s="1">
        <v>159</v>
      </c>
      <c r="D164" s="46"/>
      <c r="E164" s="1"/>
      <c r="F164" s="1"/>
      <c r="G164" s="1"/>
      <c r="H164" s="1"/>
      <c r="I164" s="1"/>
      <c r="J164" s="1"/>
      <c r="K164" s="1"/>
      <c r="L164" s="1"/>
      <c r="M164" s="1"/>
      <c r="N164" s="1"/>
      <c r="O164" s="1"/>
      <c r="P164" s="47" t="str">
        <f t="shared" si="9"/>
        <v/>
      </c>
      <c r="Q164" s="46"/>
      <c r="R164" s="46"/>
      <c r="S164" s="48" t="str">
        <f t="shared" si="10"/>
        <v/>
      </c>
      <c r="T164" s="49" t="str">
        <f t="shared" si="11"/>
        <v/>
      </c>
      <c r="U164" s="50"/>
      <c r="V164" s="1"/>
      <c r="W164" s="1"/>
      <c r="X164" s="1"/>
      <c r="Y164" s="1"/>
      <c r="Z164" s="1"/>
      <c r="AA164" s="51"/>
    </row>
    <row r="165" spans="1:27" x14ac:dyDescent="0.25">
      <c r="A165" s="39" t="str">
        <f t="shared" si="7"/>
        <v xml:space="preserve"> </v>
      </c>
      <c r="B165" s="39" t="str">
        <f t="shared" si="8"/>
        <v/>
      </c>
      <c r="C165" s="1">
        <v>160</v>
      </c>
      <c r="D165" s="46"/>
      <c r="E165" s="1"/>
      <c r="F165" s="1"/>
      <c r="G165" s="1"/>
      <c r="H165" s="1"/>
      <c r="I165" s="1"/>
      <c r="J165" s="1"/>
      <c r="K165" s="1"/>
      <c r="L165" s="1"/>
      <c r="M165" s="1"/>
      <c r="N165" s="1"/>
      <c r="O165" s="1"/>
      <c r="P165" s="47" t="str">
        <f t="shared" si="9"/>
        <v/>
      </c>
      <c r="Q165" s="46"/>
      <c r="R165" s="46"/>
      <c r="S165" s="48" t="str">
        <f t="shared" si="10"/>
        <v/>
      </c>
      <c r="T165" s="49" t="str">
        <f t="shared" si="11"/>
        <v/>
      </c>
      <c r="U165" s="50"/>
      <c r="V165" s="1"/>
      <c r="W165" s="1"/>
      <c r="X165" s="1"/>
      <c r="Y165" s="1"/>
      <c r="Z165" s="1"/>
      <c r="AA165" s="51"/>
    </row>
    <row r="166" spans="1:27" x14ac:dyDescent="0.25">
      <c r="A166" s="39" t="str">
        <f t="shared" si="7"/>
        <v xml:space="preserve"> </v>
      </c>
      <c r="B166" s="39" t="str">
        <f t="shared" si="8"/>
        <v/>
      </c>
      <c r="C166" s="1">
        <v>161</v>
      </c>
      <c r="D166" s="46"/>
      <c r="E166" s="1"/>
      <c r="F166" s="1"/>
      <c r="G166" s="1"/>
      <c r="H166" s="1"/>
      <c r="I166" s="1"/>
      <c r="J166" s="1"/>
      <c r="K166" s="1"/>
      <c r="L166" s="1"/>
      <c r="M166" s="1"/>
      <c r="N166" s="1"/>
      <c r="O166" s="1"/>
      <c r="P166" s="47" t="str">
        <f t="shared" si="9"/>
        <v/>
      </c>
      <c r="Q166" s="46"/>
      <c r="R166" s="46"/>
      <c r="S166" s="48" t="str">
        <f t="shared" si="10"/>
        <v/>
      </c>
      <c r="T166" s="49" t="str">
        <f t="shared" si="11"/>
        <v/>
      </c>
      <c r="U166" s="50"/>
      <c r="V166" s="1"/>
      <c r="W166" s="1"/>
      <c r="X166" s="1"/>
      <c r="Y166" s="1"/>
      <c r="Z166" s="1"/>
      <c r="AA166" s="51"/>
    </row>
    <row r="167" spans="1:27" x14ac:dyDescent="0.25">
      <c r="A167" s="39" t="str">
        <f t="shared" si="7"/>
        <v xml:space="preserve"> </v>
      </c>
      <c r="B167" s="39" t="str">
        <f t="shared" si="8"/>
        <v/>
      </c>
      <c r="C167" s="1">
        <v>162</v>
      </c>
      <c r="D167" s="46"/>
      <c r="E167" s="1"/>
      <c r="F167" s="1"/>
      <c r="G167" s="1"/>
      <c r="H167" s="1"/>
      <c r="I167" s="1"/>
      <c r="J167" s="1"/>
      <c r="K167" s="1"/>
      <c r="L167" s="1"/>
      <c r="M167" s="1"/>
      <c r="N167" s="1"/>
      <c r="O167" s="1"/>
      <c r="P167" s="47" t="str">
        <f t="shared" si="9"/>
        <v/>
      </c>
      <c r="Q167" s="46"/>
      <c r="R167" s="46"/>
      <c r="S167" s="48" t="str">
        <f t="shared" si="10"/>
        <v/>
      </c>
      <c r="T167" s="49" t="str">
        <f t="shared" si="11"/>
        <v/>
      </c>
      <c r="U167" s="50"/>
      <c r="V167" s="1"/>
      <c r="W167" s="1"/>
      <c r="X167" s="1"/>
      <c r="Y167" s="1"/>
      <c r="Z167" s="1"/>
      <c r="AA167" s="51"/>
    </row>
    <row r="168" spans="1:27" x14ac:dyDescent="0.25">
      <c r="A168" s="39" t="str">
        <f t="shared" si="7"/>
        <v xml:space="preserve"> </v>
      </c>
      <c r="B168" s="39" t="str">
        <f t="shared" si="8"/>
        <v/>
      </c>
      <c r="C168" s="1">
        <v>163</v>
      </c>
      <c r="D168" s="46"/>
      <c r="E168" s="1"/>
      <c r="F168" s="1"/>
      <c r="G168" s="1"/>
      <c r="H168" s="1"/>
      <c r="I168" s="1"/>
      <c r="J168" s="1"/>
      <c r="K168" s="1"/>
      <c r="L168" s="1"/>
      <c r="M168" s="1"/>
      <c r="N168" s="1"/>
      <c r="O168" s="1"/>
      <c r="P168" s="47" t="str">
        <f t="shared" si="9"/>
        <v/>
      </c>
      <c r="Q168" s="46"/>
      <c r="R168" s="46"/>
      <c r="S168" s="48" t="str">
        <f t="shared" si="10"/>
        <v/>
      </c>
      <c r="T168" s="49" t="str">
        <f t="shared" si="11"/>
        <v/>
      </c>
      <c r="U168" s="50"/>
      <c r="V168" s="1"/>
      <c r="W168" s="1"/>
      <c r="X168" s="1"/>
      <c r="Y168" s="1"/>
      <c r="Z168" s="1"/>
      <c r="AA168" s="51"/>
    </row>
    <row r="169" spans="1:27" x14ac:dyDescent="0.25">
      <c r="A169" s="39" t="str">
        <f t="shared" si="7"/>
        <v xml:space="preserve"> </v>
      </c>
      <c r="B169" s="39" t="str">
        <f t="shared" si="8"/>
        <v/>
      </c>
      <c r="C169" s="1">
        <v>164</v>
      </c>
      <c r="D169" s="46"/>
      <c r="E169" s="1"/>
      <c r="F169" s="1"/>
      <c r="G169" s="1"/>
      <c r="H169" s="1"/>
      <c r="I169" s="1"/>
      <c r="J169" s="1"/>
      <c r="K169" s="1"/>
      <c r="L169" s="1"/>
      <c r="M169" s="1"/>
      <c r="N169" s="1"/>
      <c r="O169" s="1"/>
      <c r="P169" s="47" t="str">
        <f t="shared" si="9"/>
        <v/>
      </c>
      <c r="Q169" s="46"/>
      <c r="R169" s="46"/>
      <c r="S169" s="48" t="str">
        <f t="shared" si="10"/>
        <v/>
      </c>
      <c r="T169" s="49" t="str">
        <f t="shared" si="11"/>
        <v/>
      </c>
      <c r="U169" s="50"/>
      <c r="V169" s="1"/>
      <c r="W169" s="1"/>
      <c r="X169" s="1"/>
      <c r="Y169" s="1"/>
      <c r="Z169" s="1"/>
      <c r="AA169" s="51"/>
    </row>
    <row r="170" spans="1:27" x14ac:dyDescent="0.25">
      <c r="A170" s="39" t="str">
        <f t="shared" si="7"/>
        <v xml:space="preserve"> </v>
      </c>
      <c r="B170" s="39" t="str">
        <f t="shared" si="8"/>
        <v/>
      </c>
      <c r="C170" s="1">
        <v>165</v>
      </c>
      <c r="D170" s="46"/>
      <c r="E170" s="1"/>
      <c r="F170" s="1"/>
      <c r="G170" s="1"/>
      <c r="H170" s="1"/>
      <c r="I170" s="1"/>
      <c r="J170" s="1"/>
      <c r="K170" s="1"/>
      <c r="L170" s="1"/>
      <c r="M170" s="1"/>
      <c r="N170" s="1"/>
      <c r="O170" s="1"/>
      <c r="P170" s="47" t="str">
        <f t="shared" si="9"/>
        <v/>
      </c>
      <c r="Q170" s="46"/>
      <c r="R170" s="46"/>
      <c r="S170" s="48" t="str">
        <f t="shared" si="10"/>
        <v/>
      </c>
      <c r="T170" s="49" t="str">
        <f t="shared" si="11"/>
        <v/>
      </c>
      <c r="U170" s="50"/>
      <c r="V170" s="1"/>
      <c r="W170" s="1"/>
      <c r="X170" s="1"/>
      <c r="Y170" s="1"/>
      <c r="Z170" s="1"/>
      <c r="AA170" s="51"/>
    </row>
    <row r="171" spans="1:27" x14ac:dyDescent="0.25">
      <c r="A171" s="39" t="str">
        <f t="shared" si="7"/>
        <v xml:space="preserve"> </v>
      </c>
      <c r="B171" s="39" t="str">
        <f t="shared" si="8"/>
        <v/>
      </c>
      <c r="C171" s="1">
        <v>166</v>
      </c>
      <c r="D171" s="46"/>
      <c r="E171" s="1"/>
      <c r="F171" s="1"/>
      <c r="G171" s="1"/>
      <c r="H171" s="1"/>
      <c r="I171" s="1"/>
      <c r="J171" s="1"/>
      <c r="K171" s="1"/>
      <c r="L171" s="1"/>
      <c r="M171" s="1"/>
      <c r="N171" s="1"/>
      <c r="O171" s="1"/>
      <c r="P171" s="47" t="str">
        <f t="shared" si="9"/>
        <v/>
      </c>
      <c r="Q171" s="46"/>
      <c r="R171" s="46"/>
      <c r="S171" s="48" t="str">
        <f t="shared" si="10"/>
        <v/>
      </c>
      <c r="T171" s="49" t="str">
        <f t="shared" si="11"/>
        <v/>
      </c>
      <c r="U171" s="50"/>
      <c r="V171" s="1"/>
      <c r="W171" s="1"/>
      <c r="X171" s="1"/>
      <c r="Y171" s="1"/>
      <c r="Z171" s="1"/>
      <c r="AA171" s="51"/>
    </row>
    <row r="172" spans="1:27" x14ac:dyDescent="0.25">
      <c r="A172" s="39" t="str">
        <f t="shared" si="7"/>
        <v xml:space="preserve"> </v>
      </c>
      <c r="B172" s="39" t="str">
        <f t="shared" si="8"/>
        <v/>
      </c>
      <c r="C172" s="1">
        <v>167</v>
      </c>
      <c r="D172" s="46"/>
      <c r="E172" s="1"/>
      <c r="F172" s="1"/>
      <c r="G172" s="1"/>
      <c r="H172" s="1"/>
      <c r="I172" s="1"/>
      <c r="J172" s="1"/>
      <c r="K172" s="1"/>
      <c r="L172" s="1"/>
      <c r="M172" s="1"/>
      <c r="N172" s="1"/>
      <c r="O172" s="1"/>
      <c r="P172" s="47" t="str">
        <f t="shared" si="9"/>
        <v/>
      </c>
      <c r="Q172" s="46"/>
      <c r="R172" s="46"/>
      <c r="S172" s="48" t="str">
        <f t="shared" si="10"/>
        <v/>
      </c>
      <c r="T172" s="49" t="str">
        <f t="shared" si="11"/>
        <v/>
      </c>
      <c r="U172" s="50"/>
      <c r="V172" s="1"/>
      <c r="W172" s="1"/>
      <c r="X172" s="1"/>
      <c r="Y172" s="1"/>
      <c r="Z172" s="1"/>
      <c r="AA172" s="51"/>
    </row>
    <row r="173" spans="1:27" x14ac:dyDescent="0.25">
      <c r="A173" s="39" t="str">
        <f t="shared" si="7"/>
        <v xml:space="preserve"> </v>
      </c>
      <c r="B173" s="39" t="str">
        <f t="shared" si="8"/>
        <v/>
      </c>
      <c r="C173" s="1">
        <v>168</v>
      </c>
      <c r="D173" s="46"/>
      <c r="E173" s="1"/>
      <c r="F173" s="1"/>
      <c r="G173" s="1"/>
      <c r="H173" s="1"/>
      <c r="I173" s="1"/>
      <c r="J173" s="1"/>
      <c r="K173" s="1"/>
      <c r="L173" s="1"/>
      <c r="M173" s="1"/>
      <c r="N173" s="1"/>
      <c r="O173" s="1"/>
      <c r="P173" s="47" t="str">
        <f t="shared" si="9"/>
        <v/>
      </c>
      <c r="Q173" s="46"/>
      <c r="R173" s="46"/>
      <c r="S173" s="48" t="str">
        <f t="shared" si="10"/>
        <v/>
      </c>
      <c r="T173" s="49" t="str">
        <f t="shared" si="11"/>
        <v/>
      </c>
      <c r="U173" s="50"/>
      <c r="V173" s="1"/>
      <c r="W173" s="1"/>
      <c r="X173" s="1"/>
      <c r="Y173" s="1"/>
      <c r="Z173" s="1"/>
      <c r="AA173" s="51"/>
    </row>
    <row r="174" spans="1:27" x14ac:dyDescent="0.25">
      <c r="A174" s="39" t="str">
        <f t="shared" si="7"/>
        <v xml:space="preserve"> </v>
      </c>
      <c r="B174" s="39" t="str">
        <f t="shared" si="8"/>
        <v/>
      </c>
      <c r="C174" s="1">
        <v>169</v>
      </c>
      <c r="D174" s="46"/>
      <c r="E174" s="1"/>
      <c r="F174" s="1"/>
      <c r="G174" s="1"/>
      <c r="H174" s="1"/>
      <c r="I174" s="1"/>
      <c r="J174" s="1"/>
      <c r="K174" s="1"/>
      <c r="L174" s="1"/>
      <c r="M174" s="1"/>
      <c r="N174" s="1"/>
      <c r="O174" s="1"/>
      <c r="P174" s="47" t="str">
        <f t="shared" si="9"/>
        <v/>
      </c>
      <c r="Q174" s="46"/>
      <c r="R174" s="46"/>
      <c r="S174" s="48" t="str">
        <f t="shared" si="10"/>
        <v/>
      </c>
      <c r="T174" s="49" t="str">
        <f t="shared" si="11"/>
        <v/>
      </c>
      <c r="U174" s="50"/>
      <c r="V174" s="1"/>
      <c r="W174" s="1"/>
      <c r="X174" s="1"/>
      <c r="Y174" s="1"/>
      <c r="Z174" s="1"/>
      <c r="AA174" s="51"/>
    </row>
    <row r="175" spans="1:27" x14ac:dyDescent="0.25">
      <c r="A175" s="39" t="str">
        <f t="shared" si="7"/>
        <v xml:space="preserve"> </v>
      </c>
      <c r="B175" s="39" t="str">
        <f t="shared" si="8"/>
        <v/>
      </c>
      <c r="C175" s="1">
        <v>170</v>
      </c>
      <c r="D175" s="46"/>
      <c r="E175" s="1"/>
      <c r="F175" s="1"/>
      <c r="G175" s="1"/>
      <c r="H175" s="1"/>
      <c r="I175" s="1"/>
      <c r="J175" s="1"/>
      <c r="K175" s="1"/>
      <c r="L175" s="1"/>
      <c r="M175" s="1"/>
      <c r="N175" s="1"/>
      <c r="O175" s="1"/>
      <c r="P175" s="47" t="str">
        <f t="shared" si="9"/>
        <v/>
      </c>
      <c r="Q175" s="46"/>
      <c r="R175" s="46"/>
      <c r="S175" s="48" t="str">
        <f t="shared" si="10"/>
        <v/>
      </c>
      <c r="T175" s="49" t="str">
        <f t="shared" si="11"/>
        <v/>
      </c>
      <c r="U175" s="50"/>
      <c r="V175" s="1"/>
      <c r="W175" s="1"/>
      <c r="X175" s="1"/>
      <c r="Y175" s="1"/>
      <c r="Z175" s="1"/>
      <c r="AA175" s="51"/>
    </row>
    <row r="176" spans="1:27" x14ac:dyDescent="0.25">
      <c r="A176" s="39" t="str">
        <f t="shared" si="7"/>
        <v xml:space="preserve"> </v>
      </c>
      <c r="B176" s="39" t="str">
        <f t="shared" si="8"/>
        <v/>
      </c>
      <c r="C176" s="1">
        <v>171</v>
      </c>
      <c r="D176" s="46"/>
      <c r="E176" s="1"/>
      <c r="F176" s="1"/>
      <c r="G176" s="1"/>
      <c r="H176" s="1"/>
      <c r="I176" s="1"/>
      <c r="J176" s="1"/>
      <c r="K176" s="1"/>
      <c r="L176" s="1"/>
      <c r="M176" s="1"/>
      <c r="N176" s="1"/>
      <c r="O176" s="1"/>
      <c r="P176" s="47" t="str">
        <f t="shared" si="9"/>
        <v/>
      </c>
      <c r="Q176" s="46"/>
      <c r="R176" s="46"/>
      <c r="S176" s="48" t="str">
        <f t="shared" si="10"/>
        <v/>
      </c>
      <c r="T176" s="49" t="str">
        <f t="shared" si="11"/>
        <v/>
      </c>
      <c r="U176" s="50"/>
      <c r="V176" s="1"/>
      <c r="W176" s="1"/>
      <c r="X176" s="1"/>
      <c r="Y176" s="1"/>
      <c r="Z176" s="1"/>
      <c r="AA176" s="51"/>
    </row>
    <row r="177" spans="1:27" x14ac:dyDescent="0.25">
      <c r="A177" s="39" t="str">
        <f t="shared" si="7"/>
        <v xml:space="preserve"> </v>
      </c>
      <c r="B177" s="39" t="str">
        <f t="shared" si="8"/>
        <v/>
      </c>
      <c r="C177" s="1">
        <v>172</v>
      </c>
      <c r="D177" s="46"/>
      <c r="E177" s="1"/>
      <c r="F177" s="1"/>
      <c r="G177" s="1"/>
      <c r="H177" s="1"/>
      <c r="I177" s="1"/>
      <c r="J177" s="1"/>
      <c r="K177" s="1"/>
      <c r="L177" s="1"/>
      <c r="M177" s="1"/>
      <c r="N177" s="1"/>
      <c r="O177" s="1"/>
      <c r="P177" s="47" t="str">
        <f t="shared" si="9"/>
        <v/>
      </c>
      <c r="Q177" s="46"/>
      <c r="R177" s="46"/>
      <c r="S177" s="48" t="str">
        <f t="shared" si="10"/>
        <v/>
      </c>
      <c r="T177" s="49" t="str">
        <f t="shared" si="11"/>
        <v/>
      </c>
      <c r="U177" s="50"/>
      <c r="V177" s="1"/>
      <c r="W177" s="1"/>
      <c r="X177" s="1"/>
      <c r="Y177" s="1"/>
      <c r="Z177" s="1"/>
      <c r="AA177" s="51"/>
    </row>
    <row r="178" spans="1:27" x14ac:dyDescent="0.25">
      <c r="A178" s="39" t="str">
        <f t="shared" si="7"/>
        <v xml:space="preserve"> </v>
      </c>
      <c r="B178" s="39" t="str">
        <f t="shared" si="8"/>
        <v/>
      </c>
      <c r="C178" s="1">
        <v>173</v>
      </c>
      <c r="D178" s="46"/>
      <c r="E178" s="1"/>
      <c r="F178" s="1"/>
      <c r="G178" s="1"/>
      <c r="H178" s="1"/>
      <c r="I178" s="1"/>
      <c r="J178" s="1"/>
      <c r="K178" s="1"/>
      <c r="L178" s="1"/>
      <c r="M178" s="1"/>
      <c r="N178" s="1"/>
      <c r="O178" s="1"/>
      <c r="P178" s="47" t="str">
        <f t="shared" si="9"/>
        <v/>
      </c>
      <c r="Q178" s="46"/>
      <c r="R178" s="46"/>
      <c r="S178" s="48" t="str">
        <f t="shared" si="10"/>
        <v/>
      </c>
      <c r="T178" s="49" t="str">
        <f t="shared" si="11"/>
        <v/>
      </c>
      <c r="U178" s="50"/>
      <c r="V178" s="1"/>
      <c r="W178" s="1"/>
      <c r="X178" s="1"/>
      <c r="Y178" s="1"/>
      <c r="Z178" s="1"/>
      <c r="AA178" s="51"/>
    </row>
    <row r="179" spans="1:27" x14ac:dyDescent="0.25">
      <c r="A179" s="39" t="str">
        <f t="shared" si="7"/>
        <v xml:space="preserve"> </v>
      </c>
      <c r="B179" s="39" t="str">
        <f t="shared" si="8"/>
        <v/>
      </c>
      <c r="C179" s="1">
        <v>174</v>
      </c>
      <c r="D179" s="46"/>
      <c r="E179" s="1"/>
      <c r="F179" s="1"/>
      <c r="G179" s="1"/>
      <c r="H179" s="1"/>
      <c r="I179" s="1"/>
      <c r="J179" s="1"/>
      <c r="K179" s="1"/>
      <c r="L179" s="1"/>
      <c r="M179" s="1"/>
      <c r="N179" s="1"/>
      <c r="O179" s="1"/>
      <c r="P179" s="47" t="str">
        <f t="shared" si="9"/>
        <v/>
      </c>
      <c r="Q179" s="46"/>
      <c r="R179" s="46"/>
      <c r="S179" s="48" t="str">
        <f t="shared" si="10"/>
        <v/>
      </c>
      <c r="T179" s="49" t="str">
        <f t="shared" si="11"/>
        <v/>
      </c>
      <c r="U179" s="50"/>
      <c r="V179" s="1"/>
      <c r="W179" s="1"/>
      <c r="X179" s="1"/>
      <c r="Y179" s="1"/>
      <c r="Z179" s="1"/>
      <c r="AA179" s="51"/>
    </row>
    <row r="180" spans="1:27" x14ac:dyDescent="0.25">
      <c r="A180" s="39" t="str">
        <f t="shared" si="7"/>
        <v xml:space="preserve"> </v>
      </c>
      <c r="B180" s="39" t="str">
        <f t="shared" si="8"/>
        <v/>
      </c>
      <c r="C180" s="1">
        <v>175</v>
      </c>
      <c r="D180" s="46"/>
      <c r="E180" s="1"/>
      <c r="F180" s="1"/>
      <c r="G180" s="1"/>
      <c r="H180" s="1"/>
      <c r="I180" s="1"/>
      <c r="J180" s="1"/>
      <c r="K180" s="1"/>
      <c r="L180" s="1"/>
      <c r="M180" s="1"/>
      <c r="N180" s="1"/>
      <c r="O180" s="1"/>
      <c r="P180" s="47" t="str">
        <f t="shared" si="9"/>
        <v/>
      </c>
      <c r="Q180" s="46"/>
      <c r="R180" s="46"/>
      <c r="S180" s="48" t="str">
        <f t="shared" si="10"/>
        <v/>
      </c>
      <c r="T180" s="49" t="str">
        <f t="shared" si="11"/>
        <v/>
      </c>
      <c r="U180" s="50"/>
      <c r="V180" s="1"/>
      <c r="W180" s="1"/>
      <c r="X180" s="1"/>
      <c r="Y180" s="1"/>
      <c r="Z180" s="1"/>
      <c r="AA180" s="51"/>
    </row>
    <row r="181" spans="1:27" x14ac:dyDescent="0.25">
      <c r="A181" s="39" t="str">
        <f t="shared" si="7"/>
        <v xml:space="preserve"> </v>
      </c>
      <c r="B181" s="39" t="str">
        <f t="shared" si="8"/>
        <v/>
      </c>
      <c r="C181" s="1">
        <v>176</v>
      </c>
      <c r="D181" s="46"/>
      <c r="E181" s="1"/>
      <c r="F181" s="1"/>
      <c r="G181" s="1"/>
      <c r="H181" s="1"/>
      <c r="I181" s="1"/>
      <c r="J181" s="1"/>
      <c r="K181" s="1"/>
      <c r="L181" s="1"/>
      <c r="M181" s="1"/>
      <c r="N181" s="1"/>
      <c r="O181" s="1"/>
      <c r="P181" s="47" t="str">
        <f t="shared" si="9"/>
        <v/>
      </c>
      <c r="Q181" s="46"/>
      <c r="R181" s="46"/>
      <c r="S181" s="48" t="str">
        <f t="shared" si="10"/>
        <v/>
      </c>
      <c r="T181" s="49" t="str">
        <f t="shared" si="11"/>
        <v/>
      </c>
      <c r="U181" s="50"/>
      <c r="V181" s="1"/>
      <c r="W181" s="1"/>
      <c r="X181" s="1"/>
      <c r="Y181" s="1"/>
      <c r="Z181" s="1"/>
      <c r="AA181" s="51"/>
    </row>
    <row r="182" spans="1:27" x14ac:dyDescent="0.25">
      <c r="A182" s="39" t="str">
        <f t="shared" si="7"/>
        <v xml:space="preserve"> </v>
      </c>
      <c r="B182" s="39" t="str">
        <f t="shared" si="8"/>
        <v/>
      </c>
      <c r="C182" s="1">
        <v>177</v>
      </c>
      <c r="D182" s="46"/>
      <c r="E182" s="1"/>
      <c r="F182" s="1"/>
      <c r="G182" s="1"/>
      <c r="H182" s="1"/>
      <c r="I182" s="1"/>
      <c r="J182" s="1"/>
      <c r="K182" s="1"/>
      <c r="L182" s="1"/>
      <c r="M182" s="1"/>
      <c r="N182" s="1"/>
      <c r="O182" s="1"/>
      <c r="P182" s="47" t="str">
        <f t="shared" si="9"/>
        <v/>
      </c>
      <c r="Q182" s="46"/>
      <c r="R182" s="46"/>
      <c r="S182" s="48" t="str">
        <f t="shared" si="10"/>
        <v/>
      </c>
      <c r="T182" s="49" t="str">
        <f t="shared" si="11"/>
        <v/>
      </c>
      <c r="U182" s="50"/>
      <c r="V182" s="1"/>
      <c r="W182" s="1"/>
      <c r="X182" s="1"/>
      <c r="Y182" s="1"/>
      <c r="Z182" s="1"/>
      <c r="AA182" s="51"/>
    </row>
    <row r="183" spans="1:27" x14ac:dyDescent="0.25">
      <c r="A183" s="39" t="str">
        <f t="shared" si="7"/>
        <v xml:space="preserve"> </v>
      </c>
      <c r="B183" s="39" t="str">
        <f t="shared" si="8"/>
        <v/>
      </c>
      <c r="C183" s="1">
        <v>178</v>
      </c>
      <c r="D183" s="46"/>
      <c r="E183" s="1"/>
      <c r="F183" s="1"/>
      <c r="G183" s="1"/>
      <c r="H183" s="1"/>
      <c r="I183" s="1"/>
      <c r="J183" s="1"/>
      <c r="K183" s="1"/>
      <c r="L183" s="1"/>
      <c r="M183" s="1"/>
      <c r="N183" s="1"/>
      <c r="O183" s="1"/>
      <c r="P183" s="47" t="str">
        <f t="shared" si="9"/>
        <v/>
      </c>
      <c r="Q183" s="46"/>
      <c r="R183" s="46"/>
      <c r="S183" s="48" t="str">
        <f t="shared" si="10"/>
        <v/>
      </c>
      <c r="T183" s="49" t="str">
        <f t="shared" si="11"/>
        <v/>
      </c>
      <c r="U183" s="50"/>
      <c r="V183" s="1"/>
      <c r="W183" s="1"/>
      <c r="X183" s="1"/>
      <c r="Y183" s="1"/>
      <c r="Z183" s="1"/>
      <c r="AA183" s="51"/>
    </row>
    <row r="184" spans="1:27" x14ac:dyDescent="0.25">
      <c r="A184" s="39" t="str">
        <f t="shared" si="7"/>
        <v xml:space="preserve"> </v>
      </c>
      <c r="B184" s="39" t="str">
        <f t="shared" si="8"/>
        <v/>
      </c>
      <c r="C184" s="1">
        <v>179</v>
      </c>
      <c r="D184" s="46"/>
      <c r="E184" s="1"/>
      <c r="F184" s="1"/>
      <c r="G184" s="1"/>
      <c r="H184" s="1"/>
      <c r="I184" s="1"/>
      <c r="J184" s="1"/>
      <c r="K184" s="1"/>
      <c r="L184" s="1"/>
      <c r="M184" s="1"/>
      <c r="N184" s="1"/>
      <c r="O184" s="1"/>
      <c r="P184" s="47" t="str">
        <f t="shared" si="9"/>
        <v/>
      </c>
      <c r="Q184" s="46"/>
      <c r="R184" s="46"/>
      <c r="S184" s="48" t="str">
        <f t="shared" si="10"/>
        <v/>
      </c>
      <c r="T184" s="49" t="str">
        <f t="shared" si="11"/>
        <v/>
      </c>
      <c r="U184" s="50"/>
      <c r="V184" s="1"/>
      <c r="W184" s="1"/>
      <c r="X184" s="1"/>
      <c r="Y184" s="1"/>
      <c r="Z184" s="1"/>
      <c r="AA184" s="51"/>
    </row>
    <row r="185" spans="1:27" x14ac:dyDescent="0.25">
      <c r="A185" s="39" t="str">
        <f t="shared" si="7"/>
        <v xml:space="preserve"> </v>
      </c>
      <c r="B185" s="39" t="str">
        <f t="shared" si="8"/>
        <v/>
      </c>
      <c r="C185" s="1">
        <v>180</v>
      </c>
      <c r="D185" s="46"/>
      <c r="E185" s="1"/>
      <c r="F185" s="1"/>
      <c r="G185" s="1"/>
      <c r="H185" s="1"/>
      <c r="I185" s="1"/>
      <c r="J185" s="1"/>
      <c r="K185" s="1"/>
      <c r="L185" s="1"/>
      <c r="M185" s="1"/>
      <c r="N185" s="1"/>
      <c r="O185" s="1"/>
      <c r="P185" s="47" t="str">
        <f t="shared" si="9"/>
        <v/>
      </c>
      <c r="Q185" s="46"/>
      <c r="R185" s="46"/>
      <c r="S185" s="48" t="str">
        <f t="shared" si="10"/>
        <v/>
      </c>
      <c r="T185" s="49" t="str">
        <f t="shared" si="11"/>
        <v/>
      </c>
      <c r="U185" s="50"/>
      <c r="V185" s="1"/>
      <c r="W185" s="1"/>
      <c r="X185" s="1"/>
      <c r="Y185" s="1"/>
      <c r="Z185" s="1"/>
      <c r="AA185" s="51"/>
    </row>
    <row r="186" spans="1:27" x14ac:dyDescent="0.25">
      <c r="A186" s="39" t="str">
        <f t="shared" si="7"/>
        <v xml:space="preserve"> </v>
      </c>
      <c r="B186" s="39" t="str">
        <f t="shared" si="8"/>
        <v/>
      </c>
      <c r="C186" s="1">
        <v>181</v>
      </c>
      <c r="D186" s="46"/>
      <c r="E186" s="1"/>
      <c r="F186" s="1"/>
      <c r="G186" s="1"/>
      <c r="H186" s="1"/>
      <c r="I186" s="1"/>
      <c r="J186" s="1"/>
      <c r="K186" s="1"/>
      <c r="L186" s="1"/>
      <c r="M186" s="1"/>
      <c r="N186" s="1"/>
      <c r="O186" s="1"/>
      <c r="P186" s="47" t="str">
        <f t="shared" si="9"/>
        <v/>
      </c>
      <c r="Q186" s="46"/>
      <c r="R186" s="46"/>
      <c r="S186" s="48" t="str">
        <f t="shared" si="10"/>
        <v/>
      </c>
      <c r="T186" s="49" t="str">
        <f t="shared" si="11"/>
        <v/>
      </c>
      <c r="U186" s="50"/>
      <c r="V186" s="1"/>
      <c r="W186" s="1"/>
      <c r="X186" s="1"/>
      <c r="Y186" s="1"/>
      <c r="Z186" s="1"/>
      <c r="AA186" s="51"/>
    </row>
    <row r="187" spans="1:27" x14ac:dyDescent="0.25">
      <c r="A187" s="39" t="str">
        <f t="shared" si="7"/>
        <v xml:space="preserve"> </v>
      </c>
      <c r="B187" s="39" t="str">
        <f t="shared" si="8"/>
        <v/>
      </c>
      <c r="C187" s="1">
        <v>182</v>
      </c>
      <c r="D187" s="46"/>
      <c r="E187" s="1"/>
      <c r="F187" s="1"/>
      <c r="G187" s="1"/>
      <c r="H187" s="1"/>
      <c r="I187" s="1"/>
      <c r="J187" s="1"/>
      <c r="K187" s="1"/>
      <c r="L187" s="1"/>
      <c r="M187" s="1"/>
      <c r="N187" s="1"/>
      <c r="O187" s="1"/>
      <c r="P187" s="47" t="str">
        <f t="shared" si="9"/>
        <v/>
      </c>
      <c r="Q187" s="46"/>
      <c r="R187" s="46"/>
      <c r="S187" s="48" t="str">
        <f t="shared" si="10"/>
        <v/>
      </c>
      <c r="T187" s="49" t="str">
        <f t="shared" si="11"/>
        <v/>
      </c>
      <c r="U187" s="50"/>
      <c r="V187" s="1"/>
      <c r="W187" s="1"/>
      <c r="X187" s="1"/>
      <c r="Y187" s="1"/>
      <c r="Z187" s="1"/>
      <c r="AA187" s="51"/>
    </row>
    <row r="188" spans="1:27" x14ac:dyDescent="0.25">
      <c r="A188" s="39" t="str">
        <f t="shared" si="7"/>
        <v xml:space="preserve"> </v>
      </c>
      <c r="B188" s="39" t="str">
        <f t="shared" si="8"/>
        <v/>
      </c>
      <c r="C188" s="1">
        <v>183</v>
      </c>
      <c r="D188" s="46"/>
      <c r="E188" s="1"/>
      <c r="F188" s="1"/>
      <c r="G188" s="1"/>
      <c r="H188" s="1"/>
      <c r="I188" s="1"/>
      <c r="J188" s="1"/>
      <c r="K188" s="1"/>
      <c r="L188" s="1"/>
      <c r="M188" s="1"/>
      <c r="N188" s="1"/>
      <c r="O188" s="1"/>
      <c r="P188" s="47" t="str">
        <f t="shared" si="9"/>
        <v/>
      </c>
      <c r="Q188" s="46"/>
      <c r="R188" s="46"/>
      <c r="S188" s="48" t="str">
        <f t="shared" si="10"/>
        <v/>
      </c>
      <c r="T188" s="49" t="str">
        <f t="shared" si="11"/>
        <v/>
      </c>
      <c r="U188" s="50"/>
      <c r="V188" s="1"/>
      <c r="W188" s="1"/>
      <c r="X188" s="1"/>
      <c r="Y188" s="1"/>
      <c r="Z188" s="1"/>
      <c r="AA188" s="51"/>
    </row>
    <row r="189" spans="1:27" x14ac:dyDescent="0.25">
      <c r="A189" s="39" t="str">
        <f t="shared" si="7"/>
        <v xml:space="preserve"> </v>
      </c>
      <c r="B189" s="39" t="str">
        <f t="shared" si="8"/>
        <v/>
      </c>
      <c r="C189" s="1">
        <v>184</v>
      </c>
      <c r="D189" s="46"/>
      <c r="E189" s="1"/>
      <c r="F189" s="1"/>
      <c r="G189" s="1"/>
      <c r="H189" s="1"/>
      <c r="I189" s="1"/>
      <c r="J189" s="1"/>
      <c r="K189" s="1"/>
      <c r="L189" s="1"/>
      <c r="M189" s="1"/>
      <c r="N189" s="1"/>
      <c r="O189" s="1"/>
      <c r="P189" s="47" t="str">
        <f t="shared" si="9"/>
        <v/>
      </c>
      <c r="Q189" s="46"/>
      <c r="R189" s="46"/>
      <c r="S189" s="48" t="str">
        <f t="shared" si="10"/>
        <v/>
      </c>
      <c r="T189" s="49" t="str">
        <f t="shared" si="11"/>
        <v/>
      </c>
      <c r="U189" s="50"/>
      <c r="V189" s="1"/>
      <c r="W189" s="1"/>
      <c r="X189" s="1"/>
      <c r="Y189" s="1"/>
      <c r="Z189" s="1"/>
      <c r="AA189" s="51"/>
    </row>
    <row r="190" spans="1:27" x14ac:dyDescent="0.25">
      <c r="A190" s="39" t="str">
        <f t="shared" si="7"/>
        <v xml:space="preserve"> </v>
      </c>
      <c r="B190" s="39" t="str">
        <f t="shared" si="8"/>
        <v/>
      </c>
      <c r="C190" s="1">
        <v>185</v>
      </c>
      <c r="D190" s="46"/>
      <c r="E190" s="1"/>
      <c r="F190" s="1"/>
      <c r="G190" s="1"/>
      <c r="H190" s="1"/>
      <c r="I190" s="1"/>
      <c r="J190" s="1"/>
      <c r="K190" s="1"/>
      <c r="L190" s="1"/>
      <c r="M190" s="1"/>
      <c r="N190" s="1"/>
      <c r="O190" s="1"/>
      <c r="P190" s="47" t="str">
        <f t="shared" si="9"/>
        <v/>
      </c>
      <c r="Q190" s="46"/>
      <c r="R190" s="46"/>
      <c r="S190" s="48" t="str">
        <f t="shared" si="10"/>
        <v/>
      </c>
      <c r="T190" s="49" t="str">
        <f t="shared" si="11"/>
        <v/>
      </c>
      <c r="U190" s="50"/>
      <c r="V190" s="1"/>
      <c r="W190" s="1"/>
      <c r="X190" s="1"/>
      <c r="Y190" s="1"/>
      <c r="Z190" s="1"/>
      <c r="AA190" s="51"/>
    </row>
    <row r="191" spans="1:27" x14ac:dyDescent="0.25">
      <c r="A191" s="39" t="str">
        <f t="shared" si="7"/>
        <v xml:space="preserve"> </v>
      </c>
      <c r="B191" s="39" t="str">
        <f t="shared" si="8"/>
        <v/>
      </c>
      <c r="C191" s="1">
        <v>186</v>
      </c>
      <c r="D191" s="46"/>
      <c r="E191" s="1"/>
      <c r="F191" s="1"/>
      <c r="G191" s="1"/>
      <c r="H191" s="1"/>
      <c r="I191" s="1"/>
      <c r="J191" s="1"/>
      <c r="K191" s="1"/>
      <c r="L191" s="1"/>
      <c r="M191" s="1"/>
      <c r="N191" s="1"/>
      <c r="O191" s="1"/>
      <c r="P191" s="47" t="str">
        <f t="shared" si="9"/>
        <v/>
      </c>
      <c r="Q191" s="46"/>
      <c r="R191" s="46"/>
      <c r="S191" s="48" t="str">
        <f t="shared" si="10"/>
        <v/>
      </c>
      <c r="T191" s="49" t="str">
        <f t="shared" si="11"/>
        <v/>
      </c>
      <c r="U191" s="50"/>
      <c r="V191" s="1"/>
      <c r="W191" s="1"/>
      <c r="X191" s="1"/>
      <c r="Y191" s="1"/>
      <c r="Z191" s="1"/>
      <c r="AA191" s="51"/>
    </row>
    <row r="192" spans="1:27" x14ac:dyDescent="0.25">
      <c r="A192" s="39" t="str">
        <f t="shared" si="7"/>
        <v xml:space="preserve"> </v>
      </c>
      <c r="B192" s="39" t="str">
        <f t="shared" si="8"/>
        <v/>
      </c>
      <c r="C192" s="1">
        <v>187</v>
      </c>
      <c r="D192" s="46"/>
      <c r="E192" s="1"/>
      <c r="F192" s="1"/>
      <c r="G192" s="1"/>
      <c r="H192" s="1"/>
      <c r="I192" s="1"/>
      <c r="J192" s="1"/>
      <c r="K192" s="1"/>
      <c r="L192" s="1"/>
      <c r="M192" s="1"/>
      <c r="N192" s="1"/>
      <c r="O192" s="1"/>
      <c r="P192" s="47" t="str">
        <f t="shared" si="9"/>
        <v/>
      </c>
      <c r="Q192" s="46"/>
      <c r="R192" s="46"/>
      <c r="S192" s="48" t="str">
        <f t="shared" si="10"/>
        <v/>
      </c>
      <c r="T192" s="49" t="str">
        <f t="shared" si="11"/>
        <v/>
      </c>
      <c r="U192" s="50"/>
      <c r="V192" s="1"/>
      <c r="W192" s="1"/>
      <c r="X192" s="1"/>
      <c r="Y192" s="1"/>
      <c r="Z192" s="1"/>
      <c r="AA192" s="51"/>
    </row>
    <row r="193" spans="1:27" x14ac:dyDescent="0.25">
      <c r="A193" s="39" t="str">
        <f t="shared" si="7"/>
        <v xml:space="preserve"> </v>
      </c>
      <c r="B193" s="39" t="str">
        <f t="shared" si="8"/>
        <v/>
      </c>
      <c r="C193" s="1">
        <v>188</v>
      </c>
      <c r="D193" s="46"/>
      <c r="E193" s="1"/>
      <c r="F193" s="1"/>
      <c r="G193" s="1"/>
      <c r="H193" s="1"/>
      <c r="I193" s="1"/>
      <c r="J193" s="1"/>
      <c r="K193" s="1"/>
      <c r="L193" s="1"/>
      <c r="M193" s="1"/>
      <c r="N193" s="1"/>
      <c r="O193" s="1"/>
      <c r="P193" s="47" t="str">
        <f t="shared" si="9"/>
        <v/>
      </c>
      <c r="Q193" s="46"/>
      <c r="R193" s="46"/>
      <c r="S193" s="48" t="str">
        <f t="shared" si="10"/>
        <v/>
      </c>
      <c r="T193" s="49" t="str">
        <f t="shared" si="11"/>
        <v/>
      </c>
      <c r="U193" s="50"/>
      <c r="V193" s="1"/>
      <c r="W193" s="1"/>
      <c r="X193" s="1"/>
      <c r="Y193" s="1"/>
      <c r="Z193" s="1"/>
      <c r="AA193" s="51"/>
    </row>
    <row r="194" spans="1:27" x14ac:dyDescent="0.25">
      <c r="A194" s="39" t="str">
        <f t="shared" si="7"/>
        <v xml:space="preserve"> </v>
      </c>
      <c r="B194" s="39" t="str">
        <f t="shared" si="8"/>
        <v/>
      </c>
      <c r="C194" s="1">
        <v>189</v>
      </c>
      <c r="D194" s="46"/>
      <c r="E194" s="1"/>
      <c r="F194" s="1"/>
      <c r="G194" s="1"/>
      <c r="H194" s="1"/>
      <c r="I194" s="1"/>
      <c r="J194" s="1"/>
      <c r="K194" s="1"/>
      <c r="L194" s="1"/>
      <c r="M194" s="1"/>
      <c r="N194" s="1"/>
      <c r="O194" s="1"/>
      <c r="P194" s="47" t="str">
        <f t="shared" si="9"/>
        <v/>
      </c>
      <c r="Q194" s="46"/>
      <c r="R194" s="46"/>
      <c r="S194" s="48" t="str">
        <f t="shared" si="10"/>
        <v/>
      </c>
      <c r="T194" s="49" t="str">
        <f t="shared" si="11"/>
        <v/>
      </c>
      <c r="U194" s="50"/>
      <c r="V194" s="1"/>
      <c r="W194" s="1"/>
      <c r="X194" s="1"/>
      <c r="Y194" s="1"/>
      <c r="Z194" s="1"/>
      <c r="AA194" s="51"/>
    </row>
    <row r="195" spans="1:27" x14ac:dyDescent="0.25">
      <c r="A195" s="39" t="str">
        <f t="shared" si="7"/>
        <v xml:space="preserve"> </v>
      </c>
      <c r="B195" s="39" t="str">
        <f t="shared" si="8"/>
        <v/>
      </c>
      <c r="C195" s="1">
        <v>190</v>
      </c>
      <c r="D195" s="46"/>
      <c r="E195" s="1"/>
      <c r="F195" s="1"/>
      <c r="G195" s="1"/>
      <c r="H195" s="1"/>
      <c r="I195" s="1"/>
      <c r="J195" s="1"/>
      <c r="K195" s="1"/>
      <c r="L195" s="1"/>
      <c r="M195" s="1"/>
      <c r="N195" s="1"/>
      <c r="O195" s="1"/>
      <c r="P195" s="47" t="str">
        <f t="shared" si="9"/>
        <v/>
      </c>
      <c r="Q195" s="46"/>
      <c r="R195" s="46"/>
      <c r="S195" s="48" t="str">
        <f t="shared" si="10"/>
        <v/>
      </c>
      <c r="T195" s="49" t="str">
        <f t="shared" si="11"/>
        <v/>
      </c>
      <c r="U195" s="50"/>
      <c r="V195" s="1"/>
      <c r="W195" s="1"/>
      <c r="X195" s="1"/>
      <c r="Y195" s="1"/>
      <c r="Z195" s="1"/>
      <c r="AA195" s="51"/>
    </row>
    <row r="196" spans="1:27" x14ac:dyDescent="0.25">
      <c r="A196" s="39" t="str">
        <f t="shared" si="7"/>
        <v xml:space="preserve"> </v>
      </c>
      <c r="B196" s="39" t="str">
        <f t="shared" si="8"/>
        <v/>
      </c>
      <c r="C196" s="1">
        <v>191</v>
      </c>
      <c r="D196" s="46"/>
      <c r="E196" s="1"/>
      <c r="F196" s="1"/>
      <c r="G196" s="1"/>
      <c r="H196" s="1"/>
      <c r="I196" s="1"/>
      <c r="J196" s="1"/>
      <c r="K196" s="1"/>
      <c r="L196" s="1"/>
      <c r="M196" s="1"/>
      <c r="N196" s="1"/>
      <c r="O196" s="1"/>
      <c r="P196" s="47" t="str">
        <f t="shared" si="9"/>
        <v/>
      </c>
      <c r="Q196" s="46"/>
      <c r="R196" s="46"/>
      <c r="S196" s="48" t="str">
        <f t="shared" si="10"/>
        <v/>
      </c>
      <c r="T196" s="49" t="str">
        <f t="shared" si="11"/>
        <v/>
      </c>
      <c r="U196" s="50"/>
      <c r="V196" s="1"/>
      <c r="W196" s="1"/>
      <c r="X196" s="1"/>
      <c r="Y196" s="1"/>
      <c r="Z196" s="1"/>
      <c r="AA196" s="51"/>
    </row>
    <row r="197" spans="1:27" x14ac:dyDescent="0.25">
      <c r="A197" s="39" t="str">
        <f t="shared" si="7"/>
        <v xml:space="preserve"> </v>
      </c>
      <c r="B197" s="39" t="str">
        <f t="shared" si="8"/>
        <v/>
      </c>
      <c r="C197" s="1">
        <v>192</v>
      </c>
      <c r="D197" s="46"/>
      <c r="E197" s="1"/>
      <c r="F197" s="1"/>
      <c r="G197" s="1"/>
      <c r="H197" s="1"/>
      <c r="I197" s="1"/>
      <c r="J197" s="1"/>
      <c r="K197" s="1"/>
      <c r="L197" s="1"/>
      <c r="M197" s="1"/>
      <c r="N197" s="1"/>
      <c r="O197" s="1"/>
      <c r="P197" s="47" t="str">
        <f t="shared" si="9"/>
        <v/>
      </c>
      <c r="Q197" s="46"/>
      <c r="R197" s="46"/>
      <c r="S197" s="48" t="str">
        <f t="shared" si="10"/>
        <v/>
      </c>
      <c r="T197" s="49" t="str">
        <f t="shared" si="11"/>
        <v/>
      </c>
      <c r="U197" s="50"/>
      <c r="V197" s="1"/>
      <c r="W197" s="1"/>
      <c r="X197" s="1"/>
      <c r="Y197" s="1"/>
      <c r="Z197" s="1"/>
      <c r="AA197" s="51"/>
    </row>
    <row r="198" spans="1:27" x14ac:dyDescent="0.25">
      <c r="A198" s="39" t="str">
        <f t="shared" si="7"/>
        <v xml:space="preserve"> </v>
      </c>
      <c r="B198" s="39" t="str">
        <f t="shared" si="8"/>
        <v/>
      </c>
      <c r="C198" s="1">
        <v>193</v>
      </c>
      <c r="D198" s="46"/>
      <c r="E198" s="1"/>
      <c r="F198" s="1"/>
      <c r="G198" s="1"/>
      <c r="H198" s="1"/>
      <c r="I198" s="1"/>
      <c r="J198" s="1"/>
      <c r="K198" s="1"/>
      <c r="L198" s="1"/>
      <c r="M198" s="1"/>
      <c r="N198" s="1"/>
      <c r="O198" s="1"/>
      <c r="P198" s="47" t="str">
        <f t="shared" si="9"/>
        <v/>
      </c>
      <c r="Q198" s="46"/>
      <c r="R198" s="46"/>
      <c r="S198" s="48" t="str">
        <f t="shared" si="10"/>
        <v/>
      </c>
      <c r="T198" s="49" t="str">
        <f t="shared" si="11"/>
        <v/>
      </c>
      <c r="U198" s="50"/>
      <c r="V198" s="1"/>
      <c r="W198" s="1"/>
      <c r="X198" s="1"/>
      <c r="Y198" s="1"/>
      <c r="Z198" s="1"/>
      <c r="AA198" s="51"/>
    </row>
    <row r="199" spans="1:27" x14ac:dyDescent="0.25">
      <c r="A199" s="39" t="str">
        <f t="shared" ref="A199:A203" si="12">+CONCATENATE(LEFT(K199,2)," ",LEFT(L199,2))</f>
        <v xml:space="preserve"> </v>
      </c>
      <c r="B199" s="39" t="str">
        <f t="shared" ref="B199:B203" si="13">IF(R199&lt;&gt;"",CONCATENATE(DAY(R199),".",MONTH(R199)),"")</f>
        <v/>
      </c>
      <c r="C199" s="1">
        <v>194</v>
      </c>
      <c r="D199" s="46"/>
      <c r="E199" s="1"/>
      <c r="F199" s="1"/>
      <c r="G199" s="1"/>
      <c r="H199" s="1"/>
      <c r="I199" s="1"/>
      <c r="J199" s="1"/>
      <c r="K199" s="1"/>
      <c r="L199" s="1"/>
      <c r="M199" s="1"/>
      <c r="N199" s="1"/>
      <c r="O199" s="1"/>
      <c r="P199" s="47" t="str">
        <f t="shared" ref="P199:P203" si="14">+IF(D199&lt;&gt;"",D199,"")</f>
        <v/>
      </c>
      <c r="Q199" s="46"/>
      <c r="R199" s="46"/>
      <c r="S199" s="48" t="str">
        <f t="shared" ref="S199:S203" si="15">IF(P199&lt;&gt;"",_xlfn.DAYS(Q199,P199),"")</f>
        <v/>
      </c>
      <c r="T199" s="49" t="str">
        <f t="shared" ref="T199:T203" si="16">IF(P199&lt;&gt;"",_xlfn.DAYS(R199,P199),"")</f>
        <v/>
      </c>
      <c r="U199" s="50"/>
      <c r="V199" s="1"/>
      <c r="W199" s="1"/>
      <c r="X199" s="1"/>
      <c r="Y199" s="1"/>
      <c r="Z199" s="1"/>
      <c r="AA199" s="51"/>
    </row>
    <row r="200" spans="1:27" x14ac:dyDescent="0.25">
      <c r="A200" s="39" t="str">
        <f t="shared" si="12"/>
        <v xml:space="preserve"> </v>
      </c>
      <c r="B200" s="39" t="str">
        <f t="shared" si="13"/>
        <v/>
      </c>
      <c r="C200" s="1">
        <v>195</v>
      </c>
      <c r="D200" s="46"/>
      <c r="E200" s="1"/>
      <c r="F200" s="1"/>
      <c r="G200" s="1"/>
      <c r="H200" s="1"/>
      <c r="I200" s="1"/>
      <c r="J200" s="1"/>
      <c r="K200" s="1"/>
      <c r="L200" s="1"/>
      <c r="M200" s="1"/>
      <c r="N200" s="1"/>
      <c r="O200" s="1"/>
      <c r="P200" s="47" t="str">
        <f t="shared" si="14"/>
        <v/>
      </c>
      <c r="Q200" s="46"/>
      <c r="R200" s="46"/>
      <c r="S200" s="48" t="str">
        <f t="shared" si="15"/>
        <v/>
      </c>
      <c r="T200" s="49" t="str">
        <f t="shared" si="16"/>
        <v/>
      </c>
      <c r="U200" s="50"/>
      <c r="V200" s="1"/>
      <c r="W200" s="1"/>
      <c r="X200" s="1"/>
      <c r="Y200" s="1"/>
      <c r="Z200" s="1"/>
      <c r="AA200" s="51"/>
    </row>
    <row r="201" spans="1:27" x14ac:dyDescent="0.25">
      <c r="A201" s="39" t="str">
        <f t="shared" si="12"/>
        <v xml:space="preserve"> </v>
      </c>
      <c r="B201" s="39" t="str">
        <f t="shared" si="13"/>
        <v/>
      </c>
      <c r="C201" s="1">
        <v>196</v>
      </c>
      <c r="D201" s="46"/>
      <c r="E201" s="1"/>
      <c r="F201" s="1"/>
      <c r="G201" s="1"/>
      <c r="H201" s="1"/>
      <c r="I201" s="1"/>
      <c r="J201" s="1"/>
      <c r="K201" s="1"/>
      <c r="L201" s="1"/>
      <c r="M201" s="1"/>
      <c r="N201" s="1"/>
      <c r="O201" s="1"/>
      <c r="P201" s="47" t="str">
        <f t="shared" si="14"/>
        <v/>
      </c>
      <c r="Q201" s="46"/>
      <c r="R201" s="46"/>
      <c r="S201" s="48" t="str">
        <f t="shared" si="15"/>
        <v/>
      </c>
      <c r="T201" s="49" t="str">
        <f t="shared" si="16"/>
        <v/>
      </c>
      <c r="U201" s="50"/>
      <c r="V201" s="1"/>
      <c r="W201" s="1"/>
      <c r="X201" s="1"/>
      <c r="Y201" s="1"/>
      <c r="Z201" s="1"/>
      <c r="AA201" s="51"/>
    </row>
    <row r="202" spans="1:27" x14ac:dyDescent="0.25">
      <c r="A202" s="39" t="str">
        <f t="shared" si="12"/>
        <v xml:space="preserve"> </v>
      </c>
      <c r="B202" s="39" t="str">
        <f t="shared" si="13"/>
        <v/>
      </c>
      <c r="C202" s="1">
        <v>197</v>
      </c>
      <c r="D202" s="46"/>
      <c r="E202" s="1"/>
      <c r="F202" s="1"/>
      <c r="G202" s="1"/>
      <c r="H202" s="1"/>
      <c r="I202" s="1"/>
      <c r="J202" s="1"/>
      <c r="K202" s="1"/>
      <c r="L202" s="1"/>
      <c r="M202" s="1"/>
      <c r="N202" s="1"/>
      <c r="O202" s="1"/>
      <c r="P202" s="47" t="str">
        <f t="shared" si="14"/>
        <v/>
      </c>
      <c r="Q202" s="46"/>
      <c r="R202" s="46"/>
      <c r="S202" s="48" t="str">
        <f t="shared" si="15"/>
        <v/>
      </c>
      <c r="T202" s="49" t="str">
        <f t="shared" si="16"/>
        <v/>
      </c>
      <c r="U202" s="50"/>
      <c r="V202" s="1"/>
      <c r="W202" s="1"/>
      <c r="X202" s="1"/>
      <c r="Y202" s="1"/>
      <c r="Z202" s="1"/>
      <c r="AA202" s="51"/>
    </row>
    <row r="203" spans="1:27" x14ac:dyDescent="0.25">
      <c r="A203" s="39" t="str">
        <f t="shared" si="12"/>
        <v xml:space="preserve"> </v>
      </c>
      <c r="B203" s="39" t="str">
        <f t="shared" si="13"/>
        <v/>
      </c>
      <c r="C203" s="1">
        <v>198</v>
      </c>
      <c r="D203" s="46"/>
      <c r="E203" s="1"/>
      <c r="F203" s="1"/>
      <c r="G203" s="1"/>
      <c r="H203" s="1"/>
      <c r="I203" s="1"/>
      <c r="J203" s="1"/>
      <c r="K203" s="1"/>
      <c r="L203" s="1"/>
      <c r="M203" s="1"/>
      <c r="N203" s="1"/>
      <c r="O203" s="1"/>
      <c r="P203" s="47" t="str">
        <f t="shared" si="14"/>
        <v/>
      </c>
      <c r="Q203" s="46"/>
      <c r="R203" s="46"/>
      <c r="S203" s="48" t="str">
        <f t="shared" si="15"/>
        <v/>
      </c>
      <c r="T203" s="49" t="str">
        <f t="shared" si="16"/>
        <v/>
      </c>
      <c r="U203" s="50"/>
      <c r="V203" s="1"/>
      <c r="W203" s="1"/>
      <c r="X203" s="1"/>
      <c r="Y203" s="1"/>
      <c r="Z203" s="1"/>
      <c r="AA203" s="51"/>
    </row>
  </sheetData>
  <mergeCells count="5">
    <mergeCell ref="C1:D4"/>
    <mergeCell ref="E1:AA1"/>
    <mergeCell ref="E2:AA2"/>
    <mergeCell ref="E4:AA4"/>
    <mergeCell ref="E3:AA3"/>
  </mergeCells>
  <conditionalFormatting sqref="T73:T203">
    <cfRule type="cellIs" dxfId="41" priority="24" operator="greaterThan">
      <formula>S73</formula>
    </cfRule>
  </conditionalFormatting>
  <conditionalFormatting sqref="T73:T203">
    <cfRule type="cellIs" dxfId="40" priority="23" operator="lessThan">
      <formula>S73</formula>
    </cfRule>
  </conditionalFormatting>
  <conditionalFormatting sqref="T73:T203">
    <cfRule type="cellIs" dxfId="39" priority="22" operator="equal">
      <formula>S73</formula>
    </cfRule>
  </conditionalFormatting>
  <conditionalFormatting sqref="U6:U72">
    <cfRule type="cellIs" dxfId="38" priority="6" operator="greaterThan">
      <formula>T6</formula>
    </cfRule>
  </conditionalFormatting>
  <conditionalFormatting sqref="U6:U72">
    <cfRule type="cellIs" dxfId="37" priority="5" operator="lessThan">
      <formula>T6</formula>
    </cfRule>
  </conditionalFormatting>
  <conditionalFormatting sqref="U6:U72">
    <cfRule type="cellIs" dxfId="36"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9" operator="equal" id="{AED9ABF8-3BB5-4953-A9B6-C43762DFC5AC}">
            <xm:f>'C:\Users\Lenovo\Documents\procedimiento de participacion\[PM06-PR04-F02.xlsx]LD'!#REF!</xm:f>
            <x14:dxf>
              <font>
                <color rgb="FF9C6500"/>
              </font>
              <fill>
                <patternFill>
                  <bgColor rgb="FFFFEB9C"/>
                </patternFill>
              </fill>
            </x14:dxf>
          </x14:cfRule>
          <x14:cfRule type="cellIs" priority="20" operator="equal" id="{A0B967CB-7035-4ECC-AED2-3AB60FD32CC4}">
            <xm:f>'C:\Users\Lenovo\Documents\procedimiento de participacion\[PM06-PR04-F02.xlsx]LD'!#REF!</xm:f>
            <x14:dxf>
              <font>
                <color rgb="FF9C0006"/>
              </font>
              <fill>
                <patternFill>
                  <bgColor rgb="FFFFC7CE"/>
                </patternFill>
              </fill>
            </x14:dxf>
          </x14:cfRule>
          <x14:cfRule type="cellIs" priority="21" operator="equal" id="{48268DD5-3BA4-471B-963F-09593110734F}">
            <xm:f>'C:\Users\Lenovo\Documents\procedimiento de participacion\[PM06-PR04-F02.xlsx]LD'!#REF!</xm:f>
            <x14:dxf>
              <font>
                <color rgb="FF006100"/>
              </font>
              <fill>
                <patternFill>
                  <bgColor rgb="FFC6EFCE"/>
                </patternFill>
              </fill>
            </x14:dxf>
          </x14:cfRule>
          <xm:sqref>U73:U203</xm:sqref>
        </x14:conditionalFormatting>
        <x14:conditionalFormatting xmlns:xm="http://schemas.microsoft.com/office/excel/2006/main">
          <x14:cfRule type="cellIs" priority="1" operator="equal" id="{A0630B86-72B7-4E07-B707-B65706D2FC64}">
            <xm:f>'\\storage_Admin\CentrosLocalesMovilidad\2019\POA\OCTUBRE\18. RAFAEL URIBE URIBE\[FRL18 (1).xlsx]LD'!#REF!</xm:f>
            <x14:dxf>
              <font>
                <color rgb="FF9C6500"/>
              </font>
              <fill>
                <patternFill>
                  <bgColor rgb="FFFFEB9C"/>
                </patternFill>
              </fill>
            </x14:dxf>
          </x14:cfRule>
          <x14:cfRule type="cellIs" priority="2" operator="equal" id="{44932804-1649-4023-9D36-4E4D879F65C3}">
            <xm:f>'\\storage_Admin\CentrosLocalesMovilidad\2019\POA\OCTUBRE\18. RAFAEL URIBE URIBE\[FRL18 (1).xlsx]LD'!#REF!</xm:f>
            <x14:dxf>
              <font>
                <color rgb="FF9C0006"/>
              </font>
              <fill>
                <patternFill>
                  <bgColor rgb="FFFFC7CE"/>
                </patternFill>
              </fill>
            </x14:dxf>
          </x14:cfRule>
          <x14:cfRule type="cellIs" priority="3" operator="equal" id="{F26C8453-3F3D-436E-8E3D-686C3D132F90}">
            <xm:f>'\\storage_Admin\CentrosLocalesMovilidad\2019\POA\OCTUBRE\18. RAFAEL URIBE URIBE\[FRL18 (1).xlsx]LD'!#REF!</xm:f>
            <x14:dxf>
              <font>
                <color rgb="FF006100"/>
              </font>
              <fill>
                <patternFill>
                  <bgColor rgb="FFC6EFCE"/>
                </patternFill>
              </fill>
            </x14:dxf>
          </x14:cfRule>
          <xm:sqref>V6:V72</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[1]LD!#REF!</xm:f>
          </x14:formula1>
          <xm:sqref>F73:F203</xm:sqref>
        </x14:dataValidation>
        <x14:dataValidation type="list" allowBlank="1" showInputMessage="1" showErrorMessage="1">
          <x14:formula1>
            <xm:f>[1]LD!#REF!</xm:f>
          </x14:formula1>
          <xm:sqref>U73:U203 I73:N203 Y73:Y203</xm:sqref>
        </x14:dataValidation>
        <x14:dataValidation type="list" allowBlank="1" showInputMessage="1" showErrorMessage="1">
          <x14:formula1>
            <xm:f>[37]LD!#REF!</xm:f>
          </x14:formula1>
          <xm:sqref>M6:M72</xm:sqref>
        </x14:dataValidation>
        <x14:dataValidation type="list" allowBlank="1" showInputMessage="1" showErrorMessage="1">
          <x14:formula1>
            <xm:f>[37]LD!#REF!</xm:f>
          </x14:formula1>
          <xm:sqref>F6:F72</xm:sqref>
        </x14:dataValidation>
        <x14:dataValidation type="list" allowBlank="1" showInputMessage="1" showErrorMessage="1">
          <x14:formula1>
            <xm:f>[37]LD!#REF!</xm:f>
          </x14:formula1>
          <xm:sqref>L6:L72</xm:sqref>
        </x14:dataValidation>
        <x14:dataValidation type="list" allowBlank="1" showInputMessage="1" showErrorMessage="1">
          <x14:formula1>
            <xm:f>[37]LD!#REF!</xm:f>
          </x14:formula1>
          <xm:sqref>Z6:Z72</xm:sqref>
        </x14:dataValidation>
        <x14:dataValidation type="list" allowBlank="1" showInputMessage="1" showErrorMessage="1">
          <x14:formula1>
            <xm:f>[37]LD!#REF!</xm:f>
          </x14:formula1>
          <xm:sqref>N6:O72</xm:sqref>
        </x14:dataValidation>
        <x14:dataValidation type="list" allowBlank="1" showInputMessage="1" showErrorMessage="1">
          <x14:formula1>
            <xm:f>[37]LD!#REF!</xm:f>
          </x14:formula1>
          <xm:sqref>K6:K72</xm:sqref>
        </x14:dataValidation>
        <x14:dataValidation type="list" allowBlank="1" showInputMessage="1" showErrorMessage="1">
          <x14:formula1>
            <xm:f>[37]LD!#REF!</xm:f>
          </x14:formula1>
          <xm:sqref>J6:J72</xm:sqref>
        </x14:dataValidation>
        <x14:dataValidation type="list" allowBlank="1" showInputMessage="1" showErrorMessage="1">
          <x14:formula1>
            <xm:f>[37]LD!#REF!</xm:f>
          </x14:formula1>
          <xm:sqref>V6:V72</xm:sqref>
        </x14:dataValidation>
        <x14:dataValidation type="list" allowBlank="1" showInputMessage="1" showErrorMessage="1">
          <x14:formula1>
            <xm:f>[37]LD!#REF!</xm:f>
          </x14:formula1>
          <xm:sqref>I6:I72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03"/>
  <sheetViews>
    <sheetView topLeftCell="P1" workbookViewId="0">
      <selection activeCell="AC5" sqref="AC5:AF17"/>
    </sheetView>
  </sheetViews>
  <sheetFormatPr baseColWidth="10" defaultRowHeight="15" x14ac:dyDescent="0.25"/>
  <cols>
    <col min="1" max="2" width="0" hidden="1" customWidth="1"/>
    <col min="18" max="18" width="20.5703125" customWidth="1"/>
    <col min="29" max="29" width="32.42578125" bestFit="1" customWidth="1"/>
    <col min="30" max="30" width="22.42578125" customWidth="1"/>
    <col min="31" max="31" width="12" bestFit="1" customWidth="1"/>
    <col min="32" max="32" width="12.5703125" bestFit="1" customWidth="1"/>
  </cols>
  <sheetData>
    <row r="1" spans="1:32"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2"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2" ht="15" customHeight="1"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2"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2" ht="63.75" customHeight="1"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69</v>
      </c>
      <c r="AC5" s="61" t="s">
        <v>63</v>
      </c>
      <c r="AD5" t="s">
        <v>82</v>
      </c>
    </row>
    <row r="6" spans="1:32" ht="56.25" x14ac:dyDescent="0.25">
      <c r="A6" s="39" t="str">
        <f>+CONCATENATE(LEFT(K6,2)," ",LEFT(L6,2))</f>
        <v>6. N.</v>
      </c>
      <c r="B6" s="39" t="str">
        <f>IF(R6&lt;&gt;"",CONCATENATE(DAY(R6),".",MONTH(R6)),"")</f>
        <v>2.10</v>
      </c>
      <c r="C6" s="1">
        <v>233</v>
      </c>
      <c r="D6" s="46">
        <v>43739</v>
      </c>
      <c r="E6" s="1" t="s">
        <v>3086</v>
      </c>
      <c r="F6" s="1" t="s">
        <v>370</v>
      </c>
      <c r="G6" s="1" t="s">
        <v>377</v>
      </c>
      <c r="H6" s="1" t="s">
        <v>109</v>
      </c>
      <c r="I6" s="1" t="s">
        <v>75</v>
      </c>
      <c r="J6" s="1" t="s">
        <v>96</v>
      </c>
      <c r="K6" s="1" t="s">
        <v>177</v>
      </c>
      <c r="L6" s="1" t="s">
        <v>258</v>
      </c>
      <c r="M6" s="1"/>
      <c r="N6" s="1" t="s">
        <v>112</v>
      </c>
      <c r="O6" s="1" t="s">
        <v>112</v>
      </c>
      <c r="P6" s="1" t="s">
        <v>109</v>
      </c>
      <c r="Q6" s="47">
        <f t="shared" ref="Q6:Q69" si="0">+IF(D6&lt;&gt;"",D6,"")</f>
        <v>43739</v>
      </c>
      <c r="R6" s="46">
        <v>43740</v>
      </c>
      <c r="S6" s="46">
        <v>43740</v>
      </c>
      <c r="T6" s="48">
        <f t="shared" ref="T6:T69" si="1">IF(Q6&lt;&gt;"",_xlfn.DAYS(R6,Q6),"")</f>
        <v>1</v>
      </c>
      <c r="U6" s="49">
        <f t="shared" ref="U6:U69" si="2">IF(Q6&lt;&gt;"",_xlfn.DAYS(S6,Q6),"")</f>
        <v>1</v>
      </c>
      <c r="V6" s="50" t="s">
        <v>83</v>
      </c>
      <c r="W6" s="1" t="s">
        <v>84</v>
      </c>
      <c r="X6" s="1" t="s">
        <v>249</v>
      </c>
      <c r="Y6" s="1" t="s">
        <v>3087</v>
      </c>
      <c r="Z6" s="1"/>
      <c r="AA6" s="1" t="s">
        <v>109</v>
      </c>
      <c r="AB6" s="1" t="s">
        <v>807</v>
      </c>
    </row>
    <row r="7" spans="1:32" ht="315" x14ac:dyDescent="0.25">
      <c r="A7" s="39" t="str">
        <f t="shared" ref="A7:A70" si="3">+CONCATENATE(LEFT(K7,2)," ",LEFT(L7,2))</f>
        <v>2. J.</v>
      </c>
      <c r="B7" s="39" t="str">
        <f t="shared" ref="B7:B70" si="4">IF(R7&lt;&gt;"",CONCATENATE(DAY(R7),".",MONTH(R7)),"")</f>
        <v>5.10</v>
      </c>
      <c r="C7" s="1">
        <v>234</v>
      </c>
      <c r="D7" s="46">
        <v>43739</v>
      </c>
      <c r="E7" s="1" t="s">
        <v>815</v>
      </c>
      <c r="F7" s="1" t="s">
        <v>365</v>
      </c>
      <c r="G7" s="1" t="s">
        <v>369</v>
      </c>
      <c r="H7" s="1" t="s">
        <v>109</v>
      </c>
      <c r="I7" s="1" t="s">
        <v>75</v>
      </c>
      <c r="J7" s="1" t="s">
        <v>76</v>
      </c>
      <c r="K7" s="1" t="s">
        <v>88</v>
      </c>
      <c r="L7" s="1" t="s">
        <v>207</v>
      </c>
      <c r="M7" s="1" t="s">
        <v>496</v>
      </c>
      <c r="N7" s="1" t="s">
        <v>82</v>
      </c>
      <c r="O7" s="1" t="s">
        <v>112</v>
      </c>
      <c r="P7" s="1" t="s">
        <v>3088</v>
      </c>
      <c r="Q7" s="47">
        <f t="shared" si="0"/>
        <v>43739</v>
      </c>
      <c r="R7" s="46">
        <v>43743</v>
      </c>
      <c r="S7" s="46">
        <v>43743</v>
      </c>
      <c r="T7" s="48">
        <f t="shared" si="1"/>
        <v>4</v>
      </c>
      <c r="U7" s="49">
        <f t="shared" si="2"/>
        <v>4</v>
      </c>
      <c r="V7" s="50" t="s">
        <v>83</v>
      </c>
      <c r="W7" s="1" t="s">
        <v>84</v>
      </c>
      <c r="X7" s="1" t="s">
        <v>180</v>
      </c>
      <c r="Y7" s="1" t="s">
        <v>3089</v>
      </c>
      <c r="Z7" s="1" t="s">
        <v>142</v>
      </c>
      <c r="AA7" s="1" t="s">
        <v>109</v>
      </c>
      <c r="AB7" s="1" t="s">
        <v>812</v>
      </c>
      <c r="AC7" s="61" t="s">
        <v>3281</v>
      </c>
      <c r="AD7" s="61" t="s">
        <v>205</v>
      </c>
    </row>
    <row r="8" spans="1:32" ht="56.25" x14ac:dyDescent="0.25">
      <c r="A8" s="39" t="str">
        <f t="shared" si="3"/>
        <v>6. P.</v>
      </c>
      <c r="B8" s="39" t="str">
        <f t="shared" si="4"/>
        <v>1.10</v>
      </c>
      <c r="C8" s="1">
        <v>235</v>
      </c>
      <c r="D8" s="46">
        <v>43739</v>
      </c>
      <c r="E8" s="1" t="s">
        <v>815</v>
      </c>
      <c r="F8" s="1" t="s">
        <v>365</v>
      </c>
      <c r="G8" s="1" t="s">
        <v>369</v>
      </c>
      <c r="H8" s="1" t="s">
        <v>109</v>
      </c>
      <c r="I8" s="1" t="s">
        <v>75</v>
      </c>
      <c r="J8" s="1" t="s">
        <v>96</v>
      </c>
      <c r="K8" s="1" t="s">
        <v>177</v>
      </c>
      <c r="L8" s="1" t="s">
        <v>215</v>
      </c>
      <c r="M8" s="1"/>
      <c r="N8" s="1" t="s">
        <v>112</v>
      </c>
      <c r="O8" s="1" t="s">
        <v>112</v>
      </c>
      <c r="P8" s="1" t="s">
        <v>109</v>
      </c>
      <c r="Q8" s="47">
        <f t="shared" si="0"/>
        <v>43739</v>
      </c>
      <c r="R8" s="46">
        <v>43739</v>
      </c>
      <c r="S8" s="46">
        <v>43739</v>
      </c>
      <c r="T8" s="48">
        <f t="shared" si="1"/>
        <v>0</v>
      </c>
      <c r="U8" s="49">
        <f t="shared" si="2"/>
        <v>0</v>
      </c>
      <c r="V8" s="50" t="s">
        <v>83</v>
      </c>
      <c r="W8" s="1" t="s">
        <v>84</v>
      </c>
      <c r="X8" s="1" t="s">
        <v>249</v>
      </c>
      <c r="Y8" s="1" t="s">
        <v>3090</v>
      </c>
      <c r="Z8" s="1"/>
      <c r="AA8" s="1" t="s">
        <v>109</v>
      </c>
      <c r="AB8" s="1" t="s">
        <v>809</v>
      </c>
      <c r="AC8" s="61" t="s">
        <v>202</v>
      </c>
      <c r="AD8" t="s">
        <v>83</v>
      </c>
      <c r="AE8" t="s">
        <v>102</v>
      </c>
      <c r="AF8" t="s">
        <v>204</v>
      </c>
    </row>
    <row r="9" spans="1:32" ht="67.5" x14ac:dyDescent="0.25">
      <c r="A9" s="39" t="str">
        <f t="shared" si="3"/>
        <v>3. J.</v>
      </c>
      <c r="B9" s="39" t="str">
        <f t="shared" si="4"/>
        <v>1.10</v>
      </c>
      <c r="C9" s="1">
        <v>236</v>
      </c>
      <c r="D9" s="46">
        <v>43739</v>
      </c>
      <c r="E9" s="1" t="s">
        <v>3091</v>
      </c>
      <c r="F9" s="1" t="s">
        <v>370</v>
      </c>
      <c r="G9" s="1" t="s">
        <v>377</v>
      </c>
      <c r="H9" s="1" t="s">
        <v>109</v>
      </c>
      <c r="I9" s="1" t="s">
        <v>75</v>
      </c>
      <c r="J9" s="1" t="s">
        <v>173</v>
      </c>
      <c r="K9" s="1" t="s">
        <v>182</v>
      </c>
      <c r="L9" s="1" t="s">
        <v>207</v>
      </c>
      <c r="M9" s="1"/>
      <c r="N9" s="1" t="s">
        <v>112</v>
      </c>
      <c r="O9" s="1" t="s">
        <v>112</v>
      </c>
      <c r="P9" s="1" t="s">
        <v>109</v>
      </c>
      <c r="Q9" s="47">
        <f t="shared" si="0"/>
        <v>43739</v>
      </c>
      <c r="R9" s="46">
        <v>43739</v>
      </c>
      <c r="S9" s="46">
        <v>43739</v>
      </c>
      <c r="T9" s="48">
        <f t="shared" si="1"/>
        <v>0</v>
      </c>
      <c r="U9" s="49">
        <f t="shared" si="2"/>
        <v>0</v>
      </c>
      <c r="V9" s="50" t="s">
        <v>83</v>
      </c>
      <c r="W9" s="1" t="s">
        <v>84</v>
      </c>
      <c r="X9" s="1" t="s">
        <v>180</v>
      </c>
      <c r="Y9" s="1" t="s">
        <v>3092</v>
      </c>
      <c r="Z9" s="1" t="s">
        <v>116</v>
      </c>
      <c r="AA9" s="1" t="s">
        <v>3093</v>
      </c>
      <c r="AB9" s="1" t="s">
        <v>807</v>
      </c>
      <c r="AC9" s="37" t="s">
        <v>804</v>
      </c>
      <c r="AD9" s="36">
        <v>3</v>
      </c>
      <c r="AE9" s="36">
        <v>1</v>
      </c>
      <c r="AF9" s="36">
        <v>4</v>
      </c>
    </row>
    <row r="10" spans="1:32" ht="146.25" x14ac:dyDescent="0.25">
      <c r="A10" s="39" t="str">
        <f t="shared" si="3"/>
        <v>1. E.</v>
      </c>
      <c r="B10" s="39" t="str">
        <f t="shared" si="4"/>
        <v>1.10</v>
      </c>
      <c r="C10" s="1">
        <v>237</v>
      </c>
      <c r="D10" s="46">
        <v>43739</v>
      </c>
      <c r="E10" s="1" t="s">
        <v>815</v>
      </c>
      <c r="F10" s="1" t="s">
        <v>365</v>
      </c>
      <c r="G10" s="1" t="s">
        <v>369</v>
      </c>
      <c r="H10" s="1">
        <v>9</v>
      </c>
      <c r="I10" s="1" t="s">
        <v>171</v>
      </c>
      <c r="J10" s="1" t="s">
        <v>86</v>
      </c>
      <c r="K10" s="1" t="s">
        <v>87</v>
      </c>
      <c r="L10" s="1" t="s">
        <v>206</v>
      </c>
      <c r="M10" s="1"/>
      <c r="N10" s="1" t="s">
        <v>112</v>
      </c>
      <c r="O10" s="1" t="s">
        <v>112</v>
      </c>
      <c r="P10" s="1" t="s">
        <v>109</v>
      </c>
      <c r="Q10" s="47">
        <f t="shared" si="0"/>
        <v>43739</v>
      </c>
      <c r="R10" s="46">
        <v>43739</v>
      </c>
      <c r="S10" s="46">
        <v>43739</v>
      </c>
      <c r="T10" s="48">
        <f t="shared" si="1"/>
        <v>0</v>
      </c>
      <c r="U10" s="49">
        <f t="shared" si="2"/>
        <v>0</v>
      </c>
      <c r="V10" s="50" t="s">
        <v>83</v>
      </c>
      <c r="W10" s="1" t="s">
        <v>84</v>
      </c>
      <c r="X10" s="1" t="s">
        <v>180</v>
      </c>
      <c r="Y10" s="1" t="s">
        <v>3094</v>
      </c>
      <c r="Z10" s="1"/>
      <c r="AA10" s="1" t="s">
        <v>109</v>
      </c>
      <c r="AB10" s="1" t="s">
        <v>812</v>
      </c>
      <c r="AC10" s="37" t="s">
        <v>429</v>
      </c>
      <c r="AD10" s="36">
        <v>2</v>
      </c>
      <c r="AE10" s="36"/>
      <c r="AF10" s="36">
        <v>2</v>
      </c>
    </row>
    <row r="11" spans="1:32" ht="90" x14ac:dyDescent="0.25">
      <c r="A11" s="39" t="str">
        <f t="shared" si="3"/>
        <v>1. F.</v>
      </c>
      <c r="B11" s="39" t="str">
        <f t="shared" si="4"/>
        <v>1.10</v>
      </c>
      <c r="C11" s="1">
        <v>238</v>
      </c>
      <c r="D11" s="46">
        <v>43739</v>
      </c>
      <c r="E11" s="1" t="s">
        <v>815</v>
      </c>
      <c r="F11" s="1" t="s">
        <v>365</v>
      </c>
      <c r="G11" s="1" t="s">
        <v>369</v>
      </c>
      <c r="H11" s="1" t="s">
        <v>109</v>
      </c>
      <c r="I11" s="1" t="s">
        <v>75</v>
      </c>
      <c r="J11" s="1" t="s">
        <v>86</v>
      </c>
      <c r="K11" s="1" t="s">
        <v>87</v>
      </c>
      <c r="L11" s="1" t="s">
        <v>212</v>
      </c>
      <c r="M11" s="1"/>
      <c r="N11" s="1" t="s">
        <v>112</v>
      </c>
      <c r="O11" s="1" t="s">
        <v>112</v>
      </c>
      <c r="P11" s="1" t="s">
        <v>109</v>
      </c>
      <c r="Q11" s="47">
        <f t="shared" si="0"/>
        <v>43739</v>
      </c>
      <c r="R11" s="46">
        <v>43739</v>
      </c>
      <c r="S11" s="46">
        <v>43739</v>
      </c>
      <c r="T11" s="48">
        <f t="shared" si="1"/>
        <v>0</v>
      </c>
      <c r="U11" s="49">
        <f t="shared" si="2"/>
        <v>0</v>
      </c>
      <c r="V11" s="50" t="s">
        <v>83</v>
      </c>
      <c r="W11" s="1" t="s">
        <v>84</v>
      </c>
      <c r="X11" s="1" t="s">
        <v>180</v>
      </c>
      <c r="Y11" s="1" t="s">
        <v>3095</v>
      </c>
      <c r="Z11" s="1"/>
      <c r="AA11" s="1" t="s">
        <v>109</v>
      </c>
      <c r="AB11" s="1" t="s">
        <v>812</v>
      </c>
      <c r="AC11" s="37" t="s">
        <v>496</v>
      </c>
      <c r="AD11" s="36">
        <v>1</v>
      </c>
      <c r="AE11" s="36">
        <v>1</v>
      </c>
      <c r="AF11" s="36">
        <v>2</v>
      </c>
    </row>
    <row r="12" spans="1:32" ht="157.5" x14ac:dyDescent="0.25">
      <c r="A12" s="39" t="str">
        <f t="shared" si="3"/>
        <v>2. J.</v>
      </c>
      <c r="B12" s="39" t="str">
        <f t="shared" si="4"/>
        <v>1.10</v>
      </c>
      <c r="C12" s="1">
        <v>239</v>
      </c>
      <c r="D12" s="46">
        <v>43739</v>
      </c>
      <c r="E12" s="1" t="s">
        <v>815</v>
      </c>
      <c r="F12" s="1" t="s">
        <v>365</v>
      </c>
      <c r="G12" s="1" t="s">
        <v>369</v>
      </c>
      <c r="H12" s="1" t="s">
        <v>109</v>
      </c>
      <c r="I12" s="1" t="s">
        <v>75</v>
      </c>
      <c r="J12" s="1" t="s">
        <v>76</v>
      </c>
      <c r="K12" s="1" t="s">
        <v>88</v>
      </c>
      <c r="L12" s="1" t="s">
        <v>207</v>
      </c>
      <c r="M12" s="1"/>
      <c r="N12" s="1" t="s">
        <v>112</v>
      </c>
      <c r="O12" s="1" t="s">
        <v>112</v>
      </c>
      <c r="P12" s="1" t="s">
        <v>109</v>
      </c>
      <c r="Q12" s="47">
        <f t="shared" si="0"/>
        <v>43739</v>
      </c>
      <c r="R12" s="46">
        <v>43739</v>
      </c>
      <c r="S12" s="46">
        <v>43739</v>
      </c>
      <c r="T12" s="48">
        <f t="shared" si="1"/>
        <v>0</v>
      </c>
      <c r="U12" s="49">
        <f t="shared" si="2"/>
        <v>0</v>
      </c>
      <c r="V12" s="50" t="s">
        <v>83</v>
      </c>
      <c r="W12" s="1" t="s">
        <v>84</v>
      </c>
      <c r="X12" s="1" t="s">
        <v>180</v>
      </c>
      <c r="Y12" s="1" t="s">
        <v>3096</v>
      </c>
      <c r="Z12" s="1" t="s">
        <v>116</v>
      </c>
      <c r="AA12" s="1" t="s">
        <v>3097</v>
      </c>
      <c r="AB12" s="1" t="s">
        <v>731</v>
      </c>
      <c r="AC12" s="37" t="s">
        <v>3138</v>
      </c>
      <c r="AD12" s="36">
        <v>1</v>
      </c>
      <c r="AE12" s="36"/>
      <c r="AF12" s="36">
        <v>1</v>
      </c>
    </row>
    <row r="13" spans="1:32" ht="135" x14ac:dyDescent="0.25">
      <c r="A13" s="39" t="str">
        <f t="shared" si="3"/>
        <v>2. J.</v>
      </c>
      <c r="B13" s="39" t="str">
        <f t="shared" si="4"/>
        <v>2.10</v>
      </c>
      <c r="C13" s="1">
        <v>240</v>
      </c>
      <c r="D13" s="46">
        <v>43740</v>
      </c>
      <c r="E13" s="1" t="s">
        <v>3098</v>
      </c>
      <c r="F13" s="1" t="s">
        <v>370</v>
      </c>
      <c r="G13" s="1" t="s">
        <v>377</v>
      </c>
      <c r="H13" s="1" t="s">
        <v>109</v>
      </c>
      <c r="I13" s="1" t="s">
        <v>75</v>
      </c>
      <c r="J13" s="1" t="s">
        <v>76</v>
      </c>
      <c r="K13" s="1" t="s">
        <v>88</v>
      </c>
      <c r="L13" s="1" t="s">
        <v>207</v>
      </c>
      <c r="M13" s="1"/>
      <c r="N13" s="1" t="s">
        <v>112</v>
      </c>
      <c r="O13" s="1" t="s">
        <v>112</v>
      </c>
      <c r="P13" s="1" t="s">
        <v>109</v>
      </c>
      <c r="Q13" s="47">
        <f t="shared" si="0"/>
        <v>43740</v>
      </c>
      <c r="R13" s="46">
        <v>43740</v>
      </c>
      <c r="S13" s="46">
        <v>43740</v>
      </c>
      <c r="T13" s="48">
        <f t="shared" si="1"/>
        <v>0</v>
      </c>
      <c r="U13" s="49">
        <f t="shared" si="2"/>
        <v>0</v>
      </c>
      <c r="V13" s="50" t="s">
        <v>83</v>
      </c>
      <c r="W13" s="1" t="s">
        <v>84</v>
      </c>
      <c r="X13" s="1" t="s">
        <v>180</v>
      </c>
      <c r="Y13" s="1" t="s">
        <v>3099</v>
      </c>
      <c r="Z13" s="1" t="s">
        <v>116</v>
      </c>
      <c r="AA13" s="1" t="s">
        <v>3100</v>
      </c>
      <c r="AB13" s="1" t="s">
        <v>810</v>
      </c>
      <c r="AC13" s="37" t="s">
        <v>805</v>
      </c>
      <c r="AD13" s="36">
        <v>1</v>
      </c>
      <c r="AE13" s="36"/>
      <c r="AF13" s="36">
        <v>1</v>
      </c>
    </row>
    <row r="14" spans="1:32" ht="180" x14ac:dyDescent="0.25">
      <c r="A14" s="39" t="str">
        <f t="shared" si="3"/>
        <v>1. D.</v>
      </c>
      <c r="B14" s="39" t="str">
        <f t="shared" si="4"/>
        <v>2.10</v>
      </c>
      <c r="C14" s="1">
        <v>241</v>
      </c>
      <c r="D14" s="46">
        <v>43740</v>
      </c>
      <c r="E14" s="1" t="s">
        <v>819</v>
      </c>
      <c r="F14" s="1" t="s">
        <v>371</v>
      </c>
      <c r="G14" s="1" t="s">
        <v>372</v>
      </c>
      <c r="H14" s="1">
        <v>19</v>
      </c>
      <c r="I14" s="1" t="s">
        <v>168</v>
      </c>
      <c r="J14" s="1" t="s">
        <v>86</v>
      </c>
      <c r="K14" s="1" t="s">
        <v>87</v>
      </c>
      <c r="L14" s="1" t="s">
        <v>210</v>
      </c>
      <c r="M14" s="1"/>
      <c r="N14" s="1" t="s">
        <v>112</v>
      </c>
      <c r="O14" s="1" t="s">
        <v>112</v>
      </c>
      <c r="P14" s="1" t="s">
        <v>109</v>
      </c>
      <c r="Q14" s="47">
        <f t="shared" si="0"/>
        <v>43740</v>
      </c>
      <c r="R14" s="46">
        <v>43740</v>
      </c>
      <c r="S14" s="46">
        <v>43740</v>
      </c>
      <c r="T14" s="48">
        <f t="shared" si="1"/>
        <v>0</v>
      </c>
      <c r="U14" s="49">
        <f t="shared" si="2"/>
        <v>0</v>
      </c>
      <c r="V14" s="50" t="s">
        <v>83</v>
      </c>
      <c r="W14" s="1" t="s">
        <v>84</v>
      </c>
      <c r="X14" s="1" t="s">
        <v>180</v>
      </c>
      <c r="Y14" s="1" t="s">
        <v>3101</v>
      </c>
      <c r="Z14" s="1"/>
      <c r="AA14" s="1" t="s">
        <v>109</v>
      </c>
      <c r="AB14" s="1" t="s">
        <v>810</v>
      </c>
      <c r="AC14" s="37" t="s">
        <v>430</v>
      </c>
      <c r="AD14" s="36">
        <v>2</v>
      </c>
      <c r="AE14" s="36"/>
      <c r="AF14" s="36">
        <v>2</v>
      </c>
    </row>
    <row r="15" spans="1:32" ht="90" x14ac:dyDescent="0.25">
      <c r="A15" s="39" t="str">
        <f t="shared" si="3"/>
        <v>1. F.</v>
      </c>
      <c r="B15" s="39" t="str">
        <f t="shared" si="4"/>
        <v>2.10</v>
      </c>
      <c r="C15" s="1">
        <v>242</v>
      </c>
      <c r="D15" s="46">
        <v>43740</v>
      </c>
      <c r="E15" s="1" t="s">
        <v>819</v>
      </c>
      <c r="F15" s="1" t="s">
        <v>371</v>
      </c>
      <c r="G15" s="1" t="s">
        <v>372</v>
      </c>
      <c r="H15" s="1" t="s">
        <v>109</v>
      </c>
      <c r="I15" s="1" t="s">
        <v>75</v>
      </c>
      <c r="J15" s="1" t="s">
        <v>86</v>
      </c>
      <c r="K15" s="1" t="s">
        <v>87</v>
      </c>
      <c r="L15" s="1" t="s">
        <v>212</v>
      </c>
      <c r="M15" s="1"/>
      <c r="N15" s="1" t="s">
        <v>112</v>
      </c>
      <c r="O15" s="1" t="s">
        <v>112</v>
      </c>
      <c r="P15" s="1" t="s">
        <v>109</v>
      </c>
      <c r="Q15" s="47">
        <f t="shared" si="0"/>
        <v>43740</v>
      </c>
      <c r="R15" s="46">
        <v>43740</v>
      </c>
      <c r="S15" s="46">
        <v>43740</v>
      </c>
      <c r="T15" s="48">
        <f t="shared" si="1"/>
        <v>0</v>
      </c>
      <c r="U15" s="49">
        <f t="shared" si="2"/>
        <v>0</v>
      </c>
      <c r="V15" s="50" t="s">
        <v>83</v>
      </c>
      <c r="W15" s="1" t="s">
        <v>84</v>
      </c>
      <c r="X15" s="1" t="s">
        <v>180</v>
      </c>
      <c r="Y15" s="1" t="s">
        <v>3102</v>
      </c>
      <c r="Z15" s="1"/>
      <c r="AA15" s="1" t="s">
        <v>109</v>
      </c>
      <c r="AB15" s="1" t="s">
        <v>816</v>
      </c>
      <c r="AC15" s="37" t="s">
        <v>523</v>
      </c>
      <c r="AD15" s="36">
        <v>1</v>
      </c>
      <c r="AE15" s="36"/>
      <c r="AF15" s="36">
        <v>1</v>
      </c>
    </row>
    <row r="16" spans="1:32" ht="135" x14ac:dyDescent="0.25">
      <c r="A16" s="39" t="str">
        <f t="shared" si="3"/>
        <v>1. E.</v>
      </c>
      <c r="B16" s="39" t="str">
        <f t="shared" si="4"/>
        <v>2.10</v>
      </c>
      <c r="C16" s="1">
        <v>243</v>
      </c>
      <c r="D16" s="46">
        <v>43740</v>
      </c>
      <c r="E16" s="1" t="s">
        <v>3103</v>
      </c>
      <c r="F16" s="1" t="s">
        <v>364</v>
      </c>
      <c r="G16" s="1" t="s">
        <v>3104</v>
      </c>
      <c r="H16" s="1">
        <v>35</v>
      </c>
      <c r="I16" s="1" t="s">
        <v>171</v>
      </c>
      <c r="J16" s="1" t="s">
        <v>86</v>
      </c>
      <c r="K16" s="1" t="s">
        <v>87</v>
      </c>
      <c r="L16" s="1" t="s">
        <v>206</v>
      </c>
      <c r="M16" s="1"/>
      <c r="N16" s="1" t="s">
        <v>112</v>
      </c>
      <c r="O16" s="1" t="s">
        <v>112</v>
      </c>
      <c r="P16" s="1" t="s">
        <v>109</v>
      </c>
      <c r="Q16" s="47">
        <f t="shared" si="0"/>
        <v>43740</v>
      </c>
      <c r="R16" s="46">
        <v>43740</v>
      </c>
      <c r="S16" s="46">
        <v>43740</v>
      </c>
      <c r="T16" s="48">
        <f t="shared" si="1"/>
        <v>0</v>
      </c>
      <c r="U16" s="49">
        <f t="shared" si="2"/>
        <v>0</v>
      </c>
      <c r="V16" s="50" t="s">
        <v>83</v>
      </c>
      <c r="W16" s="1" t="s">
        <v>84</v>
      </c>
      <c r="X16" s="1" t="s">
        <v>180</v>
      </c>
      <c r="Y16" s="1" t="s">
        <v>3105</v>
      </c>
      <c r="Z16" s="1"/>
      <c r="AA16" s="1" t="s">
        <v>109</v>
      </c>
      <c r="AB16" s="1" t="s">
        <v>731</v>
      </c>
      <c r="AC16" s="37" t="s">
        <v>203</v>
      </c>
      <c r="AD16" s="36">
        <v>1</v>
      </c>
      <c r="AE16" s="36"/>
      <c r="AF16" s="36">
        <v>1</v>
      </c>
    </row>
    <row r="17" spans="1:32" ht="258.75" x14ac:dyDescent="0.25">
      <c r="A17" s="39" t="str">
        <f t="shared" si="3"/>
        <v>1. E.</v>
      </c>
      <c r="B17" s="39" t="str">
        <f t="shared" si="4"/>
        <v>24.10</v>
      </c>
      <c r="C17" s="1">
        <v>244</v>
      </c>
      <c r="D17" s="46">
        <v>43740</v>
      </c>
      <c r="E17" s="1" t="s">
        <v>3106</v>
      </c>
      <c r="F17" s="1" t="s">
        <v>371</v>
      </c>
      <c r="G17" s="1" t="s">
        <v>817</v>
      </c>
      <c r="H17" s="1" t="s">
        <v>109</v>
      </c>
      <c r="I17" s="1" t="s">
        <v>75</v>
      </c>
      <c r="J17" s="1" t="s">
        <v>86</v>
      </c>
      <c r="K17" s="1" t="s">
        <v>87</v>
      </c>
      <c r="L17" s="1" t="s">
        <v>206</v>
      </c>
      <c r="M17" s="1" t="s">
        <v>429</v>
      </c>
      <c r="N17" s="1" t="s">
        <v>82</v>
      </c>
      <c r="O17" s="1" t="s">
        <v>112</v>
      </c>
      <c r="P17" s="1" t="s">
        <v>3107</v>
      </c>
      <c r="Q17" s="47">
        <f t="shared" si="0"/>
        <v>43740</v>
      </c>
      <c r="R17" s="46">
        <v>43762</v>
      </c>
      <c r="S17" s="46">
        <v>43746</v>
      </c>
      <c r="T17" s="48">
        <f t="shared" si="1"/>
        <v>22</v>
      </c>
      <c r="U17" s="49">
        <f t="shared" si="2"/>
        <v>6</v>
      </c>
      <c r="V17" s="50" t="s">
        <v>83</v>
      </c>
      <c r="W17" s="1" t="s">
        <v>84</v>
      </c>
      <c r="X17" s="1" t="s">
        <v>180</v>
      </c>
      <c r="Y17" s="1" t="s">
        <v>3108</v>
      </c>
      <c r="Z17" s="1"/>
      <c r="AA17" s="1" t="s">
        <v>109</v>
      </c>
      <c r="AB17" s="1" t="s">
        <v>731</v>
      </c>
      <c r="AC17" s="37" t="s">
        <v>204</v>
      </c>
      <c r="AD17" s="36">
        <v>12</v>
      </c>
      <c r="AE17" s="36">
        <v>2</v>
      </c>
      <c r="AF17" s="36">
        <v>14</v>
      </c>
    </row>
    <row r="18" spans="1:32" ht="56.25" x14ac:dyDescent="0.25">
      <c r="A18" s="39" t="str">
        <f t="shared" si="3"/>
        <v>6. N.</v>
      </c>
      <c r="B18" s="39" t="str">
        <f t="shared" si="4"/>
        <v>3.10</v>
      </c>
      <c r="C18" s="1">
        <v>245</v>
      </c>
      <c r="D18" s="46">
        <v>43741</v>
      </c>
      <c r="E18" s="1" t="s">
        <v>815</v>
      </c>
      <c r="F18" s="1" t="s">
        <v>365</v>
      </c>
      <c r="G18" s="1" t="s">
        <v>369</v>
      </c>
      <c r="H18" s="1" t="s">
        <v>109</v>
      </c>
      <c r="I18" s="1" t="s">
        <v>75</v>
      </c>
      <c r="J18" s="1" t="s">
        <v>96</v>
      </c>
      <c r="K18" s="1" t="s">
        <v>177</v>
      </c>
      <c r="L18" s="1" t="s">
        <v>258</v>
      </c>
      <c r="M18" s="1"/>
      <c r="N18" s="1" t="s">
        <v>112</v>
      </c>
      <c r="O18" s="1" t="s">
        <v>112</v>
      </c>
      <c r="P18" s="1" t="s">
        <v>109</v>
      </c>
      <c r="Q18" s="47">
        <f t="shared" si="0"/>
        <v>43741</v>
      </c>
      <c r="R18" s="46">
        <v>43741</v>
      </c>
      <c r="S18" s="46">
        <v>43741</v>
      </c>
      <c r="T18" s="48">
        <f t="shared" si="1"/>
        <v>0</v>
      </c>
      <c r="U18" s="49">
        <f t="shared" si="2"/>
        <v>0</v>
      </c>
      <c r="V18" s="50" t="s">
        <v>83</v>
      </c>
      <c r="W18" s="1" t="s">
        <v>84</v>
      </c>
      <c r="X18" s="1" t="s">
        <v>249</v>
      </c>
      <c r="Y18" s="1" t="s">
        <v>3109</v>
      </c>
      <c r="Z18" s="1"/>
      <c r="AA18" s="1" t="s">
        <v>109</v>
      </c>
      <c r="AB18" s="1" t="s">
        <v>808</v>
      </c>
    </row>
    <row r="19" spans="1:32" ht="56.25" x14ac:dyDescent="0.25">
      <c r="A19" s="39" t="str">
        <f t="shared" si="3"/>
        <v>6. N.</v>
      </c>
      <c r="B19" s="39" t="str">
        <f t="shared" si="4"/>
        <v>3.10</v>
      </c>
      <c r="C19" s="1">
        <v>246</v>
      </c>
      <c r="D19" s="46">
        <v>43741</v>
      </c>
      <c r="E19" s="1" t="s">
        <v>815</v>
      </c>
      <c r="F19" s="1" t="s">
        <v>365</v>
      </c>
      <c r="G19" s="1" t="s">
        <v>369</v>
      </c>
      <c r="H19" s="1" t="s">
        <v>109</v>
      </c>
      <c r="I19" s="1" t="s">
        <v>75</v>
      </c>
      <c r="J19" s="1" t="s">
        <v>96</v>
      </c>
      <c r="K19" s="1" t="s">
        <v>177</v>
      </c>
      <c r="L19" s="1" t="s">
        <v>258</v>
      </c>
      <c r="M19" s="1"/>
      <c r="N19" s="1" t="s">
        <v>112</v>
      </c>
      <c r="O19" s="1" t="s">
        <v>112</v>
      </c>
      <c r="P19" s="1" t="s">
        <v>109</v>
      </c>
      <c r="Q19" s="47">
        <f t="shared" si="0"/>
        <v>43741</v>
      </c>
      <c r="R19" s="46">
        <v>43741</v>
      </c>
      <c r="S19" s="46">
        <v>43741</v>
      </c>
      <c r="T19" s="48">
        <f t="shared" si="1"/>
        <v>0</v>
      </c>
      <c r="U19" s="49">
        <f t="shared" si="2"/>
        <v>0</v>
      </c>
      <c r="V19" s="50" t="s">
        <v>83</v>
      </c>
      <c r="W19" s="1" t="s">
        <v>84</v>
      </c>
      <c r="X19" s="1" t="s">
        <v>249</v>
      </c>
      <c r="Y19" s="1" t="s">
        <v>3110</v>
      </c>
      <c r="Z19" s="1"/>
      <c r="AA19" s="1" t="s">
        <v>109</v>
      </c>
      <c r="AB19" s="1" t="s">
        <v>807</v>
      </c>
    </row>
    <row r="20" spans="1:32" ht="135" x14ac:dyDescent="0.25">
      <c r="A20" s="39" t="str">
        <f t="shared" si="3"/>
        <v>2. J.</v>
      </c>
      <c r="B20" s="39" t="str">
        <f t="shared" si="4"/>
        <v>3.10</v>
      </c>
      <c r="C20" s="1">
        <v>247</v>
      </c>
      <c r="D20" s="46">
        <v>43741</v>
      </c>
      <c r="E20" s="1" t="s">
        <v>3098</v>
      </c>
      <c r="F20" s="1" t="s">
        <v>370</v>
      </c>
      <c r="G20" s="1" t="s">
        <v>377</v>
      </c>
      <c r="H20" s="1" t="s">
        <v>109</v>
      </c>
      <c r="I20" s="1" t="s">
        <v>75</v>
      </c>
      <c r="J20" s="1" t="s">
        <v>76</v>
      </c>
      <c r="K20" s="1" t="s">
        <v>88</v>
      </c>
      <c r="L20" s="1" t="s">
        <v>207</v>
      </c>
      <c r="M20" s="1"/>
      <c r="N20" s="1" t="s">
        <v>112</v>
      </c>
      <c r="O20" s="1" t="s">
        <v>112</v>
      </c>
      <c r="P20" s="1" t="s">
        <v>109</v>
      </c>
      <c r="Q20" s="47">
        <f t="shared" si="0"/>
        <v>43741</v>
      </c>
      <c r="R20" s="46">
        <v>43741</v>
      </c>
      <c r="S20" s="46">
        <v>43741</v>
      </c>
      <c r="T20" s="48">
        <f t="shared" si="1"/>
        <v>0</v>
      </c>
      <c r="U20" s="49">
        <f t="shared" si="2"/>
        <v>0</v>
      </c>
      <c r="V20" s="50" t="s">
        <v>83</v>
      </c>
      <c r="W20" s="1" t="s">
        <v>84</v>
      </c>
      <c r="X20" s="1" t="s">
        <v>180</v>
      </c>
      <c r="Y20" s="1" t="s">
        <v>3111</v>
      </c>
      <c r="Z20" s="1" t="s">
        <v>116</v>
      </c>
      <c r="AA20" s="1" t="s">
        <v>3112</v>
      </c>
      <c r="AB20" s="1" t="s">
        <v>807</v>
      </c>
    </row>
    <row r="21" spans="1:32" ht="112.5" x14ac:dyDescent="0.25">
      <c r="A21" s="39" t="str">
        <f t="shared" si="3"/>
        <v>2. I.</v>
      </c>
      <c r="B21" s="39" t="str">
        <f t="shared" si="4"/>
        <v>3.10</v>
      </c>
      <c r="C21" s="1">
        <v>248</v>
      </c>
      <c r="D21" s="46">
        <v>43741</v>
      </c>
      <c r="E21" s="1" t="s">
        <v>3113</v>
      </c>
      <c r="F21" s="1" t="s">
        <v>371</v>
      </c>
      <c r="G21" s="1" t="s">
        <v>372</v>
      </c>
      <c r="H21" s="1">
        <v>45</v>
      </c>
      <c r="I21" s="1" t="s">
        <v>171</v>
      </c>
      <c r="J21" s="1" t="s">
        <v>76</v>
      </c>
      <c r="K21" s="1" t="s">
        <v>77</v>
      </c>
      <c r="L21" s="1" t="s">
        <v>252</v>
      </c>
      <c r="M21" s="1"/>
      <c r="N21" s="1" t="s">
        <v>112</v>
      </c>
      <c r="O21" s="1" t="s">
        <v>112</v>
      </c>
      <c r="P21" s="1" t="s">
        <v>109</v>
      </c>
      <c r="Q21" s="47">
        <f t="shared" si="0"/>
        <v>43741</v>
      </c>
      <c r="R21" s="46">
        <v>43741</v>
      </c>
      <c r="S21" s="46">
        <v>43741</v>
      </c>
      <c r="T21" s="48">
        <f t="shared" si="1"/>
        <v>0</v>
      </c>
      <c r="U21" s="49">
        <f t="shared" si="2"/>
        <v>0</v>
      </c>
      <c r="V21" s="50" t="s">
        <v>83</v>
      </c>
      <c r="W21" s="1" t="s">
        <v>84</v>
      </c>
      <c r="X21" s="1" t="s">
        <v>180</v>
      </c>
      <c r="Y21" s="1" t="s">
        <v>3114</v>
      </c>
      <c r="Z21" s="1"/>
      <c r="AA21" s="1" t="s">
        <v>109</v>
      </c>
      <c r="AB21" s="1" t="s">
        <v>812</v>
      </c>
    </row>
    <row r="22" spans="1:32" ht="157.5" x14ac:dyDescent="0.25">
      <c r="A22" s="39" t="str">
        <f t="shared" si="3"/>
        <v>1. E.</v>
      </c>
      <c r="B22" s="39" t="str">
        <f t="shared" si="4"/>
        <v>3.10</v>
      </c>
      <c r="C22" s="1">
        <v>249</v>
      </c>
      <c r="D22" s="46">
        <v>43741</v>
      </c>
      <c r="E22" s="1" t="s">
        <v>3115</v>
      </c>
      <c r="F22" s="1" t="s">
        <v>371</v>
      </c>
      <c r="G22" s="1" t="s">
        <v>372</v>
      </c>
      <c r="H22" s="1">
        <v>8</v>
      </c>
      <c r="I22" s="1" t="s">
        <v>75</v>
      </c>
      <c r="J22" s="1" t="s">
        <v>86</v>
      </c>
      <c r="K22" s="1" t="s">
        <v>87</v>
      </c>
      <c r="L22" s="1" t="s">
        <v>206</v>
      </c>
      <c r="M22" s="1"/>
      <c r="N22" s="1" t="s">
        <v>112</v>
      </c>
      <c r="O22" s="1" t="s">
        <v>112</v>
      </c>
      <c r="P22" s="1" t="s">
        <v>109</v>
      </c>
      <c r="Q22" s="47">
        <f t="shared" si="0"/>
        <v>43741</v>
      </c>
      <c r="R22" s="46">
        <v>43741</v>
      </c>
      <c r="S22" s="46">
        <v>43741</v>
      </c>
      <c r="T22" s="48">
        <f t="shared" si="1"/>
        <v>0</v>
      </c>
      <c r="U22" s="49">
        <f t="shared" si="2"/>
        <v>0</v>
      </c>
      <c r="V22" s="50" t="s">
        <v>83</v>
      </c>
      <c r="W22" s="1" t="s">
        <v>84</v>
      </c>
      <c r="X22" s="1" t="s">
        <v>180</v>
      </c>
      <c r="Y22" s="1" t="s">
        <v>3116</v>
      </c>
      <c r="Z22" s="1"/>
      <c r="AA22" s="1" t="s">
        <v>109</v>
      </c>
      <c r="AB22" s="1" t="s">
        <v>812</v>
      </c>
    </row>
    <row r="23" spans="1:32" ht="168.75" x14ac:dyDescent="0.25">
      <c r="A23" s="39" t="str">
        <f t="shared" si="3"/>
        <v>1. E.</v>
      </c>
      <c r="B23" s="39" t="str">
        <f t="shared" si="4"/>
        <v>3.10</v>
      </c>
      <c r="C23" s="1">
        <v>250</v>
      </c>
      <c r="D23" s="46">
        <v>43741</v>
      </c>
      <c r="E23" s="1" t="s">
        <v>3115</v>
      </c>
      <c r="F23" s="1" t="s">
        <v>371</v>
      </c>
      <c r="G23" s="1" t="s">
        <v>372</v>
      </c>
      <c r="H23" s="1">
        <v>35</v>
      </c>
      <c r="I23" s="1" t="s">
        <v>75</v>
      </c>
      <c r="J23" s="1" t="s">
        <v>86</v>
      </c>
      <c r="K23" s="1" t="s">
        <v>87</v>
      </c>
      <c r="L23" s="1" t="s">
        <v>206</v>
      </c>
      <c r="M23" s="1"/>
      <c r="N23" s="1" t="s">
        <v>112</v>
      </c>
      <c r="O23" s="1" t="s">
        <v>112</v>
      </c>
      <c r="P23" s="1" t="s">
        <v>109</v>
      </c>
      <c r="Q23" s="47">
        <f t="shared" si="0"/>
        <v>43741</v>
      </c>
      <c r="R23" s="46">
        <v>43741</v>
      </c>
      <c r="S23" s="46">
        <v>43741</v>
      </c>
      <c r="T23" s="48">
        <f t="shared" si="1"/>
        <v>0</v>
      </c>
      <c r="U23" s="49">
        <f t="shared" si="2"/>
        <v>0</v>
      </c>
      <c r="V23" s="50" t="s">
        <v>83</v>
      </c>
      <c r="W23" s="1" t="s">
        <v>84</v>
      </c>
      <c r="X23" s="1" t="s">
        <v>180</v>
      </c>
      <c r="Y23" s="1" t="s">
        <v>3117</v>
      </c>
      <c r="Z23" s="1"/>
      <c r="AA23" s="1" t="s">
        <v>109</v>
      </c>
      <c r="AB23" s="1" t="s">
        <v>812</v>
      </c>
    </row>
    <row r="24" spans="1:32" ht="191.25" x14ac:dyDescent="0.25">
      <c r="A24" s="39" t="str">
        <f t="shared" si="3"/>
        <v>2. J.</v>
      </c>
      <c r="B24" s="39" t="str">
        <f t="shared" si="4"/>
        <v>3.10</v>
      </c>
      <c r="C24" s="1">
        <v>251</v>
      </c>
      <c r="D24" s="46">
        <v>43741</v>
      </c>
      <c r="E24" s="1" t="s">
        <v>3098</v>
      </c>
      <c r="F24" s="1" t="s">
        <v>370</v>
      </c>
      <c r="G24" s="1" t="s">
        <v>377</v>
      </c>
      <c r="H24" s="1" t="s">
        <v>109</v>
      </c>
      <c r="I24" s="1" t="s">
        <v>75</v>
      </c>
      <c r="J24" s="1" t="s">
        <v>76</v>
      </c>
      <c r="K24" s="1" t="s">
        <v>88</v>
      </c>
      <c r="L24" s="1" t="s">
        <v>207</v>
      </c>
      <c r="M24" s="1" t="s">
        <v>804</v>
      </c>
      <c r="N24" s="1" t="s">
        <v>82</v>
      </c>
      <c r="O24" s="1" t="s">
        <v>112</v>
      </c>
      <c r="P24" s="1" t="s">
        <v>3118</v>
      </c>
      <c r="Q24" s="47">
        <f t="shared" si="0"/>
        <v>43741</v>
      </c>
      <c r="R24" s="46">
        <v>43741</v>
      </c>
      <c r="S24" s="46">
        <v>43741</v>
      </c>
      <c r="T24" s="48">
        <f t="shared" si="1"/>
        <v>0</v>
      </c>
      <c r="U24" s="49">
        <f t="shared" si="2"/>
        <v>0</v>
      </c>
      <c r="V24" s="50" t="s">
        <v>83</v>
      </c>
      <c r="W24" s="1" t="s">
        <v>84</v>
      </c>
      <c r="X24" s="1" t="s">
        <v>180</v>
      </c>
      <c r="Y24" s="1" t="s">
        <v>3119</v>
      </c>
      <c r="Z24" s="1" t="s">
        <v>116</v>
      </c>
      <c r="AA24" s="1" t="s">
        <v>3120</v>
      </c>
      <c r="AB24" s="1" t="s">
        <v>807</v>
      </c>
    </row>
    <row r="25" spans="1:32" ht="225" x14ac:dyDescent="0.25">
      <c r="A25" s="39" t="str">
        <f t="shared" si="3"/>
        <v>2. I.</v>
      </c>
      <c r="B25" s="39" t="str">
        <f t="shared" si="4"/>
        <v>23.10</v>
      </c>
      <c r="C25" s="1">
        <v>252</v>
      </c>
      <c r="D25" s="46">
        <v>43741</v>
      </c>
      <c r="E25" s="1" t="s">
        <v>3121</v>
      </c>
      <c r="F25" s="1" t="s">
        <v>371</v>
      </c>
      <c r="G25" s="1" t="s">
        <v>372</v>
      </c>
      <c r="H25" s="1">
        <v>30</v>
      </c>
      <c r="I25" s="1" t="s">
        <v>171</v>
      </c>
      <c r="J25" s="1" t="s">
        <v>76</v>
      </c>
      <c r="K25" s="1" t="s">
        <v>77</v>
      </c>
      <c r="L25" s="1" t="s">
        <v>252</v>
      </c>
      <c r="M25" s="1" t="s">
        <v>804</v>
      </c>
      <c r="N25" s="1" t="s">
        <v>82</v>
      </c>
      <c r="O25" s="1" t="s">
        <v>112</v>
      </c>
      <c r="P25" s="1" t="s">
        <v>3122</v>
      </c>
      <c r="Q25" s="47">
        <f t="shared" si="0"/>
        <v>43741</v>
      </c>
      <c r="R25" s="46">
        <v>43761</v>
      </c>
      <c r="S25" s="46">
        <v>43760</v>
      </c>
      <c r="T25" s="48">
        <f t="shared" si="1"/>
        <v>20</v>
      </c>
      <c r="U25" s="49">
        <f t="shared" si="2"/>
        <v>19</v>
      </c>
      <c r="V25" s="50" t="s">
        <v>83</v>
      </c>
      <c r="W25" s="1" t="s">
        <v>84</v>
      </c>
      <c r="X25" s="1" t="s">
        <v>180</v>
      </c>
      <c r="Y25" s="1" t="s">
        <v>3123</v>
      </c>
      <c r="Z25" s="1"/>
      <c r="AA25" s="1" t="s">
        <v>109</v>
      </c>
      <c r="AB25" s="1" t="s">
        <v>812</v>
      </c>
    </row>
    <row r="26" spans="1:32" ht="135" x14ac:dyDescent="0.25">
      <c r="A26" s="39" t="str">
        <f t="shared" si="3"/>
        <v>1. F.</v>
      </c>
      <c r="B26" s="39" t="str">
        <f t="shared" si="4"/>
        <v>4.10</v>
      </c>
      <c r="C26" s="1">
        <v>253</v>
      </c>
      <c r="D26" s="46">
        <v>43742</v>
      </c>
      <c r="E26" s="1" t="s">
        <v>815</v>
      </c>
      <c r="F26" s="1" t="s">
        <v>365</v>
      </c>
      <c r="G26" s="1" t="s">
        <v>369</v>
      </c>
      <c r="H26" s="1" t="s">
        <v>109</v>
      </c>
      <c r="I26" s="1" t="s">
        <v>75</v>
      </c>
      <c r="J26" s="1" t="s">
        <v>86</v>
      </c>
      <c r="K26" s="1" t="s">
        <v>87</v>
      </c>
      <c r="L26" s="1" t="s">
        <v>212</v>
      </c>
      <c r="M26" s="1"/>
      <c r="N26" s="1" t="s">
        <v>112</v>
      </c>
      <c r="O26" s="1" t="s">
        <v>112</v>
      </c>
      <c r="P26" s="1" t="s">
        <v>109</v>
      </c>
      <c r="Q26" s="47">
        <f t="shared" si="0"/>
        <v>43742</v>
      </c>
      <c r="R26" s="46">
        <v>43742</v>
      </c>
      <c r="S26" s="46">
        <v>43742</v>
      </c>
      <c r="T26" s="48">
        <f t="shared" si="1"/>
        <v>0</v>
      </c>
      <c r="U26" s="49">
        <f t="shared" si="2"/>
        <v>0</v>
      </c>
      <c r="V26" s="50" t="s">
        <v>83</v>
      </c>
      <c r="W26" s="1" t="s">
        <v>84</v>
      </c>
      <c r="X26" s="1" t="s">
        <v>180</v>
      </c>
      <c r="Y26" s="1" t="s">
        <v>3124</v>
      </c>
      <c r="Z26" s="1"/>
      <c r="AA26" s="1" t="s">
        <v>109</v>
      </c>
      <c r="AB26" s="1" t="s">
        <v>812</v>
      </c>
    </row>
    <row r="27" spans="1:32" ht="303.75" x14ac:dyDescent="0.25">
      <c r="A27" s="39" t="str">
        <f t="shared" si="3"/>
        <v>1. D.</v>
      </c>
      <c r="B27" s="39" t="str">
        <f t="shared" si="4"/>
        <v>4.10</v>
      </c>
      <c r="C27" s="1">
        <v>254</v>
      </c>
      <c r="D27" s="46">
        <v>43742</v>
      </c>
      <c r="E27" s="1" t="s">
        <v>3125</v>
      </c>
      <c r="F27" s="1" t="s">
        <v>371</v>
      </c>
      <c r="G27" s="1" t="s">
        <v>372</v>
      </c>
      <c r="H27" s="1">
        <v>22</v>
      </c>
      <c r="I27" s="1" t="s">
        <v>168</v>
      </c>
      <c r="J27" s="1" t="s">
        <v>86</v>
      </c>
      <c r="K27" s="1" t="s">
        <v>87</v>
      </c>
      <c r="L27" s="1" t="s">
        <v>210</v>
      </c>
      <c r="M27" s="1"/>
      <c r="N27" s="1" t="s">
        <v>112</v>
      </c>
      <c r="O27" s="1" t="s">
        <v>112</v>
      </c>
      <c r="P27" s="1" t="s">
        <v>109</v>
      </c>
      <c r="Q27" s="47">
        <f t="shared" si="0"/>
        <v>43742</v>
      </c>
      <c r="R27" s="46">
        <v>43742</v>
      </c>
      <c r="S27" s="46">
        <v>43742</v>
      </c>
      <c r="T27" s="48">
        <f t="shared" si="1"/>
        <v>0</v>
      </c>
      <c r="U27" s="49">
        <f t="shared" si="2"/>
        <v>0</v>
      </c>
      <c r="V27" s="50" t="s">
        <v>83</v>
      </c>
      <c r="W27" s="1" t="s">
        <v>84</v>
      </c>
      <c r="X27" s="1" t="s">
        <v>180</v>
      </c>
      <c r="Y27" s="1" t="s">
        <v>3126</v>
      </c>
      <c r="Z27" s="1"/>
      <c r="AA27" s="1" t="s">
        <v>109</v>
      </c>
      <c r="AB27" s="1" t="s">
        <v>731</v>
      </c>
    </row>
    <row r="28" spans="1:32" ht="56.25" x14ac:dyDescent="0.25">
      <c r="A28" s="39" t="str">
        <f t="shared" si="3"/>
        <v>6. N.</v>
      </c>
      <c r="B28" s="39" t="str">
        <f t="shared" si="4"/>
        <v>4.10</v>
      </c>
      <c r="C28" s="1">
        <v>255</v>
      </c>
      <c r="D28" s="46">
        <v>43742</v>
      </c>
      <c r="E28" s="1" t="s">
        <v>3127</v>
      </c>
      <c r="F28" s="1" t="s">
        <v>365</v>
      </c>
      <c r="G28" s="1" t="s">
        <v>369</v>
      </c>
      <c r="H28" s="1" t="s">
        <v>109</v>
      </c>
      <c r="I28" s="1" t="s">
        <v>75</v>
      </c>
      <c r="J28" s="1" t="s">
        <v>96</v>
      </c>
      <c r="K28" s="1" t="s">
        <v>177</v>
      </c>
      <c r="L28" s="1" t="s">
        <v>258</v>
      </c>
      <c r="M28" s="1"/>
      <c r="N28" s="1" t="s">
        <v>112</v>
      </c>
      <c r="O28" s="1" t="s">
        <v>112</v>
      </c>
      <c r="P28" s="1" t="s">
        <v>109</v>
      </c>
      <c r="Q28" s="47">
        <f t="shared" si="0"/>
        <v>43742</v>
      </c>
      <c r="R28" s="46">
        <v>43742</v>
      </c>
      <c r="S28" s="46">
        <v>43742</v>
      </c>
      <c r="T28" s="48">
        <f t="shared" si="1"/>
        <v>0</v>
      </c>
      <c r="U28" s="49">
        <f t="shared" si="2"/>
        <v>0</v>
      </c>
      <c r="V28" s="50" t="s">
        <v>83</v>
      </c>
      <c r="W28" s="1" t="s">
        <v>84</v>
      </c>
      <c r="X28" s="1" t="s">
        <v>249</v>
      </c>
      <c r="Y28" s="1" t="s">
        <v>3109</v>
      </c>
      <c r="Z28" s="1"/>
      <c r="AA28" s="1" t="s">
        <v>109</v>
      </c>
      <c r="AB28" s="1" t="s">
        <v>808</v>
      </c>
    </row>
    <row r="29" spans="1:32" ht="56.25" x14ac:dyDescent="0.25">
      <c r="A29" s="39" t="str">
        <f t="shared" si="3"/>
        <v>6. Y.</v>
      </c>
      <c r="B29" s="39" t="str">
        <f t="shared" si="4"/>
        <v>4.10</v>
      </c>
      <c r="C29" s="1">
        <v>256</v>
      </c>
      <c r="D29" s="46">
        <v>43742</v>
      </c>
      <c r="E29" s="1" t="s">
        <v>3128</v>
      </c>
      <c r="F29" s="1" t="s">
        <v>765</v>
      </c>
      <c r="G29" s="1" t="s">
        <v>795</v>
      </c>
      <c r="H29" s="1" t="s">
        <v>109</v>
      </c>
      <c r="I29" s="1" t="s">
        <v>75</v>
      </c>
      <c r="J29" s="1" t="s">
        <v>96</v>
      </c>
      <c r="K29" s="1" t="s">
        <v>177</v>
      </c>
      <c r="L29" s="1" t="s">
        <v>229</v>
      </c>
      <c r="M29" s="1"/>
      <c r="N29" s="1" t="s">
        <v>112</v>
      </c>
      <c r="O29" s="1" t="s">
        <v>112</v>
      </c>
      <c r="P29" s="1" t="s">
        <v>109</v>
      </c>
      <c r="Q29" s="47">
        <f t="shared" si="0"/>
        <v>43742</v>
      </c>
      <c r="R29" s="46">
        <v>43742</v>
      </c>
      <c r="S29" s="46">
        <v>43742</v>
      </c>
      <c r="T29" s="48">
        <f t="shared" si="1"/>
        <v>0</v>
      </c>
      <c r="U29" s="49">
        <f t="shared" si="2"/>
        <v>0</v>
      </c>
      <c r="V29" s="50" t="s">
        <v>83</v>
      </c>
      <c r="W29" s="1" t="s">
        <v>84</v>
      </c>
      <c r="X29" s="1" t="s">
        <v>249</v>
      </c>
      <c r="Y29" s="1" t="s">
        <v>3129</v>
      </c>
      <c r="Z29" s="1"/>
      <c r="AA29" s="1" t="s">
        <v>109</v>
      </c>
      <c r="AB29" s="1" t="s">
        <v>731</v>
      </c>
    </row>
    <row r="30" spans="1:32" ht="90" x14ac:dyDescent="0.25">
      <c r="A30" s="39" t="str">
        <f t="shared" si="3"/>
        <v>2. J.</v>
      </c>
      <c r="B30" s="39" t="str">
        <f t="shared" si="4"/>
        <v>5.10</v>
      </c>
      <c r="C30" s="1">
        <v>257</v>
      </c>
      <c r="D30" s="46">
        <v>43743</v>
      </c>
      <c r="E30" s="1" t="s">
        <v>3130</v>
      </c>
      <c r="F30" s="1" t="s">
        <v>371</v>
      </c>
      <c r="G30" s="1" t="s">
        <v>43</v>
      </c>
      <c r="H30" s="1" t="s">
        <v>109</v>
      </c>
      <c r="I30" s="1" t="s">
        <v>75</v>
      </c>
      <c r="J30" s="1" t="s">
        <v>76</v>
      </c>
      <c r="K30" s="1" t="s">
        <v>88</v>
      </c>
      <c r="L30" s="1" t="s">
        <v>207</v>
      </c>
      <c r="M30" s="1"/>
      <c r="N30" s="1" t="s">
        <v>112</v>
      </c>
      <c r="O30" s="1" t="s">
        <v>112</v>
      </c>
      <c r="P30" s="1" t="s">
        <v>109</v>
      </c>
      <c r="Q30" s="47">
        <f t="shared" si="0"/>
        <v>43743</v>
      </c>
      <c r="R30" s="46">
        <v>43743</v>
      </c>
      <c r="S30" s="46">
        <v>43743</v>
      </c>
      <c r="T30" s="48">
        <f t="shared" si="1"/>
        <v>0</v>
      </c>
      <c r="U30" s="49">
        <f t="shared" si="2"/>
        <v>0</v>
      </c>
      <c r="V30" s="50" t="s">
        <v>83</v>
      </c>
      <c r="W30" s="1" t="s">
        <v>84</v>
      </c>
      <c r="X30" s="1" t="s">
        <v>180</v>
      </c>
      <c r="Y30" s="1" t="s">
        <v>3131</v>
      </c>
      <c r="Z30" s="1" t="s">
        <v>116</v>
      </c>
      <c r="AA30" s="1" t="s">
        <v>3132</v>
      </c>
      <c r="AB30" s="1" t="s">
        <v>731</v>
      </c>
    </row>
    <row r="31" spans="1:32" ht="67.5" x14ac:dyDescent="0.25">
      <c r="A31" s="39" t="str">
        <f t="shared" si="3"/>
        <v>1. R.</v>
      </c>
      <c r="B31" s="39" t="str">
        <f t="shared" si="4"/>
        <v>7.10</v>
      </c>
      <c r="C31" s="1">
        <v>258</v>
      </c>
      <c r="D31" s="46">
        <v>43745</v>
      </c>
      <c r="E31" s="1" t="s">
        <v>820</v>
      </c>
      <c r="F31" s="1" t="s">
        <v>370</v>
      </c>
      <c r="G31" s="1" t="s">
        <v>43</v>
      </c>
      <c r="H31" s="1" t="s">
        <v>109</v>
      </c>
      <c r="I31" s="1" t="s">
        <v>75</v>
      </c>
      <c r="J31" s="1" t="s">
        <v>86</v>
      </c>
      <c r="K31" s="1" t="s">
        <v>87</v>
      </c>
      <c r="L31" s="1" t="s">
        <v>213</v>
      </c>
      <c r="M31" s="1"/>
      <c r="N31" s="1" t="s">
        <v>112</v>
      </c>
      <c r="O31" s="1" t="s">
        <v>112</v>
      </c>
      <c r="P31" s="1" t="s">
        <v>109</v>
      </c>
      <c r="Q31" s="47">
        <f t="shared" si="0"/>
        <v>43745</v>
      </c>
      <c r="R31" s="46">
        <v>43745</v>
      </c>
      <c r="S31" s="46">
        <v>43745</v>
      </c>
      <c r="T31" s="48">
        <f t="shared" si="1"/>
        <v>0</v>
      </c>
      <c r="U31" s="49">
        <f t="shared" si="2"/>
        <v>0</v>
      </c>
      <c r="V31" s="50" t="s">
        <v>83</v>
      </c>
      <c r="W31" s="1" t="s">
        <v>84</v>
      </c>
      <c r="X31" s="1" t="s">
        <v>249</v>
      </c>
      <c r="Y31" s="1" t="s">
        <v>821</v>
      </c>
      <c r="Z31" s="1"/>
      <c r="AA31" s="1" t="s">
        <v>109</v>
      </c>
      <c r="AB31" s="1" t="s">
        <v>731</v>
      </c>
    </row>
    <row r="32" spans="1:32" ht="45" x14ac:dyDescent="0.25">
      <c r="A32" s="39" t="str">
        <f t="shared" si="3"/>
        <v>6. O.</v>
      </c>
      <c r="B32" s="39" t="str">
        <f t="shared" si="4"/>
        <v>7.10</v>
      </c>
      <c r="C32" s="1">
        <v>259</v>
      </c>
      <c r="D32" s="46">
        <v>43745</v>
      </c>
      <c r="E32" s="1" t="s">
        <v>820</v>
      </c>
      <c r="F32" s="1" t="s">
        <v>370</v>
      </c>
      <c r="G32" s="1" t="s">
        <v>43</v>
      </c>
      <c r="H32" s="1" t="s">
        <v>109</v>
      </c>
      <c r="I32" s="1" t="s">
        <v>75</v>
      </c>
      <c r="J32" s="1" t="s">
        <v>96</v>
      </c>
      <c r="K32" s="1" t="s">
        <v>177</v>
      </c>
      <c r="L32" s="1" t="s">
        <v>214</v>
      </c>
      <c r="M32" s="1"/>
      <c r="N32" s="1" t="s">
        <v>112</v>
      </c>
      <c r="O32" s="1" t="s">
        <v>112</v>
      </c>
      <c r="P32" s="1" t="s">
        <v>109</v>
      </c>
      <c r="Q32" s="47">
        <f t="shared" si="0"/>
        <v>43745</v>
      </c>
      <c r="R32" s="46">
        <v>43745</v>
      </c>
      <c r="S32" s="46">
        <v>43745</v>
      </c>
      <c r="T32" s="48">
        <f t="shared" si="1"/>
        <v>0</v>
      </c>
      <c r="U32" s="49">
        <f t="shared" si="2"/>
        <v>0</v>
      </c>
      <c r="V32" s="50" t="s">
        <v>83</v>
      </c>
      <c r="W32" s="1" t="s">
        <v>84</v>
      </c>
      <c r="X32" s="1" t="s">
        <v>249</v>
      </c>
      <c r="Y32" s="1" t="s">
        <v>3133</v>
      </c>
      <c r="Z32" s="1"/>
      <c r="AA32" s="1" t="s">
        <v>109</v>
      </c>
      <c r="AB32" s="1" t="s">
        <v>731</v>
      </c>
    </row>
    <row r="33" spans="1:28" ht="56.25" x14ac:dyDescent="0.25">
      <c r="A33" s="39" t="str">
        <f t="shared" si="3"/>
        <v>6. P.</v>
      </c>
      <c r="B33" s="39" t="str">
        <f t="shared" si="4"/>
        <v>7.10</v>
      </c>
      <c r="C33" s="1">
        <v>260</v>
      </c>
      <c r="D33" s="46">
        <v>43745</v>
      </c>
      <c r="E33" s="1" t="s">
        <v>820</v>
      </c>
      <c r="F33" s="1" t="s">
        <v>370</v>
      </c>
      <c r="G33" s="1" t="s">
        <v>43</v>
      </c>
      <c r="H33" s="1" t="s">
        <v>109</v>
      </c>
      <c r="I33" s="1" t="s">
        <v>75</v>
      </c>
      <c r="J33" s="1" t="s">
        <v>96</v>
      </c>
      <c r="K33" s="1" t="s">
        <v>177</v>
      </c>
      <c r="L33" s="1" t="s">
        <v>215</v>
      </c>
      <c r="M33" s="1"/>
      <c r="N33" s="1" t="s">
        <v>112</v>
      </c>
      <c r="O33" s="1" t="s">
        <v>112</v>
      </c>
      <c r="P33" s="1" t="s">
        <v>109</v>
      </c>
      <c r="Q33" s="47">
        <f t="shared" si="0"/>
        <v>43745</v>
      </c>
      <c r="R33" s="46">
        <v>43745</v>
      </c>
      <c r="S33" s="46">
        <v>43745</v>
      </c>
      <c r="T33" s="48">
        <f t="shared" si="1"/>
        <v>0</v>
      </c>
      <c r="U33" s="49">
        <f t="shared" si="2"/>
        <v>0</v>
      </c>
      <c r="V33" s="50" t="s">
        <v>83</v>
      </c>
      <c r="W33" s="1" t="s">
        <v>84</v>
      </c>
      <c r="X33" s="1" t="s">
        <v>249</v>
      </c>
      <c r="Y33" s="1" t="s">
        <v>3134</v>
      </c>
      <c r="Z33" s="1"/>
      <c r="AA33" s="1" t="s">
        <v>109</v>
      </c>
      <c r="AB33" s="1" t="s">
        <v>731</v>
      </c>
    </row>
    <row r="34" spans="1:28" ht="101.25" x14ac:dyDescent="0.25">
      <c r="A34" s="39" t="str">
        <f t="shared" si="3"/>
        <v>2. J.</v>
      </c>
      <c r="B34" s="39" t="str">
        <f t="shared" si="4"/>
        <v>8.10</v>
      </c>
      <c r="C34" s="1">
        <v>261</v>
      </c>
      <c r="D34" s="46">
        <v>43746</v>
      </c>
      <c r="E34" s="1" t="s">
        <v>811</v>
      </c>
      <c r="F34" s="1" t="s">
        <v>365</v>
      </c>
      <c r="G34" s="1" t="s">
        <v>43</v>
      </c>
      <c r="H34" s="1" t="s">
        <v>109</v>
      </c>
      <c r="I34" s="1" t="s">
        <v>75</v>
      </c>
      <c r="J34" s="1" t="s">
        <v>76</v>
      </c>
      <c r="K34" s="1" t="s">
        <v>88</v>
      </c>
      <c r="L34" s="1" t="s">
        <v>207</v>
      </c>
      <c r="M34" s="1"/>
      <c r="N34" s="1" t="s">
        <v>112</v>
      </c>
      <c r="O34" s="1" t="s">
        <v>112</v>
      </c>
      <c r="P34" s="1" t="s">
        <v>109</v>
      </c>
      <c r="Q34" s="47">
        <f t="shared" si="0"/>
        <v>43746</v>
      </c>
      <c r="R34" s="46">
        <v>43746</v>
      </c>
      <c r="S34" s="46">
        <v>43746</v>
      </c>
      <c r="T34" s="48">
        <f t="shared" si="1"/>
        <v>0</v>
      </c>
      <c r="U34" s="49">
        <f t="shared" si="2"/>
        <v>0</v>
      </c>
      <c r="V34" s="50" t="s">
        <v>83</v>
      </c>
      <c r="W34" s="1" t="s">
        <v>84</v>
      </c>
      <c r="X34" s="1" t="s">
        <v>180</v>
      </c>
      <c r="Y34" s="1" t="s">
        <v>3135</v>
      </c>
      <c r="Z34" s="1" t="s">
        <v>133</v>
      </c>
      <c r="AA34" s="1" t="s">
        <v>109</v>
      </c>
      <c r="AB34" s="1" t="s">
        <v>810</v>
      </c>
    </row>
    <row r="35" spans="1:28" ht="112.5" x14ac:dyDescent="0.25">
      <c r="A35" s="39" t="str">
        <f t="shared" si="3"/>
        <v>1. E.</v>
      </c>
      <c r="B35" s="39" t="str">
        <f t="shared" si="4"/>
        <v>8.10</v>
      </c>
      <c r="C35" s="1">
        <v>262</v>
      </c>
      <c r="D35" s="46">
        <v>43746</v>
      </c>
      <c r="E35" s="1" t="s">
        <v>811</v>
      </c>
      <c r="F35" s="1" t="s">
        <v>365</v>
      </c>
      <c r="G35" s="1" t="s">
        <v>43</v>
      </c>
      <c r="H35" s="1">
        <v>17</v>
      </c>
      <c r="I35" s="1" t="s">
        <v>171</v>
      </c>
      <c r="J35" s="1" t="s">
        <v>86</v>
      </c>
      <c r="K35" s="1" t="s">
        <v>87</v>
      </c>
      <c r="L35" s="1" t="s">
        <v>206</v>
      </c>
      <c r="M35" s="1"/>
      <c r="N35" s="1" t="s">
        <v>112</v>
      </c>
      <c r="O35" s="1" t="s">
        <v>112</v>
      </c>
      <c r="P35" s="1" t="s">
        <v>109</v>
      </c>
      <c r="Q35" s="47">
        <f t="shared" si="0"/>
        <v>43746</v>
      </c>
      <c r="R35" s="46">
        <v>43746</v>
      </c>
      <c r="S35" s="46">
        <v>43746</v>
      </c>
      <c r="T35" s="48">
        <f t="shared" si="1"/>
        <v>0</v>
      </c>
      <c r="U35" s="49">
        <f t="shared" si="2"/>
        <v>0</v>
      </c>
      <c r="V35" s="50" t="s">
        <v>83</v>
      </c>
      <c r="W35" s="1" t="s">
        <v>84</v>
      </c>
      <c r="X35" s="1" t="s">
        <v>180</v>
      </c>
      <c r="Y35" s="1" t="s">
        <v>3136</v>
      </c>
      <c r="Z35" s="1"/>
      <c r="AA35" s="1" t="s">
        <v>109</v>
      </c>
      <c r="AB35" s="1" t="s">
        <v>810</v>
      </c>
    </row>
    <row r="36" spans="1:28" ht="236.25" x14ac:dyDescent="0.25">
      <c r="A36" s="39" t="str">
        <f t="shared" si="3"/>
        <v>2. J.</v>
      </c>
      <c r="B36" s="39" t="str">
        <f t="shared" si="4"/>
        <v>22.10</v>
      </c>
      <c r="C36" s="1">
        <v>263</v>
      </c>
      <c r="D36" s="46">
        <v>43746</v>
      </c>
      <c r="E36" s="1" t="s">
        <v>3137</v>
      </c>
      <c r="F36" s="1" t="s">
        <v>364</v>
      </c>
      <c r="G36" s="1" t="s">
        <v>814</v>
      </c>
      <c r="H36" s="1" t="s">
        <v>109</v>
      </c>
      <c r="I36" s="1" t="s">
        <v>75</v>
      </c>
      <c r="J36" s="1" t="s">
        <v>76</v>
      </c>
      <c r="K36" s="1" t="s">
        <v>88</v>
      </c>
      <c r="L36" s="1" t="s">
        <v>207</v>
      </c>
      <c r="M36" s="1" t="s">
        <v>3138</v>
      </c>
      <c r="N36" s="1" t="s">
        <v>82</v>
      </c>
      <c r="O36" s="1" t="s">
        <v>112</v>
      </c>
      <c r="P36" s="1" t="s">
        <v>3139</v>
      </c>
      <c r="Q36" s="47">
        <f t="shared" si="0"/>
        <v>43746</v>
      </c>
      <c r="R36" s="46">
        <v>43760</v>
      </c>
      <c r="S36" s="46">
        <v>43746</v>
      </c>
      <c r="T36" s="48">
        <f t="shared" si="1"/>
        <v>14</v>
      </c>
      <c r="U36" s="49">
        <f t="shared" si="2"/>
        <v>0</v>
      </c>
      <c r="V36" s="50" t="s">
        <v>83</v>
      </c>
      <c r="W36" s="1" t="s">
        <v>84</v>
      </c>
      <c r="X36" s="1" t="s">
        <v>180</v>
      </c>
      <c r="Y36" s="1" t="s">
        <v>3140</v>
      </c>
      <c r="Z36" s="1"/>
      <c r="AA36" s="1" t="s">
        <v>3141</v>
      </c>
      <c r="AB36" s="1" t="s">
        <v>807</v>
      </c>
    </row>
    <row r="37" spans="1:28" ht="348.75" x14ac:dyDescent="0.25">
      <c r="A37" s="39" t="str">
        <f t="shared" si="3"/>
        <v>1. E.</v>
      </c>
      <c r="B37" s="39" t="str">
        <f t="shared" si="4"/>
        <v>30.10</v>
      </c>
      <c r="C37" s="1">
        <v>264</v>
      </c>
      <c r="D37" s="46">
        <v>43746</v>
      </c>
      <c r="E37" s="1" t="s">
        <v>3142</v>
      </c>
      <c r="F37" s="1" t="s">
        <v>371</v>
      </c>
      <c r="G37" s="1" t="s">
        <v>817</v>
      </c>
      <c r="H37" s="1">
        <v>27</v>
      </c>
      <c r="I37" s="1" t="s">
        <v>75</v>
      </c>
      <c r="J37" s="1" t="s">
        <v>86</v>
      </c>
      <c r="K37" s="1" t="s">
        <v>87</v>
      </c>
      <c r="L37" s="1" t="s">
        <v>206</v>
      </c>
      <c r="M37" s="1" t="s">
        <v>429</v>
      </c>
      <c r="N37" s="1" t="s">
        <v>82</v>
      </c>
      <c r="O37" s="1" t="s">
        <v>112</v>
      </c>
      <c r="P37" s="1" t="s">
        <v>3143</v>
      </c>
      <c r="Q37" s="47">
        <f t="shared" si="0"/>
        <v>43746</v>
      </c>
      <c r="R37" s="46">
        <v>43768</v>
      </c>
      <c r="S37" s="46">
        <v>43759</v>
      </c>
      <c r="T37" s="48">
        <f t="shared" si="1"/>
        <v>22</v>
      </c>
      <c r="U37" s="49">
        <f t="shared" si="2"/>
        <v>13</v>
      </c>
      <c r="V37" s="50" t="s">
        <v>83</v>
      </c>
      <c r="W37" s="1" t="s">
        <v>84</v>
      </c>
      <c r="X37" s="1" t="s">
        <v>180</v>
      </c>
      <c r="Y37" s="1" t="s">
        <v>3144</v>
      </c>
      <c r="Z37" s="1"/>
      <c r="AA37" s="1" t="s">
        <v>109</v>
      </c>
      <c r="AB37" s="1" t="s">
        <v>812</v>
      </c>
    </row>
    <row r="38" spans="1:28" ht="123.75" x14ac:dyDescent="0.25">
      <c r="A38" s="39" t="str">
        <f t="shared" si="3"/>
        <v>2. L.</v>
      </c>
      <c r="B38" s="39" t="str">
        <f t="shared" si="4"/>
        <v>8.10</v>
      </c>
      <c r="C38" s="1">
        <v>265</v>
      </c>
      <c r="D38" s="46">
        <v>43746</v>
      </c>
      <c r="E38" s="1" t="s">
        <v>3145</v>
      </c>
      <c r="F38" s="1" t="s">
        <v>373</v>
      </c>
      <c r="G38" s="1" t="s">
        <v>374</v>
      </c>
      <c r="H38" s="1">
        <v>1</v>
      </c>
      <c r="I38" s="1" t="s">
        <v>75</v>
      </c>
      <c r="J38" s="1" t="s">
        <v>76</v>
      </c>
      <c r="K38" s="1" t="s">
        <v>77</v>
      </c>
      <c r="L38" s="1" t="s">
        <v>216</v>
      </c>
      <c r="M38" s="1"/>
      <c r="N38" s="1" t="s">
        <v>112</v>
      </c>
      <c r="O38" s="1" t="s">
        <v>112</v>
      </c>
      <c r="P38" s="1" t="s">
        <v>109</v>
      </c>
      <c r="Q38" s="47">
        <f t="shared" si="0"/>
        <v>43746</v>
      </c>
      <c r="R38" s="46">
        <v>43746</v>
      </c>
      <c r="S38" s="46">
        <v>43746</v>
      </c>
      <c r="T38" s="48">
        <f t="shared" si="1"/>
        <v>0</v>
      </c>
      <c r="U38" s="49">
        <f t="shared" si="2"/>
        <v>0</v>
      </c>
      <c r="V38" s="50" t="s">
        <v>83</v>
      </c>
      <c r="W38" s="1" t="s">
        <v>84</v>
      </c>
      <c r="X38" s="1" t="s">
        <v>180</v>
      </c>
      <c r="Y38" s="1" t="s">
        <v>3146</v>
      </c>
      <c r="Z38" s="1"/>
      <c r="AA38" s="1" t="s">
        <v>109</v>
      </c>
      <c r="AB38" s="1" t="s">
        <v>812</v>
      </c>
    </row>
    <row r="39" spans="1:28" ht="112.5" x14ac:dyDescent="0.25">
      <c r="A39" s="39" t="str">
        <f t="shared" si="3"/>
        <v>6. W.</v>
      </c>
      <c r="B39" s="39" t="str">
        <f t="shared" si="4"/>
        <v>9.10</v>
      </c>
      <c r="C39" s="1">
        <v>266</v>
      </c>
      <c r="D39" s="46">
        <v>43747</v>
      </c>
      <c r="E39" s="1" t="s">
        <v>3147</v>
      </c>
      <c r="F39" s="1" t="s">
        <v>264</v>
      </c>
      <c r="G39" s="1" t="s">
        <v>3148</v>
      </c>
      <c r="H39" s="1" t="s">
        <v>109</v>
      </c>
      <c r="I39" s="1" t="s">
        <v>75</v>
      </c>
      <c r="J39" s="1" t="s">
        <v>96</v>
      </c>
      <c r="K39" s="1" t="s">
        <v>177</v>
      </c>
      <c r="L39" s="1" t="s">
        <v>234</v>
      </c>
      <c r="M39" s="1"/>
      <c r="N39" s="1" t="s">
        <v>112</v>
      </c>
      <c r="O39" s="1" t="s">
        <v>112</v>
      </c>
      <c r="P39" s="1" t="s">
        <v>109</v>
      </c>
      <c r="Q39" s="47">
        <f t="shared" si="0"/>
        <v>43747</v>
      </c>
      <c r="R39" s="46">
        <v>43747</v>
      </c>
      <c r="S39" s="46">
        <v>43747</v>
      </c>
      <c r="T39" s="48">
        <f t="shared" si="1"/>
        <v>0</v>
      </c>
      <c r="U39" s="49">
        <f t="shared" si="2"/>
        <v>0</v>
      </c>
      <c r="V39" s="50" t="s">
        <v>83</v>
      </c>
      <c r="W39" s="1" t="s">
        <v>84</v>
      </c>
      <c r="X39" s="1" t="s">
        <v>249</v>
      </c>
      <c r="Y39" s="1" t="s">
        <v>3149</v>
      </c>
      <c r="Z39" s="1"/>
      <c r="AA39" s="1" t="s">
        <v>109</v>
      </c>
      <c r="AB39" s="1" t="s">
        <v>808</v>
      </c>
    </row>
    <row r="40" spans="1:28" ht="45" x14ac:dyDescent="0.25">
      <c r="A40" s="39" t="str">
        <f t="shared" si="3"/>
        <v>6. W.</v>
      </c>
      <c r="B40" s="39" t="str">
        <f t="shared" si="4"/>
        <v>9.10</v>
      </c>
      <c r="C40" s="1">
        <v>267</v>
      </c>
      <c r="D40" s="46">
        <v>43747</v>
      </c>
      <c r="E40" s="1" t="s">
        <v>3150</v>
      </c>
      <c r="F40" s="1" t="s">
        <v>188</v>
      </c>
      <c r="G40" s="1" t="s">
        <v>42</v>
      </c>
      <c r="H40" s="1" t="s">
        <v>109</v>
      </c>
      <c r="I40" s="1" t="s">
        <v>75</v>
      </c>
      <c r="J40" s="1" t="s">
        <v>96</v>
      </c>
      <c r="K40" s="1" t="s">
        <v>177</v>
      </c>
      <c r="L40" s="1" t="s">
        <v>234</v>
      </c>
      <c r="M40" s="1"/>
      <c r="N40" s="1" t="s">
        <v>112</v>
      </c>
      <c r="O40" s="1" t="s">
        <v>112</v>
      </c>
      <c r="P40" s="1" t="s">
        <v>109</v>
      </c>
      <c r="Q40" s="47">
        <f t="shared" si="0"/>
        <v>43747</v>
      </c>
      <c r="R40" s="46">
        <v>43747</v>
      </c>
      <c r="S40" s="46">
        <v>43747</v>
      </c>
      <c r="T40" s="48">
        <f t="shared" si="1"/>
        <v>0</v>
      </c>
      <c r="U40" s="49">
        <f t="shared" si="2"/>
        <v>0</v>
      </c>
      <c r="V40" s="50" t="s">
        <v>83</v>
      </c>
      <c r="W40" s="1" t="s">
        <v>84</v>
      </c>
      <c r="X40" s="1" t="s">
        <v>249</v>
      </c>
      <c r="Y40" s="1" t="s">
        <v>3151</v>
      </c>
      <c r="Z40" s="1"/>
      <c r="AA40" s="1" t="s">
        <v>109</v>
      </c>
      <c r="AB40" s="1" t="s">
        <v>809</v>
      </c>
    </row>
    <row r="41" spans="1:28" ht="56.25" x14ac:dyDescent="0.25">
      <c r="A41" s="39" t="str">
        <f t="shared" si="3"/>
        <v>6. O.</v>
      </c>
      <c r="B41" s="39" t="str">
        <f t="shared" si="4"/>
        <v>9.10</v>
      </c>
      <c r="C41" s="1">
        <v>268</v>
      </c>
      <c r="D41" s="46">
        <v>43747</v>
      </c>
      <c r="E41" s="1" t="s">
        <v>3150</v>
      </c>
      <c r="F41" s="1" t="s">
        <v>188</v>
      </c>
      <c r="G41" s="1" t="s">
        <v>42</v>
      </c>
      <c r="H41" s="1" t="s">
        <v>109</v>
      </c>
      <c r="I41" s="1" t="s">
        <v>75</v>
      </c>
      <c r="J41" s="1" t="s">
        <v>96</v>
      </c>
      <c r="K41" s="1" t="s">
        <v>177</v>
      </c>
      <c r="L41" s="1" t="s">
        <v>214</v>
      </c>
      <c r="M41" s="1"/>
      <c r="N41" s="1" t="s">
        <v>112</v>
      </c>
      <c r="O41" s="1" t="s">
        <v>112</v>
      </c>
      <c r="P41" s="1" t="s">
        <v>109</v>
      </c>
      <c r="Q41" s="47">
        <f t="shared" si="0"/>
        <v>43747</v>
      </c>
      <c r="R41" s="46">
        <v>43747</v>
      </c>
      <c r="S41" s="46">
        <v>43747</v>
      </c>
      <c r="T41" s="48">
        <f t="shared" si="1"/>
        <v>0</v>
      </c>
      <c r="U41" s="49">
        <f t="shared" si="2"/>
        <v>0</v>
      </c>
      <c r="V41" s="50" t="s">
        <v>83</v>
      </c>
      <c r="W41" s="1" t="s">
        <v>84</v>
      </c>
      <c r="X41" s="1" t="s">
        <v>249</v>
      </c>
      <c r="Y41" s="1" t="s">
        <v>822</v>
      </c>
      <c r="Z41" s="1"/>
      <c r="AA41" s="1" t="s">
        <v>109</v>
      </c>
      <c r="AB41" s="1" t="s">
        <v>809</v>
      </c>
    </row>
    <row r="42" spans="1:28" ht="78.75" x14ac:dyDescent="0.25">
      <c r="A42" s="39" t="str">
        <f t="shared" si="3"/>
        <v>2. J.</v>
      </c>
      <c r="B42" s="39" t="str">
        <f t="shared" si="4"/>
        <v>9.10</v>
      </c>
      <c r="C42" s="1">
        <v>269</v>
      </c>
      <c r="D42" s="46">
        <v>43747</v>
      </c>
      <c r="E42" s="1" t="s">
        <v>3147</v>
      </c>
      <c r="F42" s="1" t="s">
        <v>264</v>
      </c>
      <c r="G42" s="1" t="s">
        <v>3148</v>
      </c>
      <c r="H42" s="1" t="s">
        <v>109</v>
      </c>
      <c r="I42" s="1" t="s">
        <v>184</v>
      </c>
      <c r="J42" s="1" t="s">
        <v>76</v>
      </c>
      <c r="K42" s="1" t="s">
        <v>77</v>
      </c>
      <c r="L42" s="1" t="s">
        <v>207</v>
      </c>
      <c r="M42" s="1"/>
      <c r="N42" s="1" t="s">
        <v>112</v>
      </c>
      <c r="O42" s="1" t="s">
        <v>112</v>
      </c>
      <c r="P42" s="1" t="s">
        <v>109</v>
      </c>
      <c r="Q42" s="47">
        <f t="shared" si="0"/>
        <v>43747</v>
      </c>
      <c r="R42" s="46">
        <v>43747</v>
      </c>
      <c r="S42" s="46">
        <v>43747</v>
      </c>
      <c r="T42" s="48">
        <f t="shared" si="1"/>
        <v>0</v>
      </c>
      <c r="U42" s="49">
        <f t="shared" si="2"/>
        <v>0</v>
      </c>
      <c r="V42" s="50" t="s">
        <v>83</v>
      </c>
      <c r="W42" s="1" t="s">
        <v>84</v>
      </c>
      <c r="X42" s="1" t="s">
        <v>180</v>
      </c>
      <c r="Y42" s="1" t="s">
        <v>3152</v>
      </c>
      <c r="Z42" s="1" t="s">
        <v>116</v>
      </c>
      <c r="AA42" s="1" t="s">
        <v>3153</v>
      </c>
      <c r="AB42" s="1" t="s">
        <v>807</v>
      </c>
    </row>
    <row r="43" spans="1:28" ht="371.25" x14ac:dyDescent="0.25">
      <c r="A43" s="39" t="str">
        <f t="shared" si="3"/>
        <v>2. H.</v>
      </c>
      <c r="B43" s="39" t="str">
        <f t="shared" si="4"/>
        <v>26.10</v>
      </c>
      <c r="C43" s="1">
        <v>270</v>
      </c>
      <c r="D43" s="46">
        <v>43747</v>
      </c>
      <c r="E43" s="1" t="s">
        <v>3154</v>
      </c>
      <c r="F43" s="1" t="s">
        <v>365</v>
      </c>
      <c r="G43" s="1" t="s">
        <v>369</v>
      </c>
      <c r="H43" s="1">
        <v>10</v>
      </c>
      <c r="I43" s="1" t="s">
        <v>75</v>
      </c>
      <c r="J43" s="1" t="s">
        <v>76</v>
      </c>
      <c r="K43" s="1" t="s">
        <v>77</v>
      </c>
      <c r="L43" s="1" t="s">
        <v>225</v>
      </c>
      <c r="M43" s="1" t="s">
        <v>430</v>
      </c>
      <c r="N43" s="1" t="s">
        <v>82</v>
      </c>
      <c r="O43" s="1" t="s">
        <v>112</v>
      </c>
      <c r="P43" s="1" t="s">
        <v>3155</v>
      </c>
      <c r="Q43" s="47">
        <f t="shared" si="0"/>
        <v>43747</v>
      </c>
      <c r="R43" s="46">
        <v>43764</v>
      </c>
      <c r="S43" s="46">
        <v>43759</v>
      </c>
      <c r="T43" s="48">
        <f t="shared" si="1"/>
        <v>17</v>
      </c>
      <c r="U43" s="49">
        <f t="shared" si="2"/>
        <v>12</v>
      </c>
      <c r="V43" s="50" t="s">
        <v>83</v>
      </c>
      <c r="W43" s="1" t="s">
        <v>84</v>
      </c>
      <c r="X43" s="1" t="s">
        <v>180</v>
      </c>
      <c r="Y43" s="1" t="s">
        <v>3156</v>
      </c>
      <c r="Z43" s="1"/>
      <c r="AA43" s="1" t="s">
        <v>109</v>
      </c>
      <c r="AB43" s="1" t="s">
        <v>808</v>
      </c>
    </row>
    <row r="44" spans="1:28" ht="67.5" x14ac:dyDescent="0.25">
      <c r="A44" s="39" t="str">
        <f t="shared" si="3"/>
        <v>1. E.</v>
      </c>
      <c r="B44" s="39" t="str">
        <f t="shared" si="4"/>
        <v>10.10</v>
      </c>
      <c r="C44" s="1">
        <v>271</v>
      </c>
      <c r="D44" s="46">
        <v>43748</v>
      </c>
      <c r="E44" s="1" t="s">
        <v>3157</v>
      </c>
      <c r="F44" s="1" t="s">
        <v>370</v>
      </c>
      <c r="G44" s="1" t="s">
        <v>377</v>
      </c>
      <c r="H44" s="1">
        <v>16</v>
      </c>
      <c r="I44" s="1" t="s">
        <v>75</v>
      </c>
      <c r="J44" s="1" t="s">
        <v>86</v>
      </c>
      <c r="K44" s="1" t="s">
        <v>87</v>
      </c>
      <c r="L44" s="1" t="s">
        <v>206</v>
      </c>
      <c r="M44" s="1"/>
      <c r="N44" s="1" t="s">
        <v>112</v>
      </c>
      <c r="O44" s="1" t="s">
        <v>112</v>
      </c>
      <c r="P44" s="1" t="s">
        <v>109</v>
      </c>
      <c r="Q44" s="47">
        <f t="shared" si="0"/>
        <v>43748</v>
      </c>
      <c r="R44" s="46">
        <v>43748</v>
      </c>
      <c r="S44" s="46">
        <v>43748</v>
      </c>
      <c r="T44" s="48">
        <f t="shared" si="1"/>
        <v>0</v>
      </c>
      <c r="U44" s="49">
        <f t="shared" si="2"/>
        <v>0</v>
      </c>
      <c r="V44" s="50" t="s">
        <v>83</v>
      </c>
      <c r="W44" s="1" t="s">
        <v>84</v>
      </c>
      <c r="X44" s="1" t="s">
        <v>180</v>
      </c>
      <c r="Y44" s="1" t="s">
        <v>3158</v>
      </c>
      <c r="Z44" s="1"/>
      <c r="AA44" s="1" t="s">
        <v>109</v>
      </c>
      <c r="AB44" s="1" t="s">
        <v>813</v>
      </c>
    </row>
    <row r="45" spans="1:28" ht="90" x14ac:dyDescent="0.25">
      <c r="A45" s="39" t="str">
        <f t="shared" si="3"/>
        <v>2. J.</v>
      </c>
      <c r="B45" s="39" t="str">
        <f t="shared" si="4"/>
        <v>10.10</v>
      </c>
      <c r="C45" s="1">
        <v>272</v>
      </c>
      <c r="D45" s="46">
        <v>43748</v>
      </c>
      <c r="E45" s="1" t="s">
        <v>3159</v>
      </c>
      <c r="F45" s="1" t="s">
        <v>188</v>
      </c>
      <c r="G45" s="1" t="s">
        <v>42</v>
      </c>
      <c r="H45" s="1" t="s">
        <v>109</v>
      </c>
      <c r="I45" s="1" t="s">
        <v>75</v>
      </c>
      <c r="J45" s="1" t="s">
        <v>76</v>
      </c>
      <c r="K45" s="1" t="s">
        <v>88</v>
      </c>
      <c r="L45" s="1" t="s">
        <v>207</v>
      </c>
      <c r="M45" s="1"/>
      <c r="N45" s="1" t="s">
        <v>112</v>
      </c>
      <c r="O45" s="1" t="s">
        <v>112</v>
      </c>
      <c r="P45" s="1" t="s">
        <v>109</v>
      </c>
      <c r="Q45" s="47">
        <f t="shared" si="0"/>
        <v>43748</v>
      </c>
      <c r="R45" s="46">
        <v>43748</v>
      </c>
      <c r="S45" s="46">
        <v>43748</v>
      </c>
      <c r="T45" s="48">
        <f t="shared" si="1"/>
        <v>0</v>
      </c>
      <c r="U45" s="49">
        <f t="shared" si="2"/>
        <v>0</v>
      </c>
      <c r="V45" s="50" t="s">
        <v>83</v>
      </c>
      <c r="W45" s="1" t="s">
        <v>84</v>
      </c>
      <c r="X45" s="1" t="s">
        <v>180</v>
      </c>
      <c r="Y45" s="1" t="s">
        <v>3160</v>
      </c>
      <c r="Z45" s="1"/>
      <c r="AA45" s="1" t="s">
        <v>3161</v>
      </c>
      <c r="AB45" s="1" t="s">
        <v>807</v>
      </c>
    </row>
    <row r="46" spans="1:28" ht="67.5" x14ac:dyDescent="0.25">
      <c r="A46" s="39" t="str">
        <f t="shared" si="3"/>
        <v>2. B.</v>
      </c>
      <c r="B46" s="39" t="str">
        <f t="shared" si="4"/>
        <v>11.10</v>
      </c>
      <c r="C46" s="1">
        <v>273</v>
      </c>
      <c r="D46" s="46">
        <v>43749</v>
      </c>
      <c r="E46" s="1" t="s">
        <v>811</v>
      </c>
      <c r="F46" s="1" t="s">
        <v>365</v>
      </c>
      <c r="G46" s="1" t="s">
        <v>369</v>
      </c>
      <c r="H46" s="1">
        <v>60</v>
      </c>
      <c r="I46" s="1" t="s">
        <v>75</v>
      </c>
      <c r="J46" s="1" t="s">
        <v>76</v>
      </c>
      <c r="K46" s="1" t="s">
        <v>77</v>
      </c>
      <c r="L46" s="1" t="s">
        <v>541</v>
      </c>
      <c r="M46" s="1"/>
      <c r="N46" s="1" t="s">
        <v>112</v>
      </c>
      <c r="O46" s="1" t="s">
        <v>112</v>
      </c>
      <c r="P46" s="1" t="s">
        <v>109</v>
      </c>
      <c r="Q46" s="47">
        <f t="shared" si="0"/>
        <v>43749</v>
      </c>
      <c r="R46" s="46">
        <v>43749</v>
      </c>
      <c r="S46" s="46">
        <v>43749</v>
      </c>
      <c r="T46" s="48">
        <f t="shared" si="1"/>
        <v>0</v>
      </c>
      <c r="U46" s="49">
        <f t="shared" si="2"/>
        <v>0</v>
      </c>
      <c r="V46" s="50" t="s">
        <v>83</v>
      </c>
      <c r="W46" s="1" t="s">
        <v>84</v>
      </c>
      <c r="X46" s="1" t="s">
        <v>180</v>
      </c>
      <c r="Y46" s="1" t="s">
        <v>3162</v>
      </c>
      <c r="Z46" s="1"/>
      <c r="AA46" s="1" t="s">
        <v>109</v>
      </c>
      <c r="AB46" s="1" t="s">
        <v>813</v>
      </c>
    </row>
    <row r="47" spans="1:28" ht="67.5" x14ac:dyDescent="0.25">
      <c r="A47" s="39" t="str">
        <f t="shared" si="3"/>
        <v>1. R.</v>
      </c>
      <c r="B47" s="39" t="str">
        <f t="shared" si="4"/>
        <v>15.10</v>
      </c>
      <c r="C47" s="1">
        <v>274</v>
      </c>
      <c r="D47" s="46">
        <v>43753</v>
      </c>
      <c r="E47" s="1" t="s">
        <v>820</v>
      </c>
      <c r="F47" s="1" t="s">
        <v>370</v>
      </c>
      <c r="G47" s="1" t="s">
        <v>43</v>
      </c>
      <c r="H47" s="1" t="s">
        <v>109</v>
      </c>
      <c r="I47" s="1" t="s">
        <v>75</v>
      </c>
      <c r="J47" s="1" t="s">
        <v>86</v>
      </c>
      <c r="K47" s="1" t="s">
        <v>87</v>
      </c>
      <c r="L47" s="1" t="s">
        <v>213</v>
      </c>
      <c r="M47" s="1"/>
      <c r="N47" s="1" t="s">
        <v>112</v>
      </c>
      <c r="O47" s="1" t="s">
        <v>112</v>
      </c>
      <c r="P47" s="1" t="s">
        <v>109</v>
      </c>
      <c r="Q47" s="47">
        <f t="shared" si="0"/>
        <v>43753</v>
      </c>
      <c r="R47" s="46">
        <v>43753</v>
      </c>
      <c r="S47" s="46">
        <v>43753</v>
      </c>
      <c r="T47" s="48">
        <f t="shared" si="1"/>
        <v>0</v>
      </c>
      <c r="U47" s="49">
        <f t="shared" si="2"/>
        <v>0</v>
      </c>
      <c r="V47" s="50" t="s">
        <v>83</v>
      </c>
      <c r="W47" s="1" t="s">
        <v>84</v>
      </c>
      <c r="X47" s="1" t="s">
        <v>249</v>
      </c>
      <c r="Y47" s="1" t="s">
        <v>3163</v>
      </c>
      <c r="Z47" s="1"/>
      <c r="AA47" s="1" t="s">
        <v>109</v>
      </c>
      <c r="AB47" s="1" t="s">
        <v>731</v>
      </c>
    </row>
    <row r="48" spans="1:28" ht="45" x14ac:dyDescent="0.25">
      <c r="A48" s="39" t="str">
        <f t="shared" si="3"/>
        <v>6. O.</v>
      </c>
      <c r="B48" s="39" t="str">
        <f t="shared" si="4"/>
        <v>15.10</v>
      </c>
      <c r="C48" s="1">
        <v>275</v>
      </c>
      <c r="D48" s="46">
        <v>43753</v>
      </c>
      <c r="E48" s="1" t="s">
        <v>820</v>
      </c>
      <c r="F48" s="1" t="s">
        <v>370</v>
      </c>
      <c r="G48" s="1" t="s">
        <v>43</v>
      </c>
      <c r="H48" s="1" t="s">
        <v>109</v>
      </c>
      <c r="I48" s="1" t="s">
        <v>75</v>
      </c>
      <c r="J48" s="1" t="s">
        <v>96</v>
      </c>
      <c r="K48" s="1" t="s">
        <v>177</v>
      </c>
      <c r="L48" s="1" t="s">
        <v>214</v>
      </c>
      <c r="M48" s="1"/>
      <c r="N48" s="1" t="s">
        <v>112</v>
      </c>
      <c r="O48" s="1" t="s">
        <v>112</v>
      </c>
      <c r="P48" s="1" t="s">
        <v>109</v>
      </c>
      <c r="Q48" s="47">
        <f t="shared" si="0"/>
        <v>43753</v>
      </c>
      <c r="R48" s="46">
        <v>43753</v>
      </c>
      <c r="S48" s="46">
        <v>43753</v>
      </c>
      <c r="T48" s="48">
        <f t="shared" si="1"/>
        <v>0</v>
      </c>
      <c r="U48" s="49">
        <f t="shared" si="2"/>
        <v>0</v>
      </c>
      <c r="V48" s="50" t="s">
        <v>83</v>
      </c>
      <c r="W48" s="1" t="s">
        <v>84</v>
      </c>
      <c r="X48" s="1" t="s">
        <v>249</v>
      </c>
      <c r="Y48" s="1" t="s">
        <v>690</v>
      </c>
      <c r="Z48" s="1"/>
      <c r="AA48" s="1" t="s">
        <v>109</v>
      </c>
      <c r="AB48" s="1" t="s">
        <v>731</v>
      </c>
    </row>
    <row r="49" spans="1:28" ht="45" x14ac:dyDescent="0.25">
      <c r="A49" s="39" t="str">
        <f t="shared" si="3"/>
        <v>5. P.</v>
      </c>
      <c r="B49" s="39" t="str">
        <f t="shared" si="4"/>
        <v>15.10</v>
      </c>
      <c r="C49" s="1">
        <v>276</v>
      </c>
      <c r="D49" s="46">
        <v>43753</v>
      </c>
      <c r="E49" s="1" t="s">
        <v>820</v>
      </c>
      <c r="F49" s="1" t="s">
        <v>370</v>
      </c>
      <c r="G49" s="1" t="s">
        <v>43</v>
      </c>
      <c r="H49" s="1" t="s">
        <v>109</v>
      </c>
      <c r="I49" s="1" t="s">
        <v>75</v>
      </c>
      <c r="J49" s="1" t="s">
        <v>96</v>
      </c>
      <c r="K49" s="1" t="s">
        <v>175</v>
      </c>
      <c r="L49" s="1" t="s">
        <v>215</v>
      </c>
      <c r="M49" s="1"/>
      <c r="N49" s="1" t="s">
        <v>82</v>
      </c>
      <c r="O49" s="1" t="s">
        <v>112</v>
      </c>
      <c r="P49" s="1" t="s">
        <v>109</v>
      </c>
      <c r="Q49" s="47">
        <f t="shared" si="0"/>
        <v>43753</v>
      </c>
      <c r="R49" s="46">
        <v>43753</v>
      </c>
      <c r="S49" s="46">
        <v>43753</v>
      </c>
      <c r="T49" s="48">
        <f t="shared" si="1"/>
        <v>0</v>
      </c>
      <c r="U49" s="49">
        <f t="shared" si="2"/>
        <v>0</v>
      </c>
      <c r="V49" s="50" t="s">
        <v>83</v>
      </c>
      <c r="W49" s="1" t="s">
        <v>84</v>
      </c>
      <c r="X49" s="1" t="s">
        <v>249</v>
      </c>
      <c r="Y49" s="1" t="s">
        <v>823</v>
      </c>
      <c r="Z49" s="1"/>
      <c r="AA49" s="1" t="s">
        <v>109</v>
      </c>
      <c r="AB49" s="1" t="s">
        <v>731</v>
      </c>
    </row>
    <row r="50" spans="1:28" ht="112.5" x14ac:dyDescent="0.25">
      <c r="A50" s="39" t="str">
        <f t="shared" si="3"/>
        <v>2. J.</v>
      </c>
      <c r="B50" s="39" t="str">
        <f t="shared" si="4"/>
        <v>22.11</v>
      </c>
      <c r="C50" s="1">
        <v>277</v>
      </c>
      <c r="D50" s="46">
        <v>43753</v>
      </c>
      <c r="E50" s="1" t="s">
        <v>818</v>
      </c>
      <c r="F50" s="1" t="s">
        <v>371</v>
      </c>
      <c r="G50" s="1" t="s">
        <v>372</v>
      </c>
      <c r="H50" s="1" t="s">
        <v>109</v>
      </c>
      <c r="I50" s="1" t="s">
        <v>75</v>
      </c>
      <c r="J50" s="1" t="s">
        <v>76</v>
      </c>
      <c r="K50" s="1" t="s">
        <v>88</v>
      </c>
      <c r="L50" s="1" t="s">
        <v>207</v>
      </c>
      <c r="M50" s="1" t="s">
        <v>496</v>
      </c>
      <c r="N50" s="1" t="s">
        <v>82</v>
      </c>
      <c r="O50" s="1" t="s">
        <v>112</v>
      </c>
      <c r="P50" s="1" t="s">
        <v>3164</v>
      </c>
      <c r="Q50" s="47">
        <f t="shared" si="0"/>
        <v>43753</v>
      </c>
      <c r="R50" s="46">
        <v>43791</v>
      </c>
      <c r="S50" s="46"/>
      <c r="T50" s="48">
        <f t="shared" si="1"/>
        <v>38</v>
      </c>
      <c r="U50" s="49">
        <f t="shared" si="2"/>
        <v>-43753</v>
      </c>
      <c r="V50" s="50" t="s">
        <v>102</v>
      </c>
      <c r="W50" s="1" t="s">
        <v>84</v>
      </c>
      <c r="X50" s="1" t="s">
        <v>180</v>
      </c>
      <c r="Y50" s="1" t="s">
        <v>3165</v>
      </c>
      <c r="Z50" s="1" t="s">
        <v>141</v>
      </c>
      <c r="AA50" s="1" t="s">
        <v>109</v>
      </c>
      <c r="AB50" s="1" t="s">
        <v>808</v>
      </c>
    </row>
    <row r="51" spans="1:28" ht="56.25" x14ac:dyDescent="0.25">
      <c r="A51" s="39" t="str">
        <f t="shared" si="3"/>
        <v>6. U.</v>
      </c>
      <c r="B51" s="39" t="str">
        <f t="shared" si="4"/>
        <v>16.10</v>
      </c>
      <c r="C51" s="1">
        <v>278</v>
      </c>
      <c r="D51" s="46">
        <v>43754</v>
      </c>
      <c r="E51" s="1" t="s">
        <v>3159</v>
      </c>
      <c r="F51" s="1" t="s">
        <v>188</v>
      </c>
      <c r="G51" s="1" t="s">
        <v>42</v>
      </c>
      <c r="H51" s="1" t="s">
        <v>109</v>
      </c>
      <c r="I51" s="1" t="s">
        <v>75</v>
      </c>
      <c r="J51" s="1" t="s">
        <v>96</v>
      </c>
      <c r="K51" s="1" t="s">
        <v>177</v>
      </c>
      <c r="L51" s="1" t="s">
        <v>231</v>
      </c>
      <c r="M51" s="1"/>
      <c r="N51" s="1" t="s">
        <v>112</v>
      </c>
      <c r="O51" s="1" t="s">
        <v>112</v>
      </c>
      <c r="P51" s="1" t="s">
        <v>109</v>
      </c>
      <c r="Q51" s="47">
        <f t="shared" si="0"/>
        <v>43754</v>
      </c>
      <c r="R51" s="46">
        <v>43754</v>
      </c>
      <c r="S51" s="46">
        <v>43754</v>
      </c>
      <c r="T51" s="48">
        <f t="shared" si="1"/>
        <v>0</v>
      </c>
      <c r="U51" s="49">
        <f t="shared" si="2"/>
        <v>0</v>
      </c>
      <c r="V51" s="50" t="s">
        <v>83</v>
      </c>
      <c r="W51" s="1" t="s">
        <v>84</v>
      </c>
      <c r="X51" s="1" t="s">
        <v>249</v>
      </c>
      <c r="Y51" s="1" t="s">
        <v>3166</v>
      </c>
      <c r="Z51" s="1"/>
      <c r="AA51" s="1" t="s">
        <v>109</v>
      </c>
      <c r="AB51" s="1" t="s">
        <v>731</v>
      </c>
    </row>
    <row r="52" spans="1:28" ht="202.5" x14ac:dyDescent="0.25">
      <c r="A52" s="39" t="str">
        <f t="shared" si="3"/>
        <v>2. A.</v>
      </c>
      <c r="B52" s="39" t="str">
        <f t="shared" si="4"/>
        <v>16.10</v>
      </c>
      <c r="C52" s="1">
        <v>279</v>
      </c>
      <c r="D52" s="46">
        <v>43754</v>
      </c>
      <c r="E52" s="1" t="s">
        <v>3167</v>
      </c>
      <c r="F52" s="1" t="s">
        <v>364</v>
      </c>
      <c r="G52" s="1" t="s">
        <v>558</v>
      </c>
      <c r="H52" s="1">
        <v>2</v>
      </c>
      <c r="I52" s="1" t="s">
        <v>184</v>
      </c>
      <c r="J52" s="1" t="s">
        <v>76</v>
      </c>
      <c r="K52" s="1" t="s">
        <v>77</v>
      </c>
      <c r="L52" s="1" t="s">
        <v>97</v>
      </c>
      <c r="M52" s="1"/>
      <c r="N52" s="1" t="s">
        <v>112</v>
      </c>
      <c r="O52" s="1" t="s">
        <v>112</v>
      </c>
      <c r="P52" s="1" t="s">
        <v>109</v>
      </c>
      <c r="Q52" s="47">
        <f t="shared" si="0"/>
        <v>43754</v>
      </c>
      <c r="R52" s="46">
        <v>43754</v>
      </c>
      <c r="S52" s="46">
        <v>43754</v>
      </c>
      <c r="T52" s="48">
        <f t="shared" si="1"/>
        <v>0</v>
      </c>
      <c r="U52" s="49">
        <f t="shared" si="2"/>
        <v>0</v>
      </c>
      <c r="V52" s="50" t="s">
        <v>83</v>
      </c>
      <c r="W52" s="1" t="s">
        <v>84</v>
      </c>
      <c r="X52" s="1" t="s">
        <v>180</v>
      </c>
      <c r="Y52" s="1" t="s">
        <v>3168</v>
      </c>
      <c r="Z52" s="1"/>
      <c r="AA52" s="1" t="s">
        <v>109</v>
      </c>
      <c r="AB52" s="1" t="s">
        <v>731</v>
      </c>
    </row>
    <row r="53" spans="1:28" ht="146.25" x14ac:dyDescent="0.25">
      <c r="A53" s="39" t="str">
        <f t="shared" si="3"/>
        <v>1. D.</v>
      </c>
      <c r="B53" s="39" t="str">
        <f t="shared" si="4"/>
        <v>17.10</v>
      </c>
      <c r="C53" s="1">
        <v>280</v>
      </c>
      <c r="D53" s="46">
        <v>43755</v>
      </c>
      <c r="E53" s="1" t="s">
        <v>3169</v>
      </c>
      <c r="F53" s="1" t="s">
        <v>365</v>
      </c>
      <c r="G53" s="1" t="s">
        <v>368</v>
      </c>
      <c r="H53" s="1">
        <v>40</v>
      </c>
      <c r="I53" s="1" t="s">
        <v>162</v>
      </c>
      <c r="J53" s="1" t="s">
        <v>86</v>
      </c>
      <c r="K53" s="1" t="s">
        <v>87</v>
      </c>
      <c r="L53" s="1" t="s">
        <v>210</v>
      </c>
      <c r="M53" s="1"/>
      <c r="N53" s="1" t="s">
        <v>112</v>
      </c>
      <c r="O53" s="1" t="s">
        <v>112</v>
      </c>
      <c r="P53" s="1" t="s">
        <v>109</v>
      </c>
      <c r="Q53" s="47">
        <f t="shared" si="0"/>
        <v>43755</v>
      </c>
      <c r="R53" s="46">
        <v>43755</v>
      </c>
      <c r="S53" s="46">
        <v>43755</v>
      </c>
      <c r="T53" s="48">
        <f t="shared" si="1"/>
        <v>0</v>
      </c>
      <c r="U53" s="49">
        <f t="shared" si="2"/>
        <v>0</v>
      </c>
      <c r="V53" s="50" t="s">
        <v>83</v>
      </c>
      <c r="W53" s="1" t="s">
        <v>84</v>
      </c>
      <c r="X53" s="1" t="s">
        <v>180</v>
      </c>
      <c r="Y53" s="1" t="s">
        <v>3170</v>
      </c>
      <c r="Z53" s="1"/>
      <c r="AA53" s="1" t="s">
        <v>109</v>
      </c>
      <c r="AB53" s="1" t="s">
        <v>812</v>
      </c>
    </row>
    <row r="54" spans="1:28" ht="146.25" x14ac:dyDescent="0.25">
      <c r="A54" s="39" t="str">
        <f t="shared" si="3"/>
        <v>1. D.</v>
      </c>
      <c r="B54" s="39" t="str">
        <f t="shared" si="4"/>
        <v>17.10</v>
      </c>
      <c r="C54" s="1">
        <v>281</v>
      </c>
      <c r="D54" s="46">
        <v>43755</v>
      </c>
      <c r="E54" s="1" t="s">
        <v>3169</v>
      </c>
      <c r="F54" s="1" t="s">
        <v>365</v>
      </c>
      <c r="G54" s="1" t="s">
        <v>368</v>
      </c>
      <c r="H54" s="1">
        <v>40</v>
      </c>
      <c r="I54" s="1" t="s">
        <v>162</v>
      </c>
      <c r="J54" s="1" t="s">
        <v>86</v>
      </c>
      <c r="K54" s="1" t="s">
        <v>87</v>
      </c>
      <c r="L54" s="1" t="s">
        <v>210</v>
      </c>
      <c r="M54" s="1"/>
      <c r="N54" s="1" t="s">
        <v>112</v>
      </c>
      <c r="O54" s="1" t="s">
        <v>112</v>
      </c>
      <c r="P54" s="1" t="s">
        <v>109</v>
      </c>
      <c r="Q54" s="47">
        <f t="shared" si="0"/>
        <v>43755</v>
      </c>
      <c r="R54" s="46">
        <v>43755</v>
      </c>
      <c r="S54" s="46">
        <v>43755</v>
      </c>
      <c r="T54" s="48">
        <f t="shared" si="1"/>
        <v>0</v>
      </c>
      <c r="U54" s="49">
        <f t="shared" si="2"/>
        <v>0</v>
      </c>
      <c r="V54" s="50" t="s">
        <v>83</v>
      </c>
      <c r="W54" s="1" t="s">
        <v>84</v>
      </c>
      <c r="X54" s="1" t="s">
        <v>180</v>
      </c>
      <c r="Y54" s="1" t="s">
        <v>3170</v>
      </c>
      <c r="Z54" s="1"/>
      <c r="AA54" s="1" t="s">
        <v>109</v>
      </c>
      <c r="AB54" s="1" t="s">
        <v>812</v>
      </c>
    </row>
    <row r="55" spans="1:28" ht="281.25" x14ac:dyDescent="0.25">
      <c r="A55" s="39" t="str">
        <f t="shared" si="3"/>
        <v>1. D.</v>
      </c>
      <c r="B55" s="39" t="str">
        <f t="shared" si="4"/>
        <v>23.10</v>
      </c>
      <c r="C55" s="1">
        <v>282</v>
      </c>
      <c r="D55" s="46">
        <v>43755</v>
      </c>
      <c r="E55" s="1" t="s">
        <v>3169</v>
      </c>
      <c r="F55" s="1" t="s">
        <v>365</v>
      </c>
      <c r="G55" s="1" t="s">
        <v>368</v>
      </c>
      <c r="H55" s="1">
        <v>40</v>
      </c>
      <c r="I55" s="1" t="s">
        <v>162</v>
      </c>
      <c r="J55" s="1" t="s">
        <v>86</v>
      </c>
      <c r="K55" s="1" t="s">
        <v>87</v>
      </c>
      <c r="L55" s="1" t="s">
        <v>210</v>
      </c>
      <c r="M55" s="1" t="s">
        <v>804</v>
      </c>
      <c r="N55" s="1" t="s">
        <v>82</v>
      </c>
      <c r="O55" s="1" t="s">
        <v>112</v>
      </c>
      <c r="P55" s="1" t="s">
        <v>3171</v>
      </c>
      <c r="Q55" s="47">
        <f t="shared" si="0"/>
        <v>43755</v>
      </c>
      <c r="R55" s="46">
        <v>43761</v>
      </c>
      <c r="S55" s="46">
        <v>43761</v>
      </c>
      <c r="T55" s="48">
        <f t="shared" si="1"/>
        <v>6</v>
      </c>
      <c r="U55" s="49">
        <f t="shared" si="2"/>
        <v>6</v>
      </c>
      <c r="V55" s="50" t="s">
        <v>83</v>
      </c>
      <c r="W55" s="1" t="s">
        <v>84</v>
      </c>
      <c r="X55" s="1" t="s">
        <v>180</v>
      </c>
      <c r="Y55" s="1" t="s">
        <v>3172</v>
      </c>
      <c r="Z55" s="1"/>
      <c r="AA55" s="1" t="s">
        <v>109</v>
      </c>
      <c r="AB55" s="1" t="s">
        <v>812</v>
      </c>
    </row>
    <row r="56" spans="1:28" ht="90" x14ac:dyDescent="0.25">
      <c r="A56" s="39" t="str">
        <f t="shared" si="3"/>
        <v>1. D.</v>
      </c>
      <c r="B56" s="39" t="str">
        <f t="shared" si="4"/>
        <v>17.10</v>
      </c>
      <c r="C56" s="1">
        <v>283</v>
      </c>
      <c r="D56" s="46">
        <v>43755</v>
      </c>
      <c r="E56" s="1" t="s">
        <v>811</v>
      </c>
      <c r="F56" s="1" t="s">
        <v>365</v>
      </c>
      <c r="G56" s="1" t="s">
        <v>43</v>
      </c>
      <c r="H56" s="1">
        <v>110</v>
      </c>
      <c r="I56" s="1" t="s">
        <v>75</v>
      </c>
      <c r="J56" s="1" t="s">
        <v>86</v>
      </c>
      <c r="K56" s="1" t="s">
        <v>87</v>
      </c>
      <c r="L56" s="1" t="s">
        <v>210</v>
      </c>
      <c r="M56" s="1"/>
      <c r="N56" s="1" t="s">
        <v>112</v>
      </c>
      <c r="O56" s="1" t="s">
        <v>112</v>
      </c>
      <c r="P56" s="1" t="s">
        <v>109</v>
      </c>
      <c r="Q56" s="47">
        <f t="shared" si="0"/>
        <v>43755</v>
      </c>
      <c r="R56" s="46">
        <v>43755</v>
      </c>
      <c r="S56" s="46">
        <v>43755</v>
      </c>
      <c r="T56" s="48">
        <f t="shared" si="1"/>
        <v>0</v>
      </c>
      <c r="U56" s="49">
        <f t="shared" si="2"/>
        <v>0</v>
      </c>
      <c r="V56" s="50" t="s">
        <v>83</v>
      </c>
      <c r="W56" s="1" t="s">
        <v>84</v>
      </c>
      <c r="X56" s="1" t="s">
        <v>180</v>
      </c>
      <c r="Y56" s="1" t="s">
        <v>3173</v>
      </c>
      <c r="Z56" s="1"/>
      <c r="AA56" s="1" t="s">
        <v>109</v>
      </c>
      <c r="AB56" s="1" t="s">
        <v>807</v>
      </c>
    </row>
    <row r="57" spans="1:28" ht="112.5" x14ac:dyDescent="0.25">
      <c r="A57" s="39" t="str">
        <f t="shared" si="3"/>
        <v>1. E.</v>
      </c>
      <c r="B57" s="39" t="str">
        <f t="shared" si="4"/>
        <v>17.10</v>
      </c>
      <c r="C57" s="1">
        <v>284</v>
      </c>
      <c r="D57" s="46">
        <v>43755</v>
      </c>
      <c r="E57" s="1" t="s">
        <v>3174</v>
      </c>
      <c r="F57" s="1" t="s">
        <v>370</v>
      </c>
      <c r="G57" s="1" t="s">
        <v>43</v>
      </c>
      <c r="H57" s="1">
        <v>13</v>
      </c>
      <c r="I57" s="1" t="s">
        <v>75</v>
      </c>
      <c r="J57" s="1" t="s">
        <v>86</v>
      </c>
      <c r="K57" s="1" t="s">
        <v>87</v>
      </c>
      <c r="L57" s="1" t="s">
        <v>206</v>
      </c>
      <c r="M57" s="1"/>
      <c r="N57" s="1" t="s">
        <v>112</v>
      </c>
      <c r="O57" s="1" t="s">
        <v>112</v>
      </c>
      <c r="P57" s="1" t="s">
        <v>109</v>
      </c>
      <c r="Q57" s="47">
        <f t="shared" si="0"/>
        <v>43755</v>
      </c>
      <c r="R57" s="46">
        <v>43755</v>
      </c>
      <c r="S57" s="46">
        <v>43755</v>
      </c>
      <c r="T57" s="48">
        <f t="shared" si="1"/>
        <v>0</v>
      </c>
      <c r="U57" s="49">
        <f t="shared" si="2"/>
        <v>0</v>
      </c>
      <c r="V57" s="50" t="s">
        <v>83</v>
      </c>
      <c r="W57" s="1" t="s">
        <v>84</v>
      </c>
      <c r="X57" s="1" t="s">
        <v>249</v>
      </c>
      <c r="Y57" s="1" t="s">
        <v>3175</v>
      </c>
      <c r="Z57" s="1"/>
      <c r="AA57" s="1" t="s">
        <v>109</v>
      </c>
      <c r="AB57" s="1" t="s">
        <v>812</v>
      </c>
    </row>
    <row r="58" spans="1:28" ht="67.5" x14ac:dyDescent="0.25">
      <c r="A58" s="39" t="str">
        <f t="shared" si="3"/>
        <v>6. W.</v>
      </c>
      <c r="B58" s="39" t="str">
        <f t="shared" si="4"/>
        <v>18.10</v>
      </c>
      <c r="C58" s="1">
        <v>285</v>
      </c>
      <c r="D58" s="46">
        <v>43756</v>
      </c>
      <c r="E58" s="1" t="s">
        <v>3176</v>
      </c>
      <c r="F58" s="1" t="s">
        <v>190</v>
      </c>
      <c r="G58" s="1" t="s">
        <v>321</v>
      </c>
      <c r="H58" s="1" t="s">
        <v>109</v>
      </c>
      <c r="I58" s="1" t="s">
        <v>75</v>
      </c>
      <c r="J58" s="1" t="s">
        <v>96</v>
      </c>
      <c r="K58" s="1" t="s">
        <v>177</v>
      </c>
      <c r="L58" s="1" t="s">
        <v>234</v>
      </c>
      <c r="M58" s="1"/>
      <c r="N58" s="1" t="s">
        <v>112</v>
      </c>
      <c r="O58" s="1" t="s">
        <v>112</v>
      </c>
      <c r="P58" s="1" t="s">
        <v>109</v>
      </c>
      <c r="Q58" s="47">
        <f t="shared" si="0"/>
        <v>43756</v>
      </c>
      <c r="R58" s="46">
        <v>43756</v>
      </c>
      <c r="S58" s="46">
        <v>43756</v>
      </c>
      <c r="T58" s="48">
        <f t="shared" si="1"/>
        <v>0</v>
      </c>
      <c r="U58" s="49">
        <f t="shared" si="2"/>
        <v>0</v>
      </c>
      <c r="V58" s="50" t="s">
        <v>83</v>
      </c>
      <c r="W58" s="1" t="s">
        <v>84</v>
      </c>
      <c r="X58" s="1" t="s">
        <v>249</v>
      </c>
      <c r="Y58" s="1" t="s">
        <v>3177</v>
      </c>
      <c r="Z58" s="1"/>
      <c r="AA58" s="1" t="s">
        <v>109</v>
      </c>
      <c r="AB58" s="1" t="s">
        <v>809</v>
      </c>
    </row>
    <row r="59" spans="1:28" ht="56.25" x14ac:dyDescent="0.25">
      <c r="A59" s="39" t="str">
        <f t="shared" si="3"/>
        <v>2. J.</v>
      </c>
      <c r="B59" s="39" t="str">
        <f t="shared" si="4"/>
        <v>18.10</v>
      </c>
      <c r="C59" s="1">
        <v>286</v>
      </c>
      <c r="D59" s="46">
        <v>43756</v>
      </c>
      <c r="E59" s="1" t="s">
        <v>3178</v>
      </c>
      <c r="F59" s="1" t="s">
        <v>370</v>
      </c>
      <c r="G59" s="1" t="s">
        <v>43</v>
      </c>
      <c r="H59" s="1" t="s">
        <v>109</v>
      </c>
      <c r="I59" s="1" t="s">
        <v>75</v>
      </c>
      <c r="J59" s="1" t="s">
        <v>76</v>
      </c>
      <c r="K59" s="1" t="s">
        <v>88</v>
      </c>
      <c r="L59" s="1" t="s">
        <v>207</v>
      </c>
      <c r="M59" s="1"/>
      <c r="N59" s="1" t="s">
        <v>112</v>
      </c>
      <c r="O59" s="1" t="s">
        <v>112</v>
      </c>
      <c r="P59" s="1" t="s">
        <v>109</v>
      </c>
      <c r="Q59" s="47">
        <f t="shared" si="0"/>
        <v>43756</v>
      </c>
      <c r="R59" s="46">
        <v>43756</v>
      </c>
      <c r="S59" s="46">
        <v>43756</v>
      </c>
      <c r="T59" s="48">
        <f t="shared" si="1"/>
        <v>0</v>
      </c>
      <c r="U59" s="49">
        <f t="shared" si="2"/>
        <v>0</v>
      </c>
      <c r="V59" s="50" t="s">
        <v>83</v>
      </c>
      <c r="W59" s="1" t="s">
        <v>84</v>
      </c>
      <c r="X59" s="1" t="s">
        <v>180</v>
      </c>
      <c r="Y59" s="1" t="s">
        <v>563</v>
      </c>
      <c r="Z59" s="1" t="s">
        <v>138</v>
      </c>
      <c r="AA59" s="1" t="s">
        <v>109</v>
      </c>
      <c r="AB59" s="1" t="s">
        <v>807</v>
      </c>
    </row>
    <row r="60" spans="1:28" ht="90" x14ac:dyDescent="0.25">
      <c r="A60" s="39" t="str">
        <f t="shared" si="3"/>
        <v>6. R.</v>
      </c>
      <c r="B60" s="39" t="str">
        <f t="shared" si="4"/>
        <v>21.10</v>
      </c>
      <c r="C60" s="1">
        <v>287</v>
      </c>
      <c r="D60" s="46">
        <v>43759</v>
      </c>
      <c r="E60" s="1" t="s">
        <v>820</v>
      </c>
      <c r="F60" s="1" t="s">
        <v>370</v>
      </c>
      <c r="G60" s="1" t="s">
        <v>43</v>
      </c>
      <c r="H60" s="1" t="s">
        <v>109</v>
      </c>
      <c r="I60" s="1" t="s">
        <v>75</v>
      </c>
      <c r="J60" s="1" t="s">
        <v>96</v>
      </c>
      <c r="K60" s="1" t="s">
        <v>177</v>
      </c>
      <c r="L60" s="1" t="s">
        <v>213</v>
      </c>
      <c r="M60" s="1"/>
      <c r="N60" s="1" t="s">
        <v>112</v>
      </c>
      <c r="O60" s="1" t="s">
        <v>112</v>
      </c>
      <c r="P60" s="1" t="s">
        <v>109</v>
      </c>
      <c r="Q60" s="47">
        <f t="shared" si="0"/>
        <v>43759</v>
      </c>
      <c r="R60" s="46">
        <v>43759</v>
      </c>
      <c r="S60" s="46">
        <v>43759</v>
      </c>
      <c r="T60" s="48">
        <f t="shared" si="1"/>
        <v>0</v>
      </c>
      <c r="U60" s="49">
        <f t="shared" si="2"/>
        <v>0</v>
      </c>
      <c r="V60" s="50" t="s">
        <v>83</v>
      </c>
      <c r="W60" s="1" t="s">
        <v>84</v>
      </c>
      <c r="X60" s="1" t="s">
        <v>249</v>
      </c>
      <c r="Y60" s="1" t="s">
        <v>3179</v>
      </c>
      <c r="Z60" s="1"/>
      <c r="AA60" s="1" t="s">
        <v>109</v>
      </c>
      <c r="AB60" s="1" t="s">
        <v>731</v>
      </c>
    </row>
    <row r="61" spans="1:28" ht="67.5" x14ac:dyDescent="0.25">
      <c r="A61" s="39" t="str">
        <f t="shared" si="3"/>
        <v>6. O.</v>
      </c>
      <c r="B61" s="39" t="str">
        <f t="shared" si="4"/>
        <v>21.10</v>
      </c>
      <c r="C61" s="1">
        <v>288</v>
      </c>
      <c r="D61" s="46">
        <v>43759</v>
      </c>
      <c r="E61" s="1" t="s">
        <v>820</v>
      </c>
      <c r="F61" s="1" t="s">
        <v>370</v>
      </c>
      <c r="G61" s="1" t="s">
        <v>43</v>
      </c>
      <c r="H61" s="1" t="s">
        <v>109</v>
      </c>
      <c r="I61" s="1" t="s">
        <v>75</v>
      </c>
      <c r="J61" s="1" t="s">
        <v>96</v>
      </c>
      <c r="K61" s="1" t="s">
        <v>177</v>
      </c>
      <c r="L61" s="1" t="s">
        <v>214</v>
      </c>
      <c r="M61" s="1"/>
      <c r="N61" s="1" t="s">
        <v>112</v>
      </c>
      <c r="O61" s="1" t="s">
        <v>112</v>
      </c>
      <c r="P61" s="1" t="s">
        <v>109</v>
      </c>
      <c r="Q61" s="47">
        <f t="shared" si="0"/>
        <v>43759</v>
      </c>
      <c r="R61" s="46">
        <v>43759</v>
      </c>
      <c r="S61" s="46">
        <v>43759</v>
      </c>
      <c r="T61" s="48">
        <f t="shared" si="1"/>
        <v>0</v>
      </c>
      <c r="U61" s="49">
        <f t="shared" si="2"/>
        <v>0</v>
      </c>
      <c r="V61" s="50" t="s">
        <v>83</v>
      </c>
      <c r="W61" s="1" t="s">
        <v>84</v>
      </c>
      <c r="X61" s="1" t="s">
        <v>249</v>
      </c>
      <c r="Y61" s="1" t="s">
        <v>690</v>
      </c>
      <c r="Z61" s="1"/>
      <c r="AA61" s="1" t="s">
        <v>109</v>
      </c>
      <c r="AB61" s="1" t="s">
        <v>812</v>
      </c>
    </row>
    <row r="62" spans="1:28" ht="67.5" x14ac:dyDescent="0.25">
      <c r="A62" s="39" t="str">
        <f t="shared" si="3"/>
        <v>6. P.</v>
      </c>
      <c r="B62" s="39" t="str">
        <f t="shared" si="4"/>
        <v>21.10</v>
      </c>
      <c r="C62" s="1">
        <v>289</v>
      </c>
      <c r="D62" s="46">
        <v>43759</v>
      </c>
      <c r="E62" s="1" t="s">
        <v>820</v>
      </c>
      <c r="F62" s="1" t="s">
        <v>370</v>
      </c>
      <c r="G62" s="1" t="s">
        <v>43</v>
      </c>
      <c r="H62" s="1" t="s">
        <v>109</v>
      </c>
      <c r="I62" s="1" t="s">
        <v>75</v>
      </c>
      <c r="J62" s="1" t="s">
        <v>96</v>
      </c>
      <c r="K62" s="1" t="s">
        <v>177</v>
      </c>
      <c r="L62" s="1" t="s">
        <v>215</v>
      </c>
      <c r="M62" s="1"/>
      <c r="N62" s="1" t="s">
        <v>112</v>
      </c>
      <c r="O62" s="1" t="s">
        <v>82</v>
      </c>
      <c r="P62" s="1" t="s">
        <v>109</v>
      </c>
      <c r="Q62" s="47">
        <f t="shared" si="0"/>
        <v>43759</v>
      </c>
      <c r="R62" s="46">
        <v>43759</v>
      </c>
      <c r="S62" s="46">
        <v>43759</v>
      </c>
      <c r="T62" s="48">
        <f t="shared" si="1"/>
        <v>0</v>
      </c>
      <c r="U62" s="49">
        <f t="shared" si="2"/>
        <v>0</v>
      </c>
      <c r="V62" s="50" t="s">
        <v>83</v>
      </c>
      <c r="W62" s="1" t="s">
        <v>84</v>
      </c>
      <c r="X62" s="1" t="s">
        <v>249</v>
      </c>
      <c r="Y62" s="1" t="s">
        <v>3180</v>
      </c>
      <c r="Z62" s="1"/>
      <c r="AA62" s="1" t="s">
        <v>109</v>
      </c>
      <c r="AB62" s="1" t="s">
        <v>812</v>
      </c>
    </row>
    <row r="63" spans="1:28" ht="67.5" x14ac:dyDescent="0.25">
      <c r="A63" s="39" t="str">
        <f t="shared" si="3"/>
        <v>6. N.</v>
      </c>
      <c r="B63" s="39" t="str">
        <f t="shared" si="4"/>
        <v>21.10</v>
      </c>
      <c r="C63" s="1">
        <v>290</v>
      </c>
      <c r="D63" s="46">
        <v>43759</v>
      </c>
      <c r="E63" s="1" t="s">
        <v>820</v>
      </c>
      <c r="F63" s="1" t="s">
        <v>370</v>
      </c>
      <c r="G63" s="1" t="s">
        <v>43</v>
      </c>
      <c r="H63" s="1" t="s">
        <v>109</v>
      </c>
      <c r="I63" s="1" t="s">
        <v>75</v>
      </c>
      <c r="J63" s="1" t="s">
        <v>96</v>
      </c>
      <c r="K63" s="1" t="s">
        <v>177</v>
      </c>
      <c r="L63" s="1" t="s">
        <v>258</v>
      </c>
      <c r="M63" s="1"/>
      <c r="N63" s="1" t="s">
        <v>112</v>
      </c>
      <c r="O63" s="1" t="s">
        <v>112</v>
      </c>
      <c r="P63" s="1" t="s">
        <v>109</v>
      </c>
      <c r="Q63" s="47">
        <f t="shared" si="0"/>
        <v>43759</v>
      </c>
      <c r="R63" s="46">
        <v>43759</v>
      </c>
      <c r="S63" s="46">
        <v>43759</v>
      </c>
      <c r="T63" s="48">
        <f t="shared" si="1"/>
        <v>0</v>
      </c>
      <c r="U63" s="49">
        <f t="shared" si="2"/>
        <v>0</v>
      </c>
      <c r="V63" s="50" t="s">
        <v>83</v>
      </c>
      <c r="W63" s="1" t="s">
        <v>84</v>
      </c>
      <c r="X63" s="1" t="s">
        <v>249</v>
      </c>
      <c r="Y63" s="1" t="s">
        <v>3181</v>
      </c>
      <c r="Z63" s="1"/>
      <c r="AA63" s="1" t="s">
        <v>109</v>
      </c>
      <c r="AB63" s="1" t="s">
        <v>812</v>
      </c>
    </row>
    <row r="64" spans="1:28" ht="78.75" x14ac:dyDescent="0.25">
      <c r="A64" s="39" t="str">
        <f t="shared" si="3"/>
        <v>2. J.</v>
      </c>
      <c r="B64" s="39" t="str">
        <f t="shared" si="4"/>
        <v>22.10</v>
      </c>
      <c r="C64" s="1">
        <v>291</v>
      </c>
      <c r="D64" s="46">
        <v>43760</v>
      </c>
      <c r="E64" s="1" t="s">
        <v>3182</v>
      </c>
      <c r="F64" s="1" t="s">
        <v>370</v>
      </c>
      <c r="G64" s="1" t="s">
        <v>377</v>
      </c>
      <c r="H64" s="1" t="s">
        <v>109</v>
      </c>
      <c r="I64" s="1" t="s">
        <v>75</v>
      </c>
      <c r="J64" s="1" t="s">
        <v>76</v>
      </c>
      <c r="K64" s="1" t="s">
        <v>88</v>
      </c>
      <c r="L64" s="1" t="s">
        <v>207</v>
      </c>
      <c r="M64" s="1"/>
      <c r="N64" s="1" t="s">
        <v>112</v>
      </c>
      <c r="O64" s="1" t="s">
        <v>112</v>
      </c>
      <c r="P64" s="1" t="s">
        <v>109</v>
      </c>
      <c r="Q64" s="47">
        <f t="shared" si="0"/>
        <v>43760</v>
      </c>
      <c r="R64" s="46">
        <v>43760</v>
      </c>
      <c r="S64" s="46">
        <v>43760</v>
      </c>
      <c r="T64" s="48">
        <f t="shared" si="1"/>
        <v>0</v>
      </c>
      <c r="U64" s="49">
        <f t="shared" si="2"/>
        <v>0</v>
      </c>
      <c r="V64" s="50" t="s">
        <v>83</v>
      </c>
      <c r="W64" s="1" t="s">
        <v>84</v>
      </c>
      <c r="X64" s="1" t="s">
        <v>180</v>
      </c>
      <c r="Y64" s="1" t="s">
        <v>3183</v>
      </c>
      <c r="Z64" s="1" t="s">
        <v>116</v>
      </c>
      <c r="AA64" s="1" t="s">
        <v>3184</v>
      </c>
      <c r="AB64" s="1" t="s">
        <v>807</v>
      </c>
    </row>
    <row r="65" spans="1:28" ht="225" x14ac:dyDescent="0.25">
      <c r="A65" s="39" t="str">
        <f t="shared" si="3"/>
        <v>2. H.</v>
      </c>
      <c r="B65" s="39" t="str">
        <f t="shared" si="4"/>
        <v>7.11</v>
      </c>
      <c r="C65" s="1">
        <v>292</v>
      </c>
      <c r="D65" s="46">
        <v>43760</v>
      </c>
      <c r="E65" s="1" t="s">
        <v>3185</v>
      </c>
      <c r="F65" s="1" t="s">
        <v>364</v>
      </c>
      <c r="G65" s="1" t="s">
        <v>3104</v>
      </c>
      <c r="H65" s="1">
        <v>43</v>
      </c>
      <c r="I65" s="1" t="s">
        <v>171</v>
      </c>
      <c r="J65" s="1" t="s">
        <v>76</v>
      </c>
      <c r="K65" s="1" t="s">
        <v>77</v>
      </c>
      <c r="L65" s="1" t="s">
        <v>225</v>
      </c>
      <c r="M65" s="1" t="s">
        <v>523</v>
      </c>
      <c r="N65" s="1" t="s">
        <v>82</v>
      </c>
      <c r="O65" s="1" t="s">
        <v>112</v>
      </c>
      <c r="P65" s="1" t="s">
        <v>3186</v>
      </c>
      <c r="Q65" s="47">
        <f t="shared" si="0"/>
        <v>43760</v>
      </c>
      <c r="R65" s="46">
        <v>43776</v>
      </c>
      <c r="S65" s="46">
        <v>43762</v>
      </c>
      <c r="T65" s="48">
        <f t="shared" si="1"/>
        <v>16</v>
      </c>
      <c r="U65" s="49">
        <f t="shared" si="2"/>
        <v>2</v>
      </c>
      <c r="V65" s="50" t="s">
        <v>83</v>
      </c>
      <c r="W65" s="1" t="s">
        <v>84</v>
      </c>
      <c r="X65" s="1" t="s">
        <v>180</v>
      </c>
      <c r="Y65" s="1" t="s">
        <v>3187</v>
      </c>
      <c r="Z65" s="1"/>
      <c r="AA65" s="1" t="s">
        <v>109</v>
      </c>
      <c r="AB65" s="1" t="s">
        <v>812</v>
      </c>
    </row>
    <row r="66" spans="1:28" ht="382.5" x14ac:dyDescent="0.25">
      <c r="A66" s="39" t="str">
        <f t="shared" si="3"/>
        <v>2. J.</v>
      </c>
      <c r="B66" s="39" t="str">
        <f t="shared" si="4"/>
        <v>7.11</v>
      </c>
      <c r="C66" s="1">
        <v>293</v>
      </c>
      <c r="D66" s="46">
        <v>43760</v>
      </c>
      <c r="E66" s="1" t="s">
        <v>3188</v>
      </c>
      <c r="F66" s="1" t="s">
        <v>366</v>
      </c>
      <c r="G66" s="1" t="s">
        <v>3189</v>
      </c>
      <c r="H66" s="1" t="s">
        <v>109</v>
      </c>
      <c r="I66" s="1" t="s">
        <v>75</v>
      </c>
      <c r="J66" s="1" t="s">
        <v>76</v>
      </c>
      <c r="K66" s="1" t="s">
        <v>88</v>
      </c>
      <c r="L66" s="1" t="s">
        <v>207</v>
      </c>
      <c r="M66" s="1" t="s">
        <v>805</v>
      </c>
      <c r="N66" s="1" t="s">
        <v>82</v>
      </c>
      <c r="O66" s="1" t="s">
        <v>112</v>
      </c>
      <c r="P66" s="1" t="s">
        <v>3190</v>
      </c>
      <c r="Q66" s="47">
        <f t="shared" si="0"/>
        <v>43760</v>
      </c>
      <c r="R66" s="46">
        <v>43776</v>
      </c>
      <c r="S66" s="46">
        <v>43762</v>
      </c>
      <c r="T66" s="48">
        <f t="shared" si="1"/>
        <v>16</v>
      </c>
      <c r="U66" s="49">
        <f t="shared" si="2"/>
        <v>2</v>
      </c>
      <c r="V66" s="50" t="s">
        <v>83</v>
      </c>
      <c r="W66" s="1" t="s">
        <v>84</v>
      </c>
      <c r="X66" s="1" t="s">
        <v>180</v>
      </c>
      <c r="Y66" s="1" t="s">
        <v>3191</v>
      </c>
      <c r="Z66" s="1" t="s">
        <v>116</v>
      </c>
      <c r="AA66" s="1" t="s">
        <v>3192</v>
      </c>
      <c r="AB66" s="1" t="s">
        <v>812</v>
      </c>
    </row>
    <row r="67" spans="1:28" ht="56.25" x14ac:dyDescent="0.25">
      <c r="A67" s="39" t="str">
        <f t="shared" si="3"/>
        <v>6. U.</v>
      </c>
      <c r="B67" s="39" t="str">
        <f t="shared" si="4"/>
        <v>22.10</v>
      </c>
      <c r="C67" s="1">
        <v>294</v>
      </c>
      <c r="D67" s="46">
        <v>43760</v>
      </c>
      <c r="E67" s="1" t="s">
        <v>3159</v>
      </c>
      <c r="F67" s="1" t="s">
        <v>188</v>
      </c>
      <c r="G67" s="1" t="s">
        <v>42</v>
      </c>
      <c r="H67" s="1" t="s">
        <v>109</v>
      </c>
      <c r="I67" s="1" t="s">
        <v>184</v>
      </c>
      <c r="J67" s="1" t="s">
        <v>96</v>
      </c>
      <c r="K67" s="1" t="s">
        <v>177</v>
      </c>
      <c r="L67" s="1" t="s">
        <v>231</v>
      </c>
      <c r="M67" s="1"/>
      <c r="N67" s="1" t="s">
        <v>112</v>
      </c>
      <c r="O67" s="1" t="s">
        <v>112</v>
      </c>
      <c r="P67" s="1" t="s">
        <v>109</v>
      </c>
      <c r="Q67" s="47">
        <f t="shared" si="0"/>
        <v>43760</v>
      </c>
      <c r="R67" s="46">
        <v>43760</v>
      </c>
      <c r="S67" s="46">
        <v>43760</v>
      </c>
      <c r="T67" s="48">
        <f t="shared" si="1"/>
        <v>0</v>
      </c>
      <c r="U67" s="49">
        <f t="shared" si="2"/>
        <v>0</v>
      </c>
      <c r="V67" s="50" t="s">
        <v>83</v>
      </c>
      <c r="W67" s="1" t="s">
        <v>84</v>
      </c>
      <c r="X67" s="1" t="s">
        <v>249</v>
      </c>
      <c r="Y67" s="1" t="s">
        <v>3193</v>
      </c>
      <c r="Z67" s="1"/>
      <c r="AA67" s="1" t="s">
        <v>109</v>
      </c>
      <c r="AB67" s="1" t="s">
        <v>807</v>
      </c>
    </row>
    <row r="68" spans="1:28" ht="405" x14ac:dyDescent="0.25">
      <c r="A68" s="39" t="str">
        <f t="shared" si="3"/>
        <v>2. I.</v>
      </c>
      <c r="B68" s="39" t="str">
        <f t="shared" si="4"/>
        <v>7.11</v>
      </c>
      <c r="C68" s="1">
        <v>295</v>
      </c>
      <c r="D68" s="46">
        <v>43760</v>
      </c>
      <c r="E68" s="1" t="s">
        <v>3194</v>
      </c>
      <c r="F68" s="1" t="s">
        <v>365</v>
      </c>
      <c r="G68" s="1" t="s">
        <v>3195</v>
      </c>
      <c r="H68" s="1">
        <v>14</v>
      </c>
      <c r="I68" s="1" t="s">
        <v>75</v>
      </c>
      <c r="J68" s="1" t="s">
        <v>76</v>
      </c>
      <c r="K68" s="1" t="s">
        <v>77</v>
      </c>
      <c r="L68" s="1" t="s">
        <v>252</v>
      </c>
      <c r="M68" s="1" t="s">
        <v>430</v>
      </c>
      <c r="N68" s="1" t="s">
        <v>82</v>
      </c>
      <c r="O68" s="1" t="s">
        <v>112</v>
      </c>
      <c r="P68" s="1" t="s">
        <v>3196</v>
      </c>
      <c r="Q68" s="47">
        <f t="shared" si="0"/>
        <v>43760</v>
      </c>
      <c r="R68" s="46">
        <v>43776</v>
      </c>
      <c r="S68" s="46">
        <v>43762</v>
      </c>
      <c r="T68" s="48">
        <f t="shared" si="1"/>
        <v>16</v>
      </c>
      <c r="U68" s="49">
        <f t="shared" si="2"/>
        <v>2</v>
      </c>
      <c r="V68" s="50" t="s">
        <v>83</v>
      </c>
      <c r="W68" s="1" t="s">
        <v>84</v>
      </c>
      <c r="X68" s="1" t="s">
        <v>180</v>
      </c>
      <c r="Y68" s="1" t="s">
        <v>3197</v>
      </c>
      <c r="Z68" s="1"/>
      <c r="AA68" s="1" t="s">
        <v>109</v>
      </c>
      <c r="AB68" s="1" t="s">
        <v>812</v>
      </c>
    </row>
    <row r="69" spans="1:28" ht="67.5" x14ac:dyDescent="0.25">
      <c r="A69" s="39" t="str">
        <f t="shared" si="3"/>
        <v>6. W.</v>
      </c>
      <c r="B69" s="39" t="str">
        <f t="shared" si="4"/>
        <v>23.10</v>
      </c>
      <c r="C69" s="1">
        <v>296</v>
      </c>
      <c r="D69" s="46">
        <v>43761</v>
      </c>
      <c r="E69" s="1" t="s">
        <v>3198</v>
      </c>
      <c r="F69" s="1" t="s">
        <v>3199</v>
      </c>
      <c r="G69" s="1" t="s">
        <v>3200</v>
      </c>
      <c r="H69" s="1" t="s">
        <v>109</v>
      </c>
      <c r="I69" s="1" t="s">
        <v>75</v>
      </c>
      <c r="J69" s="1" t="s">
        <v>164</v>
      </c>
      <c r="K69" s="1" t="s">
        <v>177</v>
      </c>
      <c r="L69" s="1" t="s">
        <v>234</v>
      </c>
      <c r="M69" s="1"/>
      <c r="N69" s="1" t="s">
        <v>112</v>
      </c>
      <c r="O69" s="1" t="s">
        <v>112</v>
      </c>
      <c r="P69" s="1" t="s">
        <v>109</v>
      </c>
      <c r="Q69" s="47">
        <f t="shared" si="0"/>
        <v>43761</v>
      </c>
      <c r="R69" s="46">
        <v>43761</v>
      </c>
      <c r="S69" s="46">
        <v>43761</v>
      </c>
      <c r="T69" s="48">
        <f t="shared" si="1"/>
        <v>0</v>
      </c>
      <c r="U69" s="49">
        <f t="shared" si="2"/>
        <v>0</v>
      </c>
      <c r="V69" s="50" t="s">
        <v>83</v>
      </c>
      <c r="W69" s="1" t="s">
        <v>84</v>
      </c>
      <c r="X69" s="1" t="s">
        <v>249</v>
      </c>
      <c r="Y69" s="1" t="s">
        <v>3201</v>
      </c>
      <c r="Z69" s="1"/>
      <c r="AA69" s="1" t="s">
        <v>109</v>
      </c>
      <c r="AB69" s="1" t="s">
        <v>807</v>
      </c>
    </row>
    <row r="70" spans="1:28" ht="112.5" x14ac:dyDescent="0.25">
      <c r="A70" s="39" t="str">
        <f t="shared" si="3"/>
        <v>1. D.</v>
      </c>
      <c r="B70" s="39" t="str">
        <f t="shared" si="4"/>
        <v>23.10</v>
      </c>
      <c r="C70" s="1">
        <v>297</v>
      </c>
      <c r="D70" s="46">
        <v>43761</v>
      </c>
      <c r="E70" s="1" t="s">
        <v>3202</v>
      </c>
      <c r="F70" s="1" t="s">
        <v>365</v>
      </c>
      <c r="G70" s="1" t="s">
        <v>368</v>
      </c>
      <c r="H70" s="1">
        <v>40</v>
      </c>
      <c r="I70" s="1" t="s">
        <v>162</v>
      </c>
      <c r="J70" s="1" t="s">
        <v>86</v>
      </c>
      <c r="K70" s="1" t="s">
        <v>87</v>
      </c>
      <c r="L70" s="1" t="s">
        <v>210</v>
      </c>
      <c r="M70" s="1"/>
      <c r="N70" s="1" t="s">
        <v>112</v>
      </c>
      <c r="O70" s="1" t="s">
        <v>112</v>
      </c>
      <c r="P70" s="1" t="s">
        <v>109</v>
      </c>
      <c r="Q70" s="47">
        <f t="shared" ref="Q70:Q95" si="5">+IF(D70&lt;&gt;"",D70,"")</f>
        <v>43761</v>
      </c>
      <c r="R70" s="46">
        <v>43761</v>
      </c>
      <c r="S70" s="46">
        <v>43761</v>
      </c>
      <c r="T70" s="48">
        <f t="shared" ref="T70:T95" si="6">IF(Q70&lt;&gt;"",_xlfn.DAYS(R70,Q70),"")</f>
        <v>0</v>
      </c>
      <c r="U70" s="49">
        <f t="shared" ref="U70:U95" si="7">IF(Q70&lt;&gt;"",_xlfn.DAYS(S70,Q70),"")</f>
        <v>0</v>
      </c>
      <c r="V70" s="50" t="s">
        <v>83</v>
      </c>
      <c r="W70" s="1" t="s">
        <v>84</v>
      </c>
      <c r="X70" s="1" t="s">
        <v>180</v>
      </c>
      <c r="Y70" s="1" t="s">
        <v>3203</v>
      </c>
      <c r="Z70" s="1"/>
      <c r="AA70" s="1" t="s">
        <v>109</v>
      </c>
      <c r="AB70" s="1" t="s">
        <v>812</v>
      </c>
    </row>
    <row r="71" spans="1:28" ht="112.5" x14ac:dyDescent="0.25">
      <c r="A71" s="39" t="str">
        <f t="shared" ref="A71:A134" si="8">+CONCATENATE(LEFT(K71,2)," ",LEFT(L71,2))</f>
        <v>1. D.</v>
      </c>
      <c r="B71" s="39" t="str">
        <f t="shared" ref="B71:B134" si="9">IF(R71&lt;&gt;"",CONCATENATE(DAY(R71),".",MONTH(R71)),"")</f>
        <v>23.10</v>
      </c>
      <c r="C71" s="1">
        <v>298</v>
      </c>
      <c r="D71" s="46">
        <v>43761</v>
      </c>
      <c r="E71" s="1" t="s">
        <v>3202</v>
      </c>
      <c r="F71" s="1" t="s">
        <v>365</v>
      </c>
      <c r="G71" s="1" t="s">
        <v>368</v>
      </c>
      <c r="H71" s="1">
        <v>40</v>
      </c>
      <c r="I71" s="1" t="s">
        <v>162</v>
      </c>
      <c r="J71" s="1" t="s">
        <v>86</v>
      </c>
      <c r="K71" s="1" t="s">
        <v>87</v>
      </c>
      <c r="L71" s="1" t="s">
        <v>210</v>
      </c>
      <c r="M71" s="1"/>
      <c r="N71" s="1" t="s">
        <v>112</v>
      </c>
      <c r="O71" s="1" t="s">
        <v>112</v>
      </c>
      <c r="P71" s="1" t="s">
        <v>109</v>
      </c>
      <c r="Q71" s="47">
        <f t="shared" si="5"/>
        <v>43761</v>
      </c>
      <c r="R71" s="46">
        <v>43761</v>
      </c>
      <c r="S71" s="46">
        <v>43761</v>
      </c>
      <c r="T71" s="48">
        <f t="shared" si="6"/>
        <v>0</v>
      </c>
      <c r="U71" s="49">
        <f t="shared" si="7"/>
        <v>0</v>
      </c>
      <c r="V71" s="50" t="s">
        <v>83</v>
      </c>
      <c r="W71" s="1" t="s">
        <v>84</v>
      </c>
      <c r="X71" s="1" t="s">
        <v>180</v>
      </c>
      <c r="Y71" s="1" t="s">
        <v>3203</v>
      </c>
      <c r="Z71" s="1"/>
      <c r="AA71" s="1" t="s">
        <v>109</v>
      </c>
      <c r="AB71" s="1" t="s">
        <v>812</v>
      </c>
    </row>
    <row r="72" spans="1:28" ht="135" x14ac:dyDescent="0.25">
      <c r="A72" s="39" t="str">
        <f t="shared" si="8"/>
        <v>1. D.</v>
      </c>
      <c r="B72" s="39" t="str">
        <f t="shared" si="9"/>
        <v>6.11</v>
      </c>
      <c r="C72" s="1">
        <v>299</v>
      </c>
      <c r="D72" s="46">
        <v>43761</v>
      </c>
      <c r="E72" s="1" t="s">
        <v>3202</v>
      </c>
      <c r="F72" s="1" t="s">
        <v>365</v>
      </c>
      <c r="G72" s="1" t="s">
        <v>368</v>
      </c>
      <c r="H72" s="1">
        <v>40</v>
      </c>
      <c r="I72" s="1" t="s">
        <v>162</v>
      </c>
      <c r="J72" s="1" t="s">
        <v>86</v>
      </c>
      <c r="K72" s="1" t="s">
        <v>87</v>
      </c>
      <c r="L72" s="1" t="s">
        <v>210</v>
      </c>
      <c r="M72" s="1" t="s">
        <v>804</v>
      </c>
      <c r="N72" s="1" t="s">
        <v>82</v>
      </c>
      <c r="O72" s="1" t="s">
        <v>112</v>
      </c>
      <c r="P72" s="1" t="s">
        <v>3204</v>
      </c>
      <c r="Q72" s="47">
        <f t="shared" si="5"/>
        <v>43761</v>
      </c>
      <c r="R72" s="46">
        <v>43775</v>
      </c>
      <c r="S72" s="46"/>
      <c r="T72" s="48">
        <f t="shared" si="6"/>
        <v>14</v>
      </c>
      <c r="U72" s="49">
        <f t="shared" si="7"/>
        <v>-43761</v>
      </c>
      <c r="V72" s="50" t="s">
        <v>102</v>
      </c>
      <c r="W72" s="1" t="s">
        <v>84</v>
      </c>
      <c r="X72" s="1" t="s">
        <v>180</v>
      </c>
      <c r="Y72" s="1" t="s">
        <v>3203</v>
      </c>
      <c r="Z72" s="1"/>
      <c r="AA72" s="1" t="s">
        <v>109</v>
      </c>
      <c r="AB72" s="1" t="s">
        <v>812</v>
      </c>
    </row>
    <row r="73" spans="1:28" ht="101.25" x14ac:dyDescent="0.25">
      <c r="A73" s="39" t="str">
        <f t="shared" si="8"/>
        <v>6. W.</v>
      </c>
      <c r="B73" s="39" t="str">
        <f t="shared" si="9"/>
        <v>24.10</v>
      </c>
      <c r="C73" s="1">
        <v>300</v>
      </c>
      <c r="D73" s="46">
        <v>43762</v>
      </c>
      <c r="E73" s="1" t="s">
        <v>3205</v>
      </c>
      <c r="F73" s="1" t="s">
        <v>240</v>
      </c>
      <c r="G73" s="1" t="s">
        <v>241</v>
      </c>
      <c r="H73" s="1" t="s">
        <v>109</v>
      </c>
      <c r="I73" s="1" t="s">
        <v>75</v>
      </c>
      <c r="J73" s="1" t="s">
        <v>96</v>
      </c>
      <c r="K73" s="1" t="s">
        <v>177</v>
      </c>
      <c r="L73" s="1" t="s">
        <v>234</v>
      </c>
      <c r="M73" s="1"/>
      <c r="N73" s="1" t="s">
        <v>112</v>
      </c>
      <c r="O73" s="1" t="s">
        <v>112</v>
      </c>
      <c r="P73" s="1" t="s">
        <v>109</v>
      </c>
      <c r="Q73" s="47">
        <f t="shared" si="5"/>
        <v>43762</v>
      </c>
      <c r="R73" s="46">
        <v>43762</v>
      </c>
      <c r="S73" s="46">
        <v>43762</v>
      </c>
      <c r="T73" s="48">
        <f t="shared" si="6"/>
        <v>0</v>
      </c>
      <c r="U73" s="49">
        <f t="shared" si="7"/>
        <v>0</v>
      </c>
      <c r="V73" s="50" t="s">
        <v>83</v>
      </c>
      <c r="W73" s="1" t="s">
        <v>84</v>
      </c>
      <c r="X73" s="1" t="s">
        <v>249</v>
      </c>
      <c r="Y73" s="1" t="s">
        <v>3206</v>
      </c>
      <c r="Z73" s="1"/>
      <c r="AA73" s="1" t="s">
        <v>109</v>
      </c>
      <c r="AB73" s="1" t="s">
        <v>809</v>
      </c>
    </row>
    <row r="74" spans="1:28" ht="78.75" x14ac:dyDescent="0.25">
      <c r="A74" s="39" t="str">
        <f t="shared" si="8"/>
        <v>6. N.</v>
      </c>
      <c r="B74" s="39" t="str">
        <f t="shared" si="9"/>
        <v>24.10</v>
      </c>
      <c r="C74" s="1">
        <v>301</v>
      </c>
      <c r="D74" s="46">
        <v>43762</v>
      </c>
      <c r="E74" s="1" t="s">
        <v>811</v>
      </c>
      <c r="F74" s="1" t="s">
        <v>365</v>
      </c>
      <c r="G74" s="1" t="s">
        <v>369</v>
      </c>
      <c r="H74" s="1" t="s">
        <v>109</v>
      </c>
      <c r="I74" s="1" t="s">
        <v>75</v>
      </c>
      <c r="J74" s="1" t="s">
        <v>96</v>
      </c>
      <c r="K74" s="1" t="s">
        <v>177</v>
      </c>
      <c r="L74" s="1" t="s">
        <v>258</v>
      </c>
      <c r="M74" s="1"/>
      <c r="N74" s="1" t="s">
        <v>112</v>
      </c>
      <c r="O74" s="1" t="s">
        <v>112</v>
      </c>
      <c r="P74" s="1" t="s">
        <v>109</v>
      </c>
      <c r="Q74" s="47">
        <f t="shared" si="5"/>
        <v>43762</v>
      </c>
      <c r="R74" s="46">
        <v>43762</v>
      </c>
      <c r="S74" s="46">
        <v>43762</v>
      </c>
      <c r="T74" s="48">
        <f t="shared" si="6"/>
        <v>0</v>
      </c>
      <c r="U74" s="49">
        <f t="shared" si="7"/>
        <v>0</v>
      </c>
      <c r="V74" s="50" t="s">
        <v>83</v>
      </c>
      <c r="W74" s="1" t="s">
        <v>84</v>
      </c>
      <c r="X74" s="1" t="s">
        <v>249</v>
      </c>
      <c r="Y74" s="1" t="s">
        <v>3207</v>
      </c>
      <c r="Z74" s="1"/>
      <c r="AA74" s="1" t="s">
        <v>109</v>
      </c>
      <c r="AB74" s="1" t="s">
        <v>810</v>
      </c>
    </row>
    <row r="75" spans="1:28" ht="157.5" x14ac:dyDescent="0.25">
      <c r="A75" s="39" t="str">
        <f t="shared" si="8"/>
        <v>1. F.</v>
      </c>
      <c r="B75" s="39" t="str">
        <f t="shared" si="9"/>
        <v>24.10</v>
      </c>
      <c r="C75" s="1">
        <v>302</v>
      </c>
      <c r="D75" s="46">
        <v>43762</v>
      </c>
      <c r="E75" s="1" t="s">
        <v>811</v>
      </c>
      <c r="F75" s="1" t="s">
        <v>365</v>
      </c>
      <c r="G75" s="1" t="s">
        <v>369</v>
      </c>
      <c r="H75" s="1" t="s">
        <v>109</v>
      </c>
      <c r="I75" s="1" t="s">
        <v>75</v>
      </c>
      <c r="J75" s="1" t="s">
        <v>86</v>
      </c>
      <c r="K75" s="1" t="s">
        <v>87</v>
      </c>
      <c r="L75" s="1" t="s">
        <v>212</v>
      </c>
      <c r="M75" s="1"/>
      <c r="N75" s="1" t="s">
        <v>112</v>
      </c>
      <c r="O75" s="1" t="s">
        <v>112</v>
      </c>
      <c r="P75" s="1" t="s">
        <v>109</v>
      </c>
      <c r="Q75" s="47">
        <f t="shared" si="5"/>
        <v>43762</v>
      </c>
      <c r="R75" s="46">
        <v>43762</v>
      </c>
      <c r="S75" s="46">
        <v>43762</v>
      </c>
      <c r="T75" s="48">
        <f t="shared" si="6"/>
        <v>0</v>
      </c>
      <c r="U75" s="49">
        <f t="shared" si="7"/>
        <v>0</v>
      </c>
      <c r="V75" s="50" t="s">
        <v>83</v>
      </c>
      <c r="W75" s="1" t="s">
        <v>84</v>
      </c>
      <c r="X75" s="1" t="s">
        <v>180</v>
      </c>
      <c r="Y75" s="1" t="s">
        <v>3208</v>
      </c>
      <c r="Z75" s="1"/>
      <c r="AA75" s="1" t="s">
        <v>109</v>
      </c>
      <c r="AB75" s="1" t="s">
        <v>731</v>
      </c>
    </row>
    <row r="76" spans="1:28" ht="168.75" x14ac:dyDescent="0.25">
      <c r="A76" s="39" t="str">
        <f t="shared" si="8"/>
        <v>2. L.</v>
      </c>
      <c r="B76" s="39" t="str">
        <f t="shared" si="9"/>
        <v>24.10</v>
      </c>
      <c r="C76" s="1">
        <v>303</v>
      </c>
      <c r="D76" s="46">
        <v>43762</v>
      </c>
      <c r="E76" s="1" t="s">
        <v>3209</v>
      </c>
      <c r="F76" s="1" t="s">
        <v>364</v>
      </c>
      <c r="G76" s="1" t="s">
        <v>633</v>
      </c>
      <c r="H76" s="1">
        <v>1</v>
      </c>
      <c r="I76" s="1" t="s">
        <v>75</v>
      </c>
      <c r="J76" s="1" t="s">
        <v>76</v>
      </c>
      <c r="K76" s="1" t="s">
        <v>88</v>
      </c>
      <c r="L76" s="1" t="s">
        <v>216</v>
      </c>
      <c r="M76" s="1"/>
      <c r="N76" s="1" t="s">
        <v>112</v>
      </c>
      <c r="O76" s="1" t="s">
        <v>112</v>
      </c>
      <c r="P76" s="1" t="s">
        <v>109</v>
      </c>
      <c r="Q76" s="47">
        <f t="shared" si="5"/>
        <v>43762</v>
      </c>
      <c r="R76" s="46">
        <v>43762</v>
      </c>
      <c r="S76" s="46">
        <v>43762</v>
      </c>
      <c r="T76" s="48">
        <f t="shared" si="6"/>
        <v>0</v>
      </c>
      <c r="U76" s="49">
        <f t="shared" si="7"/>
        <v>0</v>
      </c>
      <c r="V76" s="50" t="s">
        <v>83</v>
      </c>
      <c r="W76" s="1" t="s">
        <v>84</v>
      </c>
      <c r="X76" s="1" t="s">
        <v>180</v>
      </c>
      <c r="Y76" s="1" t="s">
        <v>3210</v>
      </c>
      <c r="Z76" s="1"/>
      <c r="AA76" s="1" t="s">
        <v>109</v>
      </c>
      <c r="AB76" s="1" t="s">
        <v>809</v>
      </c>
    </row>
    <row r="77" spans="1:28" ht="157.5" x14ac:dyDescent="0.25">
      <c r="A77" s="39" t="str">
        <f t="shared" si="8"/>
        <v>1. F.</v>
      </c>
      <c r="B77" s="39" t="str">
        <f t="shared" si="9"/>
        <v>25.10</v>
      </c>
      <c r="C77" s="1">
        <v>304</v>
      </c>
      <c r="D77" s="46">
        <v>43763</v>
      </c>
      <c r="E77" s="1" t="s">
        <v>3211</v>
      </c>
      <c r="F77" s="1" t="s">
        <v>365</v>
      </c>
      <c r="G77" s="1" t="s">
        <v>369</v>
      </c>
      <c r="H77" s="1" t="s">
        <v>109</v>
      </c>
      <c r="I77" s="1" t="s">
        <v>75</v>
      </c>
      <c r="J77" s="1" t="s">
        <v>86</v>
      </c>
      <c r="K77" s="1" t="s">
        <v>87</v>
      </c>
      <c r="L77" s="1" t="s">
        <v>212</v>
      </c>
      <c r="M77" s="1"/>
      <c r="N77" s="1" t="s">
        <v>112</v>
      </c>
      <c r="O77" s="1" t="s">
        <v>112</v>
      </c>
      <c r="P77" s="1" t="s">
        <v>109</v>
      </c>
      <c r="Q77" s="47">
        <f t="shared" si="5"/>
        <v>43763</v>
      </c>
      <c r="R77" s="46">
        <v>43763</v>
      </c>
      <c r="S77" s="46">
        <v>43763</v>
      </c>
      <c r="T77" s="48">
        <f t="shared" si="6"/>
        <v>0</v>
      </c>
      <c r="U77" s="49">
        <f t="shared" si="7"/>
        <v>0</v>
      </c>
      <c r="V77" s="50" t="s">
        <v>83</v>
      </c>
      <c r="W77" s="1" t="s">
        <v>84</v>
      </c>
      <c r="X77" s="1" t="s">
        <v>180</v>
      </c>
      <c r="Y77" s="1" t="s">
        <v>3212</v>
      </c>
      <c r="Z77" s="1"/>
      <c r="AA77" s="1" t="s">
        <v>109</v>
      </c>
      <c r="AB77" s="1" t="s">
        <v>807</v>
      </c>
    </row>
    <row r="78" spans="1:28" ht="123.75" x14ac:dyDescent="0.25">
      <c r="A78" s="39" t="str">
        <f t="shared" si="8"/>
        <v>1. E.</v>
      </c>
      <c r="B78" s="39" t="str">
        <f t="shared" si="9"/>
        <v>25.10</v>
      </c>
      <c r="C78" s="1">
        <v>305</v>
      </c>
      <c r="D78" s="46">
        <v>43763</v>
      </c>
      <c r="E78" s="1" t="s">
        <v>3209</v>
      </c>
      <c r="F78" s="1" t="s">
        <v>364</v>
      </c>
      <c r="G78" s="1" t="s">
        <v>633</v>
      </c>
      <c r="H78" s="1">
        <v>25</v>
      </c>
      <c r="I78" s="1" t="s">
        <v>75</v>
      </c>
      <c r="J78" s="1" t="s">
        <v>86</v>
      </c>
      <c r="K78" s="1" t="s">
        <v>87</v>
      </c>
      <c r="L78" s="1" t="s">
        <v>206</v>
      </c>
      <c r="M78" s="1"/>
      <c r="N78" s="1" t="s">
        <v>112</v>
      </c>
      <c r="O78" s="1" t="s">
        <v>112</v>
      </c>
      <c r="P78" s="1" t="s">
        <v>109</v>
      </c>
      <c r="Q78" s="47">
        <f t="shared" si="5"/>
        <v>43763</v>
      </c>
      <c r="R78" s="46">
        <v>43763</v>
      </c>
      <c r="S78" s="46">
        <v>43763</v>
      </c>
      <c r="T78" s="48">
        <f t="shared" si="6"/>
        <v>0</v>
      </c>
      <c r="U78" s="49">
        <f t="shared" si="7"/>
        <v>0</v>
      </c>
      <c r="V78" s="50" t="s">
        <v>83</v>
      </c>
      <c r="W78" s="1" t="s">
        <v>84</v>
      </c>
      <c r="X78" s="1" t="s">
        <v>180</v>
      </c>
      <c r="Y78" s="1" t="s">
        <v>3213</v>
      </c>
      <c r="Z78" s="1"/>
      <c r="AA78" s="1" t="s">
        <v>109</v>
      </c>
      <c r="AB78" s="1" t="s">
        <v>812</v>
      </c>
    </row>
    <row r="79" spans="1:28" ht="135" x14ac:dyDescent="0.25">
      <c r="A79" s="39" t="str">
        <f t="shared" si="8"/>
        <v>2. J.</v>
      </c>
      <c r="B79" s="39" t="str">
        <f t="shared" si="9"/>
        <v>25.10</v>
      </c>
      <c r="C79" s="1">
        <v>306</v>
      </c>
      <c r="D79" s="46">
        <v>43763</v>
      </c>
      <c r="E79" s="1" t="s">
        <v>3209</v>
      </c>
      <c r="F79" s="1" t="s">
        <v>364</v>
      </c>
      <c r="G79" s="1" t="s">
        <v>633</v>
      </c>
      <c r="H79" s="1" t="s">
        <v>109</v>
      </c>
      <c r="I79" s="1" t="s">
        <v>75</v>
      </c>
      <c r="J79" s="1" t="s">
        <v>76</v>
      </c>
      <c r="K79" s="1" t="s">
        <v>88</v>
      </c>
      <c r="L79" s="1" t="s">
        <v>207</v>
      </c>
      <c r="M79" s="1"/>
      <c r="N79" s="1" t="s">
        <v>112</v>
      </c>
      <c r="O79" s="1" t="s">
        <v>112</v>
      </c>
      <c r="P79" s="1" t="s">
        <v>109</v>
      </c>
      <c r="Q79" s="47">
        <f t="shared" si="5"/>
        <v>43763</v>
      </c>
      <c r="R79" s="46">
        <v>43763</v>
      </c>
      <c r="S79" s="46">
        <v>43763</v>
      </c>
      <c r="T79" s="48">
        <f t="shared" si="6"/>
        <v>0</v>
      </c>
      <c r="U79" s="49">
        <f t="shared" si="7"/>
        <v>0</v>
      </c>
      <c r="V79" s="50" t="s">
        <v>83</v>
      </c>
      <c r="W79" s="1" t="s">
        <v>84</v>
      </c>
      <c r="X79" s="1" t="s">
        <v>180</v>
      </c>
      <c r="Y79" s="1" t="s">
        <v>3214</v>
      </c>
      <c r="Z79" s="1" t="s">
        <v>116</v>
      </c>
      <c r="AA79" s="1" t="s">
        <v>3215</v>
      </c>
      <c r="AB79" s="1" t="s">
        <v>812</v>
      </c>
    </row>
    <row r="80" spans="1:28" ht="146.25" x14ac:dyDescent="0.25">
      <c r="A80" s="39" t="str">
        <f t="shared" si="8"/>
        <v>1. F.</v>
      </c>
      <c r="B80" s="39" t="str">
        <f t="shared" si="9"/>
        <v>25.10</v>
      </c>
      <c r="C80" s="1">
        <v>307</v>
      </c>
      <c r="D80" s="46">
        <v>43763</v>
      </c>
      <c r="E80" s="1" t="s">
        <v>3216</v>
      </c>
      <c r="F80" s="1" t="s">
        <v>364</v>
      </c>
      <c r="G80" s="1" t="s">
        <v>3217</v>
      </c>
      <c r="H80" s="1">
        <v>1</v>
      </c>
      <c r="I80" s="1" t="s">
        <v>75</v>
      </c>
      <c r="J80" s="1" t="s">
        <v>86</v>
      </c>
      <c r="K80" s="1" t="s">
        <v>87</v>
      </c>
      <c r="L80" s="1" t="s">
        <v>212</v>
      </c>
      <c r="M80" s="1"/>
      <c r="N80" s="1" t="s">
        <v>112</v>
      </c>
      <c r="O80" s="1" t="s">
        <v>112</v>
      </c>
      <c r="P80" s="1" t="s">
        <v>109</v>
      </c>
      <c r="Q80" s="47">
        <f t="shared" si="5"/>
        <v>43763</v>
      </c>
      <c r="R80" s="46">
        <v>43763</v>
      </c>
      <c r="S80" s="46">
        <v>43763</v>
      </c>
      <c r="T80" s="48">
        <f t="shared" si="6"/>
        <v>0</v>
      </c>
      <c r="U80" s="49">
        <f t="shared" si="7"/>
        <v>0</v>
      </c>
      <c r="V80" s="50" t="s">
        <v>83</v>
      </c>
      <c r="W80" s="1" t="s">
        <v>84</v>
      </c>
      <c r="X80" s="1" t="s">
        <v>180</v>
      </c>
      <c r="Y80" s="1" t="s">
        <v>3218</v>
      </c>
      <c r="Z80" s="1"/>
      <c r="AA80" s="1" t="s">
        <v>109</v>
      </c>
      <c r="AB80" s="1" t="s">
        <v>812</v>
      </c>
    </row>
    <row r="81" spans="1:28" ht="157.5" x14ac:dyDescent="0.25">
      <c r="A81" s="39" t="str">
        <f t="shared" si="8"/>
        <v>1. E.</v>
      </c>
      <c r="B81" s="39" t="str">
        <f t="shared" si="9"/>
        <v>26.10</v>
      </c>
      <c r="C81" s="1">
        <v>308</v>
      </c>
      <c r="D81" s="46">
        <v>43764</v>
      </c>
      <c r="E81" s="1" t="s">
        <v>3219</v>
      </c>
      <c r="F81" s="1" t="s">
        <v>366</v>
      </c>
      <c r="G81" s="1" t="s">
        <v>3220</v>
      </c>
      <c r="H81" s="1">
        <v>14</v>
      </c>
      <c r="I81" s="1" t="s">
        <v>75</v>
      </c>
      <c r="J81" s="1" t="s">
        <v>86</v>
      </c>
      <c r="K81" s="1" t="s">
        <v>87</v>
      </c>
      <c r="L81" s="1" t="s">
        <v>206</v>
      </c>
      <c r="M81" s="1"/>
      <c r="N81" s="1" t="s">
        <v>112</v>
      </c>
      <c r="O81" s="1" t="s">
        <v>112</v>
      </c>
      <c r="P81" s="1" t="s">
        <v>109</v>
      </c>
      <c r="Q81" s="47">
        <f t="shared" si="5"/>
        <v>43764</v>
      </c>
      <c r="R81" s="46">
        <v>43764</v>
      </c>
      <c r="S81" s="46">
        <v>43764</v>
      </c>
      <c r="T81" s="48">
        <f t="shared" si="6"/>
        <v>0</v>
      </c>
      <c r="U81" s="49">
        <f t="shared" si="7"/>
        <v>0</v>
      </c>
      <c r="V81" s="50" t="s">
        <v>83</v>
      </c>
      <c r="W81" s="1" t="s">
        <v>84</v>
      </c>
      <c r="X81" s="1" t="s">
        <v>180</v>
      </c>
      <c r="Y81" s="1" t="s">
        <v>3221</v>
      </c>
      <c r="Z81" s="1"/>
      <c r="AA81" s="1" t="s">
        <v>109</v>
      </c>
      <c r="AB81" s="1" t="s">
        <v>812</v>
      </c>
    </row>
    <row r="82" spans="1:28" ht="67.5" x14ac:dyDescent="0.25">
      <c r="A82" s="39" t="str">
        <f t="shared" si="8"/>
        <v>2. J.</v>
      </c>
      <c r="B82" s="39" t="str">
        <f t="shared" si="9"/>
        <v>27.10</v>
      </c>
      <c r="C82" s="1">
        <v>309</v>
      </c>
      <c r="D82" s="46">
        <v>43765</v>
      </c>
      <c r="E82" s="1" t="s">
        <v>806</v>
      </c>
      <c r="F82" s="1" t="s">
        <v>370</v>
      </c>
      <c r="G82" s="1" t="s">
        <v>377</v>
      </c>
      <c r="H82" s="1" t="s">
        <v>109</v>
      </c>
      <c r="I82" s="1" t="s">
        <v>75</v>
      </c>
      <c r="J82" s="1" t="s">
        <v>76</v>
      </c>
      <c r="K82" s="1" t="s">
        <v>88</v>
      </c>
      <c r="L82" s="1" t="s">
        <v>207</v>
      </c>
      <c r="M82" s="1"/>
      <c r="N82" s="1" t="s">
        <v>112</v>
      </c>
      <c r="O82" s="1" t="s">
        <v>112</v>
      </c>
      <c r="P82" s="1" t="s">
        <v>109</v>
      </c>
      <c r="Q82" s="47">
        <f t="shared" si="5"/>
        <v>43765</v>
      </c>
      <c r="R82" s="46">
        <v>43765</v>
      </c>
      <c r="S82" s="46">
        <v>43765</v>
      </c>
      <c r="T82" s="48">
        <f t="shared" si="6"/>
        <v>0</v>
      </c>
      <c r="U82" s="49">
        <f t="shared" si="7"/>
        <v>0</v>
      </c>
      <c r="V82" s="50" t="s">
        <v>83</v>
      </c>
      <c r="W82" s="1" t="s">
        <v>84</v>
      </c>
      <c r="X82" s="1" t="s">
        <v>180</v>
      </c>
      <c r="Y82" s="1" t="s">
        <v>3222</v>
      </c>
      <c r="Z82" s="1" t="s">
        <v>116</v>
      </c>
      <c r="AA82" s="1" t="s">
        <v>3223</v>
      </c>
      <c r="AB82" s="1" t="s">
        <v>807</v>
      </c>
    </row>
    <row r="83" spans="1:28" ht="135" x14ac:dyDescent="0.25">
      <c r="A83" s="39" t="str">
        <f t="shared" si="8"/>
        <v>6. Y.</v>
      </c>
      <c r="B83" s="39" t="str">
        <f t="shared" si="9"/>
        <v>27.10</v>
      </c>
      <c r="C83" s="1">
        <v>310</v>
      </c>
      <c r="D83" s="46">
        <v>43765</v>
      </c>
      <c r="E83" s="1" t="s">
        <v>806</v>
      </c>
      <c r="F83" s="1" t="s">
        <v>370</v>
      </c>
      <c r="G83" s="1" t="s">
        <v>377</v>
      </c>
      <c r="H83" s="1" t="s">
        <v>109</v>
      </c>
      <c r="I83" s="1" t="s">
        <v>75</v>
      </c>
      <c r="J83" s="1" t="s">
        <v>96</v>
      </c>
      <c r="K83" s="1" t="s">
        <v>177</v>
      </c>
      <c r="L83" s="1" t="s">
        <v>229</v>
      </c>
      <c r="M83" s="1"/>
      <c r="N83" s="1" t="s">
        <v>112</v>
      </c>
      <c r="O83" s="1" t="s">
        <v>112</v>
      </c>
      <c r="P83" s="1" t="s">
        <v>109</v>
      </c>
      <c r="Q83" s="47">
        <f t="shared" si="5"/>
        <v>43765</v>
      </c>
      <c r="R83" s="46">
        <v>43765</v>
      </c>
      <c r="S83" s="46">
        <v>43765</v>
      </c>
      <c r="T83" s="48">
        <f t="shared" si="6"/>
        <v>0</v>
      </c>
      <c r="U83" s="49">
        <f t="shared" si="7"/>
        <v>0</v>
      </c>
      <c r="V83" s="50" t="s">
        <v>83</v>
      </c>
      <c r="W83" s="1" t="s">
        <v>84</v>
      </c>
      <c r="X83" s="1" t="s">
        <v>249</v>
      </c>
      <c r="Y83" s="1" t="s">
        <v>3224</v>
      </c>
      <c r="Z83" s="1"/>
      <c r="AA83" s="1" t="s">
        <v>109</v>
      </c>
      <c r="AB83" s="1" t="s">
        <v>808</v>
      </c>
    </row>
    <row r="84" spans="1:28" ht="112.5" x14ac:dyDescent="0.25">
      <c r="A84" s="39" t="str">
        <f t="shared" si="8"/>
        <v>6. R.</v>
      </c>
      <c r="B84" s="39" t="str">
        <f t="shared" si="9"/>
        <v>28.10</v>
      </c>
      <c r="C84" s="1">
        <v>311</v>
      </c>
      <c r="D84" s="46">
        <v>43766</v>
      </c>
      <c r="E84" s="1" t="s">
        <v>820</v>
      </c>
      <c r="F84" s="1" t="s">
        <v>370</v>
      </c>
      <c r="G84" s="1" t="s">
        <v>43</v>
      </c>
      <c r="H84" s="1" t="s">
        <v>109</v>
      </c>
      <c r="I84" s="1" t="s">
        <v>75</v>
      </c>
      <c r="J84" s="1" t="s">
        <v>96</v>
      </c>
      <c r="K84" s="1" t="s">
        <v>177</v>
      </c>
      <c r="L84" s="1" t="s">
        <v>213</v>
      </c>
      <c r="M84" s="1"/>
      <c r="N84" s="1" t="s">
        <v>112</v>
      </c>
      <c r="O84" s="1" t="s">
        <v>112</v>
      </c>
      <c r="P84" s="1" t="s">
        <v>109</v>
      </c>
      <c r="Q84" s="47">
        <f t="shared" si="5"/>
        <v>43766</v>
      </c>
      <c r="R84" s="46">
        <v>43766</v>
      </c>
      <c r="S84" s="46">
        <v>43766</v>
      </c>
      <c r="T84" s="48">
        <f t="shared" si="6"/>
        <v>0</v>
      </c>
      <c r="U84" s="49">
        <f t="shared" si="7"/>
        <v>0</v>
      </c>
      <c r="V84" s="50" t="s">
        <v>83</v>
      </c>
      <c r="W84" s="1" t="s">
        <v>84</v>
      </c>
      <c r="X84" s="1" t="s">
        <v>249</v>
      </c>
      <c r="Y84" s="1" t="s">
        <v>3225</v>
      </c>
      <c r="Z84" s="1"/>
      <c r="AA84" s="1" t="s">
        <v>109</v>
      </c>
      <c r="AB84" s="1" t="s">
        <v>731</v>
      </c>
    </row>
    <row r="85" spans="1:28" ht="101.25" x14ac:dyDescent="0.25">
      <c r="A85" s="39" t="str">
        <f t="shared" si="8"/>
        <v>6. O.</v>
      </c>
      <c r="B85" s="39" t="str">
        <f t="shared" si="9"/>
        <v>28.10</v>
      </c>
      <c r="C85" s="1">
        <v>312</v>
      </c>
      <c r="D85" s="46">
        <v>43766</v>
      </c>
      <c r="E85" s="1" t="s">
        <v>820</v>
      </c>
      <c r="F85" s="1" t="s">
        <v>370</v>
      </c>
      <c r="G85" s="1" t="s">
        <v>43</v>
      </c>
      <c r="H85" s="1" t="s">
        <v>109</v>
      </c>
      <c r="I85" s="1" t="s">
        <v>75</v>
      </c>
      <c r="J85" s="1" t="s">
        <v>96</v>
      </c>
      <c r="K85" s="1" t="s">
        <v>177</v>
      </c>
      <c r="L85" s="1" t="s">
        <v>214</v>
      </c>
      <c r="M85" s="1"/>
      <c r="N85" s="1" t="s">
        <v>112</v>
      </c>
      <c r="O85" s="1" t="s">
        <v>112</v>
      </c>
      <c r="P85" s="1" t="s">
        <v>109</v>
      </c>
      <c r="Q85" s="47">
        <f t="shared" si="5"/>
        <v>43766</v>
      </c>
      <c r="R85" s="46">
        <v>43766</v>
      </c>
      <c r="S85" s="46">
        <v>43766</v>
      </c>
      <c r="T85" s="48">
        <f t="shared" si="6"/>
        <v>0</v>
      </c>
      <c r="U85" s="49">
        <f t="shared" si="7"/>
        <v>0</v>
      </c>
      <c r="V85" s="50" t="s">
        <v>83</v>
      </c>
      <c r="W85" s="1" t="s">
        <v>84</v>
      </c>
      <c r="X85" s="1" t="s">
        <v>249</v>
      </c>
      <c r="Y85" s="1" t="s">
        <v>3226</v>
      </c>
      <c r="Z85" s="1"/>
      <c r="AA85" s="1" t="s">
        <v>109</v>
      </c>
      <c r="AB85" s="1" t="s">
        <v>731</v>
      </c>
    </row>
    <row r="86" spans="1:28" ht="101.25" x14ac:dyDescent="0.25">
      <c r="A86" s="39" t="str">
        <f t="shared" si="8"/>
        <v>6. P.</v>
      </c>
      <c r="B86" s="39" t="str">
        <f t="shared" si="9"/>
        <v>28.10</v>
      </c>
      <c r="C86" s="1">
        <v>313</v>
      </c>
      <c r="D86" s="46">
        <v>43766</v>
      </c>
      <c r="E86" s="1" t="s">
        <v>820</v>
      </c>
      <c r="F86" s="1" t="s">
        <v>370</v>
      </c>
      <c r="G86" s="1" t="s">
        <v>43</v>
      </c>
      <c r="H86" s="1" t="s">
        <v>109</v>
      </c>
      <c r="I86" s="1" t="s">
        <v>75</v>
      </c>
      <c r="J86" s="1" t="s">
        <v>96</v>
      </c>
      <c r="K86" s="1" t="s">
        <v>177</v>
      </c>
      <c r="L86" s="1" t="s">
        <v>215</v>
      </c>
      <c r="M86" s="1"/>
      <c r="N86" s="1" t="s">
        <v>112</v>
      </c>
      <c r="O86" s="1" t="s">
        <v>112</v>
      </c>
      <c r="P86" s="1" t="s">
        <v>109</v>
      </c>
      <c r="Q86" s="47">
        <f t="shared" si="5"/>
        <v>43766</v>
      </c>
      <c r="R86" s="46">
        <v>43766</v>
      </c>
      <c r="S86" s="46">
        <v>43766</v>
      </c>
      <c r="T86" s="48">
        <f t="shared" si="6"/>
        <v>0</v>
      </c>
      <c r="U86" s="49">
        <f t="shared" si="7"/>
        <v>0</v>
      </c>
      <c r="V86" s="50" t="s">
        <v>83</v>
      </c>
      <c r="W86" s="1" t="s">
        <v>84</v>
      </c>
      <c r="X86" s="1" t="s">
        <v>249</v>
      </c>
      <c r="Y86" s="1" t="s">
        <v>3227</v>
      </c>
      <c r="Z86" s="1"/>
      <c r="AA86" s="1" t="s">
        <v>109</v>
      </c>
      <c r="AB86" s="1" t="s">
        <v>731</v>
      </c>
    </row>
    <row r="87" spans="1:28" ht="157.5" x14ac:dyDescent="0.25">
      <c r="A87" s="39" t="str">
        <f t="shared" si="8"/>
        <v>2. J.</v>
      </c>
      <c r="B87" s="39" t="str">
        <f t="shared" si="9"/>
        <v>28.10</v>
      </c>
      <c r="C87" s="1">
        <v>314</v>
      </c>
      <c r="D87" s="46">
        <v>43766</v>
      </c>
      <c r="E87" s="1" t="s">
        <v>3228</v>
      </c>
      <c r="F87" s="1" t="s">
        <v>365</v>
      </c>
      <c r="G87" s="1" t="s">
        <v>368</v>
      </c>
      <c r="H87" s="1" t="s">
        <v>109</v>
      </c>
      <c r="I87" s="1" t="s">
        <v>75</v>
      </c>
      <c r="J87" s="1" t="s">
        <v>76</v>
      </c>
      <c r="K87" s="1" t="s">
        <v>88</v>
      </c>
      <c r="L87" s="1" t="s">
        <v>207</v>
      </c>
      <c r="M87" s="1"/>
      <c r="N87" s="1" t="s">
        <v>112</v>
      </c>
      <c r="O87" s="1" t="s">
        <v>112</v>
      </c>
      <c r="P87" s="1" t="s">
        <v>109</v>
      </c>
      <c r="Q87" s="47">
        <f t="shared" si="5"/>
        <v>43766</v>
      </c>
      <c r="R87" s="46">
        <v>43766</v>
      </c>
      <c r="S87" s="46">
        <v>43766</v>
      </c>
      <c r="T87" s="48">
        <f t="shared" si="6"/>
        <v>0</v>
      </c>
      <c r="U87" s="49">
        <f t="shared" si="7"/>
        <v>0</v>
      </c>
      <c r="V87" s="50" t="s">
        <v>83</v>
      </c>
      <c r="W87" s="1" t="s">
        <v>84</v>
      </c>
      <c r="X87" s="1" t="s">
        <v>180</v>
      </c>
      <c r="Y87" s="1" t="s">
        <v>3229</v>
      </c>
      <c r="Z87" s="1" t="s">
        <v>116</v>
      </c>
      <c r="AA87" s="1" t="s">
        <v>3230</v>
      </c>
      <c r="AB87" s="1" t="s">
        <v>816</v>
      </c>
    </row>
    <row r="88" spans="1:28" ht="180" x14ac:dyDescent="0.25">
      <c r="A88" s="39" t="str">
        <f t="shared" si="8"/>
        <v>1. D.</v>
      </c>
      <c r="B88" s="39" t="str">
        <f t="shared" si="9"/>
        <v>29.10</v>
      </c>
      <c r="C88" s="1">
        <v>315</v>
      </c>
      <c r="D88" s="46">
        <v>43767</v>
      </c>
      <c r="E88" s="1" t="s">
        <v>3202</v>
      </c>
      <c r="F88" s="1" t="s">
        <v>365</v>
      </c>
      <c r="G88" s="1" t="s">
        <v>368</v>
      </c>
      <c r="H88" s="1">
        <v>40</v>
      </c>
      <c r="I88" s="1" t="s">
        <v>162</v>
      </c>
      <c r="J88" s="1" t="s">
        <v>86</v>
      </c>
      <c r="K88" s="1" t="s">
        <v>87</v>
      </c>
      <c r="L88" s="1" t="s">
        <v>210</v>
      </c>
      <c r="M88" s="1"/>
      <c r="N88" s="1" t="s">
        <v>112</v>
      </c>
      <c r="O88" s="1" t="s">
        <v>112</v>
      </c>
      <c r="P88" s="1" t="s">
        <v>109</v>
      </c>
      <c r="Q88" s="47">
        <f t="shared" si="5"/>
        <v>43767</v>
      </c>
      <c r="R88" s="46">
        <v>43767</v>
      </c>
      <c r="S88" s="46">
        <v>43767</v>
      </c>
      <c r="T88" s="48">
        <f t="shared" si="6"/>
        <v>0</v>
      </c>
      <c r="U88" s="49">
        <f t="shared" si="7"/>
        <v>0</v>
      </c>
      <c r="V88" s="50" t="s">
        <v>83</v>
      </c>
      <c r="W88" s="1" t="s">
        <v>84</v>
      </c>
      <c r="X88" s="1" t="s">
        <v>180</v>
      </c>
      <c r="Y88" s="1" t="s">
        <v>3231</v>
      </c>
      <c r="Z88" s="1"/>
      <c r="AA88" s="1" t="s">
        <v>109</v>
      </c>
      <c r="AB88" s="1" t="s">
        <v>808</v>
      </c>
    </row>
    <row r="89" spans="1:28" ht="180" x14ac:dyDescent="0.25">
      <c r="A89" s="39" t="str">
        <f t="shared" si="8"/>
        <v>1. D.</v>
      </c>
      <c r="B89" s="39" t="str">
        <f t="shared" si="9"/>
        <v>29.10</v>
      </c>
      <c r="C89" s="1">
        <v>316</v>
      </c>
      <c r="D89" s="46">
        <v>43767</v>
      </c>
      <c r="E89" s="1" t="s">
        <v>3202</v>
      </c>
      <c r="F89" s="1" t="s">
        <v>365</v>
      </c>
      <c r="G89" s="1" t="s">
        <v>368</v>
      </c>
      <c r="H89" s="1">
        <v>40</v>
      </c>
      <c r="I89" s="1" t="s">
        <v>162</v>
      </c>
      <c r="J89" s="1" t="s">
        <v>86</v>
      </c>
      <c r="K89" s="1" t="s">
        <v>87</v>
      </c>
      <c r="L89" s="1" t="s">
        <v>210</v>
      </c>
      <c r="M89" s="1"/>
      <c r="N89" s="1" t="s">
        <v>112</v>
      </c>
      <c r="O89" s="1" t="s">
        <v>112</v>
      </c>
      <c r="P89" s="1" t="s">
        <v>109</v>
      </c>
      <c r="Q89" s="47">
        <f t="shared" si="5"/>
        <v>43767</v>
      </c>
      <c r="R89" s="46">
        <v>43767</v>
      </c>
      <c r="S89" s="46">
        <v>43767</v>
      </c>
      <c r="T89" s="48">
        <f t="shared" si="6"/>
        <v>0</v>
      </c>
      <c r="U89" s="49">
        <f t="shared" si="7"/>
        <v>0</v>
      </c>
      <c r="V89" s="50" t="s">
        <v>83</v>
      </c>
      <c r="W89" s="1" t="s">
        <v>84</v>
      </c>
      <c r="X89" s="1" t="s">
        <v>180</v>
      </c>
      <c r="Y89" s="1" t="s">
        <v>3231</v>
      </c>
      <c r="Z89" s="1"/>
      <c r="AA89" s="1" t="s">
        <v>109</v>
      </c>
      <c r="AB89" s="1" t="s">
        <v>808</v>
      </c>
    </row>
    <row r="90" spans="1:28" ht="270" x14ac:dyDescent="0.25">
      <c r="A90" s="39" t="str">
        <f t="shared" si="8"/>
        <v>1. D.</v>
      </c>
      <c r="B90" s="39" t="str">
        <f t="shared" si="9"/>
        <v>29.10</v>
      </c>
      <c r="C90" s="1">
        <v>317</v>
      </c>
      <c r="D90" s="46">
        <v>43767</v>
      </c>
      <c r="E90" s="1" t="s">
        <v>3202</v>
      </c>
      <c r="F90" s="1" t="s">
        <v>365</v>
      </c>
      <c r="G90" s="1" t="s">
        <v>368</v>
      </c>
      <c r="H90" s="1">
        <v>40</v>
      </c>
      <c r="I90" s="1" t="s">
        <v>162</v>
      </c>
      <c r="J90" s="1" t="s">
        <v>86</v>
      </c>
      <c r="K90" s="1" t="s">
        <v>87</v>
      </c>
      <c r="L90" s="1" t="s">
        <v>210</v>
      </c>
      <c r="M90" s="1"/>
      <c r="N90" s="1" t="s">
        <v>112</v>
      </c>
      <c r="O90" s="1" t="s">
        <v>112</v>
      </c>
      <c r="P90" s="1" t="s">
        <v>109</v>
      </c>
      <c r="Q90" s="47">
        <f t="shared" si="5"/>
        <v>43767</v>
      </c>
      <c r="R90" s="46">
        <v>43767</v>
      </c>
      <c r="S90" s="46">
        <v>43767</v>
      </c>
      <c r="T90" s="48">
        <f t="shared" si="6"/>
        <v>0</v>
      </c>
      <c r="U90" s="49">
        <f t="shared" si="7"/>
        <v>0</v>
      </c>
      <c r="V90" s="50" t="s">
        <v>83</v>
      </c>
      <c r="W90" s="1" t="s">
        <v>84</v>
      </c>
      <c r="X90" s="1" t="s">
        <v>180</v>
      </c>
      <c r="Y90" s="1" t="s">
        <v>3232</v>
      </c>
      <c r="Z90" s="1"/>
      <c r="AA90" s="1" t="s">
        <v>109</v>
      </c>
      <c r="AB90" s="1" t="s">
        <v>808</v>
      </c>
    </row>
    <row r="91" spans="1:28" ht="67.5" x14ac:dyDescent="0.25">
      <c r="A91" s="39" t="str">
        <f t="shared" si="8"/>
        <v>6. W.</v>
      </c>
      <c r="B91" s="39" t="str">
        <f t="shared" si="9"/>
        <v>29.10</v>
      </c>
      <c r="C91" s="1">
        <v>318</v>
      </c>
      <c r="D91" s="46">
        <v>43767</v>
      </c>
      <c r="E91" s="1" t="s">
        <v>1302</v>
      </c>
      <c r="F91" s="1" t="s">
        <v>174</v>
      </c>
      <c r="G91" s="1" t="s">
        <v>3233</v>
      </c>
      <c r="H91" s="1" t="s">
        <v>109</v>
      </c>
      <c r="I91" s="1" t="s">
        <v>75</v>
      </c>
      <c r="J91" s="1" t="s">
        <v>96</v>
      </c>
      <c r="K91" s="1" t="s">
        <v>177</v>
      </c>
      <c r="L91" s="1" t="s">
        <v>234</v>
      </c>
      <c r="M91" s="1"/>
      <c r="N91" s="1" t="s">
        <v>112</v>
      </c>
      <c r="O91" s="1" t="s">
        <v>112</v>
      </c>
      <c r="P91" s="1" t="s">
        <v>109</v>
      </c>
      <c r="Q91" s="47">
        <f t="shared" si="5"/>
        <v>43767</v>
      </c>
      <c r="R91" s="46">
        <v>43767</v>
      </c>
      <c r="S91" s="46">
        <v>43767</v>
      </c>
      <c r="T91" s="48">
        <f t="shared" si="6"/>
        <v>0</v>
      </c>
      <c r="U91" s="49">
        <f t="shared" si="7"/>
        <v>0</v>
      </c>
      <c r="V91" s="50" t="s">
        <v>83</v>
      </c>
      <c r="W91" s="1" t="s">
        <v>84</v>
      </c>
      <c r="X91" s="1" t="s">
        <v>249</v>
      </c>
      <c r="Y91" s="1" t="s">
        <v>3234</v>
      </c>
      <c r="Z91" s="1"/>
      <c r="AA91" s="1" t="s">
        <v>109</v>
      </c>
      <c r="AB91" s="1" t="s">
        <v>809</v>
      </c>
    </row>
    <row r="92" spans="1:28" ht="191.25" x14ac:dyDescent="0.25">
      <c r="A92" s="39" t="str">
        <f t="shared" si="8"/>
        <v>2. J.</v>
      </c>
      <c r="B92" s="39" t="str">
        <f t="shared" si="9"/>
        <v>29.10</v>
      </c>
      <c r="C92" s="1">
        <v>319</v>
      </c>
      <c r="D92" s="46">
        <v>43767</v>
      </c>
      <c r="E92" s="1" t="s">
        <v>3098</v>
      </c>
      <c r="F92" s="1" t="s">
        <v>370</v>
      </c>
      <c r="G92" s="1" t="s">
        <v>377</v>
      </c>
      <c r="H92" s="1" t="s">
        <v>109</v>
      </c>
      <c r="I92" s="1" t="s">
        <v>75</v>
      </c>
      <c r="J92" s="1" t="s">
        <v>76</v>
      </c>
      <c r="K92" s="1" t="s">
        <v>88</v>
      </c>
      <c r="L92" s="1" t="s">
        <v>207</v>
      </c>
      <c r="M92" s="1"/>
      <c r="N92" s="1" t="s">
        <v>112</v>
      </c>
      <c r="O92" s="1" t="s">
        <v>112</v>
      </c>
      <c r="P92" s="1" t="s">
        <v>109</v>
      </c>
      <c r="Q92" s="47">
        <f t="shared" si="5"/>
        <v>43767</v>
      </c>
      <c r="R92" s="46">
        <v>43767</v>
      </c>
      <c r="S92" s="46">
        <v>43767</v>
      </c>
      <c r="T92" s="48">
        <f t="shared" si="6"/>
        <v>0</v>
      </c>
      <c r="U92" s="49">
        <f t="shared" si="7"/>
        <v>0</v>
      </c>
      <c r="V92" s="50" t="s">
        <v>83</v>
      </c>
      <c r="W92" s="1" t="s">
        <v>84</v>
      </c>
      <c r="X92" s="1" t="s">
        <v>180</v>
      </c>
      <c r="Y92" s="1" t="s">
        <v>3235</v>
      </c>
      <c r="Z92" s="1" t="s">
        <v>139</v>
      </c>
      <c r="AA92" s="1" t="s">
        <v>109</v>
      </c>
      <c r="AB92" s="1" t="s">
        <v>808</v>
      </c>
    </row>
    <row r="93" spans="1:28" ht="123.75" x14ac:dyDescent="0.25">
      <c r="A93" s="39" t="str">
        <f t="shared" si="8"/>
        <v>2. J.</v>
      </c>
      <c r="B93" s="39" t="str">
        <f t="shared" si="9"/>
        <v>29.10</v>
      </c>
      <c r="C93" s="1">
        <v>320</v>
      </c>
      <c r="D93" s="46">
        <v>43767</v>
      </c>
      <c r="E93" s="1" t="s">
        <v>815</v>
      </c>
      <c r="F93" s="1" t="s">
        <v>365</v>
      </c>
      <c r="G93" s="1" t="s">
        <v>369</v>
      </c>
      <c r="H93" s="1" t="s">
        <v>109</v>
      </c>
      <c r="I93" s="1" t="s">
        <v>75</v>
      </c>
      <c r="J93" s="1" t="s">
        <v>76</v>
      </c>
      <c r="K93" s="1" t="s">
        <v>88</v>
      </c>
      <c r="L93" s="1" t="s">
        <v>207</v>
      </c>
      <c r="M93" s="1"/>
      <c r="N93" s="1" t="s">
        <v>112</v>
      </c>
      <c r="O93" s="1" t="s">
        <v>112</v>
      </c>
      <c r="P93" s="1" t="s">
        <v>109</v>
      </c>
      <c r="Q93" s="47">
        <f t="shared" si="5"/>
        <v>43767</v>
      </c>
      <c r="R93" s="46">
        <v>43767</v>
      </c>
      <c r="S93" s="46">
        <v>43767</v>
      </c>
      <c r="T93" s="48">
        <f t="shared" si="6"/>
        <v>0</v>
      </c>
      <c r="U93" s="49">
        <f t="shared" si="7"/>
        <v>0</v>
      </c>
      <c r="V93" s="50" t="s">
        <v>83</v>
      </c>
      <c r="W93" s="1" t="s">
        <v>84</v>
      </c>
      <c r="X93" s="1" t="s">
        <v>180</v>
      </c>
      <c r="Y93" s="1" t="s">
        <v>3236</v>
      </c>
      <c r="Z93" s="1" t="s">
        <v>133</v>
      </c>
      <c r="AA93" s="1" t="s">
        <v>109</v>
      </c>
      <c r="AB93" s="1" t="s">
        <v>807</v>
      </c>
    </row>
    <row r="94" spans="1:28" ht="56.25" x14ac:dyDescent="0.25">
      <c r="A94" s="39" t="str">
        <f t="shared" si="8"/>
        <v>6. Y.</v>
      </c>
      <c r="B94" s="39" t="str">
        <f t="shared" si="9"/>
        <v>30.10</v>
      </c>
      <c r="C94" s="1">
        <v>321</v>
      </c>
      <c r="D94" s="46">
        <v>43768</v>
      </c>
      <c r="E94" s="1" t="s">
        <v>3237</v>
      </c>
      <c r="F94" s="1" t="s">
        <v>188</v>
      </c>
      <c r="G94" s="1" t="s">
        <v>42</v>
      </c>
      <c r="H94" s="1" t="s">
        <v>109</v>
      </c>
      <c r="I94" s="1" t="s">
        <v>75</v>
      </c>
      <c r="J94" s="1" t="s">
        <v>96</v>
      </c>
      <c r="K94" s="1" t="s">
        <v>177</v>
      </c>
      <c r="L94" s="1" t="s">
        <v>229</v>
      </c>
      <c r="M94" s="1"/>
      <c r="N94" s="1" t="s">
        <v>112</v>
      </c>
      <c r="O94" s="1" t="s">
        <v>112</v>
      </c>
      <c r="P94" s="1" t="s">
        <v>109</v>
      </c>
      <c r="Q94" s="47">
        <f t="shared" si="5"/>
        <v>43768</v>
      </c>
      <c r="R94" s="46">
        <v>43768</v>
      </c>
      <c r="S94" s="46">
        <v>43768</v>
      </c>
      <c r="T94" s="48">
        <f t="shared" si="6"/>
        <v>0</v>
      </c>
      <c r="U94" s="49">
        <f t="shared" si="7"/>
        <v>0</v>
      </c>
      <c r="V94" s="50" t="s">
        <v>83</v>
      </c>
      <c r="W94" s="1" t="s">
        <v>84</v>
      </c>
      <c r="X94" s="1" t="s">
        <v>249</v>
      </c>
      <c r="Y94" s="1" t="s">
        <v>3238</v>
      </c>
      <c r="Z94" s="1"/>
      <c r="AA94" s="1" t="s">
        <v>109</v>
      </c>
      <c r="AB94" s="1" t="s">
        <v>731</v>
      </c>
    </row>
    <row r="95" spans="1:28" ht="67.5" x14ac:dyDescent="0.25">
      <c r="A95" s="39" t="str">
        <f t="shared" si="8"/>
        <v>2. J.</v>
      </c>
      <c r="B95" s="39" t="str">
        <f t="shared" si="9"/>
        <v>31.10</v>
      </c>
      <c r="C95" s="1">
        <v>322</v>
      </c>
      <c r="D95" s="46">
        <v>43769</v>
      </c>
      <c r="E95" s="1" t="s">
        <v>815</v>
      </c>
      <c r="F95" s="1" t="s">
        <v>365</v>
      </c>
      <c r="G95" s="1" t="s">
        <v>369</v>
      </c>
      <c r="H95" s="1" t="s">
        <v>109</v>
      </c>
      <c r="I95" s="1" t="s">
        <v>75</v>
      </c>
      <c r="J95" s="1" t="s">
        <v>76</v>
      </c>
      <c r="K95" s="1" t="s">
        <v>88</v>
      </c>
      <c r="L95" s="1" t="s">
        <v>207</v>
      </c>
      <c r="M95" s="1"/>
      <c r="N95" s="1" t="s">
        <v>112</v>
      </c>
      <c r="O95" s="1" t="s">
        <v>112</v>
      </c>
      <c r="P95" s="1" t="s">
        <v>109</v>
      </c>
      <c r="Q95" s="47">
        <f t="shared" si="5"/>
        <v>43769</v>
      </c>
      <c r="R95" s="46">
        <v>43769</v>
      </c>
      <c r="S95" s="46">
        <v>43769</v>
      </c>
      <c r="T95" s="48">
        <f t="shared" si="6"/>
        <v>0</v>
      </c>
      <c r="U95" s="49">
        <f t="shared" si="7"/>
        <v>0</v>
      </c>
      <c r="V95" s="50" t="s">
        <v>83</v>
      </c>
      <c r="W95" s="1" t="s">
        <v>84</v>
      </c>
      <c r="X95" s="1" t="s">
        <v>180</v>
      </c>
      <c r="Y95" s="1" t="s">
        <v>3239</v>
      </c>
      <c r="Z95" s="1" t="s">
        <v>139</v>
      </c>
      <c r="AA95" s="1" t="s">
        <v>109</v>
      </c>
      <c r="AB95" s="1" t="s">
        <v>731</v>
      </c>
    </row>
    <row r="96" spans="1:28" x14ac:dyDescent="0.25">
      <c r="A96" s="39" t="str">
        <f t="shared" si="8"/>
        <v xml:space="preserve"> </v>
      </c>
      <c r="B96" s="39" t="str">
        <f t="shared" si="9"/>
        <v/>
      </c>
      <c r="C96" s="1"/>
      <c r="D96" s="46"/>
      <c r="E96" s="1"/>
      <c r="F96" s="1"/>
      <c r="G96" s="1"/>
      <c r="H96" s="1"/>
      <c r="I96" s="1"/>
      <c r="J96" s="1"/>
      <c r="K96" s="1"/>
      <c r="L96" s="1"/>
      <c r="M96" s="1"/>
      <c r="N96" s="1"/>
      <c r="O96" s="1"/>
      <c r="P96" s="1"/>
      <c r="Q96" s="47"/>
      <c r="R96" s="46"/>
      <c r="S96" s="46"/>
      <c r="T96" s="48"/>
      <c r="U96" s="49"/>
      <c r="V96" s="50"/>
      <c r="W96" s="1"/>
      <c r="X96" s="1"/>
      <c r="Y96" s="1"/>
      <c r="Z96" s="1"/>
      <c r="AA96" s="1"/>
      <c r="AB96" s="1"/>
    </row>
    <row r="97" spans="1:28" x14ac:dyDescent="0.25">
      <c r="A97" s="39" t="str">
        <f t="shared" si="8"/>
        <v xml:space="preserve"> </v>
      </c>
      <c r="B97" s="39" t="str">
        <f t="shared" si="9"/>
        <v/>
      </c>
      <c r="C97" s="1"/>
      <c r="D97" s="46"/>
      <c r="E97" s="1"/>
      <c r="F97" s="1"/>
      <c r="G97" s="1"/>
      <c r="H97" s="1"/>
      <c r="I97" s="1"/>
      <c r="J97" s="1"/>
      <c r="K97" s="1"/>
      <c r="L97" s="1"/>
      <c r="M97" s="1"/>
      <c r="N97" s="1"/>
      <c r="O97" s="1"/>
      <c r="P97" s="1"/>
      <c r="Q97" s="47"/>
      <c r="R97" s="46"/>
      <c r="S97" s="46"/>
      <c r="T97" s="48"/>
      <c r="U97" s="49"/>
      <c r="V97" s="50"/>
      <c r="W97" s="1"/>
      <c r="X97" s="1"/>
      <c r="Y97" s="1"/>
      <c r="Z97" s="1"/>
      <c r="AA97" s="1"/>
      <c r="AB97" s="1"/>
    </row>
    <row r="98" spans="1:28" x14ac:dyDescent="0.25">
      <c r="A98" s="39" t="str">
        <f t="shared" si="8"/>
        <v xml:space="preserve"> </v>
      </c>
      <c r="B98" s="39" t="str">
        <f t="shared" si="9"/>
        <v/>
      </c>
      <c r="C98" s="1"/>
      <c r="D98" s="46"/>
      <c r="E98" s="1"/>
      <c r="F98" s="1"/>
      <c r="G98" s="1"/>
      <c r="H98" s="1"/>
      <c r="I98" s="1"/>
      <c r="J98" s="1"/>
      <c r="K98" s="1"/>
      <c r="L98" s="1"/>
      <c r="M98" s="1"/>
      <c r="N98" s="1"/>
      <c r="O98" s="1"/>
      <c r="P98" s="1"/>
      <c r="Q98" s="47"/>
      <c r="R98" s="46"/>
      <c r="S98" s="46"/>
      <c r="T98" s="48"/>
      <c r="U98" s="49"/>
      <c r="V98" s="50"/>
      <c r="W98" s="1"/>
      <c r="X98" s="1"/>
      <c r="Y98" s="1"/>
      <c r="Z98" s="1"/>
      <c r="AA98" s="1"/>
      <c r="AB98" s="1"/>
    </row>
    <row r="99" spans="1:28" x14ac:dyDescent="0.25">
      <c r="A99" s="39" t="str">
        <f t="shared" si="8"/>
        <v xml:space="preserve"> </v>
      </c>
      <c r="B99" s="39" t="str">
        <f t="shared" si="9"/>
        <v/>
      </c>
      <c r="C99" s="1"/>
      <c r="D99" s="46"/>
      <c r="E99" s="1"/>
      <c r="F99" s="1"/>
      <c r="G99" s="1"/>
      <c r="H99" s="1"/>
      <c r="I99" s="1"/>
      <c r="J99" s="1"/>
      <c r="K99" s="1"/>
      <c r="L99" s="1"/>
      <c r="M99" s="1"/>
      <c r="N99" s="1"/>
      <c r="O99" s="1"/>
      <c r="P99" s="1"/>
      <c r="Q99" s="47"/>
      <c r="R99" s="46"/>
      <c r="S99" s="46"/>
      <c r="T99" s="48"/>
      <c r="U99" s="49"/>
      <c r="V99" s="50"/>
      <c r="W99" s="1"/>
      <c r="X99" s="1"/>
      <c r="Y99" s="1"/>
      <c r="Z99" s="1"/>
      <c r="AA99" s="1"/>
      <c r="AB99" s="1"/>
    </row>
    <row r="100" spans="1:28" x14ac:dyDescent="0.25">
      <c r="A100" s="39" t="str">
        <f t="shared" si="8"/>
        <v xml:space="preserve"> </v>
      </c>
      <c r="B100" s="39" t="str">
        <f t="shared" si="9"/>
        <v/>
      </c>
      <c r="C100" s="1"/>
      <c r="D100" s="46"/>
      <c r="E100" s="1"/>
      <c r="F100" s="1"/>
      <c r="G100" s="1"/>
      <c r="H100" s="1"/>
      <c r="I100" s="1"/>
      <c r="J100" s="1"/>
      <c r="K100" s="1"/>
      <c r="L100" s="1"/>
      <c r="M100" s="1"/>
      <c r="N100" s="1"/>
      <c r="O100" s="1"/>
      <c r="P100" s="1"/>
      <c r="Q100" s="47"/>
      <c r="R100" s="46"/>
      <c r="S100" s="46"/>
      <c r="T100" s="48"/>
      <c r="U100" s="49"/>
      <c r="V100" s="50"/>
      <c r="W100" s="1"/>
      <c r="X100" s="1"/>
      <c r="Y100" s="1"/>
      <c r="Z100" s="1"/>
      <c r="AA100" s="1"/>
      <c r="AB100" s="1"/>
    </row>
    <row r="101" spans="1:28" x14ac:dyDescent="0.25">
      <c r="A101" s="39" t="str">
        <f t="shared" si="8"/>
        <v xml:space="preserve"> </v>
      </c>
      <c r="B101" s="39" t="str">
        <f t="shared" si="9"/>
        <v/>
      </c>
      <c r="C101" s="1"/>
      <c r="D101" s="46"/>
      <c r="E101" s="1"/>
      <c r="F101" s="1"/>
      <c r="G101" s="1"/>
      <c r="H101" s="1"/>
      <c r="I101" s="1"/>
      <c r="J101" s="1"/>
      <c r="K101" s="1"/>
      <c r="L101" s="1"/>
      <c r="M101" s="1"/>
      <c r="N101" s="1"/>
      <c r="O101" s="1"/>
      <c r="P101" s="1"/>
      <c r="Q101" s="47"/>
      <c r="R101" s="46"/>
      <c r="S101" s="46"/>
      <c r="T101" s="48"/>
      <c r="U101" s="49"/>
      <c r="V101" s="50"/>
      <c r="W101" s="1"/>
      <c r="X101" s="1"/>
      <c r="Y101" s="1"/>
      <c r="Z101" s="1"/>
      <c r="AA101" s="1"/>
      <c r="AB101" s="1"/>
    </row>
    <row r="102" spans="1:28" x14ac:dyDescent="0.25">
      <c r="A102" s="39" t="str">
        <f t="shared" si="8"/>
        <v xml:space="preserve"> </v>
      </c>
      <c r="B102" s="39" t="str">
        <f t="shared" si="9"/>
        <v/>
      </c>
      <c r="C102" s="1"/>
      <c r="D102" s="46"/>
      <c r="E102" s="1"/>
      <c r="F102" s="1"/>
      <c r="G102" s="1"/>
      <c r="H102" s="1"/>
      <c r="I102" s="1"/>
      <c r="J102" s="1"/>
      <c r="K102" s="1"/>
      <c r="L102" s="1"/>
      <c r="M102" s="1"/>
      <c r="N102" s="1"/>
      <c r="O102" s="1"/>
      <c r="P102" s="1"/>
      <c r="Q102" s="47"/>
      <c r="R102" s="46"/>
      <c r="S102" s="46"/>
      <c r="T102" s="48"/>
      <c r="U102" s="49"/>
      <c r="V102" s="50"/>
      <c r="W102" s="1"/>
      <c r="X102" s="1"/>
      <c r="Y102" s="1"/>
      <c r="Z102" s="1"/>
      <c r="AA102" s="1"/>
      <c r="AB102" s="1"/>
    </row>
    <row r="103" spans="1:28" x14ac:dyDescent="0.25">
      <c r="A103" s="39" t="str">
        <f t="shared" si="8"/>
        <v xml:space="preserve"> </v>
      </c>
      <c r="B103" s="39" t="str">
        <f t="shared" si="9"/>
        <v/>
      </c>
      <c r="C103" s="1"/>
      <c r="D103" s="46"/>
      <c r="E103" s="1"/>
      <c r="F103" s="1"/>
      <c r="G103" s="1"/>
      <c r="H103" s="1"/>
      <c r="I103" s="1"/>
      <c r="J103" s="1"/>
      <c r="K103" s="1"/>
      <c r="L103" s="1"/>
      <c r="M103" s="1"/>
      <c r="N103" s="1"/>
      <c r="O103" s="1"/>
      <c r="P103" s="1"/>
      <c r="Q103" s="47"/>
      <c r="R103" s="46"/>
      <c r="S103" s="46"/>
      <c r="T103" s="48"/>
      <c r="U103" s="49"/>
      <c r="V103" s="50"/>
      <c r="W103" s="1"/>
      <c r="X103" s="1"/>
      <c r="Y103" s="1"/>
      <c r="Z103" s="1"/>
      <c r="AA103" s="1"/>
      <c r="AB103" s="1"/>
    </row>
    <row r="104" spans="1:28" x14ac:dyDescent="0.25">
      <c r="A104" s="39" t="str">
        <f t="shared" si="8"/>
        <v xml:space="preserve"> </v>
      </c>
      <c r="B104" s="39" t="str">
        <f t="shared" si="9"/>
        <v/>
      </c>
      <c r="C104" s="1"/>
      <c r="D104" s="46"/>
      <c r="E104" s="1"/>
      <c r="F104" s="1"/>
      <c r="G104" s="1"/>
      <c r="H104" s="1"/>
      <c r="I104" s="1"/>
      <c r="J104" s="1"/>
      <c r="K104" s="1"/>
      <c r="L104" s="1"/>
      <c r="M104" s="1"/>
      <c r="N104" s="1"/>
      <c r="O104" s="1"/>
      <c r="P104" s="1"/>
      <c r="Q104" s="47"/>
      <c r="R104" s="46"/>
      <c r="S104" s="46"/>
      <c r="T104" s="48"/>
      <c r="U104" s="49"/>
      <c r="V104" s="50"/>
      <c r="W104" s="1"/>
      <c r="X104" s="1"/>
      <c r="Y104" s="1"/>
      <c r="Z104" s="1"/>
      <c r="AA104" s="1"/>
      <c r="AB104" s="1"/>
    </row>
    <row r="105" spans="1:28" x14ac:dyDescent="0.25">
      <c r="A105" s="39" t="str">
        <f t="shared" si="8"/>
        <v xml:space="preserve"> </v>
      </c>
      <c r="B105" s="39" t="str">
        <f t="shared" si="9"/>
        <v/>
      </c>
      <c r="C105" s="1"/>
      <c r="D105" s="46"/>
      <c r="E105" s="1"/>
      <c r="F105" s="1"/>
      <c r="G105" s="1"/>
      <c r="H105" s="1"/>
      <c r="I105" s="1"/>
      <c r="J105" s="1"/>
      <c r="K105" s="1"/>
      <c r="L105" s="1"/>
      <c r="M105" s="1"/>
      <c r="N105" s="1"/>
      <c r="O105" s="1"/>
      <c r="P105" s="1"/>
      <c r="Q105" s="47"/>
      <c r="R105" s="46"/>
      <c r="S105" s="46"/>
      <c r="T105" s="48"/>
      <c r="U105" s="49"/>
      <c r="V105" s="50"/>
      <c r="W105" s="1"/>
      <c r="X105" s="1"/>
      <c r="Y105" s="1"/>
      <c r="Z105" s="1"/>
      <c r="AA105" s="1"/>
      <c r="AB105" s="1"/>
    </row>
    <row r="106" spans="1:28" x14ac:dyDescent="0.25">
      <c r="A106" s="39" t="str">
        <f t="shared" si="8"/>
        <v xml:space="preserve"> </v>
      </c>
      <c r="B106" s="39" t="str">
        <f t="shared" si="9"/>
        <v/>
      </c>
      <c r="C106" s="1"/>
      <c r="D106" s="46"/>
      <c r="E106" s="1"/>
      <c r="F106" s="1"/>
      <c r="G106" s="1"/>
      <c r="H106" s="1"/>
      <c r="I106" s="1"/>
      <c r="J106" s="1"/>
      <c r="K106" s="1"/>
      <c r="L106" s="1"/>
      <c r="M106" s="1"/>
      <c r="N106" s="1"/>
      <c r="O106" s="1"/>
      <c r="P106" s="1"/>
      <c r="Q106" s="47"/>
      <c r="R106" s="46"/>
      <c r="S106" s="46"/>
      <c r="T106" s="48"/>
      <c r="U106" s="49"/>
      <c r="V106" s="50"/>
      <c r="W106" s="1"/>
      <c r="X106" s="1"/>
      <c r="Y106" s="1"/>
      <c r="Z106" s="1"/>
      <c r="AA106" s="1"/>
      <c r="AB106" s="1"/>
    </row>
    <row r="107" spans="1:28" x14ac:dyDescent="0.25">
      <c r="A107" s="39" t="str">
        <f t="shared" si="8"/>
        <v xml:space="preserve"> </v>
      </c>
      <c r="B107" s="39" t="str">
        <f t="shared" si="9"/>
        <v/>
      </c>
      <c r="C107" s="1"/>
      <c r="D107" s="46"/>
      <c r="E107" s="1"/>
      <c r="F107" s="1"/>
      <c r="G107" s="1"/>
      <c r="H107" s="1"/>
      <c r="I107" s="1"/>
      <c r="J107" s="1"/>
      <c r="K107" s="1"/>
      <c r="L107" s="1"/>
      <c r="M107" s="1"/>
      <c r="N107" s="1"/>
      <c r="O107" s="1"/>
      <c r="P107" s="1"/>
      <c r="Q107" s="47"/>
      <c r="R107" s="46"/>
      <c r="S107" s="46"/>
      <c r="T107" s="48"/>
      <c r="U107" s="49"/>
      <c r="V107" s="50"/>
      <c r="W107" s="1"/>
      <c r="X107" s="1"/>
      <c r="Y107" s="1"/>
      <c r="Z107" s="1"/>
      <c r="AA107" s="1"/>
      <c r="AB107" s="1"/>
    </row>
    <row r="108" spans="1:28" x14ac:dyDescent="0.25">
      <c r="A108" s="39" t="str">
        <f t="shared" si="8"/>
        <v xml:space="preserve"> </v>
      </c>
      <c r="B108" s="39" t="str">
        <f t="shared" si="9"/>
        <v/>
      </c>
      <c r="C108" s="1"/>
      <c r="D108" s="46"/>
      <c r="E108" s="1"/>
      <c r="F108" s="1"/>
      <c r="G108" s="1"/>
      <c r="H108" s="1"/>
      <c r="I108" s="1"/>
      <c r="J108" s="1"/>
      <c r="K108" s="1"/>
      <c r="L108" s="1"/>
      <c r="M108" s="1"/>
      <c r="N108" s="1"/>
      <c r="O108" s="1"/>
      <c r="P108" s="1"/>
      <c r="Q108" s="47"/>
      <c r="R108" s="46"/>
      <c r="S108" s="46"/>
      <c r="T108" s="48"/>
      <c r="U108" s="49"/>
      <c r="V108" s="50"/>
      <c r="W108" s="1"/>
      <c r="X108" s="1"/>
      <c r="Y108" s="1"/>
      <c r="Z108" s="1"/>
      <c r="AA108" s="1"/>
      <c r="AB108" s="1"/>
    </row>
    <row r="109" spans="1:28" x14ac:dyDescent="0.25">
      <c r="A109" s="39" t="str">
        <f t="shared" si="8"/>
        <v xml:space="preserve"> </v>
      </c>
      <c r="B109" s="39" t="str">
        <f t="shared" si="9"/>
        <v/>
      </c>
      <c r="C109" s="1">
        <v>104</v>
      </c>
      <c r="D109" s="46"/>
      <c r="E109" s="1"/>
      <c r="F109" s="1"/>
      <c r="G109" s="1"/>
      <c r="H109" s="1"/>
      <c r="I109" s="1"/>
      <c r="J109" s="1"/>
      <c r="K109" s="1"/>
      <c r="L109" s="1"/>
      <c r="M109" s="1"/>
      <c r="N109" s="1"/>
      <c r="O109" s="1"/>
      <c r="P109" s="47" t="str">
        <f t="shared" ref="P109:P134" si="10">+IF(D109&lt;&gt;"",D109,"")</f>
        <v/>
      </c>
      <c r="Q109" s="46"/>
      <c r="R109" s="46"/>
      <c r="S109" s="48" t="str">
        <f t="shared" ref="S109:S134" si="11">IF(P109&lt;&gt;"",_xlfn.DAYS(Q109,P109),"")</f>
        <v/>
      </c>
      <c r="T109" s="49" t="str">
        <f t="shared" ref="T109:T134" si="12">IF(P109&lt;&gt;"",_xlfn.DAYS(R109,P109),"")</f>
        <v/>
      </c>
      <c r="U109" s="50"/>
      <c r="V109" s="1"/>
      <c r="W109" s="1"/>
      <c r="X109" s="1"/>
      <c r="Y109" s="1"/>
      <c r="Z109" s="1"/>
      <c r="AA109" s="51"/>
    </row>
    <row r="110" spans="1:28" x14ac:dyDescent="0.25">
      <c r="A110" s="39" t="str">
        <f t="shared" si="8"/>
        <v xml:space="preserve"> </v>
      </c>
      <c r="B110" s="39" t="str">
        <f t="shared" si="9"/>
        <v/>
      </c>
      <c r="C110" s="1">
        <v>105</v>
      </c>
      <c r="D110" s="46"/>
      <c r="E110" s="1"/>
      <c r="F110" s="1"/>
      <c r="G110" s="1"/>
      <c r="H110" s="1"/>
      <c r="I110" s="1"/>
      <c r="J110" s="1"/>
      <c r="K110" s="1"/>
      <c r="L110" s="1"/>
      <c r="M110" s="1"/>
      <c r="N110" s="1"/>
      <c r="O110" s="1"/>
      <c r="P110" s="47" t="str">
        <f t="shared" si="10"/>
        <v/>
      </c>
      <c r="Q110" s="46"/>
      <c r="R110" s="46"/>
      <c r="S110" s="48" t="str">
        <f t="shared" si="11"/>
        <v/>
      </c>
      <c r="T110" s="49" t="str">
        <f t="shared" si="12"/>
        <v/>
      </c>
      <c r="U110" s="50"/>
      <c r="V110" s="1"/>
      <c r="W110" s="1"/>
      <c r="X110" s="1"/>
      <c r="Y110" s="1"/>
      <c r="Z110" s="1"/>
      <c r="AA110" s="51"/>
    </row>
    <row r="111" spans="1:28" x14ac:dyDescent="0.25">
      <c r="A111" s="39" t="str">
        <f t="shared" si="8"/>
        <v xml:space="preserve"> </v>
      </c>
      <c r="B111" s="39" t="str">
        <f t="shared" si="9"/>
        <v/>
      </c>
      <c r="C111" s="1">
        <v>106</v>
      </c>
      <c r="D111" s="46"/>
      <c r="E111" s="1"/>
      <c r="F111" s="1"/>
      <c r="G111" s="1"/>
      <c r="H111" s="1"/>
      <c r="I111" s="1"/>
      <c r="J111" s="1"/>
      <c r="K111" s="1"/>
      <c r="L111" s="1"/>
      <c r="M111" s="1"/>
      <c r="N111" s="1"/>
      <c r="O111" s="1"/>
      <c r="P111" s="47" t="str">
        <f t="shared" si="10"/>
        <v/>
      </c>
      <c r="Q111" s="46"/>
      <c r="R111" s="46"/>
      <c r="S111" s="48" t="str">
        <f t="shared" si="11"/>
        <v/>
      </c>
      <c r="T111" s="49" t="str">
        <f t="shared" si="12"/>
        <v/>
      </c>
      <c r="U111" s="50"/>
      <c r="V111" s="1"/>
      <c r="W111" s="1"/>
      <c r="X111" s="1"/>
      <c r="Y111" s="1"/>
      <c r="Z111" s="1"/>
      <c r="AA111" s="51"/>
    </row>
    <row r="112" spans="1:28" x14ac:dyDescent="0.25">
      <c r="A112" s="39" t="str">
        <f t="shared" si="8"/>
        <v xml:space="preserve"> </v>
      </c>
      <c r="B112" s="39" t="str">
        <f t="shared" si="9"/>
        <v/>
      </c>
      <c r="C112" s="1">
        <v>107</v>
      </c>
      <c r="D112" s="46"/>
      <c r="E112" s="1"/>
      <c r="F112" s="1"/>
      <c r="G112" s="1"/>
      <c r="H112" s="1"/>
      <c r="I112" s="1"/>
      <c r="J112" s="1"/>
      <c r="K112" s="1"/>
      <c r="L112" s="1"/>
      <c r="M112" s="1"/>
      <c r="N112" s="1"/>
      <c r="O112" s="1"/>
      <c r="P112" s="47" t="str">
        <f t="shared" si="10"/>
        <v/>
      </c>
      <c r="Q112" s="46"/>
      <c r="R112" s="46"/>
      <c r="S112" s="48" t="str">
        <f t="shared" si="11"/>
        <v/>
      </c>
      <c r="T112" s="49" t="str">
        <f t="shared" si="12"/>
        <v/>
      </c>
      <c r="U112" s="50"/>
      <c r="V112" s="1"/>
      <c r="W112" s="1"/>
      <c r="X112" s="1"/>
      <c r="Y112" s="1"/>
      <c r="Z112" s="1"/>
      <c r="AA112" s="51"/>
    </row>
    <row r="113" spans="1:27" x14ac:dyDescent="0.25">
      <c r="A113" s="39" t="str">
        <f t="shared" si="8"/>
        <v xml:space="preserve"> </v>
      </c>
      <c r="B113" s="39" t="str">
        <f t="shared" si="9"/>
        <v/>
      </c>
      <c r="C113" s="1">
        <v>108</v>
      </c>
      <c r="D113" s="46"/>
      <c r="E113" s="1"/>
      <c r="F113" s="1"/>
      <c r="G113" s="1"/>
      <c r="H113" s="1"/>
      <c r="I113" s="1"/>
      <c r="J113" s="1"/>
      <c r="K113" s="1"/>
      <c r="L113" s="1"/>
      <c r="M113" s="1"/>
      <c r="N113" s="1"/>
      <c r="O113" s="1"/>
      <c r="P113" s="47" t="str">
        <f t="shared" si="10"/>
        <v/>
      </c>
      <c r="Q113" s="46"/>
      <c r="R113" s="46"/>
      <c r="S113" s="48" t="str">
        <f t="shared" si="11"/>
        <v/>
      </c>
      <c r="T113" s="49" t="str">
        <f t="shared" si="12"/>
        <v/>
      </c>
      <c r="U113" s="50"/>
      <c r="V113" s="1"/>
      <c r="W113" s="1"/>
      <c r="X113" s="1"/>
      <c r="Y113" s="1"/>
      <c r="Z113" s="1"/>
      <c r="AA113" s="51"/>
    </row>
    <row r="114" spans="1:27" x14ac:dyDescent="0.25">
      <c r="A114" s="39" t="str">
        <f t="shared" si="8"/>
        <v xml:space="preserve"> </v>
      </c>
      <c r="B114" s="39" t="str">
        <f t="shared" si="9"/>
        <v/>
      </c>
      <c r="C114" s="1">
        <v>109</v>
      </c>
      <c r="D114" s="46"/>
      <c r="E114" s="1"/>
      <c r="F114" s="1"/>
      <c r="G114" s="1"/>
      <c r="H114" s="1"/>
      <c r="I114" s="1"/>
      <c r="J114" s="1"/>
      <c r="K114" s="1"/>
      <c r="L114" s="1"/>
      <c r="M114" s="1"/>
      <c r="N114" s="1"/>
      <c r="O114" s="1"/>
      <c r="P114" s="47" t="str">
        <f t="shared" si="10"/>
        <v/>
      </c>
      <c r="Q114" s="46"/>
      <c r="R114" s="46"/>
      <c r="S114" s="48" t="str">
        <f t="shared" si="11"/>
        <v/>
      </c>
      <c r="T114" s="49" t="str">
        <f t="shared" si="12"/>
        <v/>
      </c>
      <c r="U114" s="50"/>
      <c r="V114" s="1"/>
      <c r="W114" s="1"/>
      <c r="X114" s="1"/>
      <c r="Y114" s="1"/>
      <c r="Z114" s="1"/>
      <c r="AA114" s="51"/>
    </row>
    <row r="115" spans="1:27" x14ac:dyDescent="0.25">
      <c r="A115" s="39" t="str">
        <f t="shared" si="8"/>
        <v xml:space="preserve"> </v>
      </c>
      <c r="B115" s="39" t="str">
        <f t="shared" si="9"/>
        <v/>
      </c>
      <c r="C115" s="1">
        <v>110</v>
      </c>
      <c r="D115" s="46"/>
      <c r="E115" s="1"/>
      <c r="F115" s="1"/>
      <c r="G115" s="1"/>
      <c r="H115" s="1"/>
      <c r="I115" s="1"/>
      <c r="J115" s="1"/>
      <c r="K115" s="1"/>
      <c r="L115" s="1"/>
      <c r="M115" s="1"/>
      <c r="N115" s="1"/>
      <c r="O115" s="1"/>
      <c r="P115" s="47" t="str">
        <f t="shared" si="10"/>
        <v/>
      </c>
      <c r="Q115" s="46"/>
      <c r="R115" s="46"/>
      <c r="S115" s="48" t="str">
        <f t="shared" si="11"/>
        <v/>
      </c>
      <c r="T115" s="49" t="str">
        <f t="shared" si="12"/>
        <v/>
      </c>
      <c r="U115" s="50"/>
      <c r="V115" s="1"/>
      <c r="W115" s="1"/>
      <c r="X115" s="1"/>
      <c r="Y115" s="1"/>
      <c r="Z115" s="1"/>
      <c r="AA115" s="51"/>
    </row>
    <row r="116" spans="1:27" x14ac:dyDescent="0.25">
      <c r="A116" s="39" t="str">
        <f t="shared" si="8"/>
        <v xml:space="preserve"> </v>
      </c>
      <c r="B116" s="39" t="str">
        <f t="shared" si="9"/>
        <v/>
      </c>
      <c r="C116" s="1">
        <v>111</v>
      </c>
      <c r="D116" s="46"/>
      <c r="E116" s="1"/>
      <c r="F116" s="1"/>
      <c r="G116" s="1"/>
      <c r="H116" s="1"/>
      <c r="I116" s="1"/>
      <c r="J116" s="1"/>
      <c r="K116" s="1"/>
      <c r="L116" s="1"/>
      <c r="M116" s="1"/>
      <c r="N116" s="1"/>
      <c r="O116" s="1"/>
      <c r="P116" s="47" t="str">
        <f t="shared" si="10"/>
        <v/>
      </c>
      <c r="Q116" s="46"/>
      <c r="R116" s="46"/>
      <c r="S116" s="48" t="str">
        <f t="shared" si="11"/>
        <v/>
      </c>
      <c r="T116" s="49" t="str">
        <f t="shared" si="12"/>
        <v/>
      </c>
      <c r="U116" s="50"/>
      <c r="V116" s="1"/>
      <c r="W116" s="1"/>
      <c r="X116" s="1"/>
      <c r="Y116" s="1"/>
      <c r="Z116" s="1"/>
      <c r="AA116" s="51"/>
    </row>
    <row r="117" spans="1:27" x14ac:dyDescent="0.25">
      <c r="A117" s="39" t="str">
        <f t="shared" si="8"/>
        <v xml:space="preserve"> </v>
      </c>
      <c r="B117" s="39" t="str">
        <f t="shared" si="9"/>
        <v/>
      </c>
      <c r="C117" s="1">
        <v>112</v>
      </c>
      <c r="D117" s="46"/>
      <c r="E117" s="1"/>
      <c r="F117" s="1"/>
      <c r="G117" s="1"/>
      <c r="H117" s="1"/>
      <c r="I117" s="1"/>
      <c r="J117" s="1"/>
      <c r="K117" s="1"/>
      <c r="L117" s="1"/>
      <c r="M117" s="1"/>
      <c r="N117" s="1"/>
      <c r="O117" s="1"/>
      <c r="P117" s="47" t="str">
        <f t="shared" si="10"/>
        <v/>
      </c>
      <c r="Q117" s="46"/>
      <c r="R117" s="46"/>
      <c r="S117" s="48" t="str">
        <f t="shared" si="11"/>
        <v/>
      </c>
      <c r="T117" s="49" t="str">
        <f t="shared" si="12"/>
        <v/>
      </c>
      <c r="U117" s="50"/>
      <c r="V117" s="1"/>
      <c r="W117" s="1"/>
      <c r="X117" s="1"/>
      <c r="Y117" s="1"/>
      <c r="Z117" s="1"/>
      <c r="AA117" s="51"/>
    </row>
    <row r="118" spans="1:27" x14ac:dyDescent="0.25">
      <c r="A118" s="39" t="str">
        <f t="shared" si="8"/>
        <v xml:space="preserve"> </v>
      </c>
      <c r="B118" s="39" t="str">
        <f t="shared" si="9"/>
        <v/>
      </c>
      <c r="C118" s="1">
        <v>113</v>
      </c>
      <c r="D118" s="46"/>
      <c r="E118" s="1"/>
      <c r="F118" s="1"/>
      <c r="G118" s="1"/>
      <c r="H118" s="1"/>
      <c r="I118" s="1"/>
      <c r="J118" s="1"/>
      <c r="K118" s="1"/>
      <c r="L118" s="1"/>
      <c r="M118" s="1"/>
      <c r="N118" s="1"/>
      <c r="O118" s="1"/>
      <c r="P118" s="47" t="str">
        <f t="shared" si="10"/>
        <v/>
      </c>
      <c r="Q118" s="46"/>
      <c r="R118" s="46"/>
      <c r="S118" s="48" t="str">
        <f t="shared" si="11"/>
        <v/>
      </c>
      <c r="T118" s="49" t="str">
        <f t="shared" si="12"/>
        <v/>
      </c>
      <c r="U118" s="50"/>
      <c r="V118" s="1"/>
      <c r="W118" s="1"/>
      <c r="X118" s="1"/>
      <c r="Y118" s="1"/>
      <c r="Z118" s="1"/>
      <c r="AA118" s="51"/>
    </row>
    <row r="119" spans="1:27" x14ac:dyDescent="0.25">
      <c r="A119" s="39" t="str">
        <f t="shared" si="8"/>
        <v xml:space="preserve"> </v>
      </c>
      <c r="B119" s="39" t="str">
        <f t="shared" si="9"/>
        <v/>
      </c>
      <c r="C119" s="1">
        <v>114</v>
      </c>
      <c r="D119" s="46"/>
      <c r="E119" s="1"/>
      <c r="F119" s="1"/>
      <c r="G119" s="1"/>
      <c r="H119" s="1"/>
      <c r="I119" s="1"/>
      <c r="J119" s="1"/>
      <c r="K119" s="1"/>
      <c r="L119" s="1"/>
      <c r="M119" s="1"/>
      <c r="N119" s="1"/>
      <c r="O119" s="1"/>
      <c r="P119" s="47" t="str">
        <f t="shared" si="10"/>
        <v/>
      </c>
      <c r="Q119" s="46"/>
      <c r="R119" s="46"/>
      <c r="S119" s="48" t="str">
        <f t="shared" si="11"/>
        <v/>
      </c>
      <c r="T119" s="49" t="str">
        <f t="shared" si="12"/>
        <v/>
      </c>
      <c r="U119" s="50"/>
      <c r="V119" s="1"/>
      <c r="W119" s="1"/>
      <c r="X119" s="1"/>
      <c r="Y119" s="1"/>
      <c r="Z119" s="1"/>
      <c r="AA119" s="51"/>
    </row>
    <row r="120" spans="1:27" x14ac:dyDescent="0.25">
      <c r="A120" s="39" t="str">
        <f t="shared" si="8"/>
        <v xml:space="preserve"> </v>
      </c>
      <c r="B120" s="39" t="str">
        <f t="shared" si="9"/>
        <v/>
      </c>
      <c r="C120" s="1">
        <v>115</v>
      </c>
      <c r="D120" s="46"/>
      <c r="E120" s="1"/>
      <c r="F120" s="1"/>
      <c r="G120" s="1"/>
      <c r="H120" s="1"/>
      <c r="I120" s="1"/>
      <c r="J120" s="1"/>
      <c r="K120" s="1"/>
      <c r="L120" s="1"/>
      <c r="M120" s="1"/>
      <c r="N120" s="1"/>
      <c r="O120" s="1"/>
      <c r="P120" s="47" t="str">
        <f t="shared" si="10"/>
        <v/>
      </c>
      <c r="Q120" s="46"/>
      <c r="R120" s="46"/>
      <c r="S120" s="48" t="str">
        <f t="shared" si="11"/>
        <v/>
      </c>
      <c r="T120" s="49" t="str">
        <f t="shared" si="12"/>
        <v/>
      </c>
      <c r="U120" s="50"/>
      <c r="V120" s="1"/>
      <c r="W120" s="1"/>
      <c r="X120" s="1"/>
      <c r="Y120" s="1"/>
      <c r="Z120" s="1"/>
      <c r="AA120" s="51"/>
    </row>
    <row r="121" spans="1:27" x14ac:dyDescent="0.25">
      <c r="A121" s="39" t="str">
        <f t="shared" si="8"/>
        <v xml:space="preserve"> </v>
      </c>
      <c r="B121" s="39" t="str">
        <f t="shared" si="9"/>
        <v/>
      </c>
      <c r="C121" s="1">
        <v>116</v>
      </c>
      <c r="D121" s="46"/>
      <c r="E121" s="1"/>
      <c r="F121" s="1"/>
      <c r="G121" s="1"/>
      <c r="H121" s="1"/>
      <c r="I121" s="1"/>
      <c r="J121" s="1"/>
      <c r="K121" s="1"/>
      <c r="L121" s="1"/>
      <c r="M121" s="1"/>
      <c r="N121" s="1"/>
      <c r="O121" s="1"/>
      <c r="P121" s="47" t="str">
        <f t="shared" si="10"/>
        <v/>
      </c>
      <c r="Q121" s="46"/>
      <c r="R121" s="46"/>
      <c r="S121" s="48" t="str">
        <f t="shared" si="11"/>
        <v/>
      </c>
      <c r="T121" s="49" t="str">
        <f t="shared" si="12"/>
        <v/>
      </c>
      <c r="U121" s="50"/>
      <c r="V121" s="1"/>
      <c r="W121" s="1"/>
      <c r="X121" s="1"/>
      <c r="Y121" s="1"/>
      <c r="Z121" s="1"/>
      <c r="AA121" s="51"/>
    </row>
    <row r="122" spans="1:27" x14ac:dyDescent="0.25">
      <c r="A122" s="39" t="str">
        <f t="shared" si="8"/>
        <v xml:space="preserve"> </v>
      </c>
      <c r="B122" s="39" t="str">
        <f t="shared" si="9"/>
        <v/>
      </c>
      <c r="C122" s="1">
        <v>117</v>
      </c>
      <c r="D122" s="46"/>
      <c r="E122" s="1"/>
      <c r="F122" s="1"/>
      <c r="G122" s="1"/>
      <c r="H122" s="1"/>
      <c r="I122" s="1"/>
      <c r="J122" s="1"/>
      <c r="K122" s="1"/>
      <c r="L122" s="1"/>
      <c r="M122" s="1"/>
      <c r="N122" s="1"/>
      <c r="O122" s="1"/>
      <c r="P122" s="47" t="str">
        <f t="shared" si="10"/>
        <v/>
      </c>
      <c r="Q122" s="46"/>
      <c r="R122" s="46"/>
      <c r="S122" s="48" t="str">
        <f t="shared" si="11"/>
        <v/>
      </c>
      <c r="T122" s="49" t="str">
        <f t="shared" si="12"/>
        <v/>
      </c>
      <c r="U122" s="50"/>
      <c r="V122" s="1"/>
      <c r="W122" s="1"/>
      <c r="X122" s="1"/>
      <c r="Y122" s="1"/>
      <c r="Z122" s="1"/>
      <c r="AA122" s="51"/>
    </row>
    <row r="123" spans="1:27" x14ac:dyDescent="0.25">
      <c r="A123" s="39" t="str">
        <f t="shared" si="8"/>
        <v xml:space="preserve"> </v>
      </c>
      <c r="B123" s="39" t="str">
        <f t="shared" si="9"/>
        <v/>
      </c>
      <c r="C123" s="1">
        <v>118</v>
      </c>
      <c r="D123" s="46"/>
      <c r="E123" s="1"/>
      <c r="F123" s="1"/>
      <c r="G123" s="1"/>
      <c r="H123" s="1"/>
      <c r="I123" s="1"/>
      <c r="J123" s="1"/>
      <c r="K123" s="1"/>
      <c r="L123" s="1"/>
      <c r="M123" s="1"/>
      <c r="N123" s="1"/>
      <c r="O123" s="1"/>
      <c r="P123" s="47" t="str">
        <f t="shared" si="10"/>
        <v/>
      </c>
      <c r="Q123" s="46"/>
      <c r="R123" s="46"/>
      <c r="S123" s="48" t="str">
        <f t="shared" si="11"/>
        <v/>
      </c>
      <c r="T123" s="49" t="str">
        <f t="shared" si="12"/>
        <v/>
      </c>
      <c r="U123" s="50"/>
      <c r="V123" s="1"/>
      <c r="W123" s="1"/>
      <c r="X123" s="1"/>
      <c r="Y123" s="1"/>
      <c r="Z123" s="1"/>
      <c r="AA123" s="51"/>
    </row>
    <row r="124" spans="1:27" x14ac:dyDescent="0.25">
      <c r="A124" s="39" t="str">
        <f t="shared" si="8"/>
        <v xml:space="preserve"> </v>
      </c>
      <c r="B124" s="39" t="str">
        <f t="shared" si="9"/>
        <v/>
      </c>
      <c r="C124" s="1">
        <v>119</v>
      </c>
      <c r="D124" s="46"/>
      <c r="E124" s="1"/>
      <c r="F124" s="1"/>
      <c r="G124" s="1"/>
      <c r="H124" s="1"/>
      <c r="I124" s="1"/>
      <c r="J124" s="1"/>
      <c r="K124" s="1"/>
      <c r="L124" s="1"/>
      <c r="M124" s="1"/>
      <c r="N124" s="1"/>
      <c r="O124" s="1"/>
      <c r="P124" s="47" t="str">
        <f t="shared" si="10"/>
        <v/>
      </c>
      <c r="Q124" s="46"/>
      <c r="R124" s="46"/>
      <c r="S124" s="48" t="str">
        <f t="shared" si="11"/>
        <v/>
      </c>
      <c r="T124" s="49" t="str">
        <f t="shared" si="12"/>
        <v/>
      </c>
      <c r="U124" s="50"/>
      <c r="V124" s="1"/>
      <c r="W124" s="1"/>
      <c r="X124" s="1"/>
      <c r="Y124" s="1"/>
      <c r="Z124" s="1"/>
      <c r="AA124" s="51"/>
    </row>
    <row r="125" spans="1:27" x14ac:dyDescent="0.25">
      <c r="A125" s="39" t="str">
        <f t="shared" si="8"/>
        <v xml:space="preserve"> </v>
      </c>
      <c r="B125" s="39" t="str">
        <f t="shared" si="9"/>
        <v/>
      </c>
      <c r="C125" s="1">
        <v>120</v>
      </c>
      <c r="D125" s="46"/>
      <c r="E125" s="1"/>
      <c r="F125" s="1"/>
      <c r="G125" s="1"/>
      <c r="H125" s="1"/>
      <c r="I125" s="1"/>
      <c r="J125" s="1"/>
      <c r="K125" s="1"/>
      <c r="L125" s="1"/>
      <c r="M125" s="1"/>
      <c r="N125" s="1"/>
      <c r="O125" s="1"/>
      <c r="P125" s="47" t="str">
        <f t="shared" si="10"/>
        <v/>
      </c>
      <c r="Q125" s="46"/>
      <c r="R125" s="46"/>
      <c r="S125" s="48" t="str">
        <f t="shared" si="11"/>
        <v/>
      </c>
      <c r="T125" s="49" t="str">
        <f t="shared" si="12"/>
        <v/>
      </c>
      <c r="U125" s="50"/>
      <c r="V125" s="1"/>
      <c r="W125" s="1"/>
      <c r="X125" s="1"/>
      <c r="Y125" s="1"/>
      <c r="Z125" s="1"/>
      <c r="AA125" s="51"/>
    </row>
    <row r="126" spans="1:27" x14ac:dyDescent="0.25">
      <c r="A126" s="39" t="str">
        <f t="shared" si="8"/>
        <v xml:space="preserve"> </v>
      </c>
      <c r="B126" s="39" t="str">
        <f t="shared" si="9"/>
        <v/>
      </c>
      <c r="C126" s="1">
        <v>121</v>
      </c>
      <c r="D126" s="46"/>
      <c r="E126" s="1"/>
      <c r="F126" s="1"/>
      <c r="G126" s="1"/>
      <c r="H126" s="1"/>
      <c r="I126" s="1"/>
      <c r="J126" s="1"/>
      <c r="K126" s="1"/>
      <c r="L126" s="1"/>
      <c r="M126" s="1"/>
      <c r="N126" s="1"/>
      <c r="O126" s="1"/>
      <c r="P126" s="47" t="str">
        <f t="shared" si="10"/>
        <v/>
      </c>
      <c r="Q126" s="46"/>
      <c r="R126" s="46"/>
      <c r="S126" s="48" t="str">
        <f t="shared" si="11"/>
        <v/>
      </c>
      <c r="T126" s="49" t="str">
        <f t="shared" si="12"/>
        <v/>
      </c>
      <c r="U126" s="50"/>
      <c r="V126" s="1"/>
      <c r="W126" s="1"/>
      <c r="X126" s="1"/>
      <c r="Y126" s="1"/>
      <c r="Z126" s="1"/>
      <c r="AA126" s="51"/>
    </row>
    <row r="127" spans="1:27" x14ac:dyDescent="0.25">
      <c r="A127" s="39" t="str">
        <f t="shared" si="8"/>
        <v xml:space="preserve"> </v>
      </c>
      <c r="B127" s="39" t="str">
        <f t="shared" si="9"/>
        <v/>
      </c>
      <c r="C127" s="1">
        <v>122</v>
      </c>
      <c r="D127" s="46"/>
      <c r="E127" s="1"/>
      <c r="F127" s="1"/>
      <c r="G127" s="1"/>
      <c r="H127" s="1"/>
      <c r="I127" s="1"/>
      <c r="J127" s="1"/>
      <c r="K127" s="1"/>
      <c r="L127" s="1"/>
      <c r="M127" s="1"/>
      <c r="N127" s="1"/>
      <c r="O127" s="1"/>
      <c r="P127" s="47" t="str">
        <f t="shared" si="10"/>
        <v/>
      </c>
      <c r="Q127" s="46"/>
      <c r="R127" s="46"/>
      <c r="S127" s="48" t="str">
        <f t="shared" si="11"/>
        <v/>
      </c>
      <c r="T127" s="49" t="str">
        <f t="shared" si="12"/>
        <v/>
      </c>
      <c r="U127" s="50"/>
      <c r="V127" s="1"/>
      <c r="W127" s="1"/>
      <c r="X127" s="1"/>
      <c r="Y127" s="1"/>
      <c r="Z127" s="1"/>
      <c r="AA127" s="51"/>
    </row>
    <row r="128" spans="1:27" x14ac:dyDescent="0.25">
      <c r="A128" s="39" t="str">
        <f t="shared" si="8"/>
        <v xml:space="preserve"> </v>
      </c>
      <c r="B128" s="39" t="str">
        <f t="shared" si="9"/>
        <v/>
      </c>
      <c r="C128" s="1">
        <v>123</v>
      </c>
      <c r="D128" s="46"/>
      <c r="E128" s="1"/>
      <c r="F128" s="1"/>
      <c r="G128" s="1"/>
      <c r="H128" s="1"/>
      <c r="I128" s="1"/>
      <c r="J128" s="1"/>
      <c r="K128" s="1"/>
      <c r="L128" s="1"/>
      <c r="M128" s="1"/>
      <c r="N128" s="1"/>
      <c r="O128" s="1"/>
      <c r="P128" s="47" t="str">
        <f t="shared" si="10"/>
        <v/>
      </c>
      <c r="Q128" s="46"/>
      <c r="R128" s="46"/>
      <c r="S128" s="48" t="str">
        <f t="shared" si="11"/>
        <v/>
      </c>
      <c r="T128" s="49" t="str">
        <f t="shared" si="12"/>
        <v/>
      </c>
      <c r="U128" s="50"/>
      <c r="V128" s="1"/>
      <c r="W128" s="1"/>
      <c r="X128" s="1"/>
      <c r="Y128" s="1"/>
      <c r="Z128" s="1"/>
      <c r="AA128" s="51"/>
    </row>
    <row r="129" spans="1:27" x14ac:dyDescent="0.25">
      <c r="A129" s="39" t="str">
        <f t="shared" si="8"/>
        <v xml:space="preserve"> </v>
      </c>
      <c r="B129" s="39" t="str">
        <f t="shared" si="9"/>
        <v/>
      </c>
      <c r="C129" s="1">
        <v>124</v>
      </c>
      <c r="D129" s="46"/>
      <c r="E129" s="1"/>
      <c r="F129" s="1"/>
      <c r="G129" s="1"/>
      <c r="H129" s="1"/>
      <c r="I129" s="1"/>
      <c r="J129" s="1"/>
      <c r="K129" s="1"/>
      <c r="L129" s="1"/>
      <c r="M129" s="1"/>
      <c r="N129" s="1"/>
      <c r="O129" s="1"/>
      <c r="P129" s="47" t="str">
        <f t="shared" si="10"/>
        <v/>
      </c>
      <c r="Q129" s="46"/>
      <c r="R129" s="46"/>
      <c r="S129" s="48" t="str">
        <f t="shared" si="11"/>
        <v/>
      </c>
      <c r="T129" s="49" t="str">
        <f t="shared" si="12"/>
        <v/>
      </c>
      <c r="U129" s="50"/>
      <c r="V129" s="1"/>
      <c r="W129" s="1"/>
      <c r="X129" s="1"/>
      <c r="Y129" s="1"/>
      <c r="Z129" s="1"/>
      <c r="AA129" s="51"/>
    </row>
    <row r="130" spans="1:27" x14ac:dyDescent="0.25">
      <c r="A130" s="39" t="str">
        <f t="shared" si="8"/>
        <v xml:space="preserve"> </v>
      </c>
      <c r="B130" s="39" t="str">
        <f t="shared" si="9"/>
        <v/>
      </c>
      <c r="C130" s="1">
        <v>125</v>
      </c>
      <c r="D130" s="46"/>
      <c r="E130" s="1"/>
      <c r="F130" s="1"/>
      <c r="G130" s="1"/>
      <c r="H130" s="1"/>
      <c r="I130" s="1"/>
      <c r="J130" s="1"/>
      <c r="K130" s="1"/>
      <c r="L130" s="1"/>
      <c r="M130" s="1"/>
      <c r="N130" s="1"/>
      <c r="O130" s="1"/>
      <c r="P130" s="47" t="str">
        <f t="shared" si="10"/>
        <v/>
      </c>
      <c r="Q130" s="46"/>
      <c r="R130" s="46"/>
      <c r="S130" s="48" t="str">
        <f t="shared" si="11"/>
        <v/>
      </c>
      <c r="T130" s="49" t="str">
        <f t="shared" si="12"/>
        <v/>
      </c>
      <c r="U130" s="50"/>
      <c r="V130" s="1"/>
      <c r="W130" s="1"/>
      <c r="X130" s="1"/>
      <c r="Y130" s="1"/>
      <c r="Z130" s="1"/>
      <c r="AA130" s="51"/>
    </row>
    <row r="131" spans="1:27" x14ac:dyDescent="0.25">
      <c r="A131" s="39" t="str">
        <f t="shared" si="8"/>
        <v xml:space="preserve"> </v>
      </c>
      <c r="B131" s="39" t="str">
        <f t="shared" si="9"/>
        <v/>
      </c>
      <c r="C131" s="1">
        <v>126</v>
      </c>
      <c r="D131" s="46"/>
      <c r="E131" s="1"/>
      <c r="F131" s="1"/>
      <c r="G131" s="1"/>
      <c r="H131" s="1"/>
      <c r="I131" s="1"/>
      <c r="J131" s="1"/>
      <c r="K131" s="1"/>
      <c r="L131" s="1"/>
      <c r="M131" s="1"/>
      <c r="N131" s="1"/>
      <c r="O131" s="1"/>
      <c r="P131" s="47" t="str">
        <f t="shared" si="10"/>
        <v/>
      </c>
      <c r="Q131" s="46"/>
      <c r="R131" s="46"/>
      <c r="S131" s="48" t="str">
        <f t="shared" si="11"/>
        <v/>
      </c>
      <c r="T131" s="49" t="str">
        <f t="shared" si="12"/>
        <v/>
      </c>
      <c r="U131" s="50"/>
      <c r="V131" s="1"/>
      <c r="W131" s="1"/>
      <c r="X131" s="1"/>
      <c r="Y131" s="1"/>
      <c r="Z131" s="1"/>
      <c r="AA131" s="51"/>
    </row>
    <row r="132" spans="1:27" x14ac:dyDescent="0.25">
      <c r="A132" s="39" t="str">
        <f t="shared" si="8"/>
        <v xml:space="preserve"> </v>
      </c>
      <c r="B132" s="39" t="str">
        <f t="shared" si="9"/>
        <v/>
      </c>
      <c r="C132" s="1">
        <v>127</v>
      </c>
      <c r="D132" s="46"/>
      <c r="E132" s="1"/>
      <c r="F132" s="1"/>
      <c r="G132" s="1"/>
      <c r="H132" s="1"/>
      <c r="I132" s="1"/>
      <c r="J132" s="1"/>
      <c r="K132" s="1"/>
      <c r="L132" s="1"/>
      <c r="M132" s="1"/>
      <c r="N132" s="1"/>
      <c r="O132" s="1"/>
      <c r="P132" s="47" t="str">
        <f t="shared" si="10"/>
        <v/>
      </c>
      <c r="Q132" s="46"/>
      <c r="R132" s="46"/>
      <c r="S132" s="48" t="str">
        <f t="shared" si="11"/>
        <v/>
      </c>
      <c r="T132" s="49" t="str">
        <f t="shared" si="12"/>
        <v/>
      </c>
      <c r="U132" s="50"/>
      <c r="V132" s="1"/>
      <c r="W132" s="1"/>
      <c r="X132" s="1"/>
      <c r="Y132" s="1"/>
      <c r="Z132" s="1"/>
      <c r="AA132" s="51"/>
    </row>
    <row r="133" spans="1:27" x14ac:dyDescent="0.25">
      <c r="A133" s="39" t="str">
        <f t="shared" si="8"/>
        <v xml:space="preserve"> </v>
      </c>
      <c r="B133" s="39" t="str">
        <f t="shared" si="9"/>
        <v/>
      </c>
      <c r="C133" s="1">
        <v>128</v>
      </c>
      <c r="D133" s="46"/>
      <c r="E133" s="1"/>
      <c r="F133" s="1"/>
      <c r="G133" s="1"/>
      <c r="H133" s="1"/>
      <c r="I133" s="1"/>
      <c r="J133" s="1"/>
      <c r="K133" s="1"/>
      <c r="L133" s="1"/>
      <c r="M133" s="1"/>
      <c r="N133" s="1"/>
      <c r="O133" s="1"/>
      <c r="P133" s="47" t="str">
        <f t="shared" si="10"/>
        <v/>
      </c>
      <c r="Q133" s="46"/>
      <c r="R133" s="46"/>
      <c r="S133" s="48" t="str">
        <f t="shared" si="11"/>
        <v/>
      </c>
      <c r="T133" s="49" t="str">
        <f t="shared" si="12"/>
        <v/>
      </c>
      <c r="U133" s="50"/>
      <c r="V133" s="1"/>
      <c r="W133" s="1"/>
      <c r="X133" s="1"/>
      <c r="Y133" s="1"/>
      <c r="Z133" s="1"/>
      <c r="AA133" s="51"/>
    </row>
    <row r="134" spans="1:27" x14ac:dyDescent="0.25">
      <c r="A134" s="39" t="str">
        <f t="shared" si="8"/>
        <v xml:space="preserve"> </v>
      </c>
      <c r="B134" s="39" t="str">
        <f t="shared" si="9"/>
        <v/>
      </c>
      <c r="C134" s="1">
        <v>129</v>
      </c>
      <c r="D134" s="46"/>
      <c r="E134" s="1"/>
      <c r="F134" s="1"/>
      <c r="G134" s="1"/>
      <c r="H134" s="1"/>
      <c r="I134" s="1"/>
      <c r="J134" s="1"/>
      <c r="K134" s="1"/>
      <c r="L134" s="1"/>
      <c r="M134" s="1"/>
      <c r="N134" s="1"/>
      <c r="O134" s="1"/>
      <c r="P134" s="47" t="str">
        <f t="shared" si="10"/>
        <v/>
      </c>
      <c r="Q134" s="46"/>
      <c r="R134" s="46"/>
      <c r="S134" s="48" t="str">
        <f t="shared" si="11"/>
        <v/>
      </c>
      <c r="T134" s="49" t="str">
        <f t="shared" si="12"/>
        <v/>
      </c>
      <c r="U134" s="50"/>
      <c r="V134" s="1"/>
      <c r="W134" s="1"/>
      <c r="X134" s="1"/>
      <c r="Y134" s="1"/>
      <c r="Z134" s="1"/>
      <c r="AA134" s="51"/>
    </row>
    <row r="135" spans="1:27" x14ac:dyDescent="0.25">
      <c r="A135" s="39" t="str">
        <f t="shared" ref="A135:A198" si="13">+CONCATENATE(LEFT(K135,2)," ",LEFT(L135,2))</f>
        <v xml:space="preserve"> </v>
      </c>
      <c r="B135" s="39" t="str">
        <f t="shared" ref="B135:B198" si="14">IF(R135&lt;&gt;"",CONCATENATE(DAY(R135),".",MONTH(R135)),"")</f>
        <v/>
      </c>
      <c r="C135" s="1">
        <v>130</v>
      </c>
      <c r="D135" s="46"/>
      <c r="E135" s="1"/>
      <c r="F135" s="1"/>
      <c r="G135" s="1"/>
      <c r="H135" s="1"/>
      <c r="I135" s="1"/>
      <c r="J135" s="1"/>
      <c r="K135" s="1"/>
      <c r="L135" s="1"/>
      <c r="M135" s="1"/>
      <c r="N135" s="1"/>
      <c r="O135" s="1"/>
      <c r="P135" s="47" t="str">
        <f t="shared" ref="P135:P198" si="15">+IF(D135&lt;&gt;"",D135,"")</f>
        <v/>
      </c>
      <c r="Q135" s="46"/>
      <c r="R135" s="46"/>
      <c r="S135" s="48" t="str">
        <f t="shared" ref="S135:S198" si="16">IF(P135&lt;&gt;"",_xlfn.DAYS(Q135,P135),"")</f>
        <v/>
      </c>
      <c r="T135" s="49" t="str">
        <f t="shared" ref="T135:T198" si="17">IF(P135&lt;&gt;"",_xlfn.DAYS(R135,P135),"")</f>
        <v/>
      </c>
      <c r="U135" s="50"/>
      <c r="V135" s="1"/>
      <c r="W135" s="1"/>
      <c r="X135" s="1"/>
      <c r="Y135" s="1"/>
      <c r="Z135" s="1"/>
      <c r="AA135" s="51"/>
    </row>
    <row r="136" spans="1:27" x14ac:dyDescent="0.25">
      <c r="A136" s="39" t="str">
        <f t="shared" si="13"/>
        <v xml:space="preserve"> </v>
      </c>
      <c r="B136" s="39" t="str">
        <f t="shared" si="14"/>
        <v/>
      </c>
      <c r="C136" s="1">
        <v>131</v>
      </c>
      <c r="D136" s="46"/>
      <c r="E136" s="1"/>
      <c r="F136" s="1"/>
      <c r="G136" s="1"/>
      <c r="H136" s="1"/>
      <c r="I136" s="1"/>
      <c r="J136" s="1"/>
      <c r="K136" s="1"/>
      <c r="L136" s="1"/>
      <c r="M136" s="1"/>
      <c r="N136" s="1"/>
      <c r="O136" s="1"/>
      <c r="P136" s="47" t="str">
        <f t="shared" si="15"/>
        <v/>
      </c>
      <c r="Q136" s="46"/>
      <c r="R136" s="46"/>
      <c r="S136" s="48" t="str">
        <f t="shared" si="16"/>
        <v/>
      </c>
      <c r="T136" s="49" t="str">
        <f t="shared" si="17"/>
        <v/>
      </c>
      <c r="U136" s="50"/>
      <c r="V136" s="1"/>
      <c r="W136" s="1"/>
      <c r="X136" s="1"/>
      <c r="Y136" s="1"/>
      <c r="Z136" s="1"/>
      <c r="AA136" s="51"/>
    </row>
    <row r="137" spans="1:27" x14ac:dyDescent="0.25">
      <c r="A137" s="39" t="str">
        <f t="shared" si="13"/>
        <v xml:space="preserve"> </v>
      </c>
      <c r="B137" s="39" t="str">
        <f t="shared" si="14"/>
        <v/>
      </c>
      <c r="C137" s="1">
        <v>132</v>
      </c>
      <c r="D137" s="46"/>
      <c r="E137" s="1"/>
      <c r="F137" s="1"/>
      <c r="G137" s="1"/>
      <c r="H137" s="1"/>
      <c r="I137" s="1"/>
      <c r="J137" s="1"/>
      <c r="K137" s="1"/>
      <c r="L137" s="1"/>
      <c r="M137" s="1"/>
      <c r="N137" s="1"/>
      <c r="O137" s="1"/>
      <c r="P137" s="47" t="str">
        <f t="shared" si="15"/>
        <v/>
      </c>
      <c r="Q137" s="46"/>
      <c r="R137" s="46"/>
      <c r="S137" s="48" t="str">
        <f t="shared" si="16"/>
        <v/>
      </c>
      <c r="T137" s="49" t="str">
        <f t="shared" si="17"/>
        <v/>
      </c>
      <c r="U137" s="50"/>
      <c r="V137" s="1"/>
      <c r="W137" s="1"/>
      <c r="X137" s="1"/>
      <c r="Y137" s="1"/>
      <c r="Z137" s="1"/>
      <c r="AA137" s="51"/>
    </row>
    <row r="138" spans="1:27" x14ac:dyDescent="0.25">
      <c r="A138" s="39" t="str">
        <f t="shared" si="13"/>
        <v xml:space="preserve"> </v>
      </c>
      <c r="B138" s="39" t="str">
        <f t="shared" si="14"/>
        <v/>
      </c>
      <c r="C138" s="1">
        <v>133</v>
      </c>
      <c r="D138" s="46"/>
      <c r="E138" s="1"/>
      <c r="F138" s="1"/>
      <c r="G138" s="1"/>
      <c r="H138" s="1"/>
      <c r="I138" s="1"/>
      <c r="J138" s="1"/>
      <c r="K138" s="1"/>
      <c r="L138" s="1"/>
      <c r="M138" s="1"/>
      <c r="N138" s="1"/>
      <c r="O138" s="1"/>
      <c r="P138" s="47" t="str">
        <f t="shared" si="15"/>
        <v/>
      </c>
      <c r="Q138" s="46"/>
      <c r="R138" s="46"/>
      <c r="S138" s="48" t="str">
        <f t="shared" si="16"/>
        <v/>
      </c>
      <c r="T138" s="49" t="str">
        <f t="shared" si="17"/>
        <v/>
      </c>
      <c r="U138" s="50"/>
      <c r="V138" s="1"/>
      <c r="W138" s="1"/>
      <c r="X138" s="1"/>
      <c r="Y138" s="1"/>
      <c r="Z138" s="1"/>
      <c r="AA138" s="51"/>
    </row>
    <row r="139" spans="1:27" x14ac:dyDescent="0.25">
      <c r="A139" s="39" t="str">
        <f t="shared" si="13"/>
        <v xml:space="preserve"> </v>
      </c>
      <c r="B139" s="39" t="str">
        <f t="shared" si="14"/>
        <v/>
      </c>
      <c r="C139" s="1">
        <v>134</v>
      </c>
      <c r="D139" s="46"/>
      <c r="E139" s="1"/>
      <c r="F139" s="1"/>
      <c r="G139" s="1"/>
      <c r="H139" s="1"/>
      <c r="I139" s="1"/>
      <c r="J139" s="1"/>
      <c r="K139" s="1"/>
      <c r="L139" s="1"/>
      <c r="M139" s="1"/>
      <c r="N139" s="1"/>
      <c r="O139" s="1"/>
      <c r="P139" s="47" t="str">
        <f t="shared" si="15"/>
        <v/>
      </c>
      <c r="Q139" s="46"/>
      <c r="R139" s="46"/>
      <c r="S139" s="48" t="str">
        <f t="shared" si="16"/>
        <v/>
      </c>
      <c r="T139" s="49" t="str">
        <f t="shared" si="17"/>
        <v/>
      </c>
      <c r="U139" s="50"/>
      <c r="V139" s="1"/>
      <c r="W139" s="1"/>
      <c r="X139" s="1"/>
      <c r="Y139" s="1"/>
      <c r="Z139" s="1"/>
      <c r="AA139" s="51"/>
    </row>
    <row r="140" spans="1:27" x14ac:dyDescent="0.25">
      <c r="A140" s="39" t="str">
        <f t="shared" si="13"/>
        <v xml:space="preserve"> </v>
      </c>
      <c r="B140" s="39" t="str">
        <f t="shared" si="14"/>
        <v/>
      </c>
      <c r="C140" s="1">
        <v>135</v>
      </c>
      <c r="D140" s="46"/>
      <c r="E140" s="1"/>
      <c r="F140" s="1"/>
      <c r="G140" s="1"/>
      <c r="H140" s="1"/>
      <c r="I140" s="1"/>
      <c r="J140" s="1"/>
      <c r="K140" s="1"/>
      <c r="L140" s="1"/>
      <c r="M140" s="1"/>
      <c r="N140" s="1"/>
      <c r="O140" s="1"/>
      <c r="P140" s="47" t="str">
        <f t="shared" si="15"/>
        <v/>
      </c>
      <c r="Q140" s="46"/>
      <c r="R140" s="46"/>
      <c r="S140" s="48" t="str">
        <f t="shared" si="16"/>
        <v/>
      </c>
      <c r="T140" s="49" t="str">
        <f t="shared" si="17"/>
        <v/>
      </c>
      <c r="U140" s="50"/>
      <c r="V140" s="1"/>
      <c r="W140" s="1"/>
      <c r="X140" s="1"/>
      <c r="Y140" s="1"/>
      <c r="Z140" s="1"/>
      <c r="AA140" s="51"/>
    </row>
    <row r="141" spans="1:27" x14ac:dyDescent="0.25">
      <c r="A141" s="39" t="str">
        <f t="shared" si="13"/>
        <v xml:space="preserve"> </v>
      </c>
      <c r="B141" s="39" t="str">
        <f t="shared" si="14"/>
        <v/>
      </c>
      <c r="C141" s="1">
        <v>136</v>
      </c>
      <c r="D141" s="46"/>
      <c r="E141" s="1"/>
      <c r="F141" s="1"/>
      <c r="G141" s="1"/>
      <c r="H141" s="1"/>
      <c r="I141" s="1"/>
      <c r="J141" s="1"/>
      <c r="K141" s="1"/>
      <c r="L141" s="1"/>
      <c r="M141" s="1"/>
      <c r="N141" s="1"/>
      <c r="O141" s="1"/>
      <c r="P141" s="47" t="str">
        <f t="shared" si="15"/>
        <v/>
      </c>
      <c r="Q141" s="46"/>
      <c r="R141" s="46"/>
      <c r="S141" s="48" t="str">
        <f t="shared" si="16"/>
        <v/>
      </c>
      <c r="T141" s="49" t="str">
        <f t="shared" si="17"/>
        <v/>
      </c>
      <c r="U141" s="50"/>
      <c r="V141" s="1"/>
      <c r="W141" s="1"/>
      <c r="X141" s="1"/>
      <c r="Y141" s="1"/>
      <c r="Z141" s="1"/>
      <c r="AA141" s="51"/>
    </row>
    <row r="142" spans="1:27" x14ac:dyDescent="0.25">
      <c r="A142" s="39" t="str">
        <f t="shared" si="13"/>
        <v xml:space="preserve"> </v>
      </c>
      <c r="B142" s="39" t="str">
        <f t="shared" si="14"/>
        <v/>
      </c>
      <c r="C142" s="1">
        <v>137</v>
      </c>
      <c r="D142" s="46"/>
      <c r="E142" s="1"/>
      <c r="F142" s="1"/>
      <c r="G142" s="1"/>
      <c r="H142" s="1"/>
      <c r="I142" s="1"/>
      <c r="J142" s="1"/>
      <c r="K142" s="1"/>
      <c r="L142" s="1"/>
      <c r="M142" s="1"/>
      <c r="N142" s="1"/>
      <c r="O142" s="1"/>
      <c r="P142" s="47" t="str">
        <f t="shared" si="15"/>
        <v/>
      </c>
      <c r="Q142" s="46"/>
      <c r="R142" s="46"/>
      <c r="S142" s="48" t="str">
        <f t="shared" si="16"/>
        <v/>
      </c>
      <c r="T142" s="49" t="str">
        <f t="shared" si="17"/>
        <v/>
      </c>
      <c r="U142" s="50"/>
      <c r="V142" s="1"/>
      <c r="W142" s="1"/>
      <c r="X142" s="1"/>
      <c r="Y142" s="1"/>
      <c r="Z142" s="1"/>
      <c r="AA142" s="51"/>
    </row>
    <row r="143" spans="1:27" x14ac:dyDescent="0.25">
      <c r="A143" s="39" t="str">
        <f t="shared" si="13"/>
        <v xml:space="preserve"> </v>
      </c>
      <c r="B143" s="39" t="str">
        <f t="shared" si="14"/>
        <v/>
      </c>
      <c r="C143" s="1">
        <v>138</v>
      </c>
      <c r="D143" s="46"/>
      <c r="E143" s="1"/>
      <c r="F143" s="1"/>
      <c r="G143" s="1"/>
      <c r="H143" s="1"/>
      <c r="I143" s="1"/>
      <c r="J143" s="1"/>
      <c r="K143" s="1"/>
      <c r="L143" s="1"/>
      <c r="M143" s="1"/>
      <c r="N143" s="1"/>
      <c r="O143" s="1"/>
      <c r="P143" s="47" t="str">
        <f t="shared" si="15"/>
        <v/>
      </c>
      <c r="Q143" s="46"/>
      <c r="R143" s="46"/>
      <c r="S143" s="48" t="str">
        <f t="shared" si="16"/>
        <v/>
      </c>
      <c r="T143" s="49" t="str">
        <f t="shared" si="17"/>
        <v/>
      </c>
      <c r="U143" s="50"/>
      <c r="V143" s="1"/>
      <c r="W143" s="1"/>
      <c r="X143" s="1"/>
      <c r="Y143" s="1"/>
      <c r="Z143" s="1"/>
      <c r="AA143" s="51"/>
    </row>
    <row r="144" spans="1:27" x14ac:dyDescent="0.25">
      <c r="A144" s="39" t="str">
        <f t="shared" si="13"/>
        <v xml:space="preserve"> </v>
      </c>
      <c r="B144" s="39" t="str">
        <f t="shared" si="14"/>
        <v/>
      </c>
      <c r="C144" s="1">
        <v>139</v>
      </c>
      <c r="D144" s="46"/>
      <c r="E144" s="1"/>
      <c r="F144" s="1"/>
      <c r="G144" s="1"/>
      <c r="H144" s="1"/>
      <c r="I144" s="1"/>
      <c r="J144" s="1"/>
      <c r="K144" s="1"/>
      <c r="L144" s="1"/>
      <c r="M144" s="1"/>
      <c r="N144" s="1"/>
      <c r="O144" s="1"/>
      <c r="P144" s="47" t="str">
        <f t="shared" si="15"/>
        <v/>
      </c>
      <c r="Q144" s="46"/>
      <c r="R144" s="46"/>
      <c r="S144" s="48" t="str">
        <f t="shared" si="16"/>
        <v/>
      </c>
      <c r="T144" s="49" t="str">
        <f t="shared" si="17"/>
        <v/>
      </c>
      <c r="U144" s="50"/>
      <c r="V144" s="1"/>
      <c r="W144" s="1"/>
      <c r="X144" s="1"/>
      <c r="Y144" s="1"/>
      <c r="Z144" s="1"/>
      <c r="AA144" s="51"/>
    </row>
    <row r="145" spans="1:27" x14ac:dyDescent="0.25">
      <c r="A145" s="39" t="str">
        <f t="shared" si="13"/>
        <v xml:space="preserve"> </v>
      </c>
      <c r="B145" s="39" t="str">
        <f t="shared" si="14"/>
        <v/>
      </c>
      <c r="C145" s="1">
        <v>140</v>
      </c>
      <c r="D145" s="46"/>
      <c r="E145" s="1"/>
      <c r="F145" s="1"/>
      <c r="G145" s="1"/>
      <c r="H145" s="1"/>
      <c r="I145" s="1"/>
      <c r="J145" s="1"/>
      <c r="K145" s="1"/>
      <c r="L145" s="1"/>
      <c r="M145" s="1"/>
      <c r="N145" s="1"/>
      <c r="O145" s="1"/>
      <c r="P145" s="47" t="str">
        <f t="shared" si="15"/>
        <v/>
      </c>
      <c r="Q145" s="46"/>
      <c r="R145" s="46"/>
      <c r="S145" s="48" t="str">
        <f t="shared" si="16"/>
        <v/>
      </c>
      <c r="T145" s="49" t="str">
        <f t="shared" si="17"/>
        <v/>
      </c>
      <c r="U145" s="50"/>
      <c r="V145" s="1"/>
      <c r="W145" s="1"/>
      <c r="X145" s="1"/>
      <c r="Y145" s="1"/>
      <c r="Z145" s="1"/>
      <c r="AA145" s="51"/>
    </row>
    <row r="146" spans="1:27" x14ac:dyDescent="0.25">
      <c r="A146" s="39" t="str">
        <f t="shared" si="13"/>
        <v xml:space="preserve"> </v>
      </c>
      <c r="B146" s="39" t="str">
        <f t="shared" si="14"/>
        <v/>
      </c>
      <c r="C146" s="1">
        <v>141</v>
      </c>
      <c r="D146" s="46"/>
      <c r="E146" s="1"/>
      <c r="F146" s="1"/>
      <c r="G146" s="1"/>
      <c r="H146" s="1"/>
      <c r="I146" s="1"/>
      <c r="J146" s="1"/>
      <c r="K146" s="1"/>
      <c r="L146" s="1"/>
      <c r="M146" s="1"/>
      <c r="N146" s="1"/>
      <c r="O146" s="1"/>
      <c r="P146" s="47" t="str">
        <f t="shared" si="15"/>
        <v/>
      </c>
      <c r="Q146" s="46"/>
      <c r="R146" s="46"/>
      <c r="S146" s="48" t="str">
        <f t="shared" si="16"/>
        <v/>
      </c>
      <c r="T146" s="49" t="str">
        <f t="shared" si="17"/>
        <v/>
      </c>
      <c r="U146" s="50"/>
      <c r="V146" s="1"/>
      <c r="W146" s="1"/>
      <c r="X146" s="1"/>
      <c r="Y146" s="1"/>
      <c r="Z146" s="1"/>
      <c r="AA146" s="51"/>
    </row>
    <row r="147" spans="1:27" x14ac:dyDescent="0.25">
      <c r="A147" s="39" t="str">
        <f t="shared" si="13"/>
        <v xml:space="preserve"> </v>
      </c>
      <c r="B147" s="39" t="str">
        <f t="shared" si="14"/>
        <v/>
      </c>
      <c r="C147" s="1">
        <v>142</v>
      </c>
      <c r="D147" s="46"/>
      <c r="E147" s="1"/>
      <c r="F147" s="1"/>
      <c r="G147" s="1"/>
      <c r="H147" s="1"/>
      <c r="I147" s="1"/>
      <c r="J147" s="1"/>
      <c r="K147" s="1"/>
      <c r="L147" s="1"/>
      <c r="M147" s="1"/>
      <c r="N147" s="1"/>
      <c r="O147" s="1"/>
      <c r="P147" s="47" t="str">
        <f t="shared" si="15"/>
        <v/>
      </c>
      <c r="Q147" s="46"/>
      <c r="R147" s="46"/>
      <c r="S147" s="48" t="str">
        <f t="shared" si="16"/>
        <v/>
      </c>
      <c r="T147" s="49" t="str">
        <f t="shared" si="17"/>
        <v/>
      </c>
      <c r="U147" s="50"/>
      <c r="V147" s="1"/>
      <c r="W147" s="1"/>
      <c r="X147" s="1"/>
      <c r="Y147" s="1"/>
      <c r="Z147" s="1"/>
      <c r="AA147" s="51"/>
    </row>
    <row r="148" spans="1:27" x14ac:dyDescent="0.25">
      <c r="A148" s="39" t="str">
        <f t="shared" si="13"/>
        <v xml:space="preserve"> </v>
      </c>
      <c r="B148" s="39" t="str">
        <f t="shared" si="14"/>
        <v/>
      </c>
      <c r="C148" s="1">
        <v>143</v>
      </c>
      <c r="D148" s="46"/>
      <c r="E148" s="1"/>
      <c r="F148" s="1"/>
      <c r="G148" s="1"/>
      <c r="H148" s="1"/>
      <c r="I148" s="1"/>
      <c r="J148" s="1"/>
      <c r="K148" s="1"/>
      <c r="L148" s="1"/>
      <c r="M148" s="1"/>
      <c r="N148" s="1"/>
      <c r="O148" s="1"/>
      <c r="P148" s="47" t="str">
        <f t="shared" si="15"/>
        <v/>
      </c>
      <c r="Q148" s="46"/>
      <c r="R148" s="46"/>
      <c r="S148" s="48" t="str">
        <f t="shared" si="16"/>
        <v/>
      </c>
      <c r="T148" s="49" t="str">
        <f t="shared" si="17"/>
        <v/>
      </c>
      <c r="U148" s="50"/>
      <c r="V148" s="1"/>
      <c r="W148" s="1"/>
      <c r="X148" s="1"/>
      <c r="Y148" s="1"/>
      <c r="Z148" s="1"/>
      <c r="AA148" s="51"/>
    </row>
    <row r="149" spans="1:27" x14ac:dyDescent="0.25">
      <c r="A149" s="39" t="str">
        <f t="shared" si="13"/>
        <v xml:space="preserve"> </v>
      </c>
      <c r="B149" s="39" t="str">
        <f t="shared" si="14"/>
        <v/>
      </c>
      <c r="C149" s="1">
        <v>144</v>
      </c>
      <c r="D149" s="46"/>
      <c r="E149" s="1"/>
      <c r="F149" s="1"/>
      <c r="G149" s="1"/>
      <c r="H149" s="1"/>
      <c r="I149" s="1"/>
      <c r="J149" s="1"/>
      <c r="K149" s="1"/>
      <c r="L149" s="1"/>
      <c r="M149" s="1"/>
      <c r="N149" s="1"/>
      <c r="O149" s="1"/>
      <c r="P149" s="47" t="str">
        <f t="shared" si="15"/>
        <v/>
      </c>
      <c r="Q149" s="46"/>
      <c r="R149" s="46"/>
      <c r="S149" s="48" t="str">
        <f t="shared" si="16"/>
        <v/>
      </c>
      <c r="T149" s="49" t="str">
        <f t="shared" si="17"/>
        <v/>
      </c>
      <c r="U149" s="50"/>
      <c r="V149" s="1"/>
      <c r="W149" s="1"/>
      <c r="X149" s="1"/>
      <c r="Y149" s="1"/>
      <c r="Z149" s="1"/>
      <c r="AA149" s="51"/>
    </row>
    <row r="150" spans="1:27" x14ac:dyDescent="0.25">
      <c r="A150" s="39" t="str">
        <f t="shared" si="13"/>
        <v xml:space="preserve"> </v>
      </c>
      <c r="B150" s="39" t="str">
        <f t="shared" si="14"/>
        <v/>
      </c>
      <c r="C150" s="1">
        <v>145</v>
      </c>
      <c r="D150" s="46"/>
      <c r="E150" s="1"/>
      <c r="F150" s="1"/>
      <c r="G150" s="1"/>
      <c r="H150" s="1"/>
      <c r="I150" s="1"/>
      <c r="J150" s="1"/>
      <c r="K150" s="1"/>
      <c r="L150" s="1"/>
      <c r="M150" s="1"/>
      <c r="N150" s="1"/>
      <c r="O150" s="1"/>
      <c r="P150" s="47" t="str">
        <f t="shared" si="15"/>
        <v/>
      </c>
      <c r="Q150" s="46"/>
      <c r="R150" s="46"/>
      <c r="S150" s="48" t="str">
        <f t="shared" si="16"/>
        <v/>
      </c>
      <c r="T150" s="49" t="str">
        <f t="shared" si="17"/>
        <v/>
      </c>
      <c r="U150" s="50"/>
      <c r="V150" s="1"/>
      <c r="W150" s="1"/>
      <c r="X150" s="1"/>
      <c r="Y150" s="1"/>
      <c r="Z150" s="1"/>
      <c r="AA150" s="51"/>
    </row>
    <row r="151" spans="1:27" x14ac:dyDescent="0.25">
      <c r="A151" s="39" t="str">
        <f t="shared" si="13"/>
        <v xml:space="preserve"> </v>
      </c>
      <c r="B151" s="39" t="str">
        <f t="shared" si="14"/>
        <v/>
      </c>
      <c r="C151" s="1">
        <v>146</v>
      </c>
      <c r="D151" s="46"/>
      <c r="E151" s="1"/>
      <c r="F151" s="1"/>
      <c r="G151" s="1"/>
      <c r="H151" s="1"/>
      <c r="I151" s="1"/>
      <c r="J151" s="1"/>
      <c r="K151" s="1"/>
      <c r="L151" s="1"/>
      <c r="M151" s="1"/>
      <c r="N151" s="1"/>
      <c r="O151" s="1"/>
      <c r="P151" s="47" t="str">
        <f t="shared" si="15"/>
        <v/>
      </c>
      <c r="Q151" s="46"/>
      <c r="R151" s="46"/>
      <c r="S151" s="48" t="str">
        <f t="shared" si="16"/>
        <v/>
      </c>
      <c r="T151" s="49" t="str">
        <f t="shared" si="17"/>
        <v/>
      </c>
      <c r="U151" s="50"/>
      <c r="V151" s="1"/>
      <c r="W151" s="1"/>
      <c r="X151" s="1"/>
      <c r="Y151" s="1"/>
      <c r="Z151" s="1"/>
      <c r="AA151" s="51"/>
    </row>
    <row r="152" spans="1:27" x14ac:dyDescent="0.25">
      <c r="A152" s="39" t="str">
        <f t="shared" si="13"/>
        <v xml:space="preserve"> </v>
      </c>
      <c r="B152" s="39" t="str">
        <f t="shared" si="14"/>
        <v/>
      </c>
      <c r="C152" s="1">
        <v>147</v>
      </c>
      <c r="D152" s="46"/>
      <c r="E152" s="1"/>
      <c r="F152" s="1"/>
      <c r="G152" s="1"/>
      <c r="H152" s="1"/>
      <c r="I152" s="1"/>
      <c r="J152" s="1"/>
      <c r="K152" s="1"/>
      <c r="L152" s="1"/>
      <c r="M152" s="1"/>
      <c r="N152" s="1"/>
      <c r="O152" s="1"/>
      <c r="P152" s="47" t="str">
        <f t="shared" si="15"/>
        <v/>
      </c>
      <c r="Q152" s="46"/>
      <c r="R152" s="46"/>
      <c r="S152" s="48" t="str">
        <f t="shared" si="16"/>
        <v/>
      </c>
      <c r="T152" s="49" t="str">
        <f t="shared" si="17"/>
        <v/>
      </c>
      <c r="U152" s="50"/>
      <c r="V152" s="1"/>
      <c r="W152" s="1"/>
      <c r="X152" s="1"/>
      <c r="Y152" s="1"/>
      <c r="Z152" s="1"/>
      <c r="AA152" s="51"/>
    </row>
    <row r="153" spans="1:27" x14ac:dyDescent="0.25">
      <c r="A153" s="39" t="str">
        <f t="shared" si="13"/>
        <v xml:space="preserve"> </v>
      </c>
      <c r="B153" s="39" t="str">
        <f t="shared" si="14"/>
        <v/>
      </c>
      <c r="C153" s="1">
        <v>148</v>
      </c>
      <c r="D153" s="46"/>
      <c r="E153" s="1"/>
      <c r="F153" s="1"/>
      <c r="G153" s="1"/>
      <c r="H153" s="1"/>
      <c r="I153" s="1"/>
      <c r="J153" s="1"/>
      <c r="K153" s="1"/>
      <c r="L153" s="1"/>
      <c r="M153" s="1"/>
      <c r="N153" s="1"/>
      <c r="O153" s="1"/>
      <c r="P153" s="47" t="str">
        <f t="shared" si="15"/>
        <v/>
      </c>
      <c r="Q153" s="46"/>
      <c r="R153" s="46"/>
      <c r="S153" s="48" t="str">
        <f t="shared" si="16"/>
        <v/>
      </c>
      <c r="T153" s="49" t="str">
        <f t="shared" si="17"/>
        <v/>
      </c>
      <c r="U153" s="50"/>
      <c r="V153" s="1"/>
      <c r="W153" s="1"/>
      <c r="X153" s="1"/>
      <c r="Y153" s="1"/>
      <c r="Z153" s="1"/>
      <c r="AA153" s="51"/>
    </row>
    <row r="154" spans="1:27" x14ac:dyDescent="0.25">
      <c r="A154" s="39" t="str">
        <f t="shared" si="13"/>
        <v xml:space="preserve"> </v>
      </c>
      <c r="B154" s="39" t="str">
        <f t="shared" si="14"/>
        <v/>
      </c>
      <c r="C154" s="1">
        <v>149</v>
      </c>
      <c r="D154" s="46"/>
      <c r="E154" s="1"/>
      <c r="F154" s="1"/>
      <c r="G154" s="1"/>
      <c r="H154" s="1"/>
      <c r="I154" s="1"/>
      <c r="J154" s="1"/>
      <c r="K154" s="1"/>
      <c r="L154" s="1"/>
      <c r="M154" s="1"/>
      <c r="N154" s="1"/>
      <c r="O154" s="1"/>
      <c r="P154" s="47" t="str">
        <f t="shared" si="15"/>
        <v/>
      </c>
      <c r="Q154" s="46"/>
      <c r="R154" s="46"/>
      <c r="S154" s="48" t="str">
        <f t="shared" si="16"/>
        <v/>
      </c>
      <c r="T154" s="49" t="str">
        <f t="shared" si="17"/>
        <v/>
      </c>
      <c r="U154" s="50"/>
      <c r="V154" s="1"/>
      <c r="W154" s="1"/>
      <c r="X154" s="1"/>
      <c r="Y154" s="1"/>
      <c r="Z154" s="1"/>
      <c r="AA154" s="51"/>
    </row>
    <row r="155" spans="1:27" x14ac:dyDescent="0.25">
      <c r="A155" s="39" t="str">
        <f t="shared" si="13"/>
        <v xml:space="preserve"> </v>
      </c>
      <c r="B155" s="39" t="str">
        <f t="shared" si="14"/>
        <v/>
      </c>
      <c r="C155" s="1">
        <v>150</v>
      </c>
      <c r="D155" s="46"/>
      <c r="E155" s="1"/>
      <c r="F155" s="1"/>
      <c r="G155" s="1"/>
      <c r="H155" s="1"/>
      <c r="I155" s="1"/>
      <c r="J155" s="1"/>
      <c r="K155" s="1"/>
      <c r="L155" s="1"/>
      <c r="M155" s="1"/>
      <c r="N155" s="1"/>
      <c r="O155" s="1"/>
      <c r="P155" s="47" t="str">
        <f t="shared" si="15"/>
        <v/>
      </c>
      <c r="Q155" s="46"/>
      <c r="R155" s="46"/>
      <c r="S155" s="48" t="str">
        <f t="shared" si="16"/>
        <v/>
      </c>
      <c r="T155" s="49" t="str">
        <f t="shared" si="17"/>
        <v/>
      </c>
      <c r="U155" s="50"/>
      <c r="V155" s="1"/>
      <c r="W155" s="1"/>
      <c r="X155" s="1"/>
      <c r="Y155" s="1"/>
      <c r="Z155" s="1"/>
      <c r="AA155" s="51"/>
    </row>
    <row r="156" spans="1:27" x14ac:dyDescent="0.25">
      <c r="A156" s="39" t="str">
        <f t="shared" si="13"/>
        <v xml:space="preserve"> </v>
      </c>
      <c r="B156" s="39" t="str">
        <f t="shared" si="14"/>
        <v/>
      </c>
      <c r="C156" s="1">
        <v>151</v>
      </c>
      <c r="D156" s="46"/>
      <c r="E156" s="1"/>
      <c r="F156" s="1"/>
      <c r="G156" s="1"/>
      <c r="H156" s="1"/>
      <c r="I156" s="1"/>
      <c r="J156" s="1"/>
      <c r="K156" s="1"/>
      <c r="L156" s="1"/>
      <c r="M156" s="1"/>
      <c r="N156" s="1"/>
      <c r="O156" s="1"/>
      <c r="P156" s="47" t="str">
        <f t="shared" si="15"/>
        <v/>
      </c>
      <c r="Q156" s="46"/>
      <c r="R156" s="46"/>
      <c r="S156" s="48" t="str">
        <f t="shared" si="16"/>
        <v/>
      </c>
      <c r="T156" s="49" t="str">
        <f t="shared" si="17"/>
        <v/>
      </c>
      <c r="U156" s="50"/>
      <c r="V156" s="1"/>
      <c r="W156" s="1"/>
      <c r="X156" s="1"/>
      <c r="Y156" s="1"/>
      <c r="Z156" s="1"/>
      <c r="AA156" s="51"/>
    </row>
    <row r="157" spans="1:27" x14ac:dyDescent="0.25">
      <c r="A157" s="39" t="str">
        <f t="shared" si="13"/>
        <v xml:space="preserve"> </v>
      </c>
      <c r="B157" s="39" t="str">
        <f t="shared" si="14"/>
        <v/>
      </c>
      <c r="C157" s="1">
        <v>152</v>
      </c>
      <c r="D157" s="46"/>
      <c r="E157" s="1"/>
      <c r="F157" s="1"/>
      <c r="G157" s="1"/>
      <c r="H157" s="1"/>
      <c r="I157" s="1"/>
      <c r="J157" s="1"/>
      <c r="K157" s="1"/>
      <c r="L157" s="1"/>
      <c r="M157" s="1"/>
      <c r="N157" s="1"/>
      <c r="O157" s="1"/>
      <c r="P157" s="47" t="str">
        <f t="shared" si="15"/>
        <v/>
      </c>
      <c r="Q157" s="46"/>
      <c r="R157" s="46"/>
      <c r="S157" s="48" t="str">
        <f t="shared" si="16"/>
        <v/>
      </c>
      <c r="T157" s="49" t="str">
        <f t="shared" si="17"/>
        <v/>
      </c>
      <c r="U157" s="50"/>
      <c r="V157" s="1"/>
      <c r="W157" s="1"/>
      <c r="X157" s="1"/>
      <c r="Y157" s="1"/>
      <c r="Z157" s="1"/>
      <c r="AA157" s="51"/>
    </row>
    <row r="158" spans="1:27" x14ac:dyDescent="0.25">
      <c r="A158" s="39" t="str">
        <f t="shared" si="13"/>
        <v xml:space="preserve"> </v>
      </c>
      <c r="B158" s="39" t="str">
        <f t="shared" si="14"/>
        <v/>
      </c>
      <c r="C158" s="1">
        <v>153</v>
      </c>
      <c r="D158" s="46"/>
      <c r="E158" s="1"/>
      <c r="F158" s="1"/>
      <c r="G158" s="1"/>
      <c r="H158" s="1"/>
      <c r="I158" s="1"/>
      <c r="J158" s="1"/>
      <c r="K158" s="1"/>
      <c r="L158" s="1"/>
      <c r="M158" s="1"/>
      <c r="N158" s="1"/>
      <c r="O158" s="1"/>
      <c r="P158" s="47" t="str">
        <f t="shared" si="15"/>
        <v/>
      </c>
      <c r="Q158" s="46"/>
      <c r="R158" s="46"/>
      <c r="S158" s="48" t="str">
        <f t="shared" si="16"/>
        <v/>
      </c>
      <c r="T158" s="49" t="str">
        <f t="shared" si="17"/>
        <v/>
      </c>
      <c r="U158" s="50"/>
      <c r="V158" s="1"/>
      <c r="W158" s="1"/>
      <c r="X158" s="1"/>
      <c r="Y158" s="1"/>
      <c r="Z158" s="1"/>
      <c r="AA158" s="51"/>
    </row>
    <row r="159" spans="1:27" x14ac:dyDescent="0.25">
      <c r="A159" s="39" t="str">
        <f t="shared" si="13"/>
        <v xml:space="preserve"> </v>
      </c>
      <c r="B159" s="39" t="str">
        <f t="shared" si="14"/>
        <v/>
      </c>
      <c r="C159" s="1">
        <v>154</v>
      </c>
      <c r="D159" s="46"/>
      <c r="E159" s="1"/>
      <c r="F159" s="1"/>
      <c r="G159" s="1"/>
      <c r="H159" s="1"/>
      <c r="I159" s="1"/>
      <c r="J159" s="1"/>
      <c r="K159" s="1"/>
      <c r="L159" s="1"/>
      <c r="M159" s="1"/>
      <c r="N159" s="1"/>
      <c r="O159" s="1"/>
      <c r="P159" s="47" t="str">
        <f t="shared" si="15"/>
        <v/>
      </c>
      <c r="Q159" s="46"/>
      <c r="R159" s="46"/>
      <c r="S159" s="48" t="str">
        <f t="shared" si="16"/>
        <v/>
      </c>
      <c r="T159" s="49" t="str">
        <f t="shared" si="17"/>
        <v/>
      </c>
      <c r="U159" s="50"/>
      <c r="V159" s="1"/>
      <c r="W159" s="1"/>
      <c r="X159" s="1"/>
      <c r="Y159" s="1"/>
      <c r="Z159" s="1"/>
      <c r="AA159" s="51"/>
    </row>
    <row r="160" spans="1:27" x14ac:dyDescent="0.25">
      <c r="A160" s="39" t="str">
        <f t="shared" si="13"/>
        <v xml:space="preserve"> </v>
      </c>
      <c r="B160" s="39" t="str">
        <f t="shared" si="14"/>
        <v/>
      </c>
      <c r="C160" s="1">
        <v>155</v>
      </c>
      <c r="D160" s="46"/>
      <c r="E160" s="1"/>
      <c r="F160" s="1"/>
      <c r="G160" s="1"/>
      <c r="H160" s="1"/>
      <c r="I160" s="1"/>
      <c r="J160" s="1"/>
      <c r="K160" s="1"/>
      <c r="L160" s="1"/>
      <c r="M160" s="1"/>
      <c r="N160" s="1"/>
      <c r="O160" s="1"/>
      <c r="P160" s="47" t="str">
        <f t="shared" si="15"/>
        <v/>
      </c>
      <c r="Q160" s="46"/>
      <c r="R160" s="46"/>
      <c r="S160" s="48" t="str">
        <f t="shared" si="16"/>
        <v/>
      </c>
      <c r="T160" s="49" t="str">
        <f t="shared" si="17"/>
        <v/>
      </c>
      <c r="U160" s="50"/>
      <c r="V160" s="1"/>
      <c r="W160" s="1"/>
      <c r="X160" s="1"/>
      <c r="Y160" s="1"/>
      <c r="Z160" s="1"/>
      <c r="AA160" s="51"/>
    </row>
    <row r="161" spans="1:27" x14ac:dyDescent="0.25">
      <c r="A161" s="39" t="str">
        <f t="shared" si="13"/>
        <v xml:space="preserve"> </v>
      </c>
      <c r="B161" s="39" t="str">
        <f t="shared" si="14"/>
        <v/>
      </c>
      <c r="C161" s="1">
        <v>156</v>
      </c>
      <c r="D161" s="46"/>
      <c r="E161" s="1"/>
      <c r="F161" s="1"/>
      <c r="G161" s="1"/>
      <c r="H161" s="1"/>
      <c r="I161" s="1"/>
      <c r="J161" s="1"/>
      <c r="K161" s="1"/>
      <c r="L161" s="1"/>
      <c r="M161" s="1"/>
      <c r="N161" s="1"/>
      <c r="O161" s="1"/>
      <c r="P161" s="47" t="str">
        <f t="shared" si="15"/>
        <v/>
      </c>
      <c r="Q161" s="46"/>
      <c r="R161" s="46"/>
      <c r="S161" s="48" t="str">
        <f t="shared" si="16"/>
        <v/>
      </c>
      <c r="T161" s="49" t="str">
        <f t="shared" si="17"/>
        <v/>
      </c>
      <c r="U161" s="50"/>
      <c r="V161" s="1"/>
      <c r="W161" s="1"/>
      <c r="X161" s="1"/>
      <c r="Y161" s="1"/>
      <c r="Z161" s="1"/>
      <c r="AA161" s="51"/>
    </row>
    <row r="162" spans="1:27" x14ac:dyDescent="0.25">
      <c r="A162" s="39" t="str">
        <f t="shared" si="13"/>
        <v xml:space="preserve"> </v>
      </c>
      <c r="B162" s="39" t="str">
        <f t="shared" si="14"/>
        <v/>
      </c>
      <c r="C162" s="1">
        <v>157</v>
      </c>
      <c r="D162" s="46"/>
      <c r="E162" s="1"/>
      <c r="F162" s="1"/>
      <c r="G162" s="1"/>
      <c r="H162" s="1"/>
      <c r="I162" s="1"/>
      <c r="J162" s="1"/>
      <c r="K162" s="1"/>
      <c r="L162" s="1"/>
      <c r="M162" s="1"/>
      <c r="N162" s="1"/>
      <c r="O162" s="1"/>
      <c r="P162" s="47" t="str">
        <f t="shared" si="15"/>
        <v/>
      </c>
      <c r="Q162" s="46"/>
      <c r="R162" s="46"/>
      <c r="S162" s="48" t="str">
        <f t="shared" si="16"/>
        <v/>
      </c>
      <c r="T162" s="49" t="str">
        <f t="shared" si="17"/>
        <v/>
      </c>
      <c r="U162" s="50"/>
      <c r="V162" s="1"/>
      <c r="W162" s="1"/>
      <c r="X162" s="1"/>
      <c r="Y162" s="1"/>
      <c r="Z162" s="1"/>
      <c r="AA162" s="51"/>
    </row>
    <row r="163" spans="1:27" x14ac:dyDescent="0.25">
      <c r="A163" s="39" t="str">
        <f t="shared" si="13"/>
        <v xml:space="preserve"> </v>
      </c>
      <c r="B163" s="39" t="str">
        <f t="shared" si="14"/>
        <v/>
      </c>
      <c r="C163" s="1">
        <v>158</v>
      </c>
      <c r="D163" s="46"/>
      <c r="E163" s="1"/>
      <c r="F163" s="1"/>
      <c r="G163" s="1"/>
      <c r="H163" s="1"/>
      <c r="I163" s="1"/>
      <c r="J163" s="1"/>
      <c r="K163" s="1"/>
      <c r="L163" s="1"/>
      <c r="M163" s="1"/>
      <c r="N163" s="1"/>
      <c r="O163" s="1"/>
      <c r="P163" s="47" t="str">
        <f t="shared" si="15"/>
        <v/>
      </c>
      <c r="Q163" s="46"/>
      <c r="R163" s="46"/>
      <c r="S163" s="48" t="str">
        <f t="shared" si="16"/>
        <v/>
      </c>
      <c r="T163" s="49" t="str">
        <f t="shared" si="17"/>
        <v/>
      </c>
      <c r="U163" s="50"/>
      <c r="V163" s="1"/>
      <c r="W163" s="1"/>
      <c r="X163" s="1"/>
      <c r="Y163" s="1"/>
      <c r="Z163" s="1"/>
      <c r="AA163" s="51"/>
    </row>
    <row r="164" spans="1:27" x14ac:dyDescent="0.25">
      <c r="A164" s="39" t="str">
        <f t="shared" si="13"/>
        <v xml:space="preserve"> </v>
      </c>
      <c r="B164" s="39" t="str">
        <f t="shared" si="14"/>
        <v/>
      </c>
      <c r="C164" s="1">
        <v>159</v>
      </c>
      <c r="D164" s="46"/>
      <c r="E164" s="1"/>
      <c r="F164" s="1"/>
      <c r="G164" s="1"/>
      <c r="H164" s="1"/>
      <c r="I164" s="1"/>
      <c r="J164" s="1"/>
      <c r="K164" s="1"/>
      <c r="L164" s="1"/>
      <c r="M164" s="1"/>
      <c r="N164" s="1"/>
      <c r="O164" s="1"/>
      <c r="P164" s="47" t="str">
        <f t="shared" si="15"/>
        <v/>
      </c>
      <c r="Q164" s="46"/>
      <c r="R164" s="46"/>
      <c r="S164" s="48" t="str">
        <f t="shared" si="16"/>
        <v/>
      </c>
      <c r="T164" s="49" t="str">
        <f t="shared" si="17"/>
        <v/>
      </c>
      <c r="U164" s="50"/>
      <c r="V164" s="1"/>
      <c r="W164" s="1"/>
      <c r="X164" s="1"/>
      <c r="Y164" s="1"/>
      <c r="Z164" s="1"/>
      <c r="AA164" s="51"/>
    </row>
    <row r="165" spans="1:27" x14ac:dyDescent="0.25">
      <c r="A165" s="39" t="str">
        <f t="shared" si="13"/>
        <v xml:space="preserve"> </v>
      </c>
      <c r="B165" s="39" t="str">
        <f t="shared" si="14"/>
        <v/>
      </c>
      <c r="C165" s="1">
        <v>160</v>
      </c>
      <c r="D165" s="46"/>
      <c r="E165" s="1"/>
      <c r="F165" s="1"/>
      <c r="G165" s="1"/>
      <c r="H165" s="1"/>
      <c r="I165" s="1"/>
      <c r="J165" s="1"/>
      <c r="K165" s="1"/>
      <c r="L165" s="1"/>
      <c r="M165" s="1"/>
      <c r="N165" s="1"/>
      <c r="O165" s="1"/>
      <c r="P165" s="47" t="str">
        <f t="shared" si="15"/>
        <v/>
      </c>
      <c r="Q165" s="46"/>
      <c r="R165" s="46"/>
      <c r="S165" s="48" t="str">
        <f t="shared" si="16"/>
        <v/>
      </c>
      <c r="T165" s="49" t="str">
        <f t="shared" si="17"/>
        <v/>
      </c>
      <c r="U165" s="50"/>
      <c r="V165" s="1"/>
      <c r="W165" s="1"/>
      <c r="X165" s="1"/>
      <c r="Y165" s="1"/>
      <c r="Z165" s="1"/>
      <c r="AA165" s="51"/>
    </row>
    <row r="166" spans="1:27" x14ac:dyDescent="0.25">
      <c r="A166" s="39" t="str">
        <f t="shared" si="13"/>
        <v xml:space="preserve"> </v>
      </c>
      <c r="B166" s="39" t="str">
        <f t="shared" si="14"/>
        <v/>
      </c>
      <c r="C166" s="1">
        <v>161</v>
      </c>
      <c r="D166" s="46"/>
      <c r="E166" s="1"/>
      <c r="F166" s="1"/>
      <c r="G166" s="1"/>
      <c r="H166" s="1"/>
      <c r="I166" s="1"/>
      <c r="J166" s="1"/>
      <c r="K166" s="1"/>
      <c r="L166" s="1"/>
      <c r="M166" s="1"/>
      <c r="N166" s="1"/>
      <c r="O166" s="1"/>
      <c r="P166" s="47" t="str">
        <f t="shared" si="15"/>
        <v/>
      </c>
      <c r="Q166" s="46"/>
      <c r="R166" s="46"/>
      <c r="S166" s="48" t="str">
        <f t="shared" si="16"/>
        <v/>
      </c>
      <c r="T166" s="49" t="str">
        <f t="shared" si="17"/>
        <v/>
      </c>
      <c r="U166" s="50"/>
      <c r="V166" s="1"/>
      <c r="W166" s="1"/>
      <c r="X166" s="1"/>
      <c r="Y166" s="1"/>
      <c r="Z166" s="1"/>
      <c r="AA166" s="51"/>
    </row>
    <row r="167" spans="1:27" x14ac:dyDescent="0.25">
      <c r="A167" s="39" t="str">
        <f t="shared" si="13"/>
        <v xml:space="preserve"> </v>
      </c>
      <c r="B167" s="39" t="str">
        <f t="shared" si="14"/>
        <v/>
      </c>
      <c r="C167" s="1">
        <v>162</v>
      </c>
      <c r="D167" s="46"/>
      <c r="E167" s="1"/>
      <c r="F167" s="1"/>
      <c r="G167" s="1"/>
      <c r="H167" s="1"/>
      <c r="I167" s="1"/>
      <c r="J167" s="1"/>
      <c r="K167" s="1"/>
      <c r="L167" s="1"/>
      <c r="M167" s="1"/>
      <c r="N167" s="1"/>
      <c r="O167" s="1"/>
      <c r="P167" s="47" t="str">
        <f t="shared" si="15"/>
        <v/>
      </c>
      <c r="Q167" s="46"/>
      <c r="R167" s="46"/>
      <c r="S167" s="48" t="str">
        <f t="shared" si="16"/>
        <v/>
      </c>
      <c r="T167" s="49" t="str">
        <f t="shared" si="17"/>
        <v/>
      </c>
      <c r="U167" s="50"/>
      <c r="V167" s="1"/>
      <c r="W167" s="1"/>
      <c r="X167" s="1"/>
      <c r="Y167" s="1"/>
      <c r="Z167" s="1"/>
      <c r="AA167" s="51"/>
    </row>
    <row r="168" spans="1:27" x14ac:dyDescent="0.25">
      <c r="A168" s="39" t="str">
        <f t="shared" si="13"/>
        <v xml:space="preserve"> </v>
      </c>
      <c r="B168" s="39" t="str">
        <f t="shared" si="14"/>
        <v/>
      </c>
      <c r="C168" s="1">
        <v>163</v>
      </c>
      <c r="D168" s="46"/>
      <c r="E168" s="1"/>
      <c r="F168" s="1"/>
      <c r="G168" s="1"/>
      <c r="H168" s="1"/>
      <c r="I168" s="1"/>
      <c r="J168" s="1"/>
      <c r="K168" s="1"/>
      <c r="L168" s="1"/>
      <c r="M168" s="1"/>
      <c r="N168" s="1"/>
      <c r="O168" s="1"/>
      <c r="P168" s="47" t="str">
        <f t="shared" si="15"/>
        <v/>
      </c>
      <c r="Q168" s="46"/>
      <c r="R168" s="46"/>
      <c r="S168" s="48" t="str">
        <f t="shared" si="16"/>
        <v/>
      </c>
      <c r="T168" s="49" t="str">
        <f t="shared" si="17"/>
        <v/>
      </c>
      <c r="U168" s="50"/>
      <c r="V168" s="1"/>
      <c r="W168" s="1"/>
      <c r="X168" s="1"/>
      <c r="Y168" s="1"/>
      <c r="Z168" s="1"/>
      <c r="AA168" s="51"/>
    </row>
    <row r="169" spans="1:27" x14ac:dyDescent="0.25">
      <c r="A169" s="39" t="str">
        <f t="shared" si="13"/>
        <v xml:space="preserve"> </v>
      </c>
      <c r="B169" s="39" t="str">
        <f t="shared" si="14"/>
        <v/>
      </c>
      <c r="C169" s="1">
        <v>164</v>
      </c>
      <c r="D169" s="46"/>
      <c r="E169" s="1"/>
      <c r="F169" s="1"/>
      <c r="G169" s="1"/>
      <c r="H169" s="1"/>
      <c r="I169" s="1"/>
      <c r="J169" s="1"/>
      <c r="K169" s="1"/>
      <c r="L169" s="1"/>
      <c r="M169" s="1"/>
      <c r="N169" s="1"/>
      <c r="O169" s="1"/>
      <c r="P169" s="47" t="str">
        <f t="shared" si="15"/>
        <v/>
      </c>
      <c r="Q169" s="46"/>
      <c r="R169" s="46"/>
      <c r="S169" s="48" t="str">
        <f t="shared" si="16"/>
        <v/>
      </c>
      <c r="T169" s="49" t="str">
        <f t="shared" si="17"/>
        <v/>
      </c>
      <c r="U169" s="50"/>
      <c r="V169" s="1"/>
      <c r="W169" s="1"/>
      <c r="X169" s="1"/>
      <c r="Y169" s="1"/>
      <c r="Z169" s="1"/>
      <c r="AA169" s="51"/>
    </row>
    <row r="170" spans="1:27" x14ac:dyDescent="0.25">
      <c r="A170" s="39" t="str">
        <f t="shared" si="13"/>
        <v xml:space="preserve"> </v>
      </c>
      <c r="B170" s="39" t="str">
        <f t="shared" si="14"/>
        <v/>
      </c>
      <c r="C170" s="1">
        <v>165</v>
      </c>
      <c r="D170" s="46"/>
      <c r="E170" s="1"/>
      <c r="F170" s="1"/>
      <c r="G170" s="1"/>
      <c r="H170" s="1"/>
      <c r="I170" s="1"/>
      <c r="J170" s="1"/>
      <c r="K170" s="1"/>
      <c r="L170" s="1"/>
      <c r="M170" s="1"/>
      <c r="N170" s="1"/>
      <c r="O170" s="1"/>
      <c r="P170" s="47" t="str">
        <f t="shared" si="15"/>
        <v/>
      </c>
      <c r="Q170" s="46"/>
      <c r="R170" s="46"/>
      <c r="S170" s="48" t="str">
        <f t="shared" si="16"/>
        <v/>
      </c>
      <c r="T170" s="49" t="str">
        <f t="shared" si="17"/>
        <v/>
      </c>
      <c r="U170" s="50"/>
      <c r="V170" s="1"/>
      <c r="W170" s="1"/>
      <c r="X170" s="1"/>
      <c r="Y170" s="1"/>
      <c r="Z170" s="1"/>
      <c r="AA170" s="51"/>
    </row>
    <row r="171" spans="1:27" x14ac:dyDescent="0.25">
      <c r="A171" s="39" t="str">
        <f t="shared" si="13"/>
        <v xml:space="preserve"> </v>
      </c>
      <c r="B171" s="39" t="str">
        <f t="shared" si="14"/>
        <v/>
      </c>
      <c r="C171" s="1">
        <v>166</v>
      </c>
      <c r="D171" s="46"/>
      <c r="E171" s="1"/>
      <c r="F171" s="1"/>
      <c r="G171" s="1"/>
      <c r="H171" s="1"/>
      <c r="I171" s="1"/>
      <c r="J171" s="1"/>
      <c r="K171" s="1"/>
      <c r="L171" s="1"/>
      <c r="M171" s="1"/>
      <c r="N171" s="1"/>
      <c r="O171" s="1"/>
      <c r="P171" s="47" t="str">
        <f t="shared" si="15"/>
        <v/>
      </c>
      <c r="Q171" s="46"/>
      <c r="R171" s="46"/>
      <c r="S171" s="48" t="str">
        <f t="shared" si="16"/>
        <v/>
      </c>
      <c r="T171" s="49" t="str">
        <f t="shared" si="17"/>
        <v/>
      </c>
      <c r="U171" s="50"/>
      <c r="V171" s="1"/>
      <c r="W171" s="1"/>
      <c r="X171" s="1"/>
      <c r="Y171" s="1"/>
      <c r="Z171" s="1"/>
      <c r="AA171" s="51"/>
    </row>
    <row r="172" spans="1:27" x14ac:dyDescent="0.25">
      <c r="A172" s="39" t="str">
        <f t="shared" si="13"/>
        <v xml:space="preserve"> </v>
      </c>
      <c r="B172" s="39" t="str">
        <f t="shared" si="14"/>
        <v/>
      </c>
      <c r="C172" s="1">
        <v>167</v>
      </c>
      <c r="D172" s="46"/>
      <c r="E172" s="1"/>
      <c r="F172" s="1"/>
      <c r="G172" s="1"/>
      <c r="H172" s="1"/>
      <c r="I172" s="1"/>
      <c r="J172" s="1"/>
      <c r="K172" s="1"/>
      <c r="L172" s="1"/>
      <c r="M172" s="1"/>
      <c r="N172" s="1"/>
      <c r="O172" s="1"/>
      <c r="P172" s="47" t="str">
        <f t="shared" si="15"/>
        <v/>
      </c>
      <c r="Q172" s="46"/>
      <c r="R172" s="46"/>
      <c r="S172" s="48" t="str">
        <f t="shared" si="16"/>
        <v/>
      </c>
      <c r="T172" s="49" t="str">
        <f t="shared" si="17"/>
        <v/>
      </c>
      <c r="U172" s="50"/>
      <c r="V172" s="1"/>
      <c r="W172" s="1"/>
      <c r="X172" s="1"/>
      <c r="Y172" s="1"/>
      <c r="Z172" s="1"/>
      <c r="AA172" s="51"/>
    </row>
    <row r="173" spans="1:27" x14ac:dyDescent="0.25">
      <c r="A173" s="39" t="str">
        <f t="shared" si="13"/>
        <v xml:space="preserve"> </v>
      </c>
      <c r="B173" s="39" t="str">
        <f t="shared" si="14"/>
        <v/>
      </c>
      <c r="C173" s="1">
        <v>168</v>
      </c>
      <c r="D173" s="46"/>
      <c r="E173" s="1"/>
      <c r="F173" s="1"/>
      <c r="G173" s="1"/>
      <c r="H173" s="1"/>
      <c r="I173" s="1"/>
      <c r="J173" s="1"/>
      <c r="K173" s="1"/>
      <c r="L173" s="1"/>
      <c r="M173" s="1"/>
      <c r="N173" s="1"/>
      <c r="O173" s="1"/>
      <c r="P173" s="47" t="str">
        <f t="shared" si="15"/>
        <v/>
      </c>
      <c r="Q173" s="46"/>
      <c r="R173" s="46"/>
      <c r="S173" s="48" t="str">
        <f t="shared" si="16"/>
        <v/>
      </c>
      <c r="T173" s="49" t="str">
        <f t="shared" si="17"/>
        <v/>
      </c>
      <c r="U173" s="50"/>
      <c r="V173" s="1"/>
      <c r="W173" s="1"/>
      <c r="X173" s="1"/>
      <c r="Y173" s="1"/>
      <c r="Z173" s="1"/>
      <c r="AA173" s="51"/>
    </row>
    <row r="174" spans="1:27" x14ac:dyDescent="0.25">
      <c r="A174" s="39" t="str">
        <f t="shared" si="13"/>
        <v xml:space="preserve"> </v>
      </c>
      <c r="B174" s="39" t="str">
        <f t="shared" si="14"/>
        <v/>
      </c>
      <c r="C174" s="1">
        <v>169</v>
      </c>
      <c r="D174" s="46"/>
      <c r="E174" s="1"/>
      <c r="F174" s="1"/>
      <c r="G174" s="1"/>
      <c r="H174" s="1"/>
      <c r="I174" s="1"/>
      <c r="J174" s="1"/>
      <c r="K174" s="1"/>
      <c r="L174" s="1"/>
      <c r="M174" s="1"/>
      <c r="N174" s="1"/>
      <c r="O174" s="1"/>
      <c r="P174" s="47" t="str">
        <f t="shared" si="15"/>
        <v/>
      </c>
      <c r="Q174" s="46"/>
      <c r="R174" s="46"/>
      <c r="S174" s="48" t="str">
        <f t="shared" si="16"/>
        <v/>
      </c>
      <c r="T174" s="49" t="str">
        <f t="shared" si="17"/>
        <v/>
      </c>
      <c r="U174" s="50"/>
      <c r="V174" s="1"/>
      <c r="W174" s="1"/>
      <c r="X174" s="1"/>
      <c r="Y174" s="1"/>
      <c r="Z174" s="1"/>
      <c r="AA174" s="51"/>
    </row>
    <row r="175" spans="1:27" x14ac:dyDescent="0.25">
      <c r="A175" s="39" t="str">
        <f t="shared" si="13"/>
        <v xml:space="preserve"> </v>
      </c>
      <c r="B175" s="39" t="str">
        <f t="shared" si="14"/>
        <v/>
      </c>
      <c r="C175" s="1">
        <v>170</v>
      </c>
      <c r="D175" s="46"/>
      <c r="E175" s="1"/>
      <c r="F175" s="1"/>
      <c r="G175" s="1"/>
      <c r="H175" s="1"/>
      <c r="I175" s="1"/>
      <c r="J175" s="1"/>
      <c r="K175" s="1"/>
      <c r="L175" s="1"/>
      <c r="M175" s="1"/>
      <c r="N175" s="1"/>
      <c r="O175" s="1"/>
      <c r="P175" s="47" t="str">
        <f t="shared" si="15"/>
        <v/>
      </c>
      <c r="Q175" s="46"/>
      <c r="R175" s="46"/>
      <c r="S175" s="48" t="str">
        <f t="shared" si="16"/>
        <v/>
      </c>
      <c r="T175" s="49" t="str">
        <f t="shared" si="17"/>
        <v/>
      </c>
      <c r="U175" s="50"/>
      <c r="V175" s="1"/>
      <c r="W175" s="1"/>
      <c r="X175" s="1"/>
      <c r="Y175" s="1"/>
      <c r="Z175" s="1"/>
      <c r="AA175" s="51"/>
    </row>
    <row r="176" spans="1:27" x14ac:dyDescent="0.25">
      <c r="A176" s="39" t="str">
        <f t="shared" si="13"/>
        <v xml:space="preserve"> </v>
      </c>
      <c r="B176" s="39" t="str">
        <f t="shared" si="14"/>
        <v/>
      </c>
      <c r="C176" s="1">
        <v>171</v>
      </c>
      <c r="D176" s="46"/>
      <c r="E176" s="1"/>
      <c r="F176" s="1"/>
      <c r="G176" s="1"/>
      <c r="H176" s="1"/>
      <c r="I176" s="1"/>
      <c r="J176" s="1"/>
      <c r="K176" s="1"/>
      <c r="L176" s="1"/>
      <c r="M176" s="1"/>
      <c r="N176" s="1"/>
      <c r="O176" s="1"/>
      <c r="P176" s="47" t="str">
        <f t="shared" si="15"/>
        <v/>
      </c>
      <c r="Q176" s="46"/>
      <c r="R176" s="46"/>
      <c r="S176" s="48" t="str">
        <f t="shared" si="16"/>
        <v/>
      </c>
      <c r="T176" s="49" t="str">
        <f t="shared" si="17"/>
        <v/>
      </c>
      <c r="U176" s="50"/>
      <c r="V176" s="1"/>
      <c r="W176" s="1"/>
      <c r="X176" s="1"/>
      <c r="Y176" s="1"/>
      <c r="Z176" s="1"/>
      <c r="AA176" s="51"/>
    </row>
    <row r="177" spans="1:27" x14ac:dyDescent="0.25">
      <c r="A177" s="39" t="str">
        <f t="shared" si="13"/>
        <v xml:space="preserve"> </v>
      </c>
      <c r="B177" s="39" t="str">
        <f t="shared" si="14"/>
        <v/>
      </c>
      <c r="C177" s="1">
        <v>172</v>
      </c>
      <c r="D177" s="46"/>
      <c r="E177" s="1"/>
      <c r="F177" s="1"/>
      <c r="G177" s="1"/>
      <c r="H177" s="1"/>
      <c r="I177" s="1"/>
      <c r="J177" s="1"/>
      <c r="K177" s="1"/>
      <c r="L177" s="1"/>
      <c r="M177" s="1"/>
      <c r="N177" s="1"/>
      <c r="O177" s="1"/>
      <c r="P177" s="47" t="str">
        <f t="shared" si="15"/>
        <v/>
      </c>
      <c r="Q177" s="46"/>
      <c r="R177" s="46"/>
      <c r="S177" s="48" t="str">
        <f t="shared" si="16"/>
        <v/>
      </c>
      <c r="T177" s="49" t="str">
        <f t="shared" si="17"/>
        <v/>
      </c>
      <c r="U177" s="50"/>
      <c r="V177" s="1"/>
      <c r="W177" s="1"/>
      <c r="X177" s="1"/>
      <c r="Y177" s="1"/>
      <c r="Z177" s="1"/>
      <c r="AA177" s="51"/>
    </row>
    <row r="178" spans="1:27" x14ac:dyDescent="0.25">
      <c r="A178" s="39" t="str">
        <f t="shared" si="13"/>
        <v xml:space="preserve"> </v>
      </c>
      <c r="B178" s="39" t="str">
        <f t="shared" si="14"/>
        <v/>
      </c>
      <c r="C178" s="1">
        <v>173</v>
      </c>
      <c r="D178" s="46"/>
      <c r="E178" s="1"/>
      <c r="F178" s="1"/>
      <c r="G178" s="1"/>
      <c r="H178" s="1"/>
      <c r="I178" s="1"/>
      <c r="J178" s="1"/>
      <c r="K178" s="1"/>
      <c r="L178" s="1"/>
      <c r="M178" s="1"/>
      <c r="N178" s="1"/>
      <c r="O178" s="1"/>
      <c r="P178" s="47" t="str">
        <f t="shared" si="15"/>
        <v/>
      </c>
      <c r="Q178" s="46"/>
      <c r="R178" s="46"/>
      <c r="S178" s="48" t="str">
        <f t="shared" si="16"/>
        <v/>
      </c>
      <c r="T178" s="49" t="str">
        <f t="shared" si="17"/>
        <v/>
      </c>
      <c r="U178" s="50"/>
      <c r="V178" s="1"/>
      <c r="W178" s="1"/>
      <c r="X178" s="1"/>
      <c r="Y178" s="1"/>
      <c r="Z178" s="1"/>
      <c r="AA178" s="51"/>
    </row>
    <row r="179" spans="1:27" x14ac:dyDescent="0.25">
      <c r="A179" s="39" t="str">
        <f t="shared" si="13"/>
        <v xml:space="preserve"> </v>
      </c>
      <c r="B179" s="39" t="str">
        <f t="shared" si="14"/>
        <v/>
      </c>
      <c r="C179" s="1">
        <v>174</v>
      </c>
      <c r="D179" s="46"/>
      <c r="E179" s="1"/>
      <c r="F179" s="1"/>
      <c r="G179" s="1"/>
      <c r="H179" s="1"/>
      <c r="I179" s="1"/>
      <c r="J179" s="1"/>
      <c r="K179" s="1"/>
      <c r="L179" s="1"/>
      <c r="M179" s="1"/>
      <c r="N179" s="1"/>
      <c r="O179" s="1"/>
      <c r="P179" s="47" t="str">
        <f t="shared" si="15"/>
        <v/>
      </c>
      <c r="Q179" s="46"/>
      <c r="R179" s="46"/>
      <c r="S179" s="48" t="str">
        <f t="shared" si="16"/>
        <v/>
      </c>
      <c r="T179" s="49" t="str">
        <f t="shared" si="17"/>
        <v/>
      </c>
      <c r="U179" s="50"/>
      <c r="V179" s="1"/>
      <c r="W179" s="1"/>
      <c r="X179" s="1"/>
      <c r="Y179" s="1"/>
      <c r="Z179" s="1"/>
      <c r="AA179" s="51"/>
    </row>
    <row r="180" spans="1:27" x14ac:dyDescent="0.25">
      <c r="A180" s="39" t="str">
        <f t="shared" si="13"/>
        <v xml:space="preserve"> </v>
      </c>
      <c r="B180" s="39" t="str">
        <f t="shared" si="14"/>
        <v/>
      </c>
      <c r="C180" s="1">
        <v>175</v>
      </c>
      <c r="D180" s="46"/>
      <c r="E180" s="1"/>
      <c r="F180" s="1"/>
      <c r="G180" s="1"/>
      <c r="H180" s="1"/>
      <c r="I180" s="1"/>
      <c r="J180" s="1"/>
      <c r="K180" s="1"/>
      <c r="L180" s="1"/>
      <c r="M180" s="1"/>
      <c r="N180" s="1"/>
      <c r="O180" s="1"/>
      <c r="P180" s="47" t="str">
        <f t="shared" si="15"/>
        <v/>
      </c>
      <c r="Q180" s="46"/>
      <c r="R180" s="46"/>
      <c r="S180" s="48" t="str">
        <f t="shared" si="16"/>
        <v/>
      </c>
      <c r="T180" s="49" t="str">
        <f t="shared" si="17"/>
        <v/>
      </c>
      <c r="U180" s="50"/>
      <c r="V180" s="1"/>
      <c r="W180" s="1"/>
      <c r="X180" s="1"/>
      <c r="Y180" s="1"/>
      <c r="Z180" s="1"/>
      <c r="AA180" s="51"/>
    </row>
    <row r="181" spans="1:27" x14ac:dyDescent="0.25">
      <c r="A181" s="39" t="str">
        <f t="shared" si="13"/>
        <v xml:space="preserve"> </v>
      </c>
      <c r="B181" s="39" t="str">
        <f t="shared" si="14"/>
        <v/>
      </c>
      <c r="C181" s="1">
        <v>176</v>
      </c>
      <c r="D181" s="46"/>
      <c r="E181" s="1"/>
      <c r="F181" s="1"/>
      <c r="G181" s="1"/>
      <c r="H181" s="1"/>
      <c r="I181" s="1"/>
      <c r="J181" s="1"/>
      <c r="K181" s="1"/>
      <c r="L181" s="1"/>
      <c r="M181" s="1"/>
      <c r="N181" s="1"/>
      <c r="O181" s="1"/>
      <c r="P181" s="47" t="str">
        <f t="shared" si="15"/>
        <v/>
      </c>
      <c r="Q181" s="46"/>
      <c r="R181" s="46"/>
      <c r="S181" s="48" t="str">
        <f t="shared" si="16"/>
        <v/>
      </c>
      <c r="T181" s="49" t="str">
        <f t="shared" si="17"/>
        <v/>
      </c>
      <c r="U181" s="50"/>
      <c r="V181" s="1"/>
      <c r="W181" s="1"/>
      <c r="X181" s="1"/>
      <c r="Y181" s="1"/>
      <c r="Z181" s="1"/>
      <c r="AA181" s="51"/>
    </row>
    <row r="182" spans="1:27" x14ac:dyDescent="0.25">
      <c r="A182" s="39" t="str">
        <f t="shared" si="13"/>
        <v xml:space="preserve"> </v>
      </c>
      <c r="B182" s="39" t="str">
        <f t="shared" si="14"/>
        <v/>
      </c>
      <c r="C182" s="1">
        <v>177</v>
      </c>
      <c r="D182" s="46"/>
      <c r="E182" s="1"/>
      <c r="F182" s="1"/>
      <c r="G182" s="1"/>
      <c r="H182" s="1"/>
      <c r="I182" s="1"/>
      <c r="J182" s="1"/>
      <c r="K182" s="1"/>
      <c r="L182" s="1"/>
      <c r="M182" s="1"/>
      <c r="N182" s="1"/>
      <c r="O182" s="1"/>
      <c r="P182" s="47" t="str">
        <f t="shared" si="15"/>
        <v/>
      </c>
      <c r="Q182" s="46"/>
      <c r="R182" s="46"/>
      <c r="S182" s="48" t="str">
        <f t="shared" si="16"/>
        <v/>
      </c>
      <c r="T182" s="49" t="str">
        <f t="shared" si="17"/>
        <v/>
      </c>
      <c r="U182" s="50"/>
      <c r="V182" s="1"/>
      <c r="W182" s="1"/>
      <c r="X182" s="1"/>
      <c r="Y182" s="1"/>
      <c r="Z182" s="1"/>
      <c r="AA182" s="51"/>
    </row>
    <row r="183" spans="1:27" x14ac:dyDescent="0.25">
      <c r="A183" s="39" t="str">
        <f t="shared" si="13"/>
        <v xml:space="preserve"> </v>
      </c>
      <c r="B183" s="39" t="str">
        <f t="shared" si="14"/>
        <v/>
      </c>
      <c r="C183" s="1">
        <v>178</v>
      </c>
      <c r="D183" s="46"/>
      <c r="E183" s="1"/>
      <c r="F183" s="1"/>
      <c r="G183" s="1"/>
      <c r="H183" s="1"/>
      <c r="I183" s="1"/>
      <c r="J183" s="1"/>
      <c r="K183" s="1"/>
      <c r="L183" s="1"/>
      <c r="M183" s="1"/>
      <c r="N183" s="1"/>
      <c r="O183" s="1"/>
      <c r="P183" s="47" t="str">
        <f t="shared" si="15"/>
        <v/>
      </c>
      <c r="Q183" s="46"/>
      <c r="R183" s="46"/>
      <c r="S183" s="48" t="str">
        <f t="shared" si="16"/>
        <v/>
      </c>
      <c r="T183" s="49" t="str">
        <f t="shared" si="17"/>
        <v/>
      </c>
      <c r="U183" s="50"/>
      <c r="V183" s="1"/>
      <c r="W183" s="1"/>
      <c r="X183" s="1"/>
      <c r="Y183" s="1"/>
      <c r="Z183" s="1"/>
      <c r="AA183" s="51"/>
    </row>
    <row r="184" spans="1:27" x14ac:dyDescent="0.25">
      <c r="A184" s="39" t="str">
        <f t="shared" si="13"/>
        <v xml:space="preserve"> </v>
      </c>
      <c r="B184" s="39" t="str">
        <f t="shared" si="14"/>
        <v/>
      </c>
      <c r="C184" s="1">
        <v>179</v>
      </c>
      <c r="D184" s="46"/>
      <c r="E184" s="1"/>
      <c r="F184" s="1"/>
      <c r="G184" s="1"/>
      <c r="H184" s="1"/>
      <c r="I184" s="1"/>
      <c r="J184" s="1"/>
      <c r="K184" s="1"/>
      <c r="L184" s="1"/>
      <c r="M184" s="1"/>
      <c r="N184" s="1"/>
      <c r="O184" s="1"/>
      <c r="P184" s="47" t="str">
        <f t="shared" si="15"/>
        <v/>
      </c>
      <c r="Q184" s="46"/>
      <c r="R184" s="46"/>
      <c r="S184" s="48" t="str">
        <f t="shared" si="16"/>
        <v/>
      </c>
      <c r="T184" s="49" t="str">
        <f t="shared" si="17"/>
        <v/>
      </c>
      <c r="U184" s="50"/>
      <c r="V184" s="1"/>
      <c r="W184" s="1"/>
      <c r="X184" s="1"/>
      <c r="Y184" s="1"/>
      <c r="Z184" s="1"/>
      <c r="AA184" s="51"/>
    </row>
    <row r="185" spans="1:27" x14ac:dyDescent="0.25">
      <c r="A185" s="39" t="str">
        <f t="shared" si="13"/>
        <v xml:space="preserve"> </v>
      </c>
      <c r="B185" s="39" t="str">
        <f t="shared" si="14"/>
        <v/>
      </c>
      <c r="C185" s="1">
        <v>180</v>
      </c>
      <c r="D185" s="46"/>
      <c r="E185" s="1"/>
      <c r="F185" s="1"/>
      <c r="G185" s="1"/>
      <c r="H185" s="1"/>
      <c r="I185" s="1"/>
      <c r="J185" s="1"/>
      <c r="K185" s="1"/>
      <c r="L185" s="1"/>
      <c r="M185" s="1"/>
      <c r="N185" s="1"/>
      <c r="O185" s="1"/>
      <c r="P185" s="47" t="str">
        <f t="shared" si="15"/>
        <v/>
      </c>
      <c r="Q185" s="46"/>
      <c r="R185" s="46"/>
      <c r="S185" s="48" t="str">
        <f t="shared" si="16"/>
        <v/>
      </c>
      <c r="T185" s="49" t="str">
        <f t="shared" si="17"/>
        <v/>
      </c>
      <c r="U185" s="50"/>
      <c r="V185" s="1"/>
      <c r="W185" s="1"/>
      <c r="X185" s="1"/>
      <c r="Y185" s="1"/>
      <c r="Z185" s="1"/>
      <c r="AA185" s="51"/>
    </row>
    <row r="186" spans="1:27" x14ac:dyDescent="0.25">
      <c r="A186" s="39" t="str">
        <f t="shared" si="13"/>
        <v xml:space="preserve"> </v>
      </c>
      <c r="B186" s="39" t="str">
        <f t="shared" si="14"/>
        <v/>
      </c>
      <c r="C186" s="1">
        <v>181</v>
      </c>
      <c r="D186" s="46"/>
      <c r="E186" s="1"/>
      <c r="F186" s="1"/>
      <c r="G186" s="1"/>
      <c r="H186" s="1"/>
      <c r="I186" s="1"/>
      <c r="J186" s="1"/>
      <c r="K186" s="1"/>
      <c r="L186" s="1"/>
      <c r="M186" s="1"/>
      <c r="N186" s="1"/>
      <c r="O186" s="1"/>
      <c r="P186" s="47" t="str">
        <f t="shared" si="15"/>
        <v/>
      </c>
      <c r="Q186" s="46"/>
      <c r="R186" s="46"/>
      <c r="S186" s="48" t="str">
        <f t="shared" si="16"/>
        <v/>
      </c>
      <c r="T186" s="49" t="str">
        <f t="shared" si="17"/>
        <v/>
      </c>
      <c r="U186" s="50"/>
      <c r="V186" s="1"/>
      <c r="W186" s="1"/>
      <c r="X186" s="1"/>
      <c r="Y186" s="1"/>
      <c r="Z186" s="1"/>
      <c r="AA186" s="51"/>
    </row>
    <row r="187" spans="1:27" x14ac:dyDescent="0.25">
      <c r="A187" s="39" t="str">
        <f t="shared" si="13"/>
        <v xml:space="preserve"> </v>
      </c>
      <c r="B187" s="39" t="str">
        <f t="shared" si="14"/>
        <v/>
      </c>
      <c r="C187" s="1">
        <v>182</v>
      </c>
      <c r="D187" s="46"/>
      <c r="E187" s="1"/>
      <c r="F187" s="1"/>
      <c r="G187" s="1"/>
      <c r="H187" s="1"/>
      <c r="I187" s="1"/>
      <c r="J187" s="1"/>
      <c r="K187" s="1"/>
      <c r="L187" s="1"/>
      <c r="M187" s="1"/>
      <c r="N187" s="1"/>
      <c r="O187" s="1"/>
      <c r="P187" s="47" t="str">
        <f t="shared" si="15"/>
        <v/>
      </c>
      <c r="Q187" s="46"/>
      <c r="R187" s="46"/>
      <c r="S187" s="48" t="str">
        <f t="shared" si="16"/>
        <v/>
      </c>
      <c r="T187" s="49" t="str">
        <f t="shared" si="17"/>
        <v/>
      </c>
      <c r="U187" s="50"/>
      <c r="V187" s="1"/>
      <c r="W187" s="1"/>
      <c r="X187" s="1"/>
      <c r="Y187" s="1"/>
      <c r="Z187" s="1"/>
      <c r="AA187" s="51"/>
    </row>
    <row r="188" spans="1:27" x14ac:dyDescent="0.25">
      <c r="A188" s="39" t="str">
        <f t="shared" si="13"/>
        <v xml:space="preserve"> </v>
      </c>
      <c r="B188" s="39" t="str">
        <f t="shared" si="14"/>
        <v/>
      </c>
      <c r="C188" s="1">
        <v>183</v>
      </c>
      <c r="D188" s="46"/>
      <c r="E188" s="1"/>
      <c r="F188" s="1"/>
      <c r="G188" s="1"/>
      <c r="H188" s="1"/>
      <c r="I188" s="1"/>
      <c r="J188" s="1"/>
      <c r="K188" s="1"/>
      <c r="L188" s="1"/>
      <c r="M188" s="1"/>
      <c r="N188" s="1"/>
      <c r="O188" s="1"/>
      <c r="P188" s="47" t="str">
        <f t="shared" si="15"/>
        <v/>
      </c>
      <c r="Q188" s="46"/>
      <c r="R188" s="46"/>
      <c r="S188" s="48" t="str">
        <f t="shared" si="16"/>
        <v/>
      </c>
      <c r="T188" s="49" t="str">
        <f t="shared" si="17"/>
        <v/>
      </c>
      <c r="U188" s="50"/>
      <c r="V188" s="1"/>
      <c r="W188" s="1"/>
      <c r="X188" s="1"/>
      <c r="Y188" s="1"/>
      <c r="Z188" s="1"/>
      <c r="AA188" s="51"/>
    </row>
    <row r="189" spans="1:27" x14ac:dyDescent="0.25">
      <c r="A189" s="39" t="str">
        <f t="shared" si="13"/>
        <v xml:space="preserve"> </v>
      </c>
      <c r="B189" s="39" t="str">
        <f t="shared" si="14"/>
        <v/>
      </c>
      <c r="C189" s="1">
        <v>184</v>
      </c>
      <c r="D189" s="46"/>
      <c r="E189" s="1"/>
      <c r="F189" s="1"/>
      <c r="G189" s="1"/>
      <c r="H189" s="1"/>
      <c r="I189" s="1"/>
      <c r="J189" s="1"/>
      <c r="K189" s="1"/>
      <c r="L189" s="1"/>
      <c r="M189" s="1"/>
      <c r="N189" s="1"/>
      <c r="O189" s="1"/>
      <c r="P189" s="47" t="str">
        <f t="shared" si="15"/>
        <v/>
      </c>
      <c r="Q189" s="46"/>
      <c r="R189" s="46"/>
      <c r="S189" s="48" t="str">
        <f t="shared" si="16"/>
        <v/>
      </c>
      <c r="T189" s="49" t="str">
        <f t="shared" si="17"/>
        <v/>
      </c>
      <c r="U189" s="50"/>
      <c r="V189" s="1"/>
      <c r="W189" s="1"/>
      <c r="X189" s="1"/>
      <c r="Y189" s="1"/>
      <c r="Z189" s="1"/>
      <c r="AA189" s="51"/>
    </row>
    <row r="190" spans="1:27" x14ac:dyDescent="0.25">
      <c r="A190" s="39" t="str">
        <f t="shared" si="13"/>
        <v xml:space="preserve"> </v>
      </c>
      <c r="B190" s="39" t="str">
        <f t="shared" si="14"/>
        <v/>
      </c>
      <c r="C190" s="1">
        <v>185</v>
      </c>
      <c r="D190" s="46"/>
      <c r="E190" s="1"/>
      <c r="F190" s="1"/>
      <c r="G190" s="1"/>
      <c r="H190" s="1"/>
      <c r="I190" s="1"/>
      <c r="J190" s="1"/>
      <c r="K190" s="1"/>
      <c r="L190" s="1"/>
      <c r="M190" s="1"/>
      <c r="N190" s="1"/>
      <c r="O190" s="1"/>
      <c r="P190" s="47" t="str">
        <f t="shared" si="15"/>
        <v/>
      </c>
      <c r="Q190" s="46"/>
      <c r="R190" s="46"/>
      <c r="S190" s="48" t="str">
        <f t="shared" si="16"/>
        <v/>
      </c>
      <c r="T190" s="49" t="str">
        <f t="shared" si="17"/>
        <v/>
      </c>
      <c r="U190" s="50"/>
      <c r="V190" s="1"/>
      <c r="W190" s="1"/>
      <c r="X190" s="1"/>
      <c r="Y190" s="1"/>
      <c r="Z190" s="1"/>
      <c r="AA190" s="51"/>
    </row>
    <row r="191" spans="1:27" x14ac:dyDescent="0.25">
      <c r="A191" s="39" t="str">
        <f t="shared" si="13"/>
        <v xml:space="preserve"> </v>
      </c>
      <c r="B191" s="39" t="str">
        <f t="shared" si="14"/>
        <v/>
      </c>
      <c r="C191" s="1">
        <v>186</v>
      </c>
      <c r="D191" s="46"/>
      <c r="E191" s="1"/>
      <c r="F191" s="1"/>
      <c r="G191" s="1"/>
      <c r="H191" s="1"/>
      <c r="I191" s="1"/>
      <c r="J191" s="1"/>
      <c r="K191" s="1"/>
      <c r="L191" s="1"/>
      <c r="M191" s="1"/>
      <c r="N191" s="1"/>
      <c r="O191" s="1"/>
      <c r="P191" s="47" t="str">
        <f t="shared" si="15"/>
        <v/>
      </c>
      <c r="Q191" s="46"/>
      <c r="R191" s="46"/>
      <c r="S191" s="48" t="str">
        <f t="shared" si="16"/>
        <v/>
      </c>
      <c r="T191" s="49" t="str">
        <f t="shared" si="17"/>
        <v/>
      </c>
      <c r="U191" s="50"/>
      <c r="V191" s="1"/>
      <c r="W191" s="1"/>
      <c r="X191" s="1"/>
      <c r="Y191" s="1"/>
      <c r="Z191" s="1"/>
      <c r="AA191" s="51"/>
    </row>
    <row r="192" spans="1:27" x14ac:dyDescent="0.25">
      <c r="A192" s="39" t="str">
        <f t="shared" si="13"/>
        <v xml:space="preserve"> </v>
      </c>
      <c r="B192" s="39" t="str">
        <f t="shared" si="14"/>
        <v/>
      </c>
      <c r="C192" s="1">
        <v>187</v>
      </c>
      <c r="D192" s="46"/>
      <c r="E192" s="1"/>
      <c r="F192" s="1"/>
      <c r="G192" s="1"/>
      <c r="H192" s="1"/>
      <c r="I192" s="1"/>
      <c r="J192" s="1"/>
      <c r="K192" s="1"/>
      <c r="L192" s="1"/>
      <c r="M192" s="1"/>
      <c r="N192" s="1"/>
      <c r="O192" s="1"/>
      <c r="P192" s="47" t="str">
        <f t="shared" si="15"/>
        <v/>
      </c>
      <c r="Q192" s="46"/>
      <c r="R192" s="46"/>
      <c r="S192" s="48" t="str">
        <f t="shared" si="16"/>
        <v/>
      </c>
      <c r="T192" s="49" t="str">
        <f t="shared" si="17"/>
        <v/>
      </c>
      <c r="U192" s="50"/>
      <c r="V192" s="1"/>
      <c r="W192" s="1"/>
      <c r="X192" s="1"/>
      <c r="Y192" s="1"/>
      <c r="Z192" s="1"/>
      <c r="AA192" s="51"/>
    </row>
    <row r="193" spans="1:27" x14ac:dyDescent="0.25">
      <c r="A193" s="39" t="str">
        <f t="shared" si="13"/>
        <v xml:space="preserve"> </v>
      </c>
      <c r="B193" s="39" t="str">
        <f t="shared" si="14"/>
        <v/>
      </c>
      <c r="C193" s="1">
        <v>188</v>
      </c>
      <c r="D193" s="46"/>
      <c r="E193" s="1"/>
      <c r="F193" s="1"/>
      <c r="G193" s="1"/>
      <c r="H193" s="1"/>
      <c r="I193" s="1"/>
      <c r="J193" s="1"/>
      <c r="K193" s="1"/>
      <c r="L193" s="1"/>
      <c r="M193" s="1"/>
      <c r="N193" s="1"/>
      <c r="O193" s="1"/>
      <c r="P193" s="47" t="str">
        <f t="shared" si="15"/>
        <v/>
      </c>
      <c r="Q193" s="46"/>
      <c r="R193" s="46"/>
      <c r="S193" s="48" t="str">
        <f t="shared" si="16"/>
        <v/>
      </c>
      <c r="T193" s="49" t="str">
        <f t="shared" si="17"/>
        <v/>
      </c>
      <c r="U193" s="50"/>
      <c r="V193" s="1"/>
      <c r="W193" s="1"/>
      <c r="X193" s="1"/>
      <c r="Y193" s="1"/>
      <c r="Z193" s="1"/>
      <c r="AA193" s="51"/>
    </row>
    <row r="194" spans="1:27" x14ac:dyDescent="0.25">
      <c r="A194" s="39" t="str">
        <f t="shared" si="13"/>
        <v xml:space="preserve"> </v>
      </c>
      <c r="B194" s="39" t="str">
        <f t="shared" si="14"/>
        <v/>
      </c>
      <c r="C194" s="1">
        <v>189</v>
      </c>
      <c r="D194" s="46"/>
      <c r="E194" s="1"/>
      <c r="F194" s="1"/>
      <c r="G194" s="1"/>
      <c r="H194" s="1"/>
      <c r="I194" s="1"/>
      <c r="J194" s="1"/>
      <c r="K194" s="1"/>
      <c r="L194" s="1"/>
      <c r="M194" s="1"/>
      <c r="N194" s="1"/>
      <c r="O194" s="1"/>
      <c r="P194" s="47" t="str">
        <f t="shared" si="15"/>
        <v/>
      </c>
      <c r="Q194" s="46"/>
      <c r="R194" s="46"/>
      <c r="S194" s="48" t="str">
        <f t="shared" si="16"/>
        <v/>
      </c>
      <c r="T194" s="49" t="str">
        <f t="shared" si="17"/>
        <v/>
      </c>
      <c r="U194" s="50"/>
      <c r="V194" s="1"/>
      <c r="W194" s="1"/>
      <c r="X194" s="1"/>
      <c r="Y194" s="1"/>
      <c r="Z194" s="1"/>
      <c r="AA194" s="51"/>
    </row>
    <row r="195" spans="1:27" x14ac:dyDescent="0.25">
      <c r="A195" s="39" t="str">
        <f t="shared" si="13"/>
        <v xml:space="preserve"> </v>
      </c>
      <c r="B195" s="39" t="str">
        <f t="shared" si="14"/>
        <v/>
      </c>
      <c r="C195" s="1">
        <v>190</v>
      </c>
      <c r="D195" s="46"/>
      <c r="E195" s="1"/>
      <c r="F195" s="1"/>
      <c r="G195" s="1"/>
      <c r="H195" s="1"/>
      <c r="I195" s="1"/>
      <c r="J195" s="1"/>
      <c r="K195" s="1"/>
      <c r="L195" s="1"/>
      <c r="M195" s="1"/>
      <c r="N195" s="1"/>
      <c r="O195" s="1"/>
      <c r="P195" s="47" t="str">
        <f t="shared" si="15"/>
        <v/>
      </c>
      <c r="Q195" s="46"/>
      <c r="R195" s="46"/>
      <c r="S195" s="48" t="str">
        <f t="shared" si="16"/>
        <v/>
      </c>
      <c r="T195" s="49" t="str">
        <f t="shared" si="17"/>
        <v/>
      </c>
      <c r="U195" s="50"/>
      <c r="V195" s="1"/>
      <c r="W195" s="1"/>
      <c r="X195" s="1"/>
      <c r="Y195" s="1"/>
      <c r="Z195" s="1"/>
      <c r="AA195" s="51"/>
    </row>
    <row r="196" spans="1:27" x14ac:dyDescent="0.25">
      <c r="A196" s="39" t="str">
        <f t="shared" si="13"/>
        <v xml:space="preserve"> </v>
      </c>
      <c r="B196" s="39" t="str">
        <f t="shared" si="14"/>
        <v/>
      </c>
      <c r="C196" s="1">
        <v>191</v>
      </c>
      <c r="D196" s="46"/>
      <c r="E196" s="1"/>
      <c r="F196" s="1"/>
      <c r="G196" s="1"/>
      <c r="H196" s="1"/>
      <c r="I196" s="1"/>
      <c r="J196" s="1"/>
      <c r="K196" s="1"/>
      <c r="L196" s="1"/>
      <c r="M196" s="1"/>
      <c r="N196" s="1"/>
      <c r="O196" s="1"/>
      <c r="P196" s="47" t="str">
        <f t="shared" si="15"/>
        <v/>
      </c>
      <c r="Q196" s="46"/>
      <c r="R196" s="46"/>
      <c r="S196" s="48" t="str">
        <f t="shared" si="16"/>
        <v/>
      </c>
      <c r="T196" s="49" t="str">
        <f t="shared" si="17"/>
        <v/>
      </c>
      <c r="U196" s="50"/>
      <c r="V196" s="1"/>
      <c r="W196" s="1"/>
      <c r="X196" s="1"/>
      <c r="Y196" s="1"/>
      <c r="Z196" s="1"/>
      <c r="AA196" s="51"/>
    </row>
    <row r="197" spans="1:27" x14ac:dyDescent="0.25">
      <c r="A197" s="39" t="str">
        <f t="shared" si="13"/>
        <v xml:space="preserve"> </v>
      </c>
      <c r="B197" s="39" t="str">
        <f t="shared" si="14"/>
        <v/>
      </c>
      <c r="C197" s="1">
        <v>192</v>
      </c>
      <c r="D197" s="46"/>
      <c r="E197" s="1"/>
      <c r="F197" s="1"/>
      <c r="G197" s="1"/>
      <c r="H197" s="1"/>
      <c r="I197" s="1"/>
      <c r="J197" s="1"/>
      <c r="K197" s="1"/>
      <c r="L197" s="1"/>
      <c r="M197" s="1"/>
      <c r="N197" s="1"/>
      <c r="O197" s="1"/>
      <c r="P197" s="47" t="str">
        <f t="shared" si="15"/>
        <v/>
      </c>
      <c r="Q197" s="46"/>
      <c r="R197" s="46"/>
      <c r="S197" s="48" t="str">
        <f t="shared" si="16"/>
        <v/>
      </c>
      <c r="T197" s="49" t="str">
        <f t="shared" si="17"/>
        <v/>
      </c>
      <c r="U197" s="50"/>
      <c r="V197" s="1"/>
      <c r="W197" s="1"/>
      <c r="X197" s="1"/>
      <c r="Y197" s="1"/>
      <c r="Z197" s="1"/>
      <c r="AA197" s="51"/>
    </row>
    <row r="198" spans="1:27" x14ac:dyDescent="0.25">
      <c r="A198" s="39" t="str">
        <f t="shared" si="13"/>
        <v xml:space="preserve"> </v>
      </c>
      <c r="B198" s="39" t="str">
        <f t="shared" si="14"/>
        <v/>
      </c>
      <c r="C198" s="1">
        <v>193</v>
      </c>
      <c r="D198" s="46"/>
      <c r="E198" s="1"/>
      <c r="F198" s="1"/>
      <c r="G198" s="1"/>
      <c r="H198" s="1"/>
      <c r="I198" s="1"/>
      <c r="J198" s="1"/>
      <c r="K198" s="1"/>
      <c r="L198" s="1"/>
      <c r="M198" s="1"/>
      <c r="N198" s="1"/>
      <c r="O198" s="1"/>
      <c r="P198" s="47" t="str">
        <f t="shared" si="15"/>
        <v/>
      </c>
      <c r="Q198" s="46"/>
      <c r="R198" s="46"/>
      <c r="S198" s="48" t="str">
        <f t="shared" si="16"/>
        <v/>
      </c>
      <c r="T198" s="49" t="str">
        <f t="shared" si="17"/>
        <v/>
      </c>
      <c r="U198" s="50"/>
      <c r="V198" s="1"/>
      <c r="W198" s="1"/>
      <c r="X198" s="1"/>
      <c r="Y198" s="1"/>
      <c r="Z198" s="1"/>
      <c r="AA198" s="51"/>
    </row>
    <row r="199" spans="1:27" x14ac:dyDescent="0.25">
      <c r="A199" s="39" t="str">
        <f t="shared" ref="A199:A203" si="18">+CONCATENATE(LEFT(K199,2)," ",LEFT(L199,2))</f>
        <v xml:space="preserve"> </v>
      </c>
      <c r="B199" s="39" t="str">
        <f t="shared" ref="B199:B203" si="19">IF(R199&lt;&gt;"",CONCATENATE(DAY(R199),".",MONTH(R199)),"")</f>
        <v/>
      </c>
      <c r="C199" s="1">
        <v>194</v>
      </c>
      <c r="D199" s="46"/>
      <c r="E199" s="1"/>
      <c r="F199" s="1"/>
      <c r="G199" s="1"/>
      <c r="H199" s="1"/>
      <c r="I199" s="1"/>
      <c r="J199" s="1"/>
      <c r="K199" s="1"/>
      <c r="L199" s="1"/>
      <c r="M199" s="1"/>
      <c r="N199" s="1"/>
      <c r="O199" s="1"/>
      <c r="P199" s="47" t="str">
        <f t="shared" ref="P199:P203" si="20">+IF(D199&lt;&gt;"",D199,"")</f>
        <v/>
      </c>
      <c r="Q199" s="46"/>
      <c r="R199" s="46"/>
      <c r="S199" s="48" t="str">
        <f t="shared" ref="S199:S203" si="21">IF(P199&lt;&gt;"",_xlfn.DAYS(Q199,P199),"")</f>
        <v/>
      </c>
      <c r="T199" s="49" t="str">
        <f t="shared" ref="T199:T203" si="22">IF(P199&lt;&gt;"",_xlfn.DAYS(R199,P199),"")</f>
        <v/>
      </c>
      <c r="U199" s="50"/>
      <c r="V199" s="1"/>
      <c r="W199" s="1"/>
      <c r="X199" s="1"/>
      <c r="Y199" s="1"/>
      <c r="Z199" s="1"/>
      <c r="AA199" s="51"/>
    </row>
    <row r="200" spans="1:27" x14ac:dyDescent="0.25">
      <c r="A200" s="39" t="str">
        <f t="shared" si="18"/>
        <v xml:space="preserve"> </v>
      </c>
      <c r="B200" s="39" t="str">
        <f t="shared" si="19"/>
        <v/>
      </c>
      <c r="C200" s="1">
        <v>195</v>
      </c>
      <c r="D200" s="46"/>
      <c r="E200" s="1"/>
      <c r="F200" s="1"/>
      <c r="G200" s="1"/>
      <c r="H200" s="1"/>
      <c r="I200" s="1"/>
      <c r="J200" s="1"/>
      <c r="K200" s="1"/>
      <c r="L200" s="1"/>
      <c r="M200" s="1"/>
      <c r="N200" s="1"/>
      <c r="O200" s="1"/>
      <c r="P200" s="47" t="str">
        <f t="shared" si="20"/>
        <v/>
      </c>
      <c r="Q200" s="46"/>
      <c r="R200" s="46"/>
      <c r="S200" s="48" t="str">
        <f t="shared" si="21"/>
        <v/>
      </c>
      <c r="T200" s="49" t="str">
        <f t="shared" si="22"/>
        <v/>
      </c>
      <c r="U200" s="50"/>
      <c r="V200" s="1"/>
      <c r="W200" s="1"/>
      <c r="X200" s="1"/>
      <c r="Y200" s="1"/>
      <c r="Z200" s="1"/>
      <c r="AA200" s="51"/>
    </row>
    <row r="201" spans="1:27" x14ac:dyDescent="0.25">
      <c r="A201" s="39" t="str">
        <f t="shared" si="18"/>
        <v xml:space="preserve"> </v>
      </c>
      <c r="B201" s="39" t="str">
        <f t="shared" si="19"/>
        <v/>
      </c>
      <c r="C201" s="1">
        <v>196</v>
      </c>
      <c r="D201" s="46"/>
      <c r="E201" s="1"/>
      <c r="F201" s="1"/>
      <c r="G201" s="1"/>
      <c r="H201" s="1"/>
      <c r="I201" s="1"/>
      <c r="J201" s="1"/>
      <c r="K201" s="1"/>
      <c r="L201" s="1"/>
      <c r="M201" s="1"/>
      <c r="N201" s="1"/>
      <c r="O201" s="1"/>
      <c r="P201" s="47" t="str">
        <f t="shared" si="20"/>
        <v/>
      </c>
      <c r="Q201" s="46"/>
      <c r="R201" s="46"/>
      <c r="S201" s="48" t="str">
        <f t="shared" si="21"/>
        <v/>
      </c>
      <c r="T201" s="49" t="str">
        <f t="shared" si="22"/>
        <v/>
      </c>
      <c r="U201" s="50"/>
      <c r="V201" s="1"/>
      <c r="W201" s="1"/>
      <c r="X201" s="1"/>
      <c r="Y201" s="1"/>
      <c r="Z201" s="1"/>
      <c r="AA201" s="51"/>
    </row>
    <row r="202" spans="1:27" x14ac:dyDescent="0.25">
      <c r="A202" s="39" t="str">
        <f t="shared" si="18"/>
        <v xml:space="preserve"> </v>
      </c>
      <c r="B202" s="39" t="str">
        <f t="shared" si="19"/>
        <v/>
      </c>
      <c r="C202" s="1">
        <v>197</v>
      </c>
      <c r="D202" s="46"/>
      <c r="E202" s="1"/>
      <c r="F202" s="1"/>
      <c r="G202" s="1"/>
      <c r="H202" s="1"/>
      <c r="I202" s="1"/>
      <c r="J202" s="1"/>
      <c r="K202" s="1"/>
      <c r="L202" s="1"/>
      <c r="M202" s="1"/>
      <c r="N202" s="1"/>
      <c r="O202" s="1"/>
      <c r="P202" s="47" t="str">
        <f t="shared" si="20"/>
        <v/>
      </c>
      <c r="Q202" s="46"/>
      <c r="R202" s="46"/>
      <c r="S202" s="48" t="str">
        <f t="shared" si="21"/>
        <v/>
      </c>
      <c r="T202" s="49" t="str">
        <f t="shared" si="22"/>
        <v/>
      </c>
      <c r="U202" s="50"/>
      <c r="V202" s="1"/>
      <c r="W202" s="1"/>
      <c r="X202" s="1"/>
      <c r="Y202" s="1"/>
      <c r="Z202" s="1"/>
      <c r="AA202" s="51"/>
    </row>
    <row r="203" spans="1:27" x14ac:dyDescent="0.25">
      <c r="A203" s="39" t="str">
        <f t="shared" si="18"/>
        <v xml:space="preserve"> </v>
      </c>
      <c r="B203" s="39" t="str">
        <f t="shared" si="19"/>
        <v/>
      </c>
      <c r="C203" s="1">
        <v>198</v>
      </c>
      <c r="D203" s="46"/>
      <c r="E203" s="1"/>
      <c r="F203" s="1"/>
      <c r="G203" s="1"/>
      <c r="H203" s="1"/>
      <c r="I203" s="1"/>
      <c r="J203" s="1"/>
      <c r="K203" s="1"/>
      <c r="L203" s="1"/>
      <c r="M203" s="1"/>
      <c r="N203" s="1"/>
      <c r="O203" s="1"/>
      <c r="P203" s="47" t="str">
        <f t="shared" si="20"/>
        <v/>
      </c>
      <c r="Q203" s="46"/>
      <c r="R203" s="46"/>
      <c r="S203" s="48" t="str">
        <f t="shared" si="21"/>
        <v/>
      </c>
      <c r="T203" s="49" t="str">
        <f t="shared" si="22"/>
        <v/>
      </c>
      <c r="U203" s="50"/>
      <c r="V203" s="1"/>
      <c r="W203" s="1"/>
      <c r="X203" s="1"/>
      <c r="Y203" s="1"/>
      <c r="Z203" s="1"/>
      <c r="AA203" s="51"/>
    </row>
  </sheetData>
  <mergeCells count="5">
    <mergeCell ref="C1:D4"/>
    <mergeCell ref="E1:AA1"/>
    <mergeCell ref="E2:AA2"/>
    <mergeCell ref="E4:AA4"/>
    <mergeCell ref="E3:AA3"/>
  </mergeCells>
  <conditionalFormatting sqref="T109:T203">
    <cfRule type="cellIs" dxfId="29" priority="24" operator="greaterThan">
      <formula>S109</formula>
    </cfRule>
  </conditionalFormatting>
  <conditionalFormatting sqref="T109:T203">
    <cfRule type="cellIs" dxfId="28" priority="23" operator="lessThan">
      <formula>S109</formula>
    </cfRule>
  </conditionalFormatting>
  <conditionalFormatting sqref="T109:T203">
    <cfRule type="cellIs" dxfId="27" priority="22" operator="equal">
      <formula>S109</formula>
    </cfRule>
  </conditionalFormatting>
  <conditionalFormatting sqref="U96:U108">
    <cfRule type="cellIs" dxfId="26" priority="12" operator="greaterThan">
      <formula>T96</formula>
    </cfRule>
  </conditionalFormatting>
  <conditionalFormatting sqref="U96:U108">
    <cfRule type="cellIs" dxfId="25" priority="11" operator="lessThan">
      <formula>T96</formula>
    </cfRule>
  </conditionalFormatting>
  <conditionalFormatting sqref="U96:U108">
    <cfRule type="cellIs" dxfId="24" priority="10" operator="equal">
      <formula>T96</formula>
    </cfRule>
  </conditionalFormatting>
  <conditionalFormatting sqref="U6:U95">
    <cfRule type="cellIs" dxfId="23" priority="6" operator="greaterThan">
      <formula>T6</formula>
    </cfRule>
  </conditionalFormatting>
  <conditionalFormatting sqref="U6:U95">
    <cfRule type="cellIs" dxfId="22" priority="5" operator="lessThan">
      <formula>T6</formula>
    </cfRule>
  </conditionalFormatting>
  <conditionalFormatting sqref="U6:U95">
    <cfRule type="cellIs" dxfId="21"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9" operator="equal" id="{E3753D77-A605-4C05-AE59-4E8CA56F301A}">
            <xm:f>'C:\Users\Lenovo\Documents\procedimiento de participacion\[PM06-PR04-F02.xlsx]LD'!#REF!</xm:f>
            <x14:dxf>
              <font>
                <color rgb="FF9C6500"/>
              </font>
              <fill>
                <patternFill>
                  <bgColor rgb="FFFFEB9C"/>
                </patternFill>
              </fill>
            </x14:dxf>
          </x14:cfRule>
          <x14:cfRule type="cellIs" priority="20" operator="equal" id="{62A8953F-2045-4E01-845E-288FA409702D}">
            <xm:f>'C:\Users\Lenovo\Documents\procedimiento de participacion\[PM06-PR04-F02.xlsx]LD'!#REF!</xm:f>
            <x14:dxf>
              <font>
                <color rgb="FF9C0006"/>
              </font>
              <fill>
                <patternFill>
                  <bgColor rgb="FFFFC7CE"/>
                </patternFill>
              </fill>
            </x14:dxf>
          </x14:cfRule>
          <x14:cfRule type="cellIs" priority="21" operator="equal" id="{1BF79B1F-650D-4E29-8E3C-E7B0DC27429A}">
            <xm:f>'C:\Users\Lenovo\Documents\procedimiento de participacion\[PM06-PR04-F02.xlsx]LD'!#REF!</xm:f>
            <x14:dxf>
              <font>
                <color rgb="FF006100"/>
              </font>
              <fill>
                <patternFill>
                  <bgColor rgb="FFC6EFCE"/>
                </patternFill>
              </fill>
            </x14:dxf>
          </x14:cfRule>
          <xm:sqref>U109:U203</xm:sqref>
        </x14:conditionalFormatting>
        <x14:conditionalFormatting xmlns:xm="http://schemas.microsoft.com/office/excel/2006/main">
          <x14:cfRule type="cellIs" priority="7" operator="equal" id="{E895FFCB-3818-4AF7-98A9-59A5CD2047F1}">
            <xm:f>'\\storage_Admin\CentrosLocalesMovilidad\2019\POA\SEPTIEMBRE\19. CIUDAD BOLIVAR\[FRL19.xlsx]LD'!#REF!</xm:f>
            <x14:dxf>
              <font>
                <color rgb="FF9C6500"/>
              </font>
              <fill>
                <patternFill>
                  <bgColor rgb="FFFFEB9C"/>
                </patternFill>
              </fill>
            </x14:dxf>
          </x14:cfRule>
          <x14:cfRule type="cellIs" priority="8" operator="equal" id="{93A7A32A-65E9-4381-86BB-639AD2A83966}">
            <xm:f>'\\storage_Admin\CentrosLocalesMovilidad\2019\POA\SEPTIEMBRE\19. CIUDAD BOLIVAR\[FRL19.xlsx]LD'!#REF!</xm:f>
            <x14:dxf>
              <font>
                <color rgb="FF9C0006"/>
              </font>
              <fill>
                <patternFill>
                  <bgColor rgb="FFFFC7CE"/>
                </patternFill>
              </fill>
            </x14:dxf>
          </x14:cfRule>
          <x14:cfRule type="cellIs" priority="9" operator="equal" id="{8B478797-E83A-478E-89FC-ECEC33CFE408}">
            <xm:f>'\\storage_Admin\CentrosLocalesMovilidad\2019\POA\SEPTIEMBRE\19. CIUDAD BOLIVAR\[FRL19.xlsx]LD'!#REF!</xm:f>
            <x14:dxf>
              <font>
                <color rgb="FF006100"/>
              </font>
              <fill>
                <patternFill>
                  <bgColor rgb="FFC6EFCE"/>
                </patternFill>
              </fill>
            </x14:dxf>
          </x14:cfRule>
          <xm:sqref>V96:V108</xm:sqref>
        </x14:conditionalFormatting>
        <x14:conditionalFormatting xmlns:xm="http://schemas.microsoft.com/office/excel/2006/main">
          <x14:cfRule type="cellIs" priority="1" operator="equal" id="{3A3CB6A1-6D3B-4D0A-B44D-D5D06CFA1003}">
            <xm:f>'\\storage_Admin\CentrosLocalesMovilidad\2019\POA\OCTUBRE\19. CIUDAD BOLIVAR\[FRL19 (1) (2) (2) (1).xlsx]LD'!#REF!</xm:f>
            <x14:dxf>
              <font>
                <color rgb="FF9C6500"/>
              </font>
              <fill>
                <patternFill>
                  <bgColor rgb="FFFFEB9C"/>
                </patternFill>
              </fill>
            </x14:dxf>
          </x14:cfRule>
          <x14:cfRule type="cellIs" priority="2" operator="equal" id="{3CCBC3A3-24E1-46EB-8D0C-DE7747120167}">
            <xm:f>'\\storage_Admin\CentrosLocalesMovilidad\2019\POA\OCTUBRE\19. CIUDAD BOLIVAR\[FRL19 (1) (2) (2) (1).xlsx]LD'!#REF!</xm:f>
            <x14:dxf>
              <font>
                <color rgb="FF9C0006"/>
              </font>
              <fill>
                <patternFill>
                  <bgColor rgb="FFFFC7CE"/>
                </patternFill>
              </fill>
            </x14:dxf>
          </x14:cfRule>
          <x14:cfRule type="cellIs" priority="3" operator="equal" id="{26203812-0644-43EC-A96D-F3CAA1DEF0AC}">
            <xm:f>'\\storage_Admin\CentrosLocalesMovilidad\2019\POA\OCTUBRE\19. CIUDAD BOLIVAR\[FRL19 (1) (2) (2) (1).xlsx]LD'!#REF!</xm:f>
            <x14:dxf>
              <font>
                <color rgb="FF006100"/>
              </font>
              <fill>
                <patternFill>
                  <bgColor rgb="FFC6EFCE"/>
                </patternFill>
              </fill>
            </x14:dxf>
          </x14:cfRule>
          <xm:sqref>V6:V95</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[1]LD!#REF!</xm:f>
          </x14:formula1>
          <xm:sqref>F109:F203</xm:sqref>
        </x14:dataValidation>
        <x14:dataValidation type="list" allowBlank="1" showInputMessage="1" showErrorMessage="1">
          <x14:formula1>
            <xm:f>[1]LD!#REF!</xm:f>
          </x14:formula1>
          <xm:sqref>Y109:Y203 U109:U203 I109:N203</xm:sqref>
        </x14:dataValidation>
        <x14:dataValidation type="list" allowBlank="1" showInputMessage="1" showErrorMessage="1">
          <x14:formula1>
            <xm:f>[38]LD!#REF!</xm:f>
          </x14:formula1>
          <xm:sqref>M96:M108</xm:sqref>
        </x14:dataValidation>
        <x14:dataValidation type="list" allowBlank="1" showInputMessage="1" showErrorMessage="1">
          <x14:formula1>
            <xm:f>[38]LD!#REF!</xm:f>
          </x14:formula1>
          <xm:sqref>F96:F108</xm:sqref>
        </x14:dataValidation>
        <x14:dataValidation type="list" allowBlank="1" showInputMessage="1" showErrorMessage="1">
          <x14:formula1>
            <xm:f>[38]LD!#REF!</xm:f>
          </x14:formula1>
          <xm:sqref>L96:L108</xm:sqref>
        </x14:dataValidation>
        <x14:dataValidation type="list" allowBlank="1" showInputMessage="1" showErrorMessage="1">
          <x14:formula1>
            <xm:f>[38]LD!#REF!</xm:f>
          </x14:formula1>
          <xm:sqref>Z96:Z108</xm:sqref>
        </x14:dataValidation>
        <x14:dataValidation type="list" allowBlank="1" showInputMessage="1" showErrorMessage="1">
          <x14:formula1>
            <xm:f>[38]LD!#REF!</xm:f>
          </x14:formula1>
          <xm:sqref>N96:O108</xm:sqref>
        </x14:dataValidation>
        <x14:dataValidation type="list" allowBlank="1" showInputMessage="1" showErrorMessage="1">
          <x14:formula1>
            <xm:f>[38]LD!#REF!</xm:f>
          </x14:formula1>
          <xm:sqref>K96:K108</xm:sqref>
        </x14:dataValidation>
        <x14:dataValidation type="list" allowBlank="1" showInputMessage="1" showErrorMessage="1">
          <x14:formula1>
            <xm:f>[38]LD!#REF!</xm:f>
          </x14:formula1>
          <xm:sqref>J96:J108</xm:sqref>
        </x14:dataValidation>
        <x14:dataValidation type="list" allowBlank="1" showInputMessage="1" showErrorMessage="1">
          <x14:formula1>
            <xm:f>[38]LD!#REF!</xm:f>
          </x14:formula1>
          <xm:sqref>V96:V108</xm:sqref>
        </x14:dataValidation>
        <x14:dataValidation type="list" allowBlank="1" showInputMessage="1" showErrorMessage="1">
          <x14:formula1>
            <xm:f>[38]LD!#REF!</xm:f>
          </x14:formula1>
          <xm:sqref>I96:I108</xm:sqref>
        </x14:dataValidation>
        <x14:dataValidation type="list" allowBlank="1" showInputMessage="1" showErrorMessage="1">
          <x14:formula1>
            <xm:f>[39]LD!#REF!</xm:f>
          </x14:formula1>
          <xm:sqref>M6:M95</xm:sqref>
        </x14:dataValidation>
        <x14:dataValidation type="list" allowBlank="1" showInputMessage="1" showErrorMessage="1">
          <x14:formula1>
            <xm:f>[39]LD!#REF!</xm:f>
          </x14:formula1>
          <xm:sqref>F6:F95</xm:sqref>
        </x14:dataValidation>
        <x14:dataValidation type="list" allowBlank="1" showInputMessage="1" showErrorMessage="1">
          <x14:formula1>
            <xm:f>[39]LD!#REF!</xm:f>
          </x14:formula1>
          <xm:sqref>L6:L95</xm:sqref>
        </x14:dataValidation>
        <x14:dataValidation type="list" allowBlank="1" showInputMessage="1" showErrorMessage="1">
          <x14:formula1>
            <xm:f>[39]LD!#REF!</xm:f>
          </x14:formula1>
          <xm:sqref>Z6:Z95</xm:sqref>
        </x14:dataValidation>
        <x14:dataValidation type="list" allowBlank="1" showInputMessage="1" showErrorMessage="1">
          <x14:formula1>
            <xm:f>[39]LD!#REF!</xm:f>
          </x14:formula1>
          <xm:sqref>N6:O95</xm:sqref>
        </x14:dataValidation>
        <x14:dataValidation type="list" allowBlank="1" showInputMessage="1" showErrorMessage="1">
          <x14:formula1>
            <xm:f>[39]LD!#REF!</xm:f>
          </x14:formula1>
          <xm:sqref>K6:K95</xm:sqref>
        </x14:dataValidation>
        <x14:dataValidation type="list" allowBlank="1" showInputMessage="1" showErrorMessage="1">
          <x14:formula1>
            <xm:f>[39]LD!#REF!</xm:f>
          </x14:formula1>
          <xm:sqref>J6:J95</xm:sqref>
        </x14:dataValidation>
        <x14:dataValidation type="list" allowBlank="1" showInputMessage="1" showErrorMessage="1">
          <x14:formula1>
            <xm:f>[39]LD!#REF!</xm:f>
          </x14:formula1>
          <xm:sqref>V6:V95</xm:sqref>
        </x14:dataValidation>
        <x14:dataValidation type="list" allowBlank="1" showInputMessage="1" showErrorMessage="1">
          <x14:formula1>
            <xm:f>[39]LD!#REF!</xm:f>
          </x14:formula1>
          <xm:sqref>I6:I95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FD203"/>
  <sheetViews>
    <sheetView topLeftCell="T1" workbookViewId="0">
      <selection activeCell="AD4" sqref="AD4:AF15"/>
    </sheetView>
  </sheetViews>
  <sheetFormatPr baseColWidth="10" defaultRowHeight="15" x14ac:dyDescent="0.25"/>
  <cols>
    <col min="1" max="1" width="0" hidden="1" customWidth="1"/>
    <col min="2" max="2" width="8.28515625" hidden="1" customWidth="1"/>
    <col min="17" max="17" width="32.5703125" customWidth="1"/>
    <col min="18" max="18" width="24.5703125" customWidth="1"/>
    <col min="30" max="30" width="32.42578125" customWidth="1"/>
    <col min="31" max="31" width="22.42578125" customWidth="1"/>
    <col min="32" max="32" width="12.5703125" customWidth="1"/>
    <col min="33" max="33" width="22.5703125" bestFit="1" customWidth="1"/>
    <col min="34" max="34" width="24.85546875" bestFit="1" customWidth="1"/>
    <col min="35" max="35" width="25.7109375" bestFit="1" customWidth="1"/>
    <col min="36" max="36" width="28.28515625" bestFit="1" customWidth="1"/>
    <col min="37" max="37" width="56" bestFit="1" customWidth="1"/>
    <col min="38" max="38" width="50" bestFit="1" customWidth="1"/>
    <col min="39" max="39" width="12.28515625" bestFit="1" customWidth="1"/>
    <col min="40" max="40" width="59" bestFit="1" customWidth="1"/>
    <col min="41" max="41" width="38" bestFit="1" customWidth="1"/>
    <col min="42" max="42" width="24.85546875" bestFit="1" customWidth="1"/>
    <col min="43" max="43" width="32.140625" bestFit="1" customWidth="1"/>
    <col min="44" max="44" width="28.140625" bestFit="1" customWidth="1"/>
    <col min="45" max="45" width="20.5703125" bestFit="1" customWidth="1"/>
    <col min="46" max="46" width="8" customWidth="1"/>
    <col min="47" max="47" width="14.42578125" bestFit="1" customWidth="1"/>
    <col min="48" max="48" width="12.5703125" bestFit="1" customWidth="1"/>
  </cols>
  <sheetData>
    <row r="1" spans="1:16384"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16384"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16384"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16384"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16384" ht="84" x14ac:dyDescent="0.25">
      <c r="A5" s="40" t="s">
        <v>53</v>
      </c>
      <c r="B5" s="40" t="s">
        <v>54</v>
      </c>
      <c r="C5" s="64" t="s">
        <v>0</v>
      </c>
      <c r="D5" s="65" t="s">
        <v>55</v>
      </c>
      <c r="E5" s="66" t="s">
        <v>56</v>
      </c>
      <c r="F5" s="66" t="s">
        <v>57</v>
      </c>
      <c r="G5" s="66" t="s">
        <v>58</v>
      </c>
      <c r="H5" s="66" t="s">
        <v>59</v>
      </c>
      <c r="I5" s="67" t="s">
        <v>3</v>
      </c>
      <c r="J5" s="67" t="s">
        <v>60</v>
      </c>
      <c r="K5" s="67" t="s">
        <v>61</v>
      </c>
      <c r="L5" s="67" t="s">
        <v>62</v>
      </c>
      <c r="M5" s="67" t="s">
        <v>431</v>
      </c>
      <c r="N5" s="67" t="s">
        <v>63</v>
      </c>
      <c r="O5" s="67" t="s">
        <v>64</v>
      </c>
      <c r="P5" s="67" t="s">
        <v>1</v>
      </c>
      <c r="Q5" s="44" t="s">
        <v>4</v>
      </c>
      <c r="R5" s="67" t="s">
        <v>5</v>
      </c>
      <c r="S5" s="67" t="s">
        <v>8</v>
      </c>
      <c r="T5" s="67" t="s">
        <v>6</v>
      </c>
      <c r="U5" s="67" t="s">
        <v>9</v>
      </c>
      <c r="V5" s="67" t="s">
        <v>7</v>
      </c>
      <c r="W5" s="67" t="s">
        <v>2</v>
      </c>
      <c r="X5" s="67" t="s">
        <v>65</v>
      </c>
      <c r="Y5" s="68" t="s">
        <v>66</v>
      </c>
      <c r="Z5" s="68" t="s">
        <v>67</v>
      </c>
      <c r="AA5" s="68" t="s">
        <v>68</v>
      </c>
      <c r="AB5" s="68" t="s">
        <v>69</v>
      </c>
      <c r="AC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c r="IW5" s="63"/>
      <c r="IX5" s="63"/>
      <c r="IY5" s="63"/>
      <c r="IZ5" s="63"/>
      <c r="JA5" s="63"/>
      <c r="JB5" s="63"/>
      <c r="JC5" s="63"/>
      <c r="JD5" s="63"/>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c r="AMK5" s="63"/>
      <c r="AML5" s="63"/>
      <c r="AMM5" s="63"/>
      <c r="AMN5" s="63"/>
      <c r="AMO5" s="63"/>
      <c r="AMP5" s="63"/>
      <c r="AMQ5" s="63"/>
      <c r="AMR5" s="63"/>
      <c r="AMS5" s="63"/>
      <c r="AMT5" s="63"/>
      <c r="AMU5" s="63"/>
      <c r="AMV5" s="63"/>
      <c r="AMW5" s="63"/>
      <c r="AMX5" s="63"/>
      <c r="AMY5" s="63"/>
      <c r="AMZ5" s="63"/>
      <c r="ANA5" s="63"/>
      <c r="ANB5" s="63"/>
      <c r="ANC5" s="63"/>
      <c r="AND5" s="63"/>
      <c r="ANE5" s="63"/>
      <c r="ANF5" s="63"/>
      <c r="ANG5" s="63"/>
      <c r="ANH5" s="63"/>
      <c r="ANI5" s="63"/>
      <c r="ANJ5" s="63"/>
      <c r="ANK5" s="63"/>
      <c r="ANL5" s="63"/>
      <c r="ANM5" s="63"/>
      <c r="ANN5" s="63"/>
      <c r="ANO5" s="63"/>
      <c r="ANP5" s="63"/>
      <c r="ANQ5" s="63"/>
      <c r="ANR5" s="63"/>
      <c r="ANS5" s="63"/>
      <c r="ANT5" s="63"/>
      <c r="ANU5" s="63"/>
      <c r="ANV5" s="63"/>
      <c r="ANW5" s="63"/>
      <c r="ANX5" s="63"/>
      <c r="ANY5" s="63"/>
      <c r="ANZ5" s="63"/>
      <c r="AOA5" s="63"/>
      <c r="AOB5" s="63"/>
      <c r="AOC5" s="63"/>
      <c r="AOD5" s="63"/>
      <c r="AOE5" s="63"/>
      <c r="AOF5" s="63"/>
      <c r="AOG5" s="63"/>
      <c r="AOH5" s="63"/>
      <c r="AOI5" s="63"/>
      <c r="AOJ5" s="63"/>
      <c r="AOK5" s="63"/>
      <c r="AOL5" s="63"/>
      <c r="AOM5" s="63"/>
      <c r="AON5" s="63"/>
      <c r="AOO5" s="63"/>
      <c r="AOP5" s="63"/>
      <c r="AOQ5" s="63"/>
      <c r="AOR5" s="63"/>
      <c r="AOS5" s="63"/>
      <c r="AOT5" s="63"/>
      <c r="AOU5" s="63"/>
      <c r="AOV5" s="63"/>
      <c r="AOW5" s="63"/>
      <c r="AOX5" s="63"/>
      <c r="AOY5" s="63"/>
      <c r="AOZ5" s="63"/>
      <c r="APA5" s="63"/>
      <c r="APB5" s="63"/>
      <c r="APC5" s="63"/>
      <c r="APD5" s="63"/>
      <c r="APE5" s="63"/>
      <c r="APF5" s="63"/>
      <c r="APG5" s="63"/>
      <c r="APH5" s="63"/>
      <c r="API5" s="63"/>
      <c r="APJ5" s="63"/>
      <c r="APK5" s="63"/>
      <c r="APL5" s="63"/>
      <c r="APM5" s="63"/>
      <c r="APN5" s="63"/>
      <c r="APO5" s="63"/>
      <c r="APP5" s="63"/>
      <c r="APQ5" s="63"/>
      <c r="APR5" s="63"/>
      <c r="APS5" s="63"/>
      <c r="APT5" s="63"/>
      <c r="APU5" s="63"/>
      <c r="APV5" s="63"/>
      <c r="APW5" s="63"/>
      <c r="APX5" s="63"/>
      <c r="APY5" s="63"/>
      <c r="APZ5" s="63"/>
      <c r="AQA5" s="63"/>
      <c r="AQB5" s="63"/>
      <c r="AQC5" s="63"/>
      <c r="AQD5" s="63"/>
      <c r="AQE5" s="63"/>
      <c r="AQF5" s="63"/>
      <c r="AQG5" s="63"/>
      <c r="AQH5" s="63"/>
      <c r="AQI5" s="63"/>
      <c r="AQJ5" s="63"/>
      <c r="AQK5" s="63"/>
      <c r="AQL5" s="63"/>
      <c r="AQM5" s="63"/>
      <c r="AQN5" s="63"/>
      <c r="AQO5" s="63"/>
      <c r="AQP5" s="63"/>
      <c r="AQQ5" s="63"/>
      <c r="AQR5" s="63"/>
      <c r="AQS5" s="63"/>
      <c r="AQT5" s="63"/>
      <c r="AQU5" s="63"/>
      <c r="AQV5" s="63"/>
      <c r="AQW5" s="63"/>
      <c r="AQX5" s="63"/>
      <c r="AQY5" s="63"/>
      <c r="AQZ5" s="63"/>
      <c r="ARA5" s="63"/>
      <c r="ARB5" s="63"/>
      <c r="ARC5" s="63"/>
      <c r="ARD5" s="63"/>
      <c r="ARE5" s="63"/>
      <c r="ARF5" s="63"/>
      <c r="ARG5" s="63"/>
      <c r="ARH5" s="63"/>
      <c r="ARI5" s="63"/>
      <c r="ARJ5" s="63"/>
      <c r="ARK5" s="63"/>
      <c r="ARL5" s="63"/>
      <c r="ARM5" s="63"/>
      <c r="ARN5" s="63"/>
      <c r="ARO5" s="63"/>
      <c r="ARP5" s="63"/>
      <c r="ARQ5" s="63"/>
      <c r="ARR5" s="63"/>
      <c r="ARS5" s="63"/>
      <c r="ART5" s="63"/>
      <c r="ARU5" s="63"/>
      <c r="ARV5" s="63"/>
      <c r="ARW5" s="63"/>
      <c r="ARX5" s="63"/>
      <c r="ARY5" s="63"/>
      <c r="ARZ5" s="63"/>
      <c r="ASA5" s="63"/>
      <c r="ASB5" s="63"/>
      <c r="ASC5" s="63"/>
      <c r="ASD5" s="63"/>
      <c r="ASE5" s="63"/>
      <c r="ASF5" s="63"/>
      <c r="ASG5" s="63"/>
      <c r="ASH5" s="63"/>
      <c r="ASI5" s="63"/>
      <c r="ASJ5" s="63"/>
      <c r="ASK5" s="63"/>
      <c r="ASL5" s="63"/>
      <c r="ASM5" s="63"/>
      <c r="ASN5" s="63"/>
      <c r="ASO5" s="63"/>
      <c r="ASP5" s="63"/>
      <c r="ASQ5" s="63"/>
      <c r="ASR5" s="63"/>
      <c r="ASS5" s="63"/>
      <c r="AST5" s="63"/>
      <c r="ASU5" s="63"/>
      <c r="ASV5" s="63"/>
      <c r="ASW5" s="63"/>
      <c r="ASX5" s="63"/>
      <c r="ASY5" s="63"/>
      <c r="ASZ5" s="63"/>
      <c r="ATA5" s="63"/>
      <c r="ATB5" s="63"/>
      <c r="ATC5" s="63"/>
      <c r="ATD5" s="63"/>
      <c r="ATE5" s="63"/>
      <c r="ATF5" s="63"/>
      <c r="ATG5" s="63"/>
      <c r="ATH5" s="63"/>
      <c r="ATI5" s="63"/>
      <c r="ATJ5" s="63"/>
      <c r="ATK5" s="63"/>
      <c r="ATL5" s="63"/>
      <c r="ATM5" s="63"/>
      <c r="ATN5" s="63"/>
      <c r="ATO5" s="63"/>
      <c r="ATP5" s="63"/>
      <c r="ATQ5" s="63"/>
      <c r="ATR5" s="63"/>
      <c r="ATS5" s="63"/>
      <c r="ATT5" s="63"/>
      <c r="ATU5" s="63"/>
      <c r="ATV5" s="63"/>
      <c r="ATW5" s="63"/>
      <c r="ATX5" s="63"/>
      <c r="ATY5" s="63"/>
      <c r="ATZ5" s="63"/>
      <c r="AUA5" s="63"/>
      <c r="AUB5" s="63"/>
      <c r="AUC5" s="63"/>
      <c r="AUD5" s="63"/>
      <c r="AUE5" s="63"/>
      <c r="AUF5" s="63"/>
      <c r="AUG5" s="63"/>
      <c r="AUH5" s="63"/>
      <c r="AUI5" s="63"/>
      <c r="AUJ5" s="63"/>
      <c r="AUK5" s="63"/>
      <c r="AUL5" s="63"/>
      <c r="AUM5" s="63"/>
      <c r="AUN5" s="63"/>
      <c r="AUO5" s="63"/>
      <c r="AUP5" s="63"/>
      <c r="AUQ5" s="63"/>
      <c r="AUR5" s="63"/>
      <c r="AUS5" s="63"/>
      <c r="AUT5" s="63"/>
      <c r="AUU5" s="63"/>
      <c r="AUV5" s="63"/>
      <c r="AUW5" s="63"/>
      <c r="AUX5" s="63"/>
      <c r="AUY5" s="63"/>
      <c r="AUZ5" s="63"/>
      <c r="AVA5" s="63"/>
      <c r="AVB5" s="63"/>
      <c r="AVC5" s="63"/>
      <c r="AVD5" s="63"/>
      <c r="AVE5" s="63"/>
      <c r="AVF5" s="63"/>
      <c r="AVG5" s="63"/>
      <c r="AVH5" s="63"/>
      <c r="AVI5" s="63"/>
      <c r="AVJ5" s="63"/>
      <c r="AVK5" s="63"/>
      <c r="AVL5" s="63"/>
      <c r="AVM5" s="63"/>
      <c r="AVN5" s="63"/>
      <c r="AVO5" s="63"/>
      <c r="AVP5" s="63"/>
      <c r="AVQ5" s="63"/>
      <c r="AVR5" s="63"/>
      <c r="AVS5" s="63"/>
      <c r="AVT5" s="63"/>
      <c r="AVU5" s="63"/>
      <c r="AVV5" s="63"/>
      <c r="AVW5" s="63"/>
      <c r="AVX5" s="63"/>
      <c r="AVY5" s="63"/>
      <c r="AVZ5" s="63"/>
      <c r="AWA5" s="63"/>
      <c r="AWB5" s="63"/>
      <c r="AWC5" s="63"/>
      <c r="AWD5" s="63"/>
      <c r="AWE5" s="63"/>
      <c r="AWF5" s="63"/>
      <c r="AWG5" s="63"/>
      <c r="AWH5" s="63"/>
      <c r="AWI5" s="63"/>
      <c r="AWJ5" s="63"/>
      <c r="AWK5" s="63"/>
      <c r="AWL5" s="63"/>
      <c r="AWM5" s="63"/>
      <c r="AWN5" s="63"/>
      <c r="AWO5" s="63"/>
      <c r="AWP5" s="63"/>
      <c r="AWQ5" s="63"/>
      <c r="AWR5" s="63"/>
      <c r="AWS5" s="63"/>
      <c r="AWT5" s="63"/>
      <c r="AWU5" s="63"/>
      <c r="AWV5" s="63"/>
      <c r="AWW5" s="63"/>
      <c r="AWX5" s="63"/>
      <c r="AWY5" s="63"/>
      <c r="AWZ5" s="63"/>
      <c r="AXA5" s="63"/>
      <c r="AXB5" s="63"/>
      <c r="AXC5" s="63"/>
      <c r="AXD5" s="63"/>
      <c r="AXE5" s="63"/>
      <c r="AXF5" s="63"/>
      <c r="AXG5" s="63"/>
      <c r="AXH5" s="63"/>
      <c r="AXI5" s="63"/>
      <c r="AXJ5" s="63"/>
      <c r="AXK5" s="63"/>
      <c r="AXL5" s="63"/>
      <c r="AXM5" s="63"/>
      <c r="AXN5" s="63"/>
      <c r="AXO5" s="63"/>
      <c r="AXP5" s="63"/>
      <c r="AXQ5" s="63"/>
      <c r="AXR5" s="63"/>
      <c r="AXS5" s="63"/>
      <c r="AXT5" s="63"/>
      <c r="AXU5" s="63"/>
      <c r="AXV5" s="63"/>
      <c r="AXW5" s="63"/>
      <c r="AXX5" s="63"/>
      <c r="AXY5" s="63"/>
      <c r="AXZ5" s="63"/>
      <c r="AYA5" s="63"/>
      <c r="AYB5" s="63"/>
      <c r="AYC5" s="63"/>
      <c r="AYD5" s="63"/>
      <c r="AYE5" s="63"/>
      <c r="AYF5" s="63"/>
      <c r="AYG5" s="63"/>
      <c r="AYH5" s="63"/>
      <c r="AYI5" s="63"/>
      <c r="AYJ5" s="63"/>
      <c r="AYK5" s="63"/>
      <c r="AYL5" s="63"/>
      <c r="AYM5" s="63"/>
      <c r="AYN5" s="63"/>
      <c r="AYO5" s="63"/>
      <c r="AYP5" s="63"/>
      <c r="AYQ5" s="63"/>
      <c r="AYR5" s="63"/>
      <c r="AYS5" s="63"/>
      <c r="AYT5" s="63"/>
      <c r="AYU5" s="63"/>
      <c r="AYV5" s="63"/>
      <c r="AYW5" s="63"/>
      <c r="AYX5" s="63"/>
      <c r="AYY5" s="63"/>
      <c r="AYZ5" s="63"/>
      <c r="AZA5" s="63"/>
      <c r="AZB5" s="63"/>
      <c r="AZC5" s="63"/>
      <c r="AZD5" s="63"/>
      <c r="AZE5" s="63"/>
      <c r="AZF5" s="63"/>
      <c r="AZG5" s="63"/>
      <c r="AZH5" s="63"/>
      <c r="AZI5" s="63"/>
      <c r="AZJ5" s="63"/>
      <c r="AZK5" s="63"/>
      <c r="AZL5" s="63"/>
      <c r="AZM5" s="63"/>
      <c r="AZN5" s="63"/>
      <c r="AZO5" s="63"/>
      <c r="AZP5" s="63"/>
      <c r="AZQ5" s="63"/>
      <c r="AZR5" s="63"/>
      <c r="AZS5" s="63"/>
      <c r="AZT5" s="63"/>
      <c r="AZU5" s="63"/>
      <c r="AZV5" s="63"/>
      <c r="AZW5" s="63"/>
      <c r="AZX5" s="63"/>
      <c r="AZY5" s="63"/>
      <c r="AZZ5" s="63"/>
      <c r="BAA5" s="63"/>
      <c r="BAB5" s="63"/>
      <c r="BAC5" s="63"/>
      <c r="BAD5" s="63"/>
      <c r="BAE5" s="63"/>
      <c r="BAF5" s="63"/>
      <c r="BAG5" s="63"/>
      <c r="BAH5" s="63"/>
      <c r="BAI5" s="63"/>
      <c r="BAJ5" s="63"/>
      <c r="BAK5" s="63"/>
      <c r="BAL5" s="63"/>
      <c r="BAM5" s="63"/>
      <c r="BAN5" s="63"/>
      <c r="BAO5" s="63"/>
      <c r="BAP5" s="63"/>
      <c r="BAQ5" s="63"/>
      <c r="BAR5" s="63"/>
      <c r="BAS5" s="63"/>
      <c r="BAT5" s="63"/>
      <c r="BAU5" s="63"/>
      <c r="BAV5" s="63"/>
      <c r="BAW5" s="63"/>
      <c r="BAX5" s="63"/>
      <c r="BAY5" s="63"/>
      <c r="BAZ5" s="63"/>
      <c r="BBA5" s="63"/>
      <c r="BBB5" s="63"/>
      <c r="BBC5" s="63"/>
      <c r="BBD5" s="63"/>
      <c r="BBE5" s="63"/>
      <c r="BBF5" s="63"/>
      <c r="BBG5" s="63"/>
      <c r="BBH5" s="63"/>
      <c r="BBI5" s="63"/>
      <c r="BBJ5" s="63"/>
      <c r="BBK5" s="63"/>
      <c r="BBL5" s="63"/>
      <c r="BBM5" s="63"/>
      <c r="BBN5" s="63"/>
      <c r="BBO5" s="63"/>
      <c r="BBP5" s="63"/>
      <c r="BBQ5" s="63"/>
      <c r="BBR5" s="63"/>
      <c r="BBS5" s="63"/>
      <c r="BBT5" s="63"/>
      <c r="BBU5" s="63"/>
      <c r="BBV5" s="63"/>
      <c r="BBW5" s="63"/>
      <c r="BBX5" s="63"/>
      <c r="BBY5" s="63"/>
      <c r="BBZ5" s="63"/>
      <c r="BCA5" s="63"/>
      <c r="BCB5" s="63"/>
      <c r="BCC5" s="63"/>
      <c r="BCD5" s="63"/>
      <c r="BCE5" s="63"/>
      <c r="BCF5" s="63"/>
      <c r="BCG5" s="63"/>
      <c r="BCH5" s="63"/>
      <c r="BCI5" s="63"/>
      <c r="BCJ5" s="63"/>
      <c r="BCK5" s="63"/>
      <c r="BCL5" s="63"/>
      <c r="BCM5" s="63"/>
      <c r="BCN5" s="63"/>
      <c r="BCO5" s="63"/>
      <c r="BCP5" s="63"/>
      <c r="BCQ5" s="63"/>
      <c r="BCR5" s="63"/>
      <c r="BCS5" s="63"/>
      <c r="BCT5" s="63"/>
      <c r="BCU5" s="63"/>
      <c r="BCV5" s="63"/>
      <c r="BCW5" s="63"/>
      <c r="BCX5" s="63"/>
      <c r="BCY5" s="63"/>
      <c r="BCZ5" s="63"/>
      <c r="BDA5" s="63"/>
      <c r="BDB5" s="63"/>
      <c r="BDC5" s="63"/>
      <c r="BDD5" s="63"/>
      <c r="BDE5" s="63"/>
      <c r="BDF5" s="63"/>
      <c r="BDG5" s="63"/>
      <c r="BDH5" s="63"/>
      <c r="BDI5" s="63"/>
      <c r="BDJ5" s="63"/>
      <c r="BDK5" s="63"/>
      <c r="BDL5" s="63"/>
      <c r="BDM5" s="63"/>
      <c r="BDN5" s="63"/>
      <c r="BDO5" s="63"/>
      <c r="BDP5" s="63"/>
      <c r="BDQ5" s="63"/>
      <c r="BDR5" s="63"/>
      <c r="BDS5" s="63"/>
      <c r="BDT5" s="63"/>
      <c r="BDU5" s="63"/>
      <c r="BDV5" s="63"/>
      <c r="BDW5" s="63"/>
      <c r="BDX5" s="63"/>
      <c r="BDY5" s="63"/>
      <c r="BDZ5" s="63"/>
      <c r="BEA5" s="63"/>
      <c r="BEB5" s="63"/>
      <c r="BEC5" s="63"/>
      <c r="BED5" s="63"/>
      <c r="BEE5" s="63"/>
      <c r="BEF5" s="63"/>
      <c r="BEG5" s="63"/>
      <c r="BEH5" s="63"/>
      <c r="BEI5" s="63"/>
      <c r="BEJ5" s="63"/>
      <c r="BEK5" s="63"/>
      <c r="BEL5" s="63"/>
      <c r="BEM5" s="63"/>
      <c r="BEN5" s="63"/>
      <c r="BEO5" s="63"/>
      <c r="BEP5" s="63"/>
      <c r="BEQ5" s="63"/>
      <c r="BER5" s="63"/>
      <c r="BES5" s="63"/>
      <c r="BET5" s="63"/>
      <c r="BEU5" s="63"/>
      <c r="BEV5" s="63"/>
      <c r="BEW5" s="63"/>
      <c r="BEX5" s="63"/>
      <c r="BEY5" s="63"/>
      <c r="BEZ5" s="63"/>
      <c r="BFA5" s="63"/>
      <c r="BFB5" s="63"/>
      <c r="BFC5" s="63"/>
      <c r="BFD5" s="63"/>
      <c r="BFE5" s="63"/>
      <c r="BFF5" s="63"/>
      <c r="BFG5" s="63"/>
      <c r="BFH5" s="63"/>
      <c r="BFI5" s="63"/>
      <c r="BFJ5" s="63"/>
      <c r="BFK5" s="63"/>
      <c r="BFL5" s="63"/>
      <c r="BFM5" s="63"/>
      <c r="BFN5" s="63"/>
      <c r="BFO5" s="63"/>
      <c r="BFP5" s="63"/>
      <c r="BFQ5" s="63"/>
      <c r="BFR5" s="63"/>
      <c r="BFS5" s="63"/>
      <c r="BFT5" s="63"/>
      <c r="BFU5" s="63"/>
      <c r="BFV5" s="63"/>
      <c r="BFW5" s="63"/>
      <c r="BFX5" s="63"/>
      <c r="BFY5" s="63"/>
      <c r="BFZ5" s="63"/>
      <c r="BGA5" s="63"/>
      <c r="BGB5" s="63"/>
      <c r="BGC5" s="63"/>
      <c r="BGD5" s="63"/>
      <c r="BGE5" s="63"/>
      <c r="BGF5" s="63"/>
      <c r="BGG5" s="63"/>
      <c r="BGH5" s="63"/>
      <c r="BGI5" s="63"/>
      <c r="BGJ5" s="63"/>
      <c r="BGK5" s="63"/>
      <c r="BGL5" s="63"/>
      <c r="BGM5" s="63"/>
      <c r="BGN5" s="63"/>
      <c r="BGO5" s="63"/>
      <c r="BGP5" s="63"/>
      <c r="BGQ5" s="63"/>
      <c r="BGR5" s="63"/>
      <c r="BGS5" s="63"/>
      <c r="BGT5" s="63"/>
      <c r="BGU5" s="63"/>
      <c r="BGV5" s="63"/>
      <c r="BGW5" s="63"/>
      <c r="BGX5" s="63"/>
      <c r="BGY5" s="63"/>
      <c r="BGZ5" s="63"/>
      <c r="BHA5" s="63"/>
      <c r="BHB5" s="63"/>
      <c r="BHC5" s="63"/>
      <c r="BHD5" s="63"/>
      <c r="BHE5" s="63"/>
      <c r="BHF5" s="63"/>
      <c r="BHG5" s="63"/>
      <c r="BHH5" s="63"/>
      <c r="BHI5" s="63"/>
      <c r="BHJ5" s="63"/>
      <c r="BHK5" s="63"/>
      <c r="BHL5" s="63"/>
      <c r="BHM5" s="63"/>
      <c r="BHN5" s="63"/>
      <c r="BHO5" s="63"/>
      <c r="BHP5" s="63"/>
      <c r="BHQ5" s="63"/>
      <c r="BHR5" s="63"/>
      <c r="BHS5" s="63"/>
      <c r="BHT5" s="63"/>
      <c r="BHU5" s="63"/>
      <c r="BHV5" s="63"/>
      <c r="BHW5" s="63"/>
      <c r="BHX5" s="63"/>
      <c r="BHY5" s="63"/>
      <c r="BHZ5" s="63"/>
      <c r="BIA5" s="63"/>
      <c r="BIB5" s="63"/>
      <c r="BIC5" s="63"/>
      <c r="BID5" s="63"/>
      <c r="BIE5" s="63"/>
      <c r="BIF5" s="63"/>
      <c r="BIG5" s="63"/>
      <c r="BIH5" s="63"/>
      <c r="BII5" s="63"/>
      <c r="BIJ5" s="63"/>
      <c r="BIK5" s="63"/>
      <c r="BIL5" s="63"/>
      <c r="BIM5" s="63"/>
      <c r="BIN5" s="63"/>
      <c r="BIO5" s="63"/>
      <c r="BIP5" s="63"/>
      <c r="BIQ5" s="63"/>
      <c r="BIR5" s="63"/>
      <c r="BIS5" s="63"/>
      <c r="BIT5" s="63"/>
      <c r="BIU5" s="63"/>
      <c r="BIV5" s="63"/>
      <c r="BIW5" s="63"/>
      <c r="BIX5" s="63"/>
      <c r="BIY5" s="63"/>
      <c r="BIZ5" s="63"/>
      <c r="BJA5" s="63"/>
      <c r="BJB5" s="63"/>
      <c r="BJC5" s="63"/>
      <c r="BJD5" s="63"/>
      <c r="BJE5" s="63"/>
      <c r="BJF5" s="63"/>
      <c r="BJG5" s="63"/>
      <c r="BJH5" s="63"/>
      <c r="BJI5" s="63"/>
      <c r="BJJ5" s="63"/>
      <c r="BJK5" s="63"/>
      <c r="BJL5" s="63"/>
      <c r="BJM5" s="63"/>
      <c r="BJN5" s="63"/>
      <c r="BJO5" s="63"/>
      <c r="BJP5" s="63"/>
      <c r="BJQ5" s="63"/>
      <c r="BJR5" s="63"/>
      <c r="BJS5" s="63"/>
      <c r="BJT5" s="63"/>
      <c r="BJU5" s="63"/>
      <c r="BJV5" s="63"/>
      <c r="BJW5" s="63"/>
      <c r="BJX5" s="63"/>
      <c r="BJY5" s="63"/>
      <c r="BJZ5" s="63"/>
      <c r="BKA5" s="63"/>
      <c r="BKB5" s="63"/>
      <c r="BKC5" s="63"/>
      <c r="BKD5" s="63"/>
      <c r="BKE5" s="63"/>
      <c r="BKF5" s="63"/>
      <c r="BKG5" s="63"/>
      <c r="BKH5" s="63"/>
      <c r="BKI5" s="63"/>
      <c r="BKJ5" s="63"/>
      <c r="BKK5" s="63"/>
      <c r="BKL5" s="63"/>
      <c r="BKM5" s="63"/>
      <c r="BKN5" s="63"/>
      <c r="BKO5" s="63"/>
      <c r="BKP5" s="63"/>
      <c r="BKQ5" s="63"/>
      <c r="BKR5" s="63"/>
      <c r="BKS5" s="63"/>
      <c r="BKT5" s="63"/>
      <c r="BKU5" s="63"/>
      <c r="BKV5" s="63"/>
      <c r="BKW5" s="63"/>
      <c r="BKX5" s="63"/>
      <c r="BKY5" s="63"/>
      <c r="BKZ5" s="63"/>
      <c r="BLA5" s="63"/>
      <c r="BLB5" s="63"/>
      <c r="BLC5" s="63"/>
      <c r="BLD5" s="63"/>
      <c r="BLE5" s="63"/>
      <c r="BLF5" s="63"/>
      <c r="BLG5" s="63"/>
      <c r="BLH5" s="63"/>
      <c r="BLI5" s="63"/>
      <c r="BLJ5" s="63"/>
      <c r="BLK5" s="63"/>
      <c r="BLL5" s="63"/>
      <c r="BLM5" s="63"/>
      <c r="BLN5" s="63"/>
      <c r="BLO5" s="63"/>
      <c r="BLP5" s="63"/>
      <c r="BLQ5" s="63"/>
      <c r="BLR5" s="63"/>
      <c r="BLS5" s="63"/>
      <c r="BLT5" s="63"/>
      <c r="BLU5" s="63"/>
      <c r="BLV5" s="63"/>
      <c r="BLW5" s="63"/>
      <c r="BLX5" s="63"/>
      <c r="BLY5" s="63"/>
      <c r="BLZ5" s="63"/>
      <c r="BMA5" s="63"/>
      <c r="BMB5" s="63"/>
      <c r="BMC5" s="63"/>
      <c r="BMD5" s="63"/>
      <c r="BME5" s="63"/>
      <c r="BMF5" s="63"/>
      <c r="BMG5" s="63"/>
      <c r="BMH5" s="63"/>
      <c r="BMI5" s="63"/>
      <c r="BMJ5" s="63"/>
      <c r="BMK5" s="63"/>
      <c r="BML5" s="63"/>
      <c r="BMM5" s="63"/>
      <c r="BMN5" s="63"/>
      <c r="BMO5" s="63"/>
      <c r="BMP5" s="63"/>
      <c r="BMQ5" s="63"/>
      <c r="BMR5" s="63"/>
      <c r="BMS5" s="63"/>
      <c r="BMT5" s="63"/>
      <c r="BMU5" s="63"/>
      <c r="BMV5" s="63"/>
      <c r="BMW5" s="63"/>
      <c r="BMX5" s="63"/>
      <c r="BMY5" s="63"/>
      <c r="BMZ5" s="63"/>
      <c r="BNA5" s="63"/>
      <c r="BNB5" s="63"/>
      <c r="BNC5" s="63"/>
      <c r="BND5" s="63"/>
      <c r="BNE5" s="63"/>
      <c r="BNF5" s="63"/>
      <c r="BNG5" s="63"/>
      <c r="BNH5" s="63"/>
      <c r="BNI5" s="63"/>
      <c r="BNJ5" s="63"/>
      <c r="BNK5" s="63"/>
      <c r="BNL5" s="63"/>
      <c r="BNM5" s="63"/>
      <c r="BNN5" s="63"/>
      <c r="BNO5" s="63"/>
      <c r="BNP5" s="63"/>
      <c r="BNQ5" s="63"/>
      <c r="BNR5" s="63"/>
      <c r="BNS5" s="63"/>
      <c r="BNT5" s="63"/>
      <c r="BNU5" s="63"/>
      <c r="BNV5" s="63"/>
      <c r="BNW5" s="63"/>
      <c r="BNX5" s="63"/>
      <c r="BNY5" s="63"/>
      <c r="BNZ5" s="63"/>
      <c r="BOA5" s="63"/>
      <c r="BOB5" s="63"/>
      <c r="BOC5" s="63"/>
      <c r="BOD5" s="63"/>
      <c r="BOE5" s="63"/>
      <c r="BOF5" s="63"/>
      <c r="BOG5" s="63"/>
      <c r="BOH5" s="63"/>
      <c r="BOI5" s="63"/>
      <c r="BOJ5" s="63"/>
      <c r="BOK5" s="63"/>
      <c r="BOL5" s="63"/>
      <c r="BOM5" s="63"/>
      <c r="BON5" s="63"/>
      <c r="BOO5" s="63"/>
      <c r="BOP5" s="63"/>
      <c r="BOQ5" s="63"/>
      <c r="BOR5" s="63"/>
      <c r="BOS5" s="63"/>
      <c r="BOT5" s="63"/>
      <c r="BOU5" s="63"/>
      <c r="BOV5" s="63"/>
      <c r="BOW5" s="63"/>
      <c r="BOX5" s="63"/>
      <c r="BOY5" s="63"/>
      <c r="BOZ5" s="63"/>
      <c r="BPA5" s="63"/>
      <c r="BPB5" s="63"/>
      <c r="BPC5" s="63"/>
      <c r="BPD5" s="63"/>
      <c r="BPE5" s="63"/>
      <c r="BPF5" s="63"/>
      <c r="BPG5" s="63"/>
      <c r="BPH5" s="63"/>
      <c r="BPI5" s="63"/>
      <c r="BPJ5" s="63"/>
      <c r="BPK5" s="63"/>
      <c r="BPL5" s="63"/>
      <c r="BPM5" s="63"/>
      <c r="BPN5" s="63"/>
      <c r="BPO5" s="63"/>
      <c r="BPP5" s="63"/>
      <c r="BPQ5" s="63"/>
      <c r="BPR5" s="63"/>
      <c r="BPS5" s="63"/>
      <c r="BPT5" s="63"/>
      <c r="BPU5" s="63"/>
      <c r="BPV5" s="63"/>
      <c r="BPW5" s="63"/>
      <c r="BPX5" s="63"/>
      <c r="BPY5" s="63"/>
      <c r="BPZ5" s="63"/>
      <c r="BQA5" s="63"/>
      <c r="BQB5" s="63"/>
      <c r="BQC5" s="63"/>
      <c r="BQD5" s="63"/>
      <c r="BQE5" s="63"/>
      <c r="BQF5" s="63"/>
      <c r="BQG5" s="63"/>
      <c r="BQH5" s="63"/>
      <c r="BQI5" s="63"/>
      <c r="BQJ5" s="63"/>
      <c r="BQK5" s="63"/>
      <c r="BQL5" s="63"/>
      <c r="BQM5" s="63"/>
      <c r="BQN5" s="63"/>
      <c r="BQO5" s="63"/>
      <c r="BQP5" s="63"/>
      <c r="BQQ5" s="63"/>
      <c r="BQR5" s="63"/>
      <c r="BQS5" s="63"/>
      <c r="BQT5" s="63"/>
      <c r="BQU5" s="63"/>
      <c r="BQV5" s="63"/>
      <c r="BQW5" s="63"/>
      <c r="BQX5" s="63"/>
      <c r="BQY5" s="63"/>
      <c r="BQZ5" s="63"/>
      <c r="BRA5" s="63"/>
      <c r="BRB5" s="63"/>
      <c r="BRC5" s="63"/>
      <c r="BRD5" s="63"/>
      <c r="BRE5" s="63"/>
      <c r="BRF5" s="63"/>
      <c r="BRG5" s="63"/>
      <c r="BRH5" s="63"/>
      <c r="BRI5" s="63"/>
      <c r="BRJ5" s="63"/>
      <c r="BRK5" s="63"/>
      <c r="BRL5" s="63"/>
      <c r="BRM5" s="63"/>
      <c r="BRN5" s="63"/>
      <c r="BRO5" s="63"/>
      <c r="BRP5" s="63"/>
      <c r="BRQ5" s="63"/>
      <c r="BRR5" s="63"/>
      <c r="BRS5" s="63"/>
      <c r="BRT5" s="63"/>
      <c r="BRU5" s="63"/>
      <c r="BRV5" s="63"/>
      <c r="BRW5" s="63"/>
      <c r="BRX5" s="63"/>
      <c r="BRY5" s="63"/>
      <c r="BRZ5" s="63"/>
      <c r="BSA5" s="63"/>
      <c r="BSB5" s="63"/>
      <c r="BSC5" s="63"/>
      <c r="BSD5" s="63"/>
      <c r="BSE5" s="63"/>
      <c r="BSF5" s="63"/>
      <c r="BSG5" s="63"/>
      <c r="BSH5" s="63"/>
      <c r="BSI5" s="63"/>
      <c r="BSJ5" s="63"/>
      <c r="BSK5" s="63"/>
      <c r="BSL5" s="63"/>
      <c r="BSM5" s="63"/>
      <c r="BSN5" s="63"/>
      <c r="BSO5" s="63"/>
      <c r="BSP5" s="63"/>
      <c r="BSQ5" s="63"/>
      <c r="BSR5" s="63"/>
      <c r="BSS5" s="63"/>
      <c r="BST5" s="63"/>
      <c r="BSU5" s="63"/>
      <c r="BSV5" s="63"/>
      <c r="BSW5" s="63"/>
      <c r="BSX5" s="63"/>
      <c r="BSY5" s="63"/>
      <c r="BSZ5" s="63"/>
      <c r="BTA5" s="63"/>
      <c r="BTB5" s="63"/>
      <c r="BTC5" s="63"/>
      <c r="BTD5" s="63"/>
      <c r="BTE5" s="63"/>
      <c r="BTF5" s="63"/>
      <c r="BTG5" s="63"/>
      <c r="BTH5" s="63"/>
      <c r="BTI5" s="63"/>
      <c r="BTJ5" s="63"/>
      <c r="BTK5" s="63"/>
      <c r="BTL5" s="63"/>
      <c r="BTM5" s="63"/>
      <c r="BTN5" s="63"/>
      <c r="BTO5" s="63"/>
      <c r="BTP5" s="63"/>
      <c r="BTQ5" s="63"/>
      <c r="BTR5" s="63"/>
      <c r="BTS5" s="63"/>
      <c r="BTT5" s="63"/>
      <c r="BTU5" s="63"/>
      <c r="BTV5" s="63"/>
      <c r="BTW5" s="63"/>
      <c r="BTX5" s="63"/>
      <c r="BTY5" s="63"/>
      <c r="BTZ5" s="63"/>
      <c r="BUA5" s="63"/>
      <c r="BUB5" s="63"/>
      <c r="BUC5" s="63"/>
      <c r="BUD5" s="63"/>
      <c r="BUE5" s="63"/>
      <c r="BUF5" s="63"/>
      <c r="BUG5" s="63"/>
      <c r="BUH5" s="63"/>
      <c r="BUI5" s="63"/>
      <c r="BUJ5" s="63"/>
      <c r="BUK5" s="63"/>
      <c r="BUL5" s="63"/>
      <c r="BUM5" s="63"/>
      <c r="BUN5" s="63"/>
      <c r="BUO5" s="63"/>
      <c r="BUP5" s="63"/>
      <c r="BUQ5" s="63"/>
      <c r="BUR5" s="63"/>
      <c r="BUS5" s="63"/>
      <c r="BUT5" s="63"/>
      <c r="BUU5" s="63"/>
      <c r="BUV5" s="63"/>
      <c r="BUW5" s="63"/>
      <c r="BUX5" s="63"/>
      <c r="BUY5" s="63"/>
      <c r="BUZ5" s="63"/>
      <c r="BVA5" s="63"/>
      <c r="BVB5" s="63"/>
      <c r="BVC5" s="63"/>
      <c r="BVD5" s="63"/>
      <c r="BVE5" s="63"/>
      <c r="BVF5" s="63"/>
      <c r="BVG5" s="63"/>
      <c r="BVH5" s="63"/>
      <c r="BVI5" s="63"/>
      <c r="BVJ5" s="63"/>
      <c r="BVK5" s="63"/>
      <c r="BVL5" s="63"/>
      <c r="BVM5" s="63"/>
      <c r="BVN5" s="63"/>
      <c r="BVO5" s="63"/>
      <c r="BVP5" s="63"/>
      <c r="BVQ5" s="63"/>
      <c r="BVR5" s="63"/>
      <c r="BVS5" s="63"/>
      <c r="BVT5" s="63"/>
      <c r="BVU5" s="63"/>
      <c r="BVV5" s="63"/>
      <c r="BVW5" s="63"/>
      <c r="BVX5" s="63"/>
      <c r="BVY5" s="63"/>
      <c r="BVZ5" s="63"/>
      <c r="BWA5" s="63"/>
      <c r="BWB5" s="63"/>
      <c r="BWC5" s="63"/>
      <c r="BWD5" s="63"/>
      <c r="BWE5" s="63"/>
      <c r="BWF5" s="63"/>
      <c r="BWG5" s="63"/>
      <c r="BWH5" s="63"/>
      <c r="BWI5" s="63"/>
      <c r="BWJ5" s="63"/>
      <c r="BWK5" s="63"/>
      <c r="BWL5" s="63"/>
      <c r="BWM5" s="63"/>
      <c r="BWN5" s="63"/>
      <c r="BWO5" s="63"/>
      <c r="BWP5" s="63"/>
      <c r="BWQ5" s="63"/>
      <c r="BWR5" s="63"/>
      <c r="BWS5" s="63"/>
      <c r="BWT5" s="63"/>
      <c r="BWU5" s="63"/>
      <c r="BWV5" s="63"/>
      <c r="BWW5" s="63"/>
      <c r="BWX5" s="63"/>
      <c r="BWY5" s="63"/>
      <c r="BWZ5" s="63"/>
      <c r="BXA5" s="63"/>
      <c r="BXB5" s="63"/>
      <c r="BXC5" s="63"/>
      <c r="BXD5" s="63"/>
      <c r="BXE5" s="63"/>
      <c r="BXF5" s="63"/>
      <c r="BXG5" s="63"/>
      <c r="BXH5" s="63"/>
      <c r="BXI5" s="63"/>
      <c r="BXJ5" s="63"/>
      <c r="BXK5" s="63"/>
      <c r="BXL5" s="63"/>
      <c r="BXM5" s="63"/>
      <c r="BXN5" s="63"/>
      <c r="BXO5" s="63"/>
      <c r="BXP5" s="63"/>
      <c r="BXQ5" s="63"/>
      <c r="BXR5" s="63"/>
      <c r="BXS5" s="63"/>
      <c r="BXT5" s="63"/>
      <c r="BXU5" s="63"/>
      <c r="BXV5" s="63"/>
      <c r="BXW5" s="63"/>
      <c r="BXX5" s="63"/>
      <c r="BXY5" s="63"/>
      <c r="BXZ5" s="63"/>
      <c r="BYA5" s="63"/>
      <c r="BYB5" s="63"/>
      <c r="BYC5" s="63"/>
      <c r="BYD5" s="63"/>
      <c r="BYE5" s="63"/>
      <c r="BYF5" s="63"/>
      <c r="BYG5" s="63"/>
      <c r="BYH5" s="63"/>
      <c r="BYI5" s="63"/>
      <c r="BYJ5" s="63"/>
      <c r="BYK5" s="63"/>
      <c r="BYL5" s="63"/>
      <c r="BYM5" s="63"/>
      <c r="BYN5" s="63"/>
      <c r="BYO5" s="63"/>
      <c r="BYP5" s="63"/>
      <c r="BYQ5" s="63"/>
      <c r="BYR5" s="63"/>
      <c r="BYS5" s="63"/>
      <c r="BYT5" s="63"/>
      <c r="BYU5" s="63"/>
      <c r="BYV5" s="63"/>
      <c r="BYW5" s="63"/>
      <c r="BYX5" s="63"/>
      <c r="BYY5" s="63"/>
      <c r="BYZ5" s="63"/>
      <c r="BZA5" s="63"/>
      <c r="BZB5" s="63"/>
      <c r="BZC5" s="63"/>
      <c r="BZD5" s="63"/>
      <c r="BZE5" s="63"/>
      <c r="BZF5" s="63"/>
      <c r="BZG5" s="63"/>
      <c r="BZH5" s="63"/>
      <c r="BZI5" s="63"/>
      <c r="BZJ5" s="63"/>
      <c r="BZK5" s="63"/>
      <c r="BZL5" s="63"/>
      <c r="BZM5" s="63"/>
      <c r="BZN5" s="63"/>
      <c r="BZO5" s="63"/>
      <c r="BZP5" s="63"/>
      <c r="BZQ5" s="63"/>
      <c r="BZR5" s="63"/>
      <c r="BZS5" s="63"/>
      <c r="BZT5" s="63"/>
      <c r="BZU5" s="63"/>
      <c r="BZV5" s="63"/>
      <c r="BZW5" s="63"/>
      <c r="BZX5" s="63"/>
      <c r="BZY5" s="63"/>
      <c r="BZZ5" s="63"/>
      <c r="CAA5" s="63"/>
      <c r="CAB5" s="63"/>
      <c r="CAC5" s="63"/>
      <c r="CAD5" s="63"/>
      <c r="CAE5" s="63"/>
      <c r="CAF5" s="63"/>
      <c r="CAG5" s="63"/>
      <c r="CAH5" s="63"/>
      <c r="CAI5" s="63"/>
      <c r="CAJ5" s="63"/>
      <c r="CAK5" s="63"/>
      <c r="CAL5" s="63"/>
      <c r="CAM5" s="63"/>
      <c r="CAN5" s="63"/>
      <c r="CAO5" s="63"/>
      <c r="CAP5" s="63"/>
      <c r="CAQ5" s="63"/>
      <c r="CAR5" s="63"/>
      <c r="CAS5" s="63"/>
      <c r="CAT5" s="63"/>
      <c r="CAU5" s="63"/>
      <c r="CAV5" s="63"/>
      <c r="CAW5" s="63"/>
      <c r="CAX5" s="63"/>
      <c r="CAY5" s="63"/>
      <c r="CAZ5" s="63"/>
      <c r="CBA5" s="63"/>
      <c r="CBB5" s="63"/>
      <c r="CBC5" s="63"/>
      <c r="CBD5" s="63"/>
      <c r="CBE5" s="63"/>
      <c r="CBF5" s="63"/>
      <c r="CBG5" s="63"/>
      <c r="CBH5" s="63"/>
      <c r="CBI5" s="63"/>
      <c r="CBJ5" s="63"/>
      <c r="CBK5" s="63"/>
      <c r="CBL5" s="63"/>
      <c r="CBM5" s="63"/>
      <c r="CBN5" s="63"/>
      <c r="CBO5" s="63"/>
      <c r="CBP5" s="63"/>
      <c r="CBQ5" s="63"/>
      <c r="CBR5" s="63"/>
      <c r="CBS5" s="63"/>
      <c r="CBT5" s="63"/>
      <c r="CBU5" s="63"/>
      <c r="CBV5" s="63"/>
      <c r="CBW5" s="63"/>
      <c r="CBX5" s="63"/>
      <c r="CBY5" s="63"/>
      <c r="CBZ5" s="63"/>
      <c r="CCA5" s="63"/>
      <c r="CCB5" s="63"/>
      <c r="CCC5" s="63"/>
      <c r="CCD5" s="63"/>
      <c r="CCE5" s="63"/>
      <c r="CCF5" s="63"/>
      <c r="CCG5" s="63"/>
      <c r="CCH5" s="63"/>
      <c r="CCI5" s="63"/>
      <c r="CCJ5" s="63"/>
      <c r="CCK5" s="63"/>
      <c r="CCL5" s="63"/>
      <c r="CCM5" s="63"/>
      <c r="CCN5" s="63"/>
      <c r="CCO5" s="63"/>
      <c r="CCP5" s="63"/>
      <c r="CCQ5" s="63"/>
      <c r="CCR5" s="63"/>
      <c r="CCS5" s="63"/>
      <c r="CCT5" s="63"/>
      <c r="CCU5" s="63"/>
      <c r="CCV5" s="63"/>
      <c r="CCW5" s="63"/>
      <c r="CCX5" s="63"/>
      <c r="CCY5" s="63"/>
      <c r="CCZ5" s="63"/>
      <c r="CDA5" s="63"/>
      <c r="CDB5" s="63"/>
      <c r="CDC5" s="63"/>
      <c r="CDD5" s="63"/>
      <c r="CDE5" s="63"/>
      <c r="CDF5" s="63"/>
      <c r="CDG5" s="63"/>
      <c r="CDH5" s="63"/>
      <c r="CDI5" s="63"/>
      <c r="CDJ5" s="63"/>
      <c r="CDK5" s="63"/>
      <c r="CDL5" s="63"/>
      <c r="CDM5" s="63"/>
      <c r="CDN5" s="63"/>
      <c r="CDO5" s="63"/>
      <c r="CDP5" s="63"/>
      <c r="CDQ5" s="63"/>
      <c r="CDR5" s="63"/>
      <c r="CDS5" s="63"/>
      <c r="CDT5" s="63"/>
      <c r="CDU5" s="63"/>
      <c r="CDV5" s="63"/>
      <c r="CDW5" s="63"/>
      <c r="CDX5" s="63"/>
      <c r="CDY5" s="63"/>
      <c r="CDZ5" s="63"/>
      <c r="CEA5" s="63"/>
      <c r="CEB5" s="63"/>
      <c r="CEC5" s="63"/>
      <c r="CED5" s="63"/>
      <c r="CEE5" s="63"/>
      <c r="CEF5" s="63"/>
      <c r="CEG5" s="63"/>
      <c r="CEH5" s="63"/>
      <c r="CEI5" s="63"/>
      <c r="CEJ5" s="63"/>
      <c r="CEK5" s="63"/>
      <c r="CEL5" s="63"/>
      <c r="CEM5" s="63"/>
      <c r="CEN5" s="63"/>
      <c r="CEO5" s="63"/>
      <c r="CEP5" s="63"/>
      <c r="CEQ5" s="63"/>
      <c r="CER5" s="63"/>
      <c r="CES5" s="63"/>
      <c r="CET5" s="63"/>
      <c r="CEU5" s="63"/>
      <c r="CEV5" s="63"/>
      <c r="CEW5" s="63"/>
      <c r="CEX5" s="63"/>
      <c r="CEY5" s="63"/>
      <c r="CEZ5" s="63"/>
      <c r="CFA5" s="63"/>
      <c r="CFB5" s="63"/>
      <c r="CFC5" s="63"/>
      <c r="CFD5" s="63"/>
      <c r="CFE5" s="63"/>
      <c r="CFF5" s="63"/>
      <c r="CFG5" s="63"/>
      <c r="CFH5" s="63"/>
      <c r="CFI5" s="63"/>
      <c r="CFJ5" s="63"/>
      <c r="CFK5" s="63"/>
      <c r="CFL5" s="63"/>
      <c r="CFM5" s="63"/>
      <c r="CFN5" s="63"/>
      <c r="CFO5" s="63"/>
      <c r="CFP5" s="63"/>
      <c r="CFQ5" s="63"/>
      <c r="CFR5" s="63"/>
      <c r="CFS5" s="63"/>
      <c r="CFT5" s="63"/>
      <c r="CFU5" s="63"/>
      <c r="CFV5" s="63"/>
      <c r="CFW5" s="63"/>
      <c r="CFX5" s="63"/>
      <c r="CFY5" s="63"/>
      <c r="CFZ5" s="63"/>
      <c r="CGA5" s="63"/>
      <c r="CGB5" s="63"/>
      <c r="CGC5" s="63"/>
      <c r="CGD5" s="63"/>
      <c r="CGE5" s="63"/>
      <c r="CGF5" s="63"/>
      <c r="CGG5" s="63"/>
      <c r="CGH5" s="63"/>
      <c r="CGI5" s="63"/>
      <c r="CGJ5" s="63"/>
      <c r="CGK5" s="63"/>
      <c r="CGL5" s="63"/>
      <c r="CGM5" s="63"/>
      <c r="CGN5" s="63"/>
      <c r="CGO5" s="63"/>
      <c r="CGP5" s="63"/>
      <c r="CGQ5" s="63"/>
      <c r="CGR5" s="63"/>
      <c r="CGS5" s="63"/>
      <c r="CGT5" s="63"/>
      <c r="CGU5" s="63"/>
      <c r="CGV5" s="63"/>
      <c r="CGW5" s="63"/>
      <c r="CGX5" s="63"/>
      <c r="CGY5" s="63"/>
      <c r="CGZ5" s="63"/>
      <c r="CHA5" s="63"/>
      <c r="CHB5" s="63"/>
      <c r="CHC5" s="63"/>
      <c r="CHD5" s="63"/>
      <c r="CHE5" s="63"/>
      <c r="CHF5" s="63"/>
      <c r="CHG5" s="63"/>
      <c r="CHH5" s="63"/>
      <c r="CHI5" s="63"/>
      <c r="CHJ5" s="63"/>
      <c r="CHK5" s="63"/>
      <c r="CHL5" s="63"/>
      <c r="CHM5" s="63"/>
      <c r="CHN5" s="63"/>
      <c r="CHO5" s="63"/>
      <c r="CHP5" s="63"/>
      <c r="CHQ5" s="63"/>
      <c r="CHR5" s="63"/>
      <c r="CHS5" s="63"/>
      <c r="CHT5" s="63"/>
      <c r="CHU5" s="63"/>
      <c r="CHV5" s="63"/>
      <c r="CHW5" s="63"/>
      <c r="CHX5" s="63"/>
      <c r="CHY5" s="63"/>
      <c r="CHZ5" s="63"/>
      <c r="CIA5" s="63"/>
      <c r="CIB5" s="63"/>
      <c r="CIC5" s="63"/>
      <c r="CID5" s="63"/>
      <c r="CIE5" s="63"/>
      <c r="CIF5" s="63"/>
      <c r="CIG5" s="63"/>
      <c r="CIH5" s="63"/>
      <c r="CII5" s="63"/>
      <c r="CIJ5" s="63"/>
      <c r="CIK5" s="63"/>
      <c r="CIL5" s="63"/>
      <c r="CIM5" s="63"/>
      <c r="CIN5" s="63"/>
      <c r="CIO5" s="63"/>
      <c r="CIP5" s="63"/>
      <c r="CIQ5" s="63"/>
      <c r="CIR5" s="63"/>
      <c r="CIS5" s="63"/>
      <c r="CIT5" s="63"/>
      <c r="CIU5" s="63"/>
      <c r="CIV5" s="63"/>
      <c r="CIW5" s="63"/>
      <c r="CIX5" s="63"/>
      <c r="CIY5" s="63"/>
      <c r="CIZ5" s="63"/>
      <c r="CJA5" s="63"/>
      <c r="CJB5" s="63"/>
      <c r="CJC5" s="63"/>
      <c r="CJD5" s="63"/>
      <c r="CJE5" s="63"/>
      <c r="CJF5" s="63"/>
      <c r="CJG5" s="63"/>
      <c r="CJH5" s="63"/>
      <c r="CJI5" s="63"/>
      <c r="CJJ5" s="63"/>
      <c r="CJK5" s="63"/>
      <c r="CJL5" s="63"/>
      <c r="CJM5" s="63"/>
      <c r="CJN5" s="63"/>
      <c r="CJO5" s="63"/>
      <c r="CJP5" s="63"/>
      <c r="CJQ5" s="63"/>
      <c r="CJR5" s="63"/>
      <c r="CJS5" s="63"/>
      <c r="CJT5" s="63"/>
      <c r="CJU5" s="63"/>
      <c r="CJV5" s="63"/>
      <c r="CJW5" s="63"/>
      <c r="CJX5" s="63"/>
      <c r="CJY5" s="63"/>
      <c r="CJZ5" s="63"/>
      <c r="CKA5" s="63"/>
      <c r="CKB5" s="63"/>
      <c r="CKC5" s="63"/>
      <c r="CKD5" s="63"/>
      <c r="CKE5" s="63"/>
      <c r="CKF5" s="63"/>
      <c r="CKG5" s="63"/>
      <c r="CKH5" s="63"/>
      <c r="CKI5" s="63"/>
      <c r="CKJ5" s="63"/>
      <c r="CKK5" s="63"/>
      <c r="CKL5" s="63"/>
      <c r="CKM5" s="63"/>
      <c r="CKN5" s="63"/>
      <c r="CKO5" s="63"/>
      <c r="CKP5" s="63"/>
      <c r="CKQ5" s="63"/>
      <c r="CKR5" s="63"/>
      <c r="CKS5" s="63"/>
      <c r="CKT5" s="63"/>
      <c r="CKU5" s="63"/>
      <c r="CKV5" s="63"/>
      <c r="CKW5" s="63"/>
      <c r="CKX5" s="63"/>
      <c r="CKY5" s="63"/>
      <c r="CKZ5" s="63"/>
      <c r="CLA5" s="63"/>
      <c r="CLB5" s="63"/>
      <c r="CLC5" s="63"/>
      <c r="CLD5" s="63"/>
      <c r="CLE5" s="63"/>
      <c r="CLF5" s="63"/>
      <c r="CLG5" s="63"/>
      <c r="CLH5" s="63"/>
      <c r="CLI5" s="63"/>
      <c r="CLJ5" s="63"/>
      <c r="CLK5" s="63"/>
      <c r="CLL5" s="63"/>
      <c r="CLM5" s="63"/>
      <c r="CLN5" s="63"/>
      <c r="CLO5" s="63"/>
      <c r="CLP5" s="63"/>
      <c r="CLQ5" s="63"/>
      <c r="CLR5" s="63"/>
      <c r="CLS5" s="63"/>
      <c r="CLT5" s="63"/>
      <c r="CLU5" s="63"/>
      <c r="CLV5" s="63"/>
      <c r="CLW5" s="63"/>
      <c r="CLX5" s="63"/>
      <c r="CLY5" s="63"/>
      <c r="CLZ5" s="63"/>
      <c r="CMA5" s="63"/>
      <c r="CMB5" s="63"/>
      <c r="CMC5" s="63"/>
      <c r="CMD5" s="63"/>
      <c r="CME5" s="63"/>
      <c r="CMF5" s="63"/>
      <c r="CMG5" s="63"/>
      <c r="CMH5" s="63"/>
      <c r="CMI5" s="63"/>
      <c r="CMJ5" s="63"/>
      <c r="CMK5" s="63"/>
      <c r="CML5" s="63"/>
      <c r="CMM5" s="63"/>
      <c r="CMN5" s="63"/>
      <c r="CMO5" s="63"/>
      <c r="CMP5" s="63"/>
      <c r="CMQ5" s="63"/>
      <c r="CMR5" s="63"/>
      <c r="CMS5" s="63"/>
      <c r="CMT5" s="63"/>
      <c r="CMU5" s="63"/>
      <c r="CMV5" s="63"/>
      <c r="CMW5" s="63"/>
      <c r="CMX5" s="63"/>
      <c r="CMY5" s="63"/>
      <c r="CMZ5" s="63"/>
      <c r="CNA5" s="63"/>
      <c r="CNB5" s="63"/>
      <c r="CNC5" s="63"/>
      <c r="CND5" s="63"/>
      <c r="CNE5" s="63"/>
      <c r="CNF5" s="63"/>
      <c r="CNG5" s="63"/>
      <c r="CNH5" s="63"/>
      <c r="CNI5" s="63"/>
      <c r="CNJ5" s="63"/>
      <c r="CNK5" s="63"/>
      <c r="CNL5" s="63"/>
      <c r="CNM5" s="63"/>
      <c r="CNN5" s="63"/>
      <c r="CNO5" s="63"/>
      <c r="CNP5" s="63"/>
      <c r="CNQ5" s="63"/>
      <c r="CNR5" s="63"/>
      <c r="CNS5" s="63"/>
      <c r="CNT5" s="63"/>
      <c r="CNU5" s="63"/>
      <c r="CNV5" s="63"/>
      <c r="CNW5" s="63"/>
      <c r="CNX5" s="63"/>
      <c r="CNY5" s="63"/>
      <c r="CNZ5" s="63"/>
      <c r="COA5" s="63"/>
      <c r="COB5" s="63"/>
      <c r="COC5" s="63"/>
      <c r="COD5" s="63"/>
      <c r="COE5" s="63"/>
      <c r="COF5" s="63"/>
      <c r="COG5" s="63"/>
      <c r="COH5" s="63"/>
      <c r="COI5" s="63"/>
      <c r="COJ5" s="63"/>
      <c r="COK5" s="63"/>
      <c r="COL5" s="63"/>
      <c r="COM5" s="63"/>
      <c r="CON5" s="63"/>
      <c r="COO5" s="63"/>
      <c r="COP5" s="63"/>
      <c r="COQ5" s="63"/>
      <c r="COR5" s="63"/>
      <c r="COS5" s="63"/>
      <c r="COT5" s="63"/>
      <c r="COU5" s="63"/>
      <c r="COV5" s="63"/>
      <c r="COW5" s="63"/>
      <c r="COX5" s="63"/>
      <c r="COY5" s="63"/>
      <c r="COZ5" s="63"/>
      <c r="CPA5" s="63"/>
      <c r="CPB5" s="63"/>
      <c r="CPC5" s="63"/>
      <c r="CPD5" s="63"/>
      <c r="CPE5" s="63"/>
      <c r="CPF5" s="63"/>
      <c r="CPG5" s="63"/>
      <c r="CPH5" s="63"/>
      <c r="CPI5" s="63"/>
      <c r="CPJ5" s="63"/>
      <c r="CPK5" s="63"/>
      <c r="CPL5" s="63"/>
      <c r="CPM5" s="63"/>
      <c r="CPN5" s="63"/>
      <c r="CPO5" s="63"/>
      <c r="CPP5" s="63"/>
      <c r="CPQ5" s="63"/>
      <c r="CPR5" s="63"/>
      <c r="CPS5" s="63"/>
      <c r="CPT5" s="63"/>
      <c r="CPU5" s="63"/>
      <c r="CPV5" s="63"/>
      <c r="CPW5" s="63"/>
      <c r="CPX5" s="63"/>
      <c r="CPY5" s="63"/>
      <c r="CPZ5" s="63"/>
      <c r="CQA5" s="63"/>
      <c r="CQB5" s="63"/>
      <c r="CQC5" s="63"/>
      <c r="CQD5" s="63"/>
      <c r="CQE5" s="63"/>
      <c r="CQF5" s="63"/>
      <c r="CQG5" s="63"/>
      <c r="CQH5" s="63"/>
      <c r="CQI5" s="63"/>
      <c r="CQJ5" s="63"/>
      <c r="CQK5" s="63"/>
      <c r="CQL5" s="63"/>
      <c r="CQM5" s="63"/>
      <c r="CQN5" s="63"/>
      <c r="CQO5" s="63"/>
      <c r="CQP5" s="63"/>
      <c r="CQQ5" s="63"/>
      <c r="CQR5" s="63"/>
      <c r="CQS5" s="63"/>
      <c r="CQT5" s="63"/>
      <c r="CQU5" s="63"/>
      <c r="CQV5" s="63"/>
      <c r="CQW5" s="63"/>
      <c r="CQX5" s="63"/>
      <c r="CQY5" s="63"/>
      <c r="CQZ5" s="63"/>
      <c r="CRA5" s="63"/>
      <c r="CRB5" s="63"/>
      <c r="CRC5" s="63"/>
      <c r="CRD5" s="63"/>
      <c r="CRE5" s="63"/>
      <c r="CRF5" s="63"/>
      <c r="CRG5" s="63"/>
      <c r="CRH5" s="63"/>
      <c r="CRI5" s="63"/>
      <c r="CRJ5" s="63"/>
      <c r="CRK5" s="63"/>
      <c r="CRL5" s="63"/>
      <c r="CRM5" s="63"/>
      <c r="CRN5" s="63"/>
      <c r="CRO5" s="63"/>
      <c r="CRP5" s="63"/>
      <c r="CRQ5" s="63"/>
      <c r="CRR5" s="63"/>
      <c r="CRS5" s="63"/>
      <c r="CRT5" s="63"/>
      <c r="CRU5" s="63"/>
      <c r="CRV5" s="63"/>
      <c r="CRW5" s="63"/>
      <c r="CRX5" s="63"/>
      <c r="CRY5" s="63"/>
      <c r="CRZ5" s="63"/>
      <c r="CSA5" s="63"/>
      <c r="CSB5" s="63"/>
      <c r="CSC5" s="63"/>
      <c r="CSD5" s="63"/>
      <c r="CSE5" s="63"/>
      <c r="CSF5" s="63"/>
      <c r="CSG5" s="63"/>
      <c r="CSH5" s="63"/>
      <c r="CSI5" s="63"/>
      <c r="CSJ5" s="63"/>
      <c r="CSK5" s="63"/>
      <c r="CSL5" s="63"/>
      <c r="CSM5" s="63"/>
      <c r="CSN5" s="63"/>
      <c r="CSO5" s="63"/>
      <c r="CSP5" s="63"/>
      <c r="CSQ5" s="63"/>
      <c r="CSR5" s="63"/>
      <c r="CSS5" s="63"/>
      <c r="CST5" s="63"/>
      <c r="CSU5" s="63"/>
      <c r="CSV5" s="63"/>
      <c r="CSW5" s="63"/>
      <c r="CSX5" s="63"/>
      <c r="CSY5" s="63"/>
      <c r="CSZ5" s="63"/>
      <c r="CTA5" s="63"/>
      <c r="CTB5" s="63"/>
      <c r="CTC5" s="63"/>
      <c r="CTD5" s="63"/>
      <c r="CTE5" s="63"/>
      <c r="CTF5" s="63"/>
      <c r="CTG5" s="63"/>
      <c r="CTH5" s="63"/>
      <c r="CTI5" s="63"/>
      <c r="CTJ5" s="63"/>
      <c r="CTK5" s="63"/>
      <c r="CTL5" s="63"/>
      <c r="CTM5" s="63"/>
      <c r="CTN5" s="63"/>
      <c r="CTO5" s="63"/>
      <c r="CTP5" s="63"/>
      <c r="CTQ5" s="63"/>
      <c r="CTR5" s="63"/>
      <c r="CTS5" s="63"/>
      <c r="CTT5" s="63"/>
      <c r="CTU5" s="63"/>
      <c r="CTV5" s="63"/>
      <c r="CTW5" s="63"/>
      <c r="CTX5" s="63"/>
      <c r="CTY5" s="63"/>
      <c r="CTZ5" s="63"/>
      <c r="CUA5" s="63"/>
      <c r="CUB5" s="63"/>
      <c r="CUC5" s="63"/>
      <c r="CUD5" s="63"/>
      <c r="CUE5" s="63"/>
      <c r="CUF5" s="63"/>
      <c r="CUG5" s="63"/>
      <c r="CUH5" s="63"/>
      <c r="CUI5" s="63"/>
      <c r="CUJ5" s="63"/>
      <c r="CUK5" s="63"/>
      <c r="CUL5" s="63"/>
      <c r="CUM5" s="63"/>
      <c r="CUN5" s="63"/>
      <c r="CUO5" s="63"/>
      <c r="CUP5" s="63"/>
      <c r="CUQ5" s="63"/>
      <c r="CUR5" s="63"/>
      <c r="CUS5" s="63"/>
      <c r="CUT5" s="63"/>
      <c r="CUU5" s="63"/>
      <c r="CUV5" s="63"/>
      <c r="CUW5" s="63"/>
      <c r="CUX5" s="63"/>
      <c r="CUY5" s="63"/>
      <c r="CUZ5" s="63"/>
      <c r="CVA5" s="63"/>
      <c r="CVB5" s="63"/>
      <c r="CVC5" s="63"/>
      <c r="CVD5" s="63"/>
      <c r="CVE5" s="63"/>
      <c r="CVF5" s="63"/>
      <c r="CVG5" s="63"/>
      <c r="CVH5" s="63"/>
      <c r="CVI5" s="63"/>
      <c r="CVJ5" s="63"/>
      <c r="CVK5" s="63"/>
      <c r="CVL5" s="63"/>
      <c r="CVM5" s="63"/>
      <c r="CVN5" s="63"/>
      <c r="CVO5" s="63"/>
      <c r="CVP5" s="63"/>
      <c r="CVQ5" s="63"/>
      <c r="CVR5" s="63"/>
      <c r="CVS5" s="63"/>
      <c r="CVT5" s="63"/>
      <c r="CVU5" s="63"/>
      <c r="CVV5" s="63"/>
      <c r="CVW5" s="63"/>
      <c r="CVX5" s="63"/>
      <c r="CVY5" s="63"/>
      <c r="CVZ5" s="63"/>
      <c r="CWA5" s="63"/>
      <c r="CWB5" s="63"/>
      <c r="CWC5" s="63"/>
      <c r="CWD5" s="63"/>
      <c r="CWE5" s="63"/>
      <c r="CWF5" s="63"/>
      <c r="CWG5" s="63"/>
      <c r="CWH5" s="63"/>
      <c r="CWI5" s="63"/>
      <c r="CWJ5" s="63"/>
      <c r="CWK5" s="63"/>
      <c r="CWL5" s="63"/>
      <c r="CWM5" s="63"/>
      <c r="CWN5" s="63"/>
      <c r="CWO5" s="63"/>
      <c r="CWP5" s="63"/>
      <c r="CWQ5" s="63"/>
      <c r="CWR5" s="63"/>
      <c r="CWS5" s="63"/>
      <c r="CWT5" s="63"/>
      <c r="CWU5" s="63"/>
      <c r="CWV5" s="63"/>
      <c r="CWW5" s="63"/>
      <c r="CWX5" s="63"/>
      <c r="CWY5" s="63"/>
      <c r="CWZ5" s="63"/>
      <c r="CXA5" s="63"/>
      <c r="CXB5" s="63"/>
      <c r="CXC5" s="63"/>
      <c r="CXD5" s="63"/>
      <c r="CXE5" s="63"/>
      <c r="CXF5" s="63"/>
      <c r="CXG5" s="63"/>
      <c r="CXH5" s="63"/>
      <c r="CXI5" s="63"/>
      <c r="CXJ5" s="63"/>
      <c r="CXK5" s="63"/>
      <c r="CXL5" s="63"/>
      <c r="CXM5" s="63"/>
      <c r="CXN5" s="63"/>
      <c r="CXO5" s="63"/>
      <c r="CXP5" s="63"/>
      <c r="CXQ5" s="63"/>
      <c r="CXR5" s="63"/>
      <c r="CXS5" s="63"/>
      <c r="CXT5" s="63"/>
      <c r="CXU5" s="63"/>
      <c r="CXV5" s="63"/>
      <c r="CXW5" s="63"/>
      <c r="CXX5" s="63"/>
      <c r="CXY5" s="63"/>
      <c r="CXZ5" s="63"/>
      <c r="CYA5" s="63"/>
      <c r="CYB5" s="63"/>
      <c r="CYC5" s="63"/>
      <c r="CYD5" s="63"/>
      <c r="CYE5" s="63"/>
      <c r="CYF5" s="63"/>
      <c r="CYG5" s="63"/>
      <c r="CYH5" s="63"/>
      <c r="CYI5" s="63"/>
      <c r="CYJ5" s="63"/>
      <c r="CYK5" s="63"/>
      <c r="CYL5" s="63"/>
      <c r="CYM5" s="63"/>
      <c r="CYN5" s="63"/>
      <c r="CYO5" s="63"/>
      <c r="CYP5" s="63"/>
      <c r="CYQ5" s="63"/>
      <c r="CYR5" s="63"/>
      <c r="CYS5" s="63"/>
      <c r="CYT5" s="63"/>
      <c r="CYU5" s="63"/>
      <c r="CYV5" s="63"/>
      <c r="CYW5" s="63"/>
      <c r="CYX5" s="63"/>
      <c r="CYY5" s="63"/>
      <c r="CYZ5" s="63"/>
      <c r="CZA5" s="63"/>
      <c r="CZB5" s="63"/>
      <c r="CZC5" s="63"/>
      <c r="CZD5" s="63"/>
      <c r="CZE5" s="63"/>
      <c r="CZF5" s="63"/>
      <c r="CZG5" s="63"/>
      <c r="CZH5" s="63"/>
      <c r="CZI5" s="63"/>
      <c r="CZJ5" s="63"/>
      <c r="CZK5" s="63"/>
      <c r="CZL5" s="63"/>
      <c r="CZM5" s="63"/>
      <c r="CZN5" s="63"/>
      <c r="CZO5" s="63"/>
      <c r="CZP5" s="63"/>
      <c r="CZQ5" s="63"/>
      <c r="CZR5" s="63"/>
      <c r="CZS5" s="63"/>
      <c r="CZT5" s="63"/>
      <c r="CZU5" s="63"/>
      <c r="CZV5" s="63"/>
      <c r="CZW5" s="63"/>
      <c r="CZX5" s="63"/>
      <c r="CZY5" s="63"/>
      <c r="CZZ5" s="63"/>
      <c r="DAA5" s="63"/>
      <c r="DAB5" s="63"/>
      <c r="DAC5" s="63"/>
      <c r="DAD5" s="63"/>
      <c r="DAE5" s="63"/>
      <c r="DAF5" s="63"/>
      <c r="DAG5" s="63"/>
      <c r="DAH5" s="63"/>
      <c r="DAI5" s="63"/>
      <c r="DAJ5" s="63"/>
      <c r="DAK5" s="63"/>
      <c r="DAL5" s="63"/>
      <c r="DAM5" s="63"/>
      <c r="DAN5" s="63"/>
      <c r="DAO5" s="63"/>
      <c r="DAP5" s="63"/>
      <c r="DAQ5" s="63"/>
      <c r="DAR5" s="63"/>
      <c r="DAS5" s="63"/>
      <c r="DAT5" s="63"/>
      <c r="DAU5" s="63"/>
      <c r="DAV5" s="63"/>
      <c r="DAW5" s="63"/>
      <c r="DAX5" s="63"/>
      <c r="DAY5" s="63"/>
      <c r="DAZ5" s="63"/>
      <c r="DBA5" s="63"/>
      <c r="DBB5" s="63"/>
      <c r="DBC5" s="63"/>
      <c r="DBD5" s="63"/>
      <c r="DBE5" s="63"/>
      <c r="DBF5" s="63"/>
      <c r="DBG5" s="63"/>
      <c r="DBH5" s="63"/>
      <c r="DBI5" s="63"/>
      <c r="DBJ5" s="63"/>
      <c r="DBK5" s="63"/>
      <c r="DBL5" s="63"/>
      <c r="DBM5" s="63"/>
      <c r="DBN5" s="63"/>
      <c r="DBO5" s="63"/>
      <c r="DBP5" s="63"/>
      <c r="DBQ5" s="63"/>
      <c r="DBR5" s="63"/>
      <c r="DBS5" s="63"/>
      <c r="DBT5" s="63"/>
      <c r="DBU5" s="63"/>
      <c r="DBV5" s="63"/>
      <c r="DBW5" s="63"/>
      <c r="DBX5" s="63"/>
      <c r="DBY5" s="63"/>
      <c r="DBZ5" s="63"/>
      <c r="DCA5" s="63"/>
      <c r="DCB5" s="63"/>
      <c r="DCC5" s="63"/>
      <c r="DCD5" s="63"/>
      <c r="DCE5" s="63"/>
      <c r="DCF5" s="63"/>
      <c r="DCG5" s="63"/>
      <c r="DCH5" s="63"/>
      <c r="DCI5" s="63"/>
      <c r="DCJ5" s="63"/>
      <c r="DCK5" s="63"/>
      <c r="DCL5" s="63"/>
      <c r="DCM5" s="63"/>
      <c r="DCN5" s="63"/>
      <c r="DCO5" s="63"/>
      <c r="DCP5" s="63"/>
      <c r="DCQ5" s="63"/>
      <c r="DCR5" s="63"/>
      <c r="DCS5" s="63"/>
      <c r="DCT5" s="63"/>
      <c r="DCU5" s="63"/>
      <c r="DCV5" s="63"/>
      <c r="DCW5" s="63"/>
      <c r="DCX5" s="63"/>
      <c r="DCY5" s="63"/>
      <c r="DCZ5" s="63"/>
      <c r="DDA5" s="63"/>
      <c r="DDB5" s="63"/>
      <c r="DDC5" s="63"/>
      <c r="DDD5" s="63"/>
      <c r="DDE5" s="63"/>
      <c r="DDF5" s="63"/>
      <c r="DDG5" s="63"/>
      <c r="DDH5" s="63"/>
      <c r="DDI5" s="63"/>
      <c r="DDJ5" s="63"/>
      <c r="DDK5" s="63"/>
      <c r="DDL5" s="63"/>
      <c r="DDM5" s="63"/>
      <c r="DDN5" s="63"/>
      <c r="DDO5" s="63"/>
      <c r="DDP5" s="63"/>
      <c r="DDQ5" s="63"/>
      <c r="DDR5" s="63"/>
      <c r="DDS5" s="63"/>
      <c r="DDT5" s="63"/>
      <c r="DDU5" s="63"/>
      <c r="DDV5" s="63"/>
      <c r="DDW5" s="63"/>
      <c r="DDX5" s="63"/>
      <c r="DDY5" s="63"/>
      <c r="DDZ5" s="63"/>
      <c r="DEA5" s="63"/>
      <c r="DEB5" s="63"/>
      <c r="DEC5" s="63"/>
      <c r="DED5" s="63"/>
      <c r="DEE5" s="63"/>
      <c r="DEF5" s="63"/>
      <c r="DEG5" s="63"/>
      <c r="DEH5" s="63"/>
      <c r="DEI5" s="63"/>
      <c r="DEJ5" s="63"/>
      <c r="DEK5" s="63"/>
      <c r="DEL5" s="63"/>
      <c r="DEM5" s="63"/>
      <c r="DEN5" s="63"/>
      <c r="DEO5" s="63"/>
      <c r="DEP5" s="63"/>
      <c r="DEQ5" s="63"/>
      <c r="DER5" s="63"/>
      <c r="DES5" s="63"/>
      <c r="DET5" s="63"/>
      <c r="DEU5" s="63"/>
      <c r="DEV5" s="63"/>
      <c r="DEW5" s="63"/>
      <c r="DEX5" s="63"/>
      <c r="DEY5" s="63"/>
      <c r="DEZ5" s="63"/>
      <c r="DFA5" s="63"/>
      <c r="DFB5" s="63"/>
      <c r="DFC5" s="63"/>
      <c r="DFD5" s="63"/>
      <c r="DFE5" s="63"/>
      <c r="DFF5" s="63"/>
      <c r="DFG5" s="63"/>
      <c r="DFH5" s="63"/>
      <c r="DFI5" s="63"/>
      <c r="DFJ5" s="63"/>
      <c r="DFK5" s="63"/>
      <c r="DFL5" s="63"/>
      <c r="DFM5" s="63"/>
      <c r="DFN5" s="63"/>
      <c r="DFO5" s="63"/>
      <c r="DFP5" s="63"/>
      <c r="DFQ5" s="63"/>
      <c r="DFR5" s="63"/>
      <c r="DFS5" s="63"/>
      <c r="DFT5" s="63"/>
      <c r="DFU5" s="63"/>
      <c r="DFV5" s="63"/>
      <c r="DFW5" s="63"/>
      <c r="DFX5" s="63"/>
      <c r="DFY5" s="63"/>
      <c r="DFZ5" s="63"/>
      <c r="DGA5" s="63"/>
      <c r="DGB5" s="63"/>
      <c r="DGC5" s="63"/>
      <c r="DGD5" s="63"/>
      <c r="DGE5" s="63"/>
      <c r="DGF5" s="63"/>
      <c r="DGG5" s="63"/>
      <c r="DGH5" s="63"/>
      <c r="DGI5" s="63"/>
      <c r="DGJ5" s="63"/>
      <c r="DGK5" s="63"/>
      <c r="DGL5" s="63"/>
      <c r="DGM5" s="63"/>
      <c r="DGN5" s="63"/>
      <c r="DGO5" s="63"/>
      <c r="DGP5" s="63"/>
      <c r="DGQ5" s="63"/>
      <c r="DGR5" s="63"/>
      <c r="DGS5" s="63"/>
      <c r="DGT5" s="63"/>
      <c r="DGU5" s="63"/>
      <c r="DGV5" s="63"/>
      <c r="DGW5" s="63"/>
      <c r="DGX5" s="63"/>
      <c r="DGY5" s="63"/>
      <c r="DGZ5" s="63"/>
      <c r="DHA5" s="63"/>
      <c r="DHB5" s="63"/>
      <c r="DHC5" s="63"/>
      <c r="DHD5" s="63"/>
      <c r="DHE5" s="63"/>
      <c r="DHF5" s="63"/>
      <c r="DHG5" s="63"/>
      <c r="DHH5" s="63"/>
      <c r="DHI5" s="63"/>
      <c r="DHJ5" s="63"/>
      <c r="DHK5" s="63"/>
      <c r="DHL5" s="63"/>
      <c r="DHM5" s="63"/>
      <c r="DHN5" s="63"/>
      <c r="DHO5" s="63"/>
      <c r="DHP5" s="63"/>
      <c r="DHQ5" s="63"/>
      <c r="DHR5" s="63"/>
      <c r="DHS5" s="63"/>
      <c r="DHT5" s="63"/>
      <c r="DHU5" s="63"/>
      <c r="DHV5" s="63"/>
      <c r="DHW5" s="63"/>
      <c r="DHX5" s="63"/>
      <c r="DHY5" s="63"/>
      <c r="DHZ5" s="63"/>
      <c r="DIA5" s="63"/>
      <c r="DIB5" s="63"/>
      <c r="DIC5" s="63"/>
      <c r="DID5" s="63"/>
      <c r="DIE5" s="63"/>
      <c r="DIF5" s="63"/>
      <c r="DIG5" s="63"/>
      <c r="DIH5" s="63"/>
      <c r="DII5" s="63"/>
      <c r="DIJ5" s="63"/>
      <c r="DIK5" s="63"/>
      <c r="DIL5" s="63"/>
      <c r="DIM5" s="63"/>
      <c r="DIN5" s="63"/>
      <c r="DIO5" s="63"/>
      <c r="DIP5" s="63"/>
      <c r="DIQ5" s="63"/>
      <c r="DIR5" s="63"/>
      <c r="DIS5" s="63"/>
      <c r="DIT5" s="63"/>
      <c r="DIU5" s="63"/>
      <c r="DIV5" s="63"/>
      <c r="DIW5" s="63"/>
      <c r="DIX5" s="63"/>
      <c r="DIY5" s="63"/>
      <c r="DIZ5" s="63"/>
      <c r="DJA5" s="63"/>
      <c r="DJB5" s="63"/>
      <c r="DJC5" s="63"/>
      <c r="DJD5" s="63"/>
      <c r="DJE5" s="63"/>
      <c r="DJF5" s="63"/>
      <c r="DJG5" s="63"/>
      <c r="DJH5" s="63"/>
      <c r="DJI5" s="63"/>
      <c r="DJJ5" s="63"/>
      <c r="DJK5" s="63"/>
      <c r="DJL5" s="63"/>
      <c r="DJM5" s="63"/>
      <c r="DJN5" s="63"/>
      <c r="DJO5" s="63"/>
      <c r="DJP5" s="63"/>
      <c r="DJQ5" s="63"/>
      <c r="DJR5" s="63"/>
      <c r="DJS5" s="63"/>
      <c r="DJT5" s="63"/>
      <c r="DJU5" s="63"/>
      <c r="DJV5" s="63"/>
      <c r="DJW5" s="63"/>
      <c r="DJX5" s="63"/>
      <c r="DJY5" s="63"/>
      <c r="DJZ5" s="63"/>
      <c r="DKA5" s="63"/>
      <c r="DKB5" s="63"/>
      <c r="DKC5" s="63"/>
      <c r="DKD5" s="63"/>
      <c r="DKE5" s="63"/>
      <c r="DKF5" s="63"/>
      <c r="DKG5" s="63"/>
      <c r="DKH5" s="63"/>
      <c r="DKI5" s="63"/>
      <c r="DKJ5" s="63"/>
      <c r="DKK5" s="63"/>
      <c r="DKL5" s="63"/>
      <c r="DKM5" s="63"/>
      <c r="DKN5" s="63"/>
      <c r="DKO5" s="63"/>
      <c r="DKP5" s="63"/>
      <c r="DKQ5" s="63"/>
      <c r="DKR5" s="63"/>
      <c r="DKS5" s="63"/>
      <c r="DKT5" s="63"/>
      <c r="DKU5" s="63"/>
      <c r="DKV5" s="63"/>
      <c r="DKW5" s="63"/>
      <c r="DKX5" s="63"/>
      <c r="DKY5" s="63"/>
      <c r="DKZ5" s="63"/>
      <c r="DLA5" s="63"/>
      <c r="DLB5" s="63"/>
      <c r="DLC5" s="63"/>
      <c r="DLD5" s="63"/>
      <c r="DLE5" s="63"/>
      <c r="DLF5" s="63"/>
      <c r="DLG5" s="63"/>
      <c r="DLH5" s="63"/>
      <c r="DLI5" s="63"/>
      <c r="DLJ5" s="63"/>
      <c r="DLK5" s="63"/>
      <c r="DLL5" s="63"/>
      <c r="DLM5" s="63"/>
      <c r="DLN5" s="63"/>
      <c r="DLO5" s="63"/>
      <c r="DLP5" s="63"/>
      <c r="DLQ5" s="63"/>
      <c r="DLR5" s="63"/>
      <c r="DLS5" s="63"/>
      <c r="DLT5" s="63"/>
      <c r="DLU5" s="63"/>
      <c r="DLV5" s="63"/>
      <c r="DLW5" s="63"/>
      <c r="DLX5" s="63"/>
      <c r="DLY5" s="63"/>
      <c r="DLZ5" s="63"/>
      <c r="DMA5" s="63"/>
      <c r="DMB5" s="63"/>
      <c r="DMC5" s="63"/>
      <c r="DMD5" s="63"/>
      <c r="DME5" s="63"/>
      <c r="DMF5" s="63"/>
      <c r="DMG5" s="63"/>
      <c r="DMH5" s="63"/>
      <c r="DMI5" s="63"/>
      <c r="DMJ5" s="63"/>
      <c r="DMK5" s="63"/>
      <c r="DML5" s="63"/>
      <c r="DMM5" s="63"/>
      <c r="DMN5" s="63"/>
      <c r="DMO5" s="63"/>
      <c r="DMP5" s="63"/>
      <c r="DMQ5" s="63"/>
      <c r="DMR5" s="63"/>
      <c r="DMS5" s="63"/>
      <c r="DMT5" s="63"/>
      <c r="DMU5" s="63"/>
      <c r="DMV5" s="63"/>
      <c r="DMW5" s="63"/>
      <c r="DMX5" s="63"/>
      <c r="DMY5" s="63"/>
      <c r="DMZ5" s="63"/>
      <c r="DNA5" s="63"/>
      <c r="DNB5" s="63"/>
      <c r="DNC5" s="63"/>
      <c r="DND5" s="63"/>
      <c r="DNE5" s="63"/>
      <c r="DNF5" s="63"/>
      <c r="DNG5" s="63"/>
      <c r="DNH5" s="63"/>
      <c r="DNI5" s="63"/>
      <c r="DNJ5" s="63"/>
      <c r="DNK5" s="63"/>
      <c r="DNL5" s="63"/>
      <c r="DNM5" s="63"/>
      <c r="DNN5" s="63"/>
      <c r="DNO5" s="63"/>
      <c r="DNP5" s="63"/>
      <c r="DNQ5" s="63"/>
      <c r="DNR5" s="63"/>
      <c r="DNS5" s="63"/>
      <c r="DNT5" s="63"/>
      <c r="DNU5" s="63"/>
      <c r="DNV5" s="63"/>
      <c r="DNW5" s="63"/>
      <c r="DNX5" s="63"/>
      <c r="DNY5" s="63"/>
      <c r="DNZ5" s="63"/>
      <c r="DOA5" s="63"/>
      <c r="DOB5" s="63"/>
      <c r="DOC5" s="63"/>
      <c r="DOD5" s="63"/>
      <c r="DOE5" s="63"/>
      <c r="DOF5" s="63"/>
      <c r="DOG5" s="63"/>
      <c r="DOH5" s="63"/>
      <c r="DOI5" s="63"/>
      <c r="DOJ5" s="63"/>
      <c r="DOK5" s="63"/>
      <c r="DOL5" s="63"/>
      <c r="DOM5" s="63"/>
      <c r="DON5" s="63"/>
      <c r="DOO5" s="63"/>
      <c r="DOP5" s="63"/>
      <c r="DOQ5" s="63"/>
      <c r="DOR5" s="63"/>
      <c r="DOS5" s="63"/>
      <c r="DOT5" s="63"/>
      <c r="DOU5" s="63"/>
      <c r="DOV5" s="63"/>
      <c r="DOW5" s="63"/>
      <c r="DOX5" s="63"/>
      <c r="DOY5" s="63"/>
      <c r="DOZ5" s="63"/>
      <c r="DPA5" s="63"/>
      <c r="DPB5" s="63"/>
      <c r="DPC5" s="63"/>
      <c r="DPD5" s="63"/>
      <c r="DPE5" s="63"/>
      <c r="DPF5" s="63"/>
      <c r="DPG5" s="63"/>
      <c r="DPH5" s="63"/>
      <c r="DPI5" s="63"/>
      <c r="DPJ5" s="63"/>
      <c r="DPK5" s="63"/>
      <c r="DPL5" s="63"/>
      <c r="DPM5" s="63"/>
      <c r="DPN5" s="63"/>
      <c r="DPO5" s="63"/>
      <c r="DPP5" s="63"/>
      <c r="DPQ5" s="63"/>
      <c r="DPR5" s="63"/>
      <c r="DPS5" s="63"/>
      <c r="DPT5" s="63"/>
      <c r="DPU5" s="63"/>
      <c r="DPV5" s="63"/>
      <c r="DPW5" s="63"/>
      <c r="DPX5" s="63"/>
      <c r="DPY5" s="63"/>
      <c r="DPZ5" s="63"/>
      <c r="DQA5" s="63"/>
      <c r="DQB5" s="63"/>
      <c r="DQC5" s="63"/>
      <c r="DQD5" s="63"/>
      <c r="DQE5" s="63"/>
      <c r="DQF5" s="63"/>
      <c r="DQG5" s="63"/>
      <c r="DQH5" s="63"/>
      <c r="DQI5" s="63"/>
      <c r="DQJ5" s="63"/>
      <c r="DQK5" s="63"/>
      <c r="DQL5" s="63"/>
      <c r="DQM5" s="63"/>
      <c r="DQN5" s="63"/>
      <c r="DQO5" s="63"/>
      <c r="DQP5" s="63"/>
      <c r="DQQ5" s="63"/>
      <c r="DQR5" s="63"/>
      <c r="DQS5" s="63"/>
      <c r="DQT5" s="63"/>
      <c r="DQU5" s="63"/>
      <c r="DQV5" s="63"/>
      <c r="DQW5" s="63"/>
      <c r="DQX5" s="63"/>
      <c r="DQY5" s="63"/>
      <c r="DQZ5" s="63"/>
      <c r="DRA5" s="63"/>
      <c r="DRB5" s="63"/>
      <c r="DRC5" s="63"/>
      <c r="DRD5" s="63"/>
      <c r="DRE5" s="63"/>
      <c r="DRF5" s="63"/>
      <c r="DRG5" s="63"/>
      <c r="DRH5" s="63"/>
      <c r="DRI5" s="63"/>
      <c r="DRJ5" s="63"/>
      <c r="DRK5" s="63"/>
      <c r="DRL5" s="63"/>
      <c r="DRM5" s="63"/>
      <c r="DRN5" s="63"/>
      <c r="DRO5" s="63"/>
      <c r="DRP5" s="63"/>
      <c r="DRQ5" s="63"/>
      <c r="DRR5" s="63"/>
      <c r="DRS5" s="63"/>
      <c r="DRT5" s="63"/>
      <c r="DRU5" s="63"/>
      <c r="DRV5" s="63"/>
      <c r="DRW5" s="63"/>
      <c r="DRX5" s="63"/>
      <c r="DRY5" s="63"/>
      <c r="DRZ5" s="63"/>
      <c r="DSA5" s="63"/>
      <c r="DSB5" s="63"/>
      <c r="DSC5" s="63"/>
      <c r="DSD5" s="63"/>
      <c r="DSE5" s="63"/>
      <c r="DSF5" s="63"/>
      <c r="DSG5" s="63"/>
      <c r="DSH5" s="63"/>
      <c r="DSI5" s="63"/>
      <c r="DSJ5" s="63"/>
      <c r="DSK5" s="63"/>
      <c r="DSL5" s="63"/>
      <c r="DSM5" s="63"/>
      <c r="DSN5" s="63"/>
      <c r="DSO5" s="63"/>
      <c r="DSP5" s="63"/>
      <c r="DSQ5" s="63"/>
      <c r="DSR5" s="63"/>
      <c r="DSS5" s="63"/>
      <c r="DST5" s="63"/>
      <c r="DSU5" s="63"/>
      <c r="DSV5" s="63"/>
      <c r="DSW5" s="63"/>
      <c r="DSX5" s="63"/>
      <c r="DSY5" s="63"/>
      <c r="DSZ5" s="63"/>
      <c r="DTA5" s="63"/>
      <c r="DTB5" s="63"/>
      <c r="DTC5" s="63"/>
      <c r="DTD5" s="63"/>
      <c r="DTE5" s="63"/>
      <c r="DTF5" s="63"/>
      <c r="DTG5" s="63"/>
      <c r="DTH5" s="63"/>
      <c r="DTI5" s="63"/>
      <c r="DTJ5" s="63"/>
      <c r="DTK5" s="63"/>
      <c r="DTL5" s="63"/>
      <c r="DTM5" s="63"/>
      <c r="DTN5" s="63"/>
      <c r="DTO5" s="63"/>
      <c r="DTP5" s="63"/>
      <c r="DTQ5" s="63"/>
      <c r="DTR5" s="63"/>
      <c r="DTS5" s="63"/>
      <c r="DTT5" s="63"/>
      <c r="DTU5" s="63"/>
      <c r="DTV5" s="63"/>
      <c r="DTW5" s="63"/>
      <c r="DTX5" s="63"/>
      <c r="DTY5" s="63"/>
      <c r="DTZ5" s="63"/>
      <c r="DUA5" s="63"/>
      <c r="DUB5" s="63"/>
      <c r="DUC5" s="63"/>
      <c r="DUD5" s="63"/>
      <c r="DUE5" s="63"/>
      <c r="DUF5" s="63"/>
      <c r="DUG5" s="63"/>
      <c r="DUH5" s="63"/>
      <c r="DUI5" s="63"/>
      <c r="DUJ5" s="63"/>
      <c r="DUK5" s="63"/>
      <c r="DUL5" s="63"/>
      <c r="DUM5" s="63"/>
      <c r="DUN5" s="63"/>
      <c r="DUO5" s="63"/>
      <c r="DUP5" s="63"/>
      <c r="DUQ5" s="63"/>
      <c r="DUR5" s="63"/>
      <c r="DUS5" s="63"/>
      <c r="DUT5" s="63"/>
      <c r="DUU5" s="63"/>
      <c r="DUV5" s="63"/>
      <c r="DUW5" s="63"/>
      <c r="DUX5" s="63"/>
      <c r="DUY5" s="63"/>
      <c r="DUZ5" s="63"/>
      <c r="DVA5" s="63"/>
      <c r="DVB5" s="63"/>
      <c r="DVC5" s="63"/>
      <c r="DVD5" s="63"/>
      <c r="DVE5" s="63"/>
      <c r="DVF5" s="63"/>
      <c r="DVG5" s="63"/>
      <c r="DVH5" s="63"/>
      <c r="DVI5" s="63"/>
      <c r="DVJ5" s="63"/>
      <c r="DVK5" s="63"/>
      <c r="DVL5" s="63"/>
      <c r="DVM5" s="63"/>
      <c r="DVN5" s="63"/>
      <c r="DVO5" s="63"/>
      <c r="DVP5" s="63"/>
      <c r="DVQ5" s="63"/>
      <c r="DVR5" s="63"/>
      <c r="DVS5" s="63"/>
      <c r="DVT5" s="63"/>
      <c r="DVU5" s="63"/>
      <c r="DVV5" s="63"/>
      <c r="DVW5" s="63"/>
      <c r="DVX5" s="63"/>
      <c r="DVY5" s="63"/>
      <c r="DVZ5" s="63"/>
      <c r="DWA5" s="63"/>
      <c r="DWB5" s="63"/>
      <c r="DWC5" s="63"/>
      <c r="DWD5" s="63"/>
      <c r="DWE5" s="63"/>
      <c r="DWF5" s="63"/>
      <c r="DWG5" s="63"/>
      <c r="DWH5" s="63"/>
      <c r="DWI5" s="63"/>
      <c r="DWJ5" s="63"/>
      <c r="DWK5" s="63"/>
      <c r="DWL5" s="63"/>
      <c r="DWM5" s="63"/>
      <c r="DWN5" s="63"/>
      <c r="DWO5" s="63"/>
      <c r="DWP5" s="63"/>
      <c r="DWQ5" s="63"/>
      <c r="DWR5" s="63"/>
      <c r="DWS5" s="63"/>
      <c r="DWT5" s="63"/>
      <c r="DWU5" s="63"/>
      <c r="DWV5" s="63"/>
      <c r="DWW5" s="63"/>
      <c r="DWX5" s="63"/>
      <c r="DWY5" s="63"/>
      <c r="DWZ5" s="63"/>
      <c r="DXA5" s="63"/>
      <c r="DXB5" s="63"/>
      <c r="DXC5" s="63"/>
      <c r="DXD5" s="63"/>
      <c r="DXE5" s="63"/>
      <c r="DXF5" s="63"/>
      <c r="DXG5" s="63"/>
      <c r="DXH5" s="63"/>
      <c r="DXI5" s="63"/>
      <c r="DXJ5" s="63"/>
      <c r="DXK5" s="63"/>
      <c r="DXL5" s="63"/>
      <c r="DXM5" s="63"/>
      <c r="DXN5" s="63"/>
      <c r="DXO5" s="63"/>
      <c r="DXP5" s="63"/>
      <c r="DXQ5" s="63"/>
      <c r="DXR5" s="63"/>
      <c r="DXS5" s="63"/>
      <c r="DXT5" s="63"/>
      <c r="DXU5" s="63"/>
      <c r="DXV5" s="63"/>
      <c r="DXW5" s="63"/>
      <c r="DXX5" s="63"/>
      <c r="DXY5" s="63"/>
      <c r="DXZ5" s="63"/>
      <c r="DYA5" s="63"/>
      <c r="DYB5" s="63"/>
      <c r="DYC5" s="63"/>
      <c r="DYD5" s="63"/>
      <c r="DYE5" s="63"/>
      <c r="DYF5" s="63"/>
      <c r="DYG5" s="63"/>
      <c r="DYH5" s="63"/>
      <c r="DYI5" s="63"/>
      <c r="DYJ5" s="63"/>
      <c r="DYK5" s="63"/>
      <c r="DYL5" s="63"/>
      <c r="DYM5" s="63"/>
      <c r="DYN5" s="63"/>
      <c r="DYO5" s="63"/>
      <c r="DYP5" s="63"/>
      <c r="DYQ5" s="63"/>
      <c r="DYR5" s="63"/>
      <c r="DYS5" s="63"/>
      <c r="DYT5" s="63"/>
      <c r="DYU5" s="63"/>
      <c r="DYV5" s="63"/>
      <c r="DYW5" s="63"/>
      <c r="DYX5" s="63"/>
      <c r="DYY5" s="63"/>
      <c r="DYZ5" s="63"/>
      <c r="DZA5" s="63"/>
      <c r="DZB5" s="63"/>
      <c r="DZC5" s="63"/>
      <c r="DZD5" s="63"/>
      <c r="DZE5" s="63"/>
      <c r="DZF5" s="63"/>
      <c r="DZG5" s="63"/>
      <c r="DZH5" s="63"/>
      <c r="DZI5" s="63"/>
      <c r="DZJ5" s="63"/>
      <c r="DZK5" s="63"/>
      <c r="DZL5" s="63"/>
      <c r="DZM5" s="63"/>
      <c r="DZN5" s="63"/>
      <c r="DZO5" s="63"/>
      <c r="DZP5" s="63"/>
      <c r="DZQ5" s="63"/>
      <c r="DZR5" s="63"/>
      <c r="DZS5" s="63"/>
      <c r="DZT5" s="63"/>
      <c r="DZU5" s="63"/>
      <c r="DZV5" s="63"/>
      <c r="DZW5" s="63"/>
      <c r="DZX5" s="63"/>
      <c r="DZY5" s="63"/>
      <c r="DZZ5" s="63"/>
      <c r="EAA5" s="63"/>
      <c r="EAB5" s="63"/>
      <c r="EAC5" s="63"/>
      <c r="EAD5" s="63"/>
      <c r="EAE5" s="63"/>
      <c r="EAF5" s="63"/>
      <c r="EAG5" s="63"/>
      <c r="EAH5" s="63"/>
      <c r="EAI5" s="63"/>
      <c r="EAJ5" s="63"/>
      <c r="EAK5" s="63"/>
      <c r="EAL5" s="63"/>
      <c r="EAM5" s="63"/>
      <c r="EAN5" s="63"/>
      <c r="EAO5" s="63"/>
      <c r="EAP5" s="63"/>
      <c r="EAQ5" s="63"/>
      <c r="EAR5" s="63"/>
      <c r="EAS5" s="63"/>
      <c r="EAT5" s="63"/>
      <c r="EAU5" s="63"/>
      <c r="EAV5" s="63"/>
      <c r="EAW5" s="63"/>
      <c r="EAX5" s="63"/>
      <c r="EAY5" s="63"/>
      <c r="EAZ5" s="63"/>
      <c r="EBA5" s="63"/>
      <c r="EBB5" s="63"/>
      <c r="EBC5" s="63"/>
      <c r="EBD5" s="63"/>
      <c r="EBE5" s="63"/>
      <c r="EBF5" s="63"/>
      <c r="EBG5" s="63"/>
      <c r="EBH5" s="63"/>
      <c r="EBI5" s="63"/>
      <c r="EBJ5" s="63"/>
      <c r="EBK5" s="63"/>
      <c r="EBL5" s="63"/>
      <c r="EBM5" s="63"/>
      <c r="EBN5" s="63"/>
      <c r="EBO5" s="63"/>
      <c r="EBP5" s="63"/>
      <c r="EBQ5" s="63"/>
      <c r="EBR5" s="63"/>
      <c r="EBS5" s="63"/>
      <c r="EBT5" s="63"/>
      <c r="EBU5" s="63"/>
      <c r="EBV5" s="63"/>
      <c r="EBW5" s="63"/>
      <c r="EBX5" s="63"/>
      <c r="EBY5" s="63"/>
      <c r="EBZ5" s="63"/>
      <c r="ECA5" s="63"/>
      <c r="ECB5" s="63"/>
      <c r="ECC5" s="63"/>
      <c r="ECD5" s="63"/>
      <c r="ECE5" s="63"/>
      <c r="ECF5" s="63"/>
      <c r="ECG5" s="63"/>
      <c r="ECH5" s="63"/>
      <c r="ECI5" s="63"/>
      <c r="ECJ5" s="63"/>
      <c r="ECK5" s="63"/>
      <c r="ECL5" s="63"/>
      <c r="ECM5" s="63"/>
      <c r="ECN5" s="63"/>
      <c r="ECO5" s="63"/>
      <c r="ECP5" s="63"/>
      <c r="ECQ5" s="63"/>
      <c r="ECR5" s="63"/>
      <c r="ECS5" s="63"/>
      <c r="ECT5" s="63"/>
      <c r="ECU5" s="63"/>
      <c r="ECV5" s="63"/>
      <c r="ECW5" s="63"/>
      <c r="ECX5" s="63"/>
      <c r="ECY5" s="63"/>
      <c r="ECZ5" s="63"/>
      <c r="EDA5" s="63"/>
      <c r="EDB5" s="63"/>
      <c r="EDC5" s="63"/>
      <c r="EDD5" s="63"/>
      <c r="EDE5" s="63"/>
      <c r="EDF5" s="63"/>
      <c r="EDG5" s="63"/>
      <c r="EDH5" s="63"/>
      <c r="EDI5" s="63"/>
      <c r="EDJ5" s="63"/>
      <c r="EDK5" s="63"/>
      <c r="EDL5" s="63"/>
      <c r="EDM5" s="63"/>
      <c r="EDN5" s="63"/>
      <c r="EDO5" s="63"/>
      <c r="EDP5" s="63"/>
      <c r="EDQ5" s="63"/>
      <c r="EDR5" s="63"/>
      <c r="EDS5" s="63"/>
      <c r="EDT5" s="63"/>
      <c r="EDU5" s="63"/>
      <c r="EDV5" s="63"/>
      <c r="EDW5" s="63"/>
      <c r="EDX5" s="63"/>
      <c r="EDY5" s="63"/>
      <c r="EDZ5" s="63"/>
      <c r="EEA5" s="63"/>
      <c r="EEB5" s="63"/>
      <c r="EEC5" s="63"/>
      <c r="EED5" s="63"/>
      <c r="EEE5" s="63"/>
      <c r="EEF5" s="63"/>
      <c r="EEG5" s="63"/>
      <c r="EEH5" s="63"/>
      <c r="EEI5" s="63"/>
      <c r="EEJ5" s="63"/>
      <c r="EEK5" s="63"/>
      <c r="EEL5" s="63"/>
      <c r="EEM5" s="63"/>
      <c r="EEN5" s="63"/>
      <c r="EEO5" s="63"/>
      <c r="EEP5" s="63"/>
      <c r="EEQ5" s="63"/>
      <c r="EER5" s="63"/>
      <c r="EES5" s="63"/>
      <c r="EET5" s="63"/>
      <c r="EEU5" s="63"/>
      <c r="EEV5" s="63"/>
      <c r="EEW5" s="63"/>
      <c r="EEX5" s="63"/>
      <c r="EEY5" s="63"/>
      <c r="EEZ5" s="63"/>
      <c r="EFA5" s="63"/>
      <c r="EFB5" s="63"/>
      <c r="EFC5" s="63"/>
      <c r="EFD5" s="63"/>
      <c r="EFE5" s="63"/>
      <c r="EFF5" s="63"/>
      <c r="EFG5" s="63"/>
      <c r="EFH5" s="63"/>
      <c r="EFI5" s="63"/>
      <c r="EFJ5" s="63"/>
      <c r="EFK5" s="63"/>
      <c r="EFL5" s="63"/>
      <c r="EFM5" s="63"/>
      <c r="EFN5" s="63"/>
      <c r="EFO5" s="63"/>
      <c r="EFP5" s="63"/>
      <c r="EFQ5" s="63"/>
      <c r="EFR5" s="63"/>
      <c r="EFS5" s="63"/>
      <c r="EFT5" s="63"/>
      <c r="EFU5" s="63"/>
      <c r="EFV5" s="63"/>
      <c r="EFW5" s="63"/>
      <c r="EFX5" s="63"/>
      <c r="EFY5" s="63"/>
      <c r="EFZ5" s="63"/>
      <c r="EGA5" s="63"/>
      <c r="EGB5" s="63"/>
      <c r="EGC5" s="63"/>
      <c r="EGD5" s="63"/>
      <c r="EGE5" s="63"/>
      <c r="EGF5" s="63"/>
      <c r="EGG5" s="63"/>
      <c r="EGH5" s="63"/>
      <c r="EGI5" s="63"/>
      <c r="EGJ5" s="63"/>
      <c r="EGK5" s="63"/>
      <c r="EGL5" s="63"/>
      <c r="EGM5" s="63"/>
      <c r="EGN5" s="63"/>
      <c r="EGO5" s="63"/>
      <c r="EGP5" s="63"/>
      <c r="EGQ5" s="63"/>
      <c r="EGR5" s="63"/>
      <c r="EGS5" s="63"/>
      <c r="EGT5" s="63"/>
      <c r="EGU5" s="63"/>
      <c r="EGV5" s="63"/>
      <c r="EGW5" s="63"/>
      <c r="EGX5" s="63"/>
      <c r="EGY5" s="63"/>
      <c r="EGZ5" s="63"/>
      <c r="EHA5" s="63"/>
      <c r="EHB5" s="63"/>
      <c r="EHC5" s="63"/>
      <c r="EHD5" s="63"/>
      <c r="EHE5" s="63"/>
      <c r="EHF5" s="63"/>
      <c r="EHG5" s="63"/>
      <c r="EHH5" s="63"/>
      <c r="EHI5" s="63"/>
      <c r="EHJ5" s="63"/>
      <c r="EHK5" s="63"/>
      <c r="EHL5" s="63"/>
      <c r="EHM5" s="63"/>
      <c r="EHN5" s="63"/>
      <c r="EHO5" s="63"/>
      <c r="EHP5" s="63"/>
      <c r="EHQ5" s="63"/>
      <c r="EHR5" s="63"/>
      <c r="EHS5" s="63"/>
      <c r="EHT5" s="63"/>
      <c r="EHU5" s="63"/>
      <c r="EHV5" s="63"/>
      <c r="EHW5" s="63"/>
      <c r="EHX5" s="63"/>
      <c r="EHY5" s="63"/>
      <c r="EHZ5" s="63"/>
      <c r="EIA5" s="63"/>
      <c r="EIB5" s="63"/>
      <c r="EIC5" s="63"/>
      <c r="EID5" s="63"/>
      <c r="EIE5" s="63"/>
      <c r="EIF5" s="63"/>
      <c r="EIG5" s="63"/>
      <c r="EIH5" s="63"/>
      <c r="EII5" s="63"/>
      <c r="EIJ5" s="63"/>
      <c r="EIK5" s="63"/>
      <c r="EIL5" s="63"/>
      <c r="EIM5" s="63"/>
      <c r="EIN5" s="63"/>
      <c r="EIO5" s="63"/>
      <c r="EIP5" s="63"/>
      <c r="EIQ5" s="63"/>
      <c r="EIR5" s="63"/>
      <c r="EIS5" s="63"/>
      <c r="EIT5" s="63"/>
      <c r="EIU5" s="63"/>
      <c r="EIV5" s="63"/>
      <c r="EIW5" s="63"/>
      <c r="EIX5" s="63"/>
      <c r="EIY5" s="63"/>
      <c r="EIZ5" s="63"/>
      <c r="EJA5" s="63"/>
      <c r="EJB5" s="63"/>
      <c r="EJC5" s="63"/>
      <c r="EJD5" s="63"/>
      <c r="EJE5" s="63"/>
      <c r="EJF5" s="63"/>
      <c r="EJG5" s="63"/>
      <c r="EJH5" s="63"/>
      <c r="EJI5" s="63"/>
      <c r="EJJ5" s="63"/>
      <c r="EJK5" s="63"/>
      <c r="EJL5" s="63"/>
      <c r="EJM5" s="63"/>
      <c r="EJN5" s="63"/>
      <c r="EJO5" s="63"/>
      <c r="EJP5" s="63"/>
      <c r="EJQ5" s="63"/>
      <c r="EJR5" s="63"/>
      <c r="EJS5" s="63"/>
      <c r="EJT5" s="63"/>
      <c r="EJU5" s="63"/>
      <c r="EJV5" s="63"/>
      <c r="EJW5" s="63"/>
      <c r="EJX5" s="63"/>
      <c r="EJY5" s="63"/>
      <c r="EJZ5" s="63"/>
      <c r="EKA5" s="63"/>
      <c r="EKB5" s="63"/>
      <c r="EKC5" s="63"/>
      <c r="EKD5" s="63"/>
      <c r="EKE5" s="63"/>
      <c r="EKF5" s="63"/>
      <c r="EKG5" s="63"/>
      <c r="EKH5" s="63"/>
      <c r="EKI5" s="63"/>
      <c r="EKJ5" s="63"/>
      <c r="EKK5" s="63"/>
      <c r="EKL5" s="63"/>
      <c r="EKM5" s="63"/>
      <c r="EKN5" s="63"/>
      <c r="EKO5" s="63"/>
      <c r="EKP5" s="63"/>
      <c r="EKQ5" s="63"/>
      <c r="EKR5" s="63"/>
      <c r="EKS5" s="63"/>
      <c r="EKT5" s="63"/>
      <c r="EKU5" s="63"/>
      <c r="EKV5" s="63"/>
      <c r="EKW5" s="63"/>
      <c r="EKX5" s="63"/>
      <c r="EKY5" s="63"/>
      <c r="EKZ5" s="63"/>
      <c r="ELA5" s="63"/>
      <c r="ELB5" s="63"/>
      <c r="ELC5" s="63"/>
      <c r="ELD5" s="63"/>
      <c r="ELE5" s="63"/>
      <c r="ELF5" s="63"/>
      <c r="ELG5" s="63"/>
      <c r="ELH5" s="63"/>
      <c r="ELI5" s="63"/>
      <c r="ELJ5" s="63"/>
      <c r="ELK5" s="63"/>
      <c r="ELL5" s="63"/>
      <c r="ELM5" s="63"/>
      <c r="ELN5" s="63"/>
      <c r="ELO5" s="63"/>
      <c r="ELP5" s="63"/>
      <c r="ELQ5" s="63"/>
      <c r="ELR5" s="63"/>
      <c r="ELS5" s="63"/>
      <c r="ELT5" s="63"/>
      <c r="ELU5" s="63"/>
      <c r="ELV5" s="63"/>
      <c r="ELW5" s="63"/>
      <c r="ELX5" s="63"/>
      <c r="ELY5" s="63"/>
      <c r="ELZ5" s="63"/>
      <c r="EMA5" s="63"/>
      <c r="EMB5" s="63"/>
      <c r="EMC5" s="63"/>
      <c r="EMD5" s="63"/>
      <c r="EME5" s="63"/>
      <c r="EMF5" s="63"/>
      <c r="EMG5" s="63"/>
      <c r="EMH5" s="63"/>
      <c r="EMI5" s="63"/>
      <c r="EMJ5" s="63"/>
      <c r="EMK5" s="63"/>
      <c r="EML5" s="63"/>
      <c r="EMM5" s="63"/>
      <c r="EMN5" s="63"/>
      <c r="EMO5" s="63"/>
      <c r="EMP5" s="63"/>
      <c r="EMQ5" s="63"/>
      <c r="EMR5" s="63"/>
      <c r="EMS5" s="63"/>
      <c r="EMT5" s="63"/>
      <c r="EMU5" s="63"/>
      <c r="EMV5" s="63"/>
      <c r="EMW5" s="63"/>
      <c r="EMX5" s="63"/>
      <c r="EMY5" s="63"/>
      <c r="EMZ5" s="63"/>
      <c r="ENA5" s="63"/>
      <c r="ENB5" s="63"/>
      <c r="ENC5" s="63"/>
      <c r="END5" s="63"/>
      <c r="ENE5" s="63"/>
      <c r="ENF5" s="63"/>
      <c r="ENG5" s="63"/>
      <c r="ENH5" s="63"/>
      <c r="ENI5" s="63"/>
      <c r="ENJ5" s="63"/>
      <c r="ENK5" s="63"/>
      <c r="ENL5" s="63"/>
      <c r="ENM5" s="63"/>
      <c r="ENN5" s="63"/>
      <c r="ENO5" s="63"/>
      <c r="ENP5" s="63"/>
      <c r="ENQ5" s="63"/>
      <c r="ENR5" s="63"/>
      <c r="ENS5" s="63"/>
      <c r="ENT5" s="63"/>
      <c r="ENU5" s="63"/>
      <c r="ENV5" s="63"/>
      <c r="ENW5" s="63"/>
      <c r="ENX5" s="63"/>
      <c r="ENY5" s="63"/>
      <c r="ENZ5" s="63"/>
      <c r="EOA5" s="63"/>
      <c r="EOB5" s="63"/>
      <c r="EOC5" s="63"/>
      <c r="EOD5" s="63"/>
      <c r="EOE5" s="63"/>
      <c r="EOF5" s="63"/>
      <c r="EOG5" s="63"/>
      <c r="EOH5" s="63"/>
      <c r="EOI5" s="63"/>
      <c r="EOJ5" s="63"/>
      <c r="EOK5" s="63"/>
      <c r="EOL5" s="63"/>
      <c r="EOM5" s="63"/>
      <c r="EON5" s="63"/>
      <c r="EOO5" s="63"/>
      <c r="EOP5" s="63"/>
      <c r="EOQ5" s="63"/>
      <c r="EOR5" s="63"/>
      <c r="EOS5" s="63"/>
      <c r="EOT5" s="63"/>
      <c r="EOU5" s="63"/>
      <c r="EOV5" s="63"/>
      <c r="EOW5" s="63"/>
      <c r="EOX5" s="63"/>
      <c r="EOY5" s="63"/>
      <c r="EOZ5" s="63"/>
      <c r="EPA5" s="63"/>
      <c r="EPB5" s="63"/>
      <c r="EPC5" s="63"/>
      <c r="EPD5" s="63"/>
      <c r="EPE5" s="63"/>
      <c r="EPF5" s="63"/>
      <c r="EPG5" s="63"/>
      <c r="EPH5" s="63"/>
      <c r="EPI5" s="63"/>
      <c r="EPJ5" s="63"/>
      <c r="EPK5" s="63"/>
      <c r="EPL5" s="63"/>
      <c r="EPM5" s="63"/>
      <c r="EPN5" s="63"/>
      <c r="EPO5" s="63"/>
      <c r="EPP5" s="63"/>
      <c r="EPQ5" s="63"/>
      <c r="EPR5" s="63"/>
      <c r="EPS5" s="63"/>
      <c r="EPT5" s="63"/>
      <c r="EPU5" s="63"/>
      <c r="EPV5" s="63"/>
      <c r="EPW5" s="63"/>
      <c r="EPX5" s="63"/>
      <c r="EPY5" s="63"/>
      <c r="EPZ5" s="63"/>
      <c r="EQA5" s="63"/>
      <c r="EQB5" s="63"/>
      <c r="EQC5" s="63"/>
      <c r="EQD5" s="63"/>
      <c r="EQE5" s="63"/>
      <c r="EQF5" s="63"/>
      <c r="EQG5" s="63"/>
      <c r="EQH5" s="63"/>
      <c r="EQI5" s="63"/>
      <c r="EQJ5" s="63"/>
      <c r="EQK5" s="63"/>
      <c r="EQL5" s="63"/>
      <c r="EQM5" s="63"/>
      <c r="EQN5" s="63"/>
      <c r="EQO5" s="63"/>
      <c r="EQP5" s="63"/>
      <c r="EQQ5" s="63"/>
      <c r="EQR5" s="63"/>
      <c r="EQS5" s="63"/>
      <c r="EQT5" s="63"/>
      <c r="EQU5" s="63"/>
      <c r="EQV5" s="63"/>
      <c r="EQW5" s="63"/>
      <c r="EQX5" s="63"/>
      <c r="EQY5" s="63"/>
      <c r="EQZ5" s="63"/>
      <c r="ERA5" s="63"/>
      <c r="ERB5" s="63"/>
      <c r="ERC5" s="63"/>
      <c r="ERD5" s="63"/>
      <c r="ERE5" s="63"/>
      <c r="ERF5" s="63"/>
      <c r="ERG5" s="63"/>
      <c r="ERH5" s="63"/>
      <c r="ERI5" s="63"/>
      <c r="ERJ5" s="63"/>
      <c r="ERK5" s="63"/>
      <c r="ERL5" s="63"/>
      <c r="ERM5" s="63"/>
      <c r="ERN5" s="63"/>
      <c r="ERO5" s="63"/>
      <c r="ERP5" s="63"/>
      <c r="ERQ5" s="63"/>
      <c r="ERR5" s="63"/>
      <c r="ERS5" s="63"/>
      <c r="ERT5" s="63"/>
      <c r="ERU5" s="63"/>
      <c r="ERV5" s="63"/>
      <c r="ERW5" s="63"/>
      <c r="ERX5" s="63"/>
      <c r="ERY5" s="63"/>
      <c r="ERZ5" s="63"/>
      <c r="ESA5" s="63"/>
      <c r="ESB5" s="63"/>
      <c r="ESC5" s="63"/>
      <c r="ESD5" s="63"/>
      <c r="ESE5" s="63"/>
      <c r="ESF5" s="63"/>
      <c r="ESG5" s="63"/>
      <c r="ESH5" s="63"/>
      <c r="ESI5" s="63"/>
      <c r="ESJ5" s="63"/>
      <c r="ESK5" s="63"/>
      <c r="ESL5" s="63"/>
      <c r="ESM5" s="63"/>
      <c r="ESN5" s="63"/>
      <c r="ESO5" s="63"/>
      <c r="ESP5" s="63"/>
      <c r="ESQ5" s="63"/>
      <c r="ESR5" s="63"/>
      <c r="ESS5" s="63"/>
      <c r="EST5" s="63"/>
      <c r="ESU5" s="63"/>
      <c r="ESV5" s="63"/>
      <c r="ESW5" s="63"/>
      <c r="ESX5" s="63"/>
      <c r="ESY5" s="63"/>
      <c r="ESZ5" s="63"/>
      <c r="ETA5" s="63"/>
      <c r="ETB5" s="63"/>
      <c r="ETC5" s="63"/>
      <c r="ETD5" s="63"/>
      <c r="ETE5" s="63"/>
      <c r="ETF5" s="63"/>
      <c r="ETG5" s="63"/>
      <c r="ETH5" s="63"/>
      <c r="ETI5" s="63"/>
      <c r="ETJ5" s="63"/>
      <c r="ETK5" s="63"/>
      <c r="ETL5" s="63"/>
      <c r="ETM5" s="63"/>
      <c r="ETN5" s="63"/>
      <c r="ETO5" s="63"/>
      <c r="ETP5" s="63"/>
      <c r="ETQ5" s="63"/>
      <c r="ETR5" s="63"/>
      <c r="ETS5" s="63"/>
      <c r="ETT5" s="63"/>
      <c r="ETU5" s="63"/>
      <c r="ETV5" s="63"/>
      <c r="ETW5" s="63"/>
      <c r="ETX5" s="63"/>
      <c r="ETY5" s="63"/>
      <c r="ETZ5" s="63"/>
      <c r="EUA5" s="63"/>
      <c r="EUB5" s="63"/>
      <c r="EUC5" s="63"/>
      <c r="EUD5" s="63"/>
      <c r="EUE5" s="63"/>
      <c r="EUF5" s="63"/>
      <c r="EUG5" s="63"/>
      <c r="EUH5" s="63"/>
      <c r="EUI5" s="63"/>
      <c r="EUJ5" s="63"/>
      <c r="EUK5" s="63"/>
      <c r="EUL5" s="63"/>
      <c r="EUM5" s="63"/>
      <c r="EUN5" s="63"/>
      <c r="EUO5" s="63"/>
      <c r="EUP5" s="63"/>
      <c r="EUQ5" s="63"/>
      <c r="EUR5" s="63"/>
      <c r="EUS5" s="63"/>
      <c r="EUT5" s="63"/>
      <c r="EUU5" s="63"/>
      <c r="EUV5" s="63"/>
      <c r="EUW5" s="63"/>
      <c r="EUX5" s="63"/>
      <c r="EUY5" s="63"/>
      <c r="EUZ5" s="63"/>
      <c r="EVA5" s="63"/>
      <c r="EVB5" s="63"/>
      <c r="EVC5" s="63"/>
      <c r="EVD5" s="63"/>
      <c r="EVE5" s="63"/>
      <c r="EVF5" s="63"/>
      <c r="EVG5" s="63"/>
      <c r="EVH5" s="63"/>
      <c r="EVI5" s="63"/>
      <c r="EVJ5" s="63"/>
      <c r="EVK5" s="63"/>
      <c r="EVL5" s="63"/>
      <c r="EVM5" s="63"/>
      <c r="EVN5" s="63"/>
      <c r="EVO5" s="63"/>
      <c r="EVP5" s="63"/>
      <c r="EVQ5" s="63"/>
      <c r="EVR5" s="63"/>
      <c r="EVS5" s="63"/>
      <c r="EVT5" s="63"/>
      <c r="EVU5" s="63"/>
      <c r="EVV5" s="63"/>
      <c r="EVW5" s="63"/>
      <c r="EVX5" s="63"/>
      <c r="EVY5" s="63"/>
      <c r="EVZ5" s="63"/>
      <c r="EWA5" s="63"/>
      <c r="EWB5" s="63"/>
      <c r="EWC5" s="63"/>
      <c r="EWD5" s="63"/>
      <c r="EWE5" s="63"/>
      <c r="EWF5" s="63"/>
      <c r="EWG5" s="63"/>
      <c r="EWH5" s="63"/>
      <c r="EWI5" s="63"/>
      <c r="EWJ5" s="63"/>
      <c r="EWK5" s="63"/>
      <c r="EWL5" s="63"/>
      <c r="EWM5" s="63"/>
      <c r="EWN5" s="63"/>
      <c r="EWO5" s="63"/>
      <c r="EWP5" s="63"/>
      <c r="EWQ5" s="63"/>
      <c r="EWR5" s="63"/>
      <c r="EWS5" s="63"/>
      <c r="EWT5" s="63"/>
      <c r="EWU5" s="63"/>
      <c r="EWV5" s="63"/>
      <c r="EWW5" s="63"/>
      <c r="EWX5" s="63"/>
      <c r="EWY5" s="63"/>
      <c r="EWZ5" s="63"/>
      <c r="EXA5" s="63"/>
      <c r="EXB5" s="63"/>
      <c r="EXC5" s="63"/>
      <c r="EXD5" s="63"/>
      <c r="EXE5" s="63"/>
      <c r="EXF5" s="63"/>
      <c r="EXG5" s="63"/>
      <c r="EXH5" s="63"/>
      <c r="EXI5" s="63"/>
      <c r="EXJ5" s="63"/>
      <c r="EXK5" s="63"/>
      <c r="EXL5" s="63"/>
      <c r="EXM5" s="63"/>
      <c r="EXN5" s="63"/>
      <c r="EXO5" s="63"/>
      <c r="EXP5" s="63"/>
      <c r="EXQ5" s="63"/>
      <c r="EXR5" s="63"/>
      <c r="EXS5" s="63"/>
      <c r="EXT5" s="63"/>
      <c r="EXU5" s="63"/>
      <c r="EXV5" s="63"/>
      <c r="EXW5" s="63"/>
      <c r="EXX5" s="63"/>
      <c r="EXY5" s="63"/>
      <c r="EXZ5" s="63"/>
      <c r="EYA5" s="63"/>
      <c r="EYB5" s="63"/>
      <c r="EYC5" s="63"/>
      <c r="EYD5" s="63"/>
      <c r="EYE5" s="63"/>
      <c r="EYF5" s="63"/>
      <c r="EYG5" s="63"/>
      <c r="EYH5" s="63"/>
      <c r="EYI5" s="63"/>
      <c r="EYJ5" s="63"/>
      <c r="EYK5" s="63"/>
      <c r="EYL5" s="63"/>
      <c r="EYM5" s="63"/>
      <c r="EYN5" s="63"/>
      <c r="EYO5" s="63"/>
      <c r="EYP5" s="63"/>
      <c r="EYQ5" s="63"/>
      <c r="EYR5" s="63"/>
      <c r="EYS5" s="63"/>
      <c r="EYT5" s="63"/>
      <c r="EYU5" s="63"/>
      <c r="EYV5" s="63"/>
      <c r="EYW5" s="63"/>
      <c r="EYX5" s="63"/>
      <c r="EYY5" s="63"/>
      <c r="EYZ5" s="63"/>
      <c r="EZA5" s="63"/>
      <c r="EZB5" s="63"/>
      <c r="EZC5" s="63"/>
      <c r="EZD5" s="63"/>
      <c r="EZE5" s="63"/>
      <c r="EZF5" s="63"/>
      <c r="EZG5" s="63"/>
      <c r="EZH5" s="63"/>
      <c r="EZI5" s="63"/>
      <c r="EZJ5" s="63"/>
      <c r="EZK5" s="63"/>
      <c r="EZL5" s="63"/>
      <c r="EZM5" s="63"/>
      <c r="EZN5" s="63"/>
      <c r="EZO5" s="63"/>
      <c r="EZP5" s="63"/>
      <c r="EZQ5" s="63"/>
      <c r="EZR5" s="63"/>
      <c r="EZS5" s="63"/>
      <c r="EZT5" s="63"/>
      <c r="EZU5" s="63"/>
      <c r="EZV5" s="63"/>
      <c r="EZW5" s="63"/>
      <c r="EZX5" s="63"/>
      <c r="EZY5" s="63"/>
      <c r="EZZ5" s="63"/>
      <c r="FAA5" s="63"/>
      <c r="FAB5" s="63"/>
      <c r="FAC5" s="63"/>
      <c r="FAD5" s="63"/>
      <c r="FAE5" s="63"/>
      <c r="FAF5" s="63"/>
      <c r="FAG5" s="63"/>
      <c r="FAH5" s="63"/>
      <c r="FAI5" s="63"/>
      <c r="FAJ5" s="63"/>
      <c r="FAK5" s="63"/>
      <c r="FAL5" s="63"/>
      <c r="FAM5" s="63"/>
      <c r="FAN5" s="63"/>
      <c r="FAO5" s="63"/>
      <c r="FAP5" s="63"/>
      <c r="FAQ5" s="63"/>
      <c r="FAR5" s="63"/>
      <c r="FAS5" s="63"/>
      <c r="FAT5" s="63"/>
      <c r="FAU5" s="63"/>
      <c r="FAV5" s="63"/>
      <c r="FAW5" s="63"/>
      <c r="FAX5" s="63"/>
      <c r="FAY5" s="63"/>
      <c r="FAZ5" s="63"/>
      <c r="FBA5" s="63"/>
      <c r="FBB5" s="63"/>
      <c r="FBC5" s="63"/>
      <c r="FBD5" s="63"/>
      <c r="FBE5" s="63"/>
      <c r="FBF5" s="63"/>
      <c r="FBG5" s="63"/>
      <c r="FBH5" s="63"/>
      <c r="FBI5" s="63"/>
      <c r="FBJ5" s="63"/>
      <c r="FBK5" s="63"/>
      <c r="FBL5" s="63"/>
      <c r="FBM5" s="63"/>
      <c r="FBN5" s="63"/>
      <c r="FBO5" s="63"/>
      <c r="FBP5" s="63"/>
      <c r="FBQ5" s="63"/>
      <c r="FBR5" s="63"/>
      <c r="FBS5" s="63"/>
      <c r="FBT5" s="63"/>
      <c r="FBU5" s="63"/>
      <c r="FBV5" s="63"/>
      <c r="FBW5" s="63"/>
      <c r="FBX5" s="63"/>
      <c r="FBY5" s="63"/>
      <c r="FBZ5" s="63"/>
      <c r="FCA5" s="63"/>
      <c r="FCB5" s="63"/>
      <c r="FCC5" s="63"/>
      <c r="FCD5" s="63"/>
      <c r="FCE5" s="63"/>
      <c r="FCF5" s="63"/>
      <c r="FCG5" s="63"/>
      <c r="FCH5" s="63"/>
      <c r="FCI5" s="63"/>
      <c r="FCJ5" s="63"/>
      <c r="FCK5" s="63"/>
      <c r="FCL5" s="63"/>
      <c r="FCM5" s="63"/>
      <c r="FCN5" s="63"/>
      <c r="FCO5" s="63"/>
      <c r="FCP5" s="63"/>
      <c r="FCQ5" s="63"/>
      <c r="FCR5" s="63"/>
      <c r="FCS5" s="63"/>
      <c r="FCT5" s="63"/>
      <c r="FCU5" s="63"/>
      <c r="FCV5" s="63"/>
      <c r="FCW5" s="63"/>
      <c r="FCX5" s="63"/>
      <c r="FCY5" s="63"/>
      <c r="FCZ5" s="63"/>
      <c r="FDA5" s="63"/>
      <c r="FDB5" s="63"/>
      <c r="FDC5" s="63"/>
      <c r="FDD5" s="63"/>
      <c r="FDE5" s="63"/>
      <c r="FDF5" s="63"/>
      <c r="FDG5" s="63"/>
      <c r="FDH5" s="63"/>
      <c r="FDI5" s="63"/>
      <c r="FDJ5" s="63"/>
      <c r="FDK5" s="63"/>
      <c r="FDL5" s="63"/>
      <c r="FDM5" s="63"/>
      <c r="FDN5" s="63"/>
      <c r="FDO5" s="63"/>
      <c r="FDP5" s="63"/>
      <c r="FDQ5" s="63"/>
      <c r="FDR5" s="63"/>
      <c r="FDS5" s="63"/>
      <c r="FDT5" s="63"/>
      <c r="FDU5" s="63"/>
      <c r="FDV5" s="63"/>
      <c r="FDW5" s="63"/>
      <c r="FDX5" s="63"/>
      <c r="FDY5" s="63"/>
      <c r="FDZ5" s="63"/>
      <c r="FEA5" s="63"/>
      <c r="FEB5" s="63"/>
      <c r="FEC5" s="63"/>
      <c r="FED5" s="63"/>
      <c r="FEE5" s="63"/>
      <c r="FEF5" s="63"/>
      <c r="FEG5" s="63"/>
      <c r="FEH5" s="63"/>
      <c r="FEI5" s="63"/>
      <c r="FEJ5" s="63"/>
      <c r="FEK5" s="63"/>
      <c r="FEL5" s="63"/>
      <c r="FEM5" s="63"/>
      <c r="FEN5" s="63"/>
      <c r="FEO5" s="63"/>
      <c r="FEP5" s="63"/>
      <c r="FEQ5" s="63"/>
      <c r="FER5" s="63"/>
      <c r="FES5" s="63"/>
      <c r="FET5" s="63"/>
      <c r="FEU5" s="63"/>
      <c r="FEV5" s="63"/>
      <c r="FEW5" s="63"/>
      <c r="FEX5" s="63"/>
      <c r="FEY5" s="63"/>
      <c r="FEZ5" s="63"/>
      <c r="FFA5" s="63"/>
      <c r="FFB5" s="63"/>
      <c r="FFC5" s="63"/>
      <c r="FFD5" s="63"/>
      <c r="FFE5" s="63"/>
      <c r="FFF5" s="63"/>
      <c r="FFG5" s="63"/>
      <c r="FFH5" s="63"/>
      <c r="FFI5" s="63"/>
      <c r="FFJ5" s="63"/>
      <c r="FFK5" s="63"/>
      <c r="FFL5" s="63"/>
      <c r="FFM5" s="63"/>
      <c r="FFN5" s="63"/>
      <c r="FFO5" s="63"/>
      <c r="FFP5" s="63"/>
      <c r="FFQ5" s="63"/>
      <c r="FFR5" s="63"/>
      <c r="FFS5" s="63"/>
      <c r="FFT5" s="63"/>
      <c r="FFU5" s="63"/>
      <c r="FFV5" s="63"/>
      <c r="FFW5" s="63"/>
      <c r="FFX5" s="63"/>
      <c r="FFY5" s="63"/>
      <c r="FFZ5" s="63"/>
      <c r="FGA5" s="63"/>
      <c r="FGB5" s="63"/>
      <c r="FGC5" s="63"/>
      <c r="FGD5" s="63"/>
      <c r="FGE5" s="63"/>
      <c r="FGF5" s="63"/>
      <c r="FGG5" s="63"/>
      <c r="FGH5" s="63"/>
      <c r="FGI5" s="63"/>
      <c r="FGJ5" s="63"/>
      <c r="FGK5" s="63"/>
      <c r="FGL5" s="63"/>
      <c r="FGM5" s="63"/>
      <c r="FGN5" s="63"/>
      <c r="FGO5" s="63"/>
      <c r="FGP5" s="63"/>
      <c r="FGQ5" s="63"/>
      <c r="FGR5" s="63"/>
      <c r="FGS5" s="63"/>
      <c r="FGT5" s="63"/>
      <c r="FGU5" s="63"/>
      <c r="FGV5" s="63"/>
      <c r="FGW5" s="63"/>
      <c r="FGX5" s="63"/>
      <c r="FGY5" s="63"/>
      <c r="FGZ5" s="63"/>
      <c r="FHA5" s="63"/>
      <c r="FHB5" s="63"/>
      <c r="FHC5" s="63"/>
      <c r="FHD5" s="63"/>
      <c r="FHE5" s="63"/>
      <c r="FHF5" s="63"/>
      <c r="FHG5" s="63"/>
      <c r="FHH5" s="63"/>
      <c r="FHI5" s="63"/>
      <c r="FHJ5" s="63"/>
      <c r="FHK5" s="63"/>
      <c r="FHL5" s="63"/>
      <c r="FHM5" s="63"/>
      <c r="FHN5" s="63"/>
      <c r="FHO5" s="63"/>
      <c r="FHP5" s="63"/>
      <c r="FHQ5" s="63"/>
      <c r="FHR5" s="63"/>
      <c r="FHS5" s="63"/>
      <c r="FHT5" s="63"/>
      <c r="FHU5" s="63"/>
      <c r="FHV5" s="63"/>
      <c r="FHW5" s="63"/>
      <c r="FHX5" s="63"/>
      <c r="FHY5" s="63"/>
      <c r="FHZ5" s="63"/>
      <c r="FIA5" s="63"/>
      <c r="FIB5" s="63"/>
      <c r="FIC5" s="63"/>
      <c r="FID5" s="63"/>
      <c r="FIE5" s="63"/>
      <c r="FIF5" s="63"/>
      <c r="FIG5" s="63"/>
      <c r="FIH5" s="63"/>
      <c r="FII5" s="63"/>
      <c r="FIJ5" s="63"/>
      <c r="FIK5" s="63"/>
      <c r="FIL5" s="63"/>
      <c r="FIM5" s="63"/>
      <c r="FIN5" s="63"/>
      <c r="FIO5" s="63"/>
      <c r="FIP5" s="63"/>
      <c r="FIQ5" s="63"/>
      <c r="FIR5" s="63"/>
      <c r="FIS5" s="63"/>
      <c r="FIT5" s="63"/>
      <c r="FIU5" s="63"/>
      <c r="FIV5" s="63"/>
      <c r="FIW5" s="63"/>
      <c r="FIX5" s="63"/>
      <c r="FIY5" s="63"/>
      <c r="FIZ5" s="63"/>
      <c r="FJA5" s="63"/>
      <c r="FJB5" s="63"/>
      <c r="FJC5" s="63"/>
      <c r="FJD5" s="63"/>
      <c r="FJE5" s="63"/>
      <c r="FJF5" s="63"/>
      <c r="FJG5" s="63"/>
      <c r="FJH5" s="63"/>
      <c r="FJI5" s="63"/>
      <c r="FJJ5" s="63"/>
      <c r="FJK5" s="63"/>
      <c r="FJL5" s="63"/>
      <c r="FJM5" s="63"/>
      <c r="FJN5" s="63"/>
      <c r="FJO5" s="63"/>
      <c r="FJP5" s="63"/>
      <c r="FJQ5" s="63"/>
      <c r="FJR5" s="63"/>
      <c r="FJS5" s="63"/>
      <c r="FJT5" s="63"/>
      <c r="FJU5" s="63"/>
      <c r="FJV5" s="63"/>
      <c r="FJW5" s="63"/>
      <c r="FJX5" s="63"/>
      <c r="FJY5" s="63"/>
      <c r="FJZ5" s="63"/>
      <c r="FKA5" s="63"/>
      <c r="FKB5" s="63"/>
      <c r="FKC5" s="63"/>
      <c r="FKD5" s="63"/>
      <c r="FKE5" s="63"/>
      <c r="FKF5" s="63"/>
      <c r="FKG5" s="63"/>
      <c r="FKH5" s="63"/>
      <c r="FKI5" s="63"/>
      <c r="FKJ5" s="63"/>
      <c r="FKK5" s="63"/>
      <c r="FKL5" s="63"/>
      <c r="FKM5" s="63"/>
      <c r="FKN5" s="63"/>
      <c r="FKO5" s="63"/>
      <c r="FKP5" s="63"/>
      <c r="FKQ5" s="63"/>
      <c r="FKR5" s="63"/>
      <c r="FKS5" s="63"/>
      <c r="FKT5" s="63"/>
      <c r="FKU5" s="63"/>
      <c r="FKV5" s="63"/>
      <c r="FKW5" s="63"/>
      <c r="FKX5" s="63"/>
      <c r="FKY5" s="63"/>
      <c r="FKZ5" s="63"/>
      <c r="FLA5" s="63"/>
      <c r="FLB5" s="63"/>
      <c r="FLC5" s="63"/>
      <c r="FLD5" s="63"/>
      <c r="FLE5" s="63"/>
      <c r="FLF5" s="63"/>
      <c r="FLG5" s="63"/>
      <c r="FLH5" s="63"/>
      <c r="FLI5" s="63"/>
      <c r="FLJ5" s="63"/>
      <c r="FLK5" s="63"/>
      <c r="FLL5" s="63"/>
      <c r="FLM5" s="63"/>
      <c r="FLN5" s="63"/>
      <c r="FLO5" s="63"/>
      <c r="FLP5" s="63"/>
      <c r="FLQ5" s="63"/>
      <c r="FLR5" s="63"/>
      <c r="FLS5" s="63"/>
      <c r="FLT5" s="63"/>
      <c r="FLU5" s="63"/>
      <c r="FLV5" s="63"/>
      <c r="FLW5" s="63"/>
      <c r="FLX5" s="63"/>
      <c r="FLY5" s="63"/>
      <c r="FLZ5" s="63"/>
      <c r="FMA5" s="63"/>
      <c r="FMB5" s="63"/>
      <c r="FMC5" s="63"/>
      <c r="FMD5" s="63"/>
      <c r="FME5" s="63"/>
      <c r="FMF5" s="63"/>
      <c r="FMG5" s="63"/>
      <c r="FMH5" s="63"/>
      <c r="FMI5" s="63"/>
      <c r="FMJ5" s="63"/>
      <c r="FMK5" s="63"/>
      <c r="FML5" s="63"/>
      <c r="FMM5" s="63"/>
      <c r="FMN5" s="63"/>
      <c r="FMO5" s="63"/>
      <c r="FMP5" s="63"/>
      <c r="FMQ5" s="63"/>
      <c r="FMR5" s="63"/>
      <c r="FMS5" s="63"/>
      <c r="FMT5" s="63"/>
      <c r="FMU5" s="63"/>
      <c r="FMV5" s="63"/>
      <c r="FMW5" s="63"/>
      <c r="FMX5" s="63"/>
      <c r="FMY5" s="63"/>
      <c r="FMZ5" s="63"/>
      <c r="FNA5" s="63"/>
      <c r="FNB5" s="63"/>
      <c r="FNC5" s="63"/>
      <c r="FND5" s="63"/>
      <c r="FNE5" s="63"/>
      <c r="FNF5" s="63"/>
      <c r="FNG5" s="63"/>
      <c r="FNH5" s="63"/>
      <c r="FNI5" s="63"/>
      <c r="FNJ5" s="63"/>
      <c r="FNK5" s="63"/>
      <c r="FNL5" s="63"/>
      <c r="FNM5" s="63"/>
      <c r="FNN5" s="63"/>
      <c r="FNO5" s="63"/>
      <c r="FNP5" s="63"/>
      <c r="FNQ5" s="63"/>
      <c r="FNR5" s="63"/>
      <c r="FNS5" s="63"/>
      <c r="FNT5" s="63"/>
      <c r="FNU5" s="63"/>
      <c r="FNV5" s="63"/>
      <c r="FNW5" s="63"/>
      <c r="FNX5" s="63"/>
      <c r="FNY5" s="63"/>
      <c r="FNZ5" s="63"/>
      <c r="FOA5" s="63"/>
      <c r="FOB5" s="63"/>
      <c r="FOC5" s="63"/>
      <c r="FOD5" s="63"/>
      <c r="FOE5" s="63"/>
      <c r="FOF5" s="63"/>
      <c r="FOG5" s="63"/>
      <c r="FOH5" s="63"/>
      <c r="FOI5" s="63"/>
      <c r="FOJ5" s="63"/>
      <c r="FOK5" s="63"/>
      <c r="FOL5" s="63"/>
      <c r="FOM5" s="63"/>
      <c r="FON5" s="63"/>
      <c r="FOO5" s="63"/>
      <c r="FOP5" s="63"/>
      <c r="FOQ5" s="63"/>
      <c r="FOR5" s="63"/>
      <c r="FOS5" s="63"/>
      <c r="FOT5" s="63"/>
      <c r="FOU5" s="63"/>
      <c r="FOV5" s="63"/>
      <c r="FOW5" s="63"/>
      <c r="FOX5" s="63"/>
      <c r="FOY5" s="63"/>
      <c r="FOZ5" s="63"/>
      <c r="FPA5" s="63"/>
      <c r="FPB5" s="63"/>
      <c r="FPC5" s="63"/>
      <c r="FPD5" s="63"/>
      <c r="FPE5" s="63"/>
      <c r="FPF5" s="63"/>
      <c r="FPG5" s="63"/>
      <c r="FPH5" s="63"/>
      <c r="FPI5" s="63"/>
      <c r="FPJ5" s="63"/>
      <c r="FPK5" s="63"/>
      <c r="FPL5" s="63"/>
      <c r="FPM5" s="63"/>
      <c r="FPN5" s="63"/>
      <c r="FPO5" s="63"/>
      <c r="FPP5" s="63"/>
      <c r="FPQ5" s="63"/>
      <c r="FPR5" s="63"/>
      <c r="FPS5" s="63"/>
      <c r="FPT5" s="63"/>
      <c r="FPU5" s="63"/>
      <c r="FPV5" s="63"/>
      <c r="FPW5" s="63"/>
      <c r="FPX5" s="63"/>
      <c r="FPY5" s="63"/>
      <c r="FPZ5" s="63"/>
      <c r="FQA5" s="63"/>
      <c r="FQB5" s="63"/>
      <c r="FQC5" s="63"/>
      <c r="FQD5" s="63"/>
      <c r="FQE5" s="63"/>
      <c r="FQF5" s="63"/>
      <c r="FQG5" s="63"/>
      <c r="FQH5" s="63"/>
      <c r="FQI5" s="63"/>
      <c r="FQJ5" s="63"/>
      <c r="FQK5" s="63"/>
      <c r="FQL5" s="63"/>
      <c r="FQM5" s="63"/>
      <c r="FQN5" s="63"/>
      <c r="FQO5" s="63"/>
      <c r="FQP5" s="63"/>
      <c r="FQQ5" s="63"/>
      <c r="FQR5" s="63"/>
      <c r="FQS5" s="63"/>
      <c r="FQT5" s="63"/>
      <c r="FQU5" s="63"/>
      <c r="FQV5" s="63"/>
      <c r="FQW5" s="63"/>
      <c r="FQX5" s="63"/>
      <c r="FQY5" s="63"/>
      <c r="FQZ5" s="63"/>
      <c r="FRA5" s="63"/>
      <c r="FRB5" s="63"/>
      <c r="FRC5" s="63"/>
      <c r="FRD5" s="63"/>
      <c r="FRE5" s="63"/>
      <c r="FRF5" s="63"/>
      <c r="FRG5" s="63"/>
      <c r="FRH5" s="63"/>
      <c r="FRI5" s="63"/>
      <c r="FRJ5" s="63"/>
      <c r="FRK5" s="63"/>
      <c r="FRL5" s="63"/>
      <c r="FRM5" s="63"/>
      <c r="FRN5" s="63"/>
      <c r="FRO5" s="63"/>
      <c r="FRP5" s="63"/>
      <c r="FRQ5" s="63"/>
      <c r="FRR5" s="63"/>
      <c r="FRS5" s="63"/>
      <c r="FRT5" s="63"/>
      <c r="FRU5" s="63"/>
      <c r="FRV5" s="63"/>
      <c r="FRW5" s="63"/>
      <c r="FRX5" s="63"/>
      <c r="FRY5" s="63"/>
      <c r="FRZ5" s="63"/>
      <c r="FSA5" s="63"/>
      <c r="FSB5" s="63"/>
      <c r="FSC5" s="63"/>
      <c r="FSD5" s="63"/>
      <c r="FSE5" s="63"/>
      <c r="FSF5" s="63"/>
      <c r="FSG5" s="63"/>
      <c r="FSH5" s="63"/>
      <c r="FSI5" s="63"/>
      <c r="FSJ5" s="63"/>
      <c r="FSK5" s="63"/>
      <c r="FSL5" s="63"/>
      <c r="FSM5" s="63"/>
      <c r="FSN5" s="63"/>
      <c r="FSO5" s="63"/>
      <c r="FSP5" s="63"/>
      <c r="FSQ5" s="63"/>
      <c r="FSR5" s="63"/>
      <c r="FSS5" s="63"/>
      <c r="FST5" s="63"/>
      <c r="FSU5" s="63"/>
      <c r="FSV5" s="63"/>
      <c r="FSW5" s="63"/>
      <c r="FSX5" s="63"/>
      <c r="FSY5" s="63"/>
      <c r="FSZ5" s="63"/>
      <c r="FTA5" s="63"/>
      <c r="FTB5" s="63"/>
      <c r="FTC5" s="63"/>
      <c r="FTD5" s="63"/>
      <c r="FTE5" s="63"/>
      <c r="FTF5" s="63"/>
      <c r="FTG5" s="63"/>
      <c r="FTH5" s="63"/>
      <c r="FTI5" s="63"/>
      <c r="FTJ5" s="63"/>
      <c r="FTK5" s="63"/>
      <c r="FTL5" s="63"/>
      <c r="FTM5" s="63"/>
      <c r="FTN5" s="63"/>
      <c r="FTO5" s="63"/>
      <c r="FTP5" s="63"/>
      <c r="FTQ5" s="63"/>
      <c r="FTR5" s="63"/>
      <c r="FTS5" s="63"/>
      <c r="FTT5" s="63"/>
      <c r="FTU5" s="63"/>
      <c r="FTV5" s="63"/>
      <c r="FTW5" s="63"/>
      <c r="FTX5" s="63"/>
      <c r="FTY5" s="63"/>
      <c r="FTZ5" s="63"/>
      <c r="FUA5" s="63"/>
      <c r="FUB5" s="63"/>
      <c r="FUC5" s="63"/>
      <c r="FUD5" s="63"/>
      <c r="FUE5" s="63"/>
      <c r="FUF5" s="63"/>
      <c r="FUG5" s="63"/>
      <c r="FUH5" s="63"/>
      <c r="FUI5" s="63"/>
      <c r="FUJ5" s="63"/>
      <c r="FUK5" s="63"/>
      <c r="FUL5" s="63"/>
      <c r="FUM5" s="63"/>
      <c r="FUN5" s="63"/>
      <c r="FUO5" s="63"/>
      <c r="FUP5" s="63"/>
      <c r="FUQ5" s="63"/>
      <c r="FUR5" s="63"/>
      <c r="FUS5" s="63"/>
      <c r="FUT5" s="63"/>
      <c r="FUU5" s="63"/>
      <c r="FUV5" s="63"/>
      <c r="FUW5" s="63"/>
      <c r="FUX5" s="63"/>
      <c r="FUY5" s="63"/>
      <c r="FUZ5" s="63"/>
      <c r="FVA5" s="63"/>
      <c r="FVB5" s="63"/>
      <c r="FVC5" s="63"/>
      <c r="FVD5" s="63"/>
      <c r="FVE5" s="63"/>
      <c r="FVF5" s="63"/>
      <c r="FVG5" s="63"/>
      <c r="FVH5" s="63"/>
      <c r="FVI5" s="63"/>
      <c r="FVJ5" s="63"/>
      <c r="FVK5" s="63"/>
      <c r="FVL5" s="63"/>
      <c r="FVM5" s="63"/>
      <c r="FVN5" s="63"/>
      <c r="FVO5" s="63"/>
      <c r="FVP5" s="63"/>
      <c r="FVQ5" s="63"/>
      <c r="FVR5" s="63"/>
      <c r="FVS5" s="63"/>
      <c r="FVT5" s="63"/>
      <c r="FVU5" s="63"/>
      <c r="FVV5" s="63"/>
      <c r="FVW5" s="63"/>
      <c r="FVX5" s="63"/>
      <c r="FVY5" s="63"/>
      <c r="FVZ5" s="63"/>
      <c r="FWA5" s="63"/>
      <c r="FWB5" s="63"/>
      <c r="FWC5" s="63"/>
      <c r="FWD5" s="63"/>
      <c r="FWE5" s="63"/>
      <c r="FWF5" s="63"/>
      <c r="FWG5" s="63"/>
      <c r="FWH5" s="63"/>
      <c r="FWI5" s="63"/>
      <c r="FWJ5" s="63"/>
      <c r="FWK5" s="63"/>
      <c r="FWL5" s="63"/>
      <c r="FWM5" s="63"/>
      <c r="FWN5" s="63"/>
      <c r="FWO5" s="63"/>
      <c r="FWP5" s="63"/>
      <c r="FWQ5" s="63"/>
      <c r="FWR5" s="63"/>
      <c r="FWS5" s="63"/>
      <c r="FWT5" s="63"/>
      <c r="FWU5" s="63"/>
      <c r="FWV5" s="63"/>
      <c r="FWW5" s="63"/>
      <c r="FWX5" s="63"/>
      <c r="FWY5" s="63"/>
      <c r="FWZ5" s="63"/>
      <c r="FXA5" s="63"/>
      <c r="FXB5" s="63"/>
      <c r="FXC5" s="63"/>
      <c r="FXD5" s="63"/>
      <c r="FXE5" s="63"/>
      <c r="FXF5" s="63"/>
      <c r="FXG5" s="63"/>
      <c r="FXH5" s="63"/>
      <c r="FXI5" s="63"/>
      <c r="FXJ5" s="63"/>
      <c r="FXK5" s="63"/>
      <c r="FXL5" s="63"/>
      <c r="FXM5" s="63"/>
      <c r="FXN5" s="63"/>
      <c r="FXO5" s="63"/>
      <c r="FXP5" s="63"/>
      <c r="FXQ5" s="63"/>
      <c r="FXR5" s="63"/>
      <c r="FXS5" s="63"/>
      <c r="FXT5" s="63"/>
      <c r="FXU5" s="63"/>
      <c r="FXV5" s="63"/>
      <c r="FXW5" s="63"/>
      <c r="FXX5" s="63"/>
      <c r="FXY5" s="63"/>
      <c r="FXZ5" s="63"/>
      <c r="FYA5" s="63"/>
      <c r="FYB5" s="63"/>
      <c r="FYC5" s="63"/>
      <c r="FYD5" s="63"/>
      <c r="FYE5" s="63"/>
      <c r="FYF5" s="63"/>
      <c r="FYG5" s="63"/>
      <c r="FYH5" s="63"/>
      <c r="FYI5" s="63"/>
      <c r="FYJ5" s="63"/>
      <c r="FYK5" s="63"/>
      <c r="FYL5" s="63"/>
      <c r="FYM5" s="63"/>
      <c r="FYN5" s="63"/>
      <c r="FYO5" s="63"/>
      <c r="FYP5" s="63"/>
      <c r="FYQ5" s="63"/>
      <c r="FYR5" s="63"/>
      <c r="FYS5" s="63"/>
      <c r="FYT5" s="63"/>
      <c r="FYU5" s="63"/>
      <c r="FYV5" s="63"/>
      <c r="FYW5" s="63"/>
      <c r="FYX5" s="63"/>
      <c r="FYY5" s="63"/>
      <c r="FYZ5" s="63"/>
      <c r="FZA5" s="63"/>
      <c r="FZB5" s="63"/>
      <c r="FZC5" s="63"/>
      <c r="FZD5" s="63"/>
      <c r="FZE5" s="63"/>
      <c r="FZF5" s="63"/>
      <c r="FZG5" s="63"/>
      <c r="FZH5" s="63"/>
      <c r="FZI5" s="63"/>
      <c r="FZJ5" s="63"/>
      <c r="FZK5" s="63"/>
      <c r="FZL5" s="63"/>
      <c r="FZM5" s="63"/>
      <c r="FZN5" s="63"/>
      <c r="FZO5" s="63"/>
      <c r="FZP5" s="63"/>
      <c r="FZQ5" s="63"/>
      <c r="FZR5" s="63"/>
      <c r="FZS5" s="63"/>
      <c r="FZT5" s="63"/>
      <c r="FZU5" s="63"/>
      <c r="FZV5" s="63"/>
      <c r="FZW5" s="63"/>
      <c r="FZX5" s="63"/>
      <c r="FZY5" s="63"/>
      <c r="FZZ5" s="63"/>
      <c r="GAA5" s="63"/>
      <c r="GAB5" s="63"/>
      <c r="GAC5" s="63"/>
      <c r="GAD5" s="63"/>
      <c r="GAE5" s="63"/>
      <c r="GAF5" s="63"/>
      <c r="GAG5" s="63"/>
      <c r="GAH5" s="63"/>
      <c r="GAI5" s="63"/>
      <c r="GAJ5" s="63"/>
      <c r="GAK5" s="63"/>
      <c r="GAL5" s="63"/>
      <c r="GAM5" s="63"/>
      <c r="GAN5" s="63"/>
      <c r="GAO5" s="63"/>
      <c r="GAP5" s="63"/>
      <c r="GAQ5" s="63"/>
      <c r="GAR5" s="63"/>
      <c r="GAS5" s="63"/>
      <c r="GAT5" s="63"/>
      <c r="GAU5" s="63"/>
      <c r="GAV5" s="63"/>
      <c r="GAW5" s="63"/>
      <c r="GAX5" s="63"/>
      <c r="GAY5" s="63"/>
      <c r="GAZ5" s="63"/>
      <c r="GBA5" s="63"/>
      <c r="GBB5" s="63"/>
      <c r="GBC5" s="63"/>
      <c r="GBD5" s="63"/>
      <c r="GBE5" s="63"/>
      <c r="GBF5" s="63"/>
      <c r="GBG5" s="63"/>
      <c r="GBH5" s="63"/>
      <c r="GBI5" s="63"/>
      <c r="GBJ5" s="63"/>
      <c r="GBK5" s="63"/>
      <c r="GBL5" s="63"/>
      <c r="GBM5" s="63"/>
      <c r="GBN5" s="63"/>
      <c r="GBO5" s="63"/>
      <c r="GBP5" s="63"/>
      <c r="GBQ5" s="63"/>
      <c r="GBR5" s="63"/>
      <c r="GBS5" s="63"/>
      <c r="GBT5" s="63"/>
      <c r="GBU5" s="63"/>
      <c r="GBV5" s="63"/>
      <c r="GBW5" s="63"/>
      <c r="GBX5" s="63"/>
      <c r="GBY5" s="63"/>
      <c r="GBZ5" s="63"/>
      <c r="GCA5" s="63"/>
      <c r="GCB5" s="63"/>
      <c r="GCC5" s="63"/>
      <c r="GCD5" s="63"/>
      <c r="GCE5" s="63"/>
      <c r="GCF5" s="63"/>
      <c r="GCG5" s="63"/>
      <c r="GCH5" s="63"/>
      <c r="GCI5" s="63"/>
      <c r="GCJ5" s="63"/>
      <c r="GCK5" s="63"/>
      <c r="GCL5" s="63"/>
      <c r="GCM5" s="63"/>
      <c r="GCN5" s="63"/>
      <c r="GCO5" s="63"/>
      <c r="GCP5" s="63"/>
      <c r="GCQ5" s="63"/>
      <c r="GCR5" s="63"/>
      <c r="GCS5" s="63"/>
      <c r="GCT5" s="63"/>
      <c r="GCU5" s="63"/>
      <c r="GCV5" s="63"/>
      <c r="GCW5" s="63"/>
      <c r="GCX5" s="63"/>
      <c r="GCY5" s="63"/>
      <c r="GCZ5" s="63"/>
      <c r="GDA5" s="63"/>
      <c r="GDB5" s="63"/>
      <c r="GDC5" s="63"/>
      <c r="GDD5" s="63"/>
      <c r="GDE5" s="63"/>
      <c r="GDF5" s="63"/>
      <c r="GDG5" s="63"/>
      <c r="GDH5" s="63"/>
      <c r="GDI5" s="63"/>
      <c r="GDJ5" s="63"/>
      <c r="GDK5" s="63"/>
      <c r="GDL5" s="63"/>
      <c r="GDM5" s="63"/>
      <c r="GDN5" s="63"/>
      <c r="GDO5" s="63"/>
      <c r="GDP5" s="63"/>
      <c r="GDQ5" s="63"/>
      <c r="GDR5" s="63"/>
      <c r="GDS5" s="63"/>
      <c r="GDT5" s="63"/>
      <c r="GDU5" s="63"/>
      <c r="GDV5" s="63"/>
      <c r="GDW5" s="63"/>
      <c r="GDX5" s="63"/>
      <c r="GDY5" s="63"/>
      <c r="GDZ5" s="63"/>
      <c r="GEA5" s="63"/>
      <c r="GEB5" s="63"/>
      <c r="GEC5" s="63"/>
      <c r="GED5" s="63"/>
      <c r="GEE5" s="63"/>
      <c r="GEF5" s="63"/>
      <c r="GEG5" s="63"/>
      <c r="GEH5" s="63"/>
      <c r="GEI5" s="63"/>
      <c r="GEJ5" s="63"/>
      <c r="GEK5" s="63"/>
      <c r="GEL5" s="63"/>
      <c r="GEM5" s="63"/>
      <c r="GEN5" s="63"/>
      <c r="GEO5" s="63"/>
      <c r="GEP5" s="63"/>
      <c r="GEQ5" s="63"/>
      <c r="GER5" s="63"/>
      <c r="GES5" s="63"/>
      <c r="GET5" s="63"/>
      <c r="GEU5" s="63"/>
      <c r="GEV5" s="63"/>
      <c r="GEW5" s="63"/>
      <c r="GEX5" s="63"/>
      <c r="GEY5" s="63"/>
      <c r="GEZ5" s="63"/>
      <c r="GFA5" s="63"/>
      <c r="GFB5" s="63"/>
      <c r="GFC5" s="63"/>
      <c r="GFD5" s="63"/>
      <c r="GFE5" s="63"/>
      <c r="GFF5" s="63"/>
      <c r="GFG5" s="63"/>
      <c r="GFH5" s="63"/>
      <c r="GFI5" s="63"/>
      <c r="GFJ5" s="63"/>
      <c r="GFK5" s="63"/>
      <c r="GFL5" s="63"/>
      <c r="GFM5" s="63"/>
      <c r="GFN5" s="63"/>
      <c r="GFO5" s="63"/>
      <c r="GFP5" s="63"/>
      <c r="GFQ5" s="63"/>
      <c r="GFR5" s="63"/>
      <c r="GFS5" s="63"/>
      <c r="GFT5" s="63"/>
      <c r="GFU5" s="63"/>
      <c r="GFV5" s="63"/>
      <c r="GFW5" s="63"/>
      <c r="GFX5" s="63"/>
      <c r="GFY5" s="63"/>
      <c r="GFZ5" s="63"/>
      <c r="GGA5" s="63"/>
      <c r="GGB5" s="63"/>
      <c r="GGC5" s="63"/>
      <c r="GGD5" s="63"/>
      <c r="GGE5" s="63"/>
      <c r="GGF5" s="63"/>
      <c r="GGG5" s="63"/>
      <c r="GGH5" s="63"/>
      <c r="GGI5" s="63"/>
      <c r="GGJ5" s="63"/>
      <c r="GGK5" s="63"/>
      <c r="GGL5" s="63"/>
      <c r="GGM5" s="63"/>
      <c r="GGN5" s="63"/>
      <c r="GGO5" s="63"/>
      <c r="GGP5" s="63"/>
      <c r="GGQ5" s="63"/>
      <c r="GGR5" s="63"/>
      <c r="GGS5" s="63"/>
      <c r="GGT5" s="63"/>
      <c r="GGU5" s="63"/>
      <c r="GGV5" s="63"/>
      <c r="GGW5" s="63"/>
      <c r="GGX5" s="63"/>
      <c r="GGY5" s="63"/>
      <c r="GGZ5" s="63"/>
      <c r="GHA5" s="63"/>
      <c r="GHB5" s="63"/>
      <c r="GHC5" s="63"/>
      <c r="GHD5" s="63"/>
      <c r="GHE5" s="63"/>
      <c r="GHF5" s="63"/>
      <c r="GHG5" s="63"/>
      <c r="GHH5" s="63"/>
      <c r="GHI5" s="63"/>
      <c r="GHJ5" s="63"/>
      <c r="GHK5" s="63"/>
      <c r="GHL5" s="63"/>
      <c r="GHM5" s="63"/>
      <c r="GHN5" s="63"/>
      <c r="GHO5" s="63"/>
      <c r="GHP5" s="63"/>
      <c r="GHQ5" s="63"/>
      <c r="GHR5" s="63"/>
      <c r="GHS5" s="63"/>
      <c r="GHT5" s="63"/>
      <c r="GHU5" s="63"/>
      <c r="GHV5" s="63"/>
      <c r="GHW5" s="63"/>
      <c r="GHX5" s="63"/>
      <c r="GHY5" s="63"/>
      <c r="GHZ5" s="63"/>
      <c r="GIA5" s="63"/>
      <c r="GIB5" s="63"/>
      <c r="GIC5" s="63"/>
      <c r="GID5" s="63"/>
      <c r="GIE5" s="63"/>
      <c r="GIF5" s="63"/>
      <c r="GIG5" s="63"/>
      <c r="GIH5" s="63"/>
      <c r="GII5" s="63"/>
      <c r="GIJ5" s="63"/>
      <c r="GIK5" s="63"/>
      <c r="GIL5" s="63"/>
      <c r="GIM5" s="63"/>
      <c r="GIN5" s="63"/>
      <c r="GIO5" s="63"/>
      <c r="GIP5" s="63"/>
      <c r="GIQ5" s="63"/>
      <c r="GIR5" s="63"/>
      <c r="GIS5" s="63"/>
      <c r="GIT5" s="63"/>
      <c r="GIU5" s="63"/>
      <c r="GIV5" s="63"/>
      <c r="GIW5" s="63"/>
      <c r="GIX5" s="63"/>
      <c r="GIY5" s="63"/>
      <c r="GIZ5" s="63"/>
      <c r="GJA5" s="63"/>
      <c r="GJB5" s="63"/>
      <c r="GJC5" s="63"/>
      <c r="GJD5" s="63"/>
      <c r="GJE5" s="63"/>
      <c r="GJF5" s="63"/>
      <c r="GJG5" s="63"/>
      <c r="GJH5" s="63"/>
      <c r="GJI5" s="63"/>
      <c r="GJJ5" s="63"/>
      <c r="GJK5" s="63"/>
      <c r="GJL5" s="63"/>
      <c r="GJM5" s="63"/>
      <c r="GJN5" s="63"/>
      <c r="GJO5" s="63"/>
      <c r="GJP5" s="63"/>
      <c r="GJQ5" s="63"/>
      <c r="GJR5" s="63"/>
      <c r="GJS5" s="63"/>
      <c r="GJT5" s="63"/>
      <c r="GJU5" s="63"/>
      <c r="GJV5" s="63"/>
      <c r="GJW5" s="63"/>
      <c r="GJX5" s="63"/>
      <c r="GJY5" s="63"/>
      <c r="GJZ5" s="63"/>
      <c r="GKA5" s="63"/>
      <c r="GKB5" s="63"/>
      <c r="GKC5" s="63"/>
      <c r="GKD5" s="63"/>
      <c r="GKE5" s="63"/>
      <c r="GKF5" s="63"/>
      <c r="GKG5" s="63"/>
      <c r="GKH5" s="63"/>
      <c r="GKI5" s="63"/>
      <c r="GKJ5" s="63"/>
      <c r="GKK5" s="63"/>
      <c r="GKL5" s="63"/>
      <c r="GKM5" s="63"/>
      <c r="GKN5" s="63"/>
      <c r="GKO5" s="63"/>
      <c r="GKP5" s="63"/>
      <c r="GKQ5" s="63"/>
      <c r="GKR5" s="63"/>
      <c r="GKS5" s="63"/>
      <c r="GKT5" s="63"/>
      <c r="GKU5" s="63"/>
      <c r="GKV5" s="63"/>
      <c r="GKW5" s="63"/>
      <c r="GKX5" s="63"/>
      <c r="GKY5" s="63"/>
      <c r="GKZ5" s="63"/>
      <c r="GLA5" s="63"/>
      <c r="GLB5" s="63"/>
      <c r="GLC5" s="63"/>
      <c r="GLD5" s="63"/>
      <c r="GLE5" s="63"/>
      <c r="GLF5" s="63"/>
      <c r="GLG5" s="63"/>
      <c r="GLH5" s="63"/>
      <c r="GLI5" s="63"/>
      <c r="GLJ5" s="63"/>
      <c r="GLK5" s="63"/>
      <c r="GLL5" s="63"/>
      <c r="GLM5" s="63"/>
      <c r="GLN5" s="63"/>
      <c r="GLO5" s="63"/>
      <c r="GLP5" s="63"/>
      <c r="GLQ5" s="63"/>
      <c r="GLR5" s="63"/>
      <c r="GLS5" s="63"/>
      <c r="GLT5" s="63"/>
      <c r="GLU5" s="63"/>
      <c r="GLV5" s="63"/>
      <c r="GLW5" s="63"/>
      <c r="GLX5" s="63"/>
      <c r="GLY5" s="63"/>
      <c r="GLZ5" s="63"/>
      <c r="GMA5" s="63"/>
      <c r="GMB5" s="63"/>
      <c r="GMC5" s="63"/>
      <c r="GMD5" s="63"/>
      <c r="GME5" s="63"/>
      <c r="GMF5" s="63"/>
      <c r="GMG5" s="63"/>
      <c r="GMH5" s="63"/>
      <c r="GMI5" s="63"/>
      <c r="GMJ5" s="63"/>
      <c r="GMK5" s="63"/>
      <c r="GML5" s="63"/>
      <c r="GMM5" s="63"/>
      <c r="GMN5" s="63"/>
      <c r="GMO5" s="63"/>
      <c r="GMP5" s="63"/>
      <c r="GMQ5" s="63"/>
      <c r="GMR5" s="63"/>
      <c r="GMS5" s="63"/>
      <c r="GMT5" s="63"/>
      <c r="GMU5" s="63"/>
      <c r="GMV5" s="63"/>
      <c r="GMW5" s="63"/>
      <c r="GMX5" s="63"/>
      <c r="GMY5" s="63"/>
      <c r="GMZ5" s="63"/>
      <c r="GNA5" s="63"/>
      <c r="GNB5" s="63"/>
      <c r="GNC5" s="63"/>
      <c r="GND5" s="63"/>
      <c r="GNE5" s="63"/>
      <c r="GNF5" s="63"/>
      <c r="GNG5" s="63"/>
      <c r="GNH5" s="63"/>
      <c r="GNI5" s="63"/>
      <c r="GNJ5" s="63"/>
      <c r="GNK5" s="63"/>
      <c r="GNL5" s="63"/>
      <c r="GNM5" s="63"/>
      <c r="GNN5" s="63"/>
      <c r="GNO5" s="63"/>
      <c r="GNP5" s="63"/>
      <c r="GNQ5" s="63"/>
      <c r="GNR5" s="63"/>
      <c r="GNS5" s="63"/>
      <c r="GNT5" s="63"/>
      <c r="GNU5" s="63"/>
      <c r="GNV5" s="63"/>
      <c r="GNW5" s="63"/>
      <c r="GNX5" s="63"/>
      <c r="GNY5" s="63"/>
      <c r="GNZ5" s="63"/>
      <c r="GOA5" s="63"/>
      <c r="GOB5" s="63"/>
      <c r="GOC5" s="63"/>
      <c r="GOD5" s="63"/>
      <c r="GOE5" s="63"/>
      <c r="GOF5" s="63"/>
      <c r="GOG5" s="63"/>
      <c r="GOH5" s="63"/>
      <c r="GOI5" s="63"/>
      <c r="GOJ5" s="63"/>
      <c r="GOK5" s="63"/>
      <c r="GOL5" s="63"/>
      <c r="GOM5" s="63"/>
      <c r="GON5" s="63"/>
      <c r="GOO5" s="63"/>
      <c r="GOP5" s="63"/>
      <c r="GOQ5" s="63"/>
      <c r="GOR5" s="63"/>
      <c r="GOS5" s="63"/>
      <c r="GOT5" s="63"/>
      <c r="GOU5" s="63"/>
      <c r="GOV5" s="63"/>
      <c r="GOW5" s="63"/>
      <c r="GOX5" s="63"/>
      <c r="GOY5" s="63"/>
      <c r="GOZ5" s="63"/>
      <c r="GPA5" s="63"/>
      <c r="GPB5" s="63"/>
      <c r="GPC5" s="63"/>
      <c r="GPD5" s="63"/>
      <c r="GPE5" s="63"/>
      <c r="GPF5" s="63"/>
      <c r="GPG5" s="63"/>
      <c r="GPH5" s="63"/>
      <c r="GPI5" s="63"/>
      <c r="GPJ5" s="63"/>
      <c r="GPK5" s="63"/>
      <c r="GPL5" s="63"/>
      <c r="GPM5" s="63"/>
      <c r="GPN5" s="63"/>
      <c r="GPO5" s="63"/>
      <c r="GPP5" s="63"/>
      <c r="GPQ5" s="63"/>
      <c r="GPR5" s="63"/>
      <c r="GPS5" s="63"/>
      <c r="GPT5" s="63"/>
      <c r="GPU5" s="63"/>
      <c r="GPV5" s="63"/>
      <c r="GPW5" s="63"/>
      <c r="GPX5" s="63"/>
      <c r="GPY5" s="63"/>
      <c r="GPZ5" s="63"/>
      <c r="GQA5" s="63"/>
      <c r="GQB5" s="63"/>
      <c r="GQC5" s="63"/>
      <c r="GQD5" s="63"/>
      <c r="GQE5" s="63"/>
      <c r="GQF5" s="63"/>
      <c r="GQG5" s="63"/>
      <c r="GQH5" s="63"/>
      <c r="GQI5" s="63"/>
      <c r="GQJ5" s="63"/>
      <c r="GQK5" s="63"/>
      <c r="GQL5" s="63"/>
      <c r="GQM5" s="63"/>
      <c r="GQN5" s="63"/>
      <c r="GQO5" s="63"/>
      <c r="GQP5" s="63"/>
      <c r="GQQ5" s="63"/>
      <c r="GQR5" s="63"/>
      <c r="GQS5" s="63"/>
      <c r="GQT5" s="63"/>
      <c r="GQU5" s="63"/>
      <c r="GQV5" s="63"/>
      <c r="GQW5" s="63"/>
      <c r="GQX5" s="63"/>
      <c r="GQY5" s="63"/>
      <c r="GQZ5" s="63"/>
      <c r="GRA5" s="63"/>
      <c r="GRB5" s="63"/>
      <c r="GRC5" s="63"/>
      <c r="GRD5" s="63"/>
      <c r="GRE5" s="63"/>
      <c r="GRF5" s="63"/>
      <c r="GRG5" s="63"/>
      <c r="GRH5" s="63"/>
      <c r="GRI5" s="63"/>
      <c r="GRJ5" s="63"/>
      <c r="GRK5" s="63"/>
      <c r="GRL5" s="63"/>
      <c r="GRM5" s="63"/>
      <c r="GRN5" s="63"/>
      <c r="GRO5" s="63"/>
      <c r="GRP5" s="63"/>
      <c r="GRQ5" s="63"/>
      <c r="GRR5" s="63"/>
      <c r="GRS5" s="63"/>
      <c r="GRT5" s="63"/>
      <c r="GRU5" s="63"/>
      <c r="GRV5" s="63"/>
      <c r="GRW5" s="63"/>
      <c r="GRX5" s="63"/>
      <c r="GRY5" s="63"/>
      <c r="GRZ5" s="63"/>
      <c r="GSA5" s="63"/>
      <c r="GSB5" s="63"/>
      <c r="GSC5" s="63"/>
      <c r="GSD5" s="63"/>
      <c r="GSE5" s="63"/>
      <c r="GSF5" s="63"/>
      <c r="GSG5" s="63"/>
      <c r="GSH5" s="63"/>
      <c r="GSI5" s="63"/>
      <c r="GSJ5" s="63"/>
      <c r="GSK5" s="63"/>
      <c r="GSL5" s="63"/>
      <c r="GSM5" s="63"/>
      <c r="GSN5" s="63"/>
      <c r="GSO5" s="63"/>
      <c r="GSP5" s="63"/>
      <c r="GSQ5" s="63"/>
      <c r="GSR5" s="63"/>
      <c r="GSS5" s="63"/>
      <c r="GST5" s="63"/>
      <c r="GSU5" s="63"/>
      <c r="GSV5" s="63"/>
      <c r="GSW5" s="63"/>
      <c r="GSX5" s="63"/>
      <c r="GSY5" s="63"/>
      <c r="GSZ5" s="63"/>
      <c r="GTA5" s="63"/>
      <c r="GTB5" s="63"/>
      <c r="GTC5" s="63"/>
      <c r="GTD5" s="63"/>
      <c r="GTE5" s="63"/>
      <c r="GTF5" s="63"/>
      <c r="GTG5" s="63"/>
      <c r="GTH5" s="63"/>
      <c r="GTI5" s="63"/>
      <c r="GTJ5" s="63"/>
      <c r="GTK5" s="63"/>
      <c r="GTL5" s="63"/>
      <c r="GTM5" s="63"/>
      <c r="GTN5" s="63"/>
      <c r="GTO5" s="63"/>
      <c r="GTP5" s="63"/>
      <c r="GTQ5" s="63"/>
      <c r="GTR5" s="63"/>
      <c r="GTS5" s="63"/>
      <c r="GTT5" s="63"/>
      <c r="GTU5" s="63"/>
      <c r="GTV5" s="63"/>
      <c r="GTW5" s="63"/>
      <c r="GTX5" s="63"/>
      <c r="GTY5" s="63"/>
      <c r="GTZ5" s="63"/>
      <c r="GUA5" s="63"/>
      <c r="GUB5" s="63"/>
      <c r="GUC5" s="63"/>
      <c r="GUD5" s="63"/>
      <c r="GUE5" s="63"/>
      <c r="GUF5" s="63"/>
      <c r="GUG5" s="63"/>
      <c r="GUH5" s="63"/>
      <c r="GUI5" s="63"/>
      <c r="GUJ5" s="63"/>
      <c r="GUK5" s="63"/>
      <c r="GUL5" s="63"/>
      <c r="GUM5" s="63"/>
      <c r="GUN5" s="63"/>
      <c r="GUO5" s="63"/>
      <c r="GUP5" s="63"/>
      <c r="GUQ5" s="63"/>
      <c r="GUR5" s="63"/>
      <c r="GUS5" s="63"/>
      <c r="GUT5" s="63"/>
      <c r="GUU5" s="63"/>
      <c r="GUV5" s="63"/>
      <c r="GUW5" s="63"/>
      <c r="GUX5" s="63"/>
      <c r="GUY5" s="63"/>
      <c r="GUZ5" s="63"/>
      <c r="GVA5" s="63"/>
      <c r="GVB5" s="63"/>
      <c r="GVC5" s="63"/>
      <c r="GVD5" s="63"/>
      <c r="GVE5" s="63"/>
      <c r="GVF5" s="63"/>
      <c r="GVG5" s="63"/>
      <c r="GVH5" s="63"/>
      <c r="GVI5" s="63"/>
      <c r="GVJ5" s="63"/>
      <c r="GVK5" s="63"/>
      <c r="GVL5" s="63"/>
      <c r="GVM5" s="63"/>
      <c r="GVN5" s="63"/>
      <c r="GVO5" s="63"/>
      <c r="GVP5" s="63"/>
      <c r="GVQ5" s="63"/>
      <c r="GVR5" s="63"/>
      <c r="GVS5" s="63"/>
      <c r="GVT5" s="63"/>
      <c r="GVU5" s="63"/>
      <c r="GVV5" s="63"/>
      <c r="GVW5" s="63"/>
      <c r="GVX5" s="63"/>
      <c r="GVY5" s="63"/>
      <c r="GVZ5" s="63"/>
      <c r="GWA5" s="63"/>
      <c r="GWB5" s="63"/>
      <c r="GWC5" s="63"/>
      <c r="GWD5" s="63"/>
      <c r="GWE5" s="63"/>
      <c r="GWF5" s="63"/>
      <c r="GWG5" s="63"/>
      <c r="GWH5" s="63"/>
      <c r="GWI5" s="63"/>
      <c r="GWJ5" s="63"/>
      <c r="GWK5" s="63"/>
      <c r="GWL5" s="63"/>
      <c r="GWM5" s="63"/>
      <c r="GWN5" s="63"/>
      <c r="GWO5" s="63"/>
      <c r="GWP5" s="63"/>
      <c r="GWQ5" s="63"/>
      <c r="GWR5" s="63"/>
      <c r="GWS5" s="63"/>
      <c r="GWT5" s="63"/>
      <c r="GWU5" s="63"/>
      <c r="GWV5" s="63"/>
      <c r="GWW5" s="63"/>
      <c r="GWX5" s="63"/>
      <c r="GWY5" s="63"/>
      <c r="GWZ5" s="63"/>
      <c r="GXA5" s="63"/>
      <c r="GXB5" s="63"/>
      <c r="GXC5" s="63"/>
      <c r="GXD5" s="63"/>
      <c r="GXE5" s="63"/>
      <c r="GXF5" s="63"/>
      <c r="GXG5" s="63"/>
      <c r="GXH5" s="63"/>
      <c r="GXI5" s="63"/>
      <c r="GXJ5" s="63"/>
      <c r="GXK5" s="63"/>
      <c r="GXL5" s="63"/>
      <c r="GXM5" s="63"/>
      <c r="GXN5" s="63"/>
      <c r="GXO5" s="63"/>
      <c r="GXP5" s="63"/>
      <c r="GXQ5" s="63"/>
      <c r="GXR5" s="63"/>
      <c r="GXS5" s="63"/>
      <c r="GXT5" s="63"/>
      <c r="GXU5" s="63"/>
      <c r="GXV5" s="63"/>
      <c r="GXW5" s="63"/>
      <c r="GXX5" s="63"/>
      <c r="GXY5" s="63"/>
      <c r="GXZ5" s="63"/>
      <c r="GYA5" s="63"/>
      <c r="GYB5" s="63"/>
      <c r="GYC5" s="63"/>
      <c r="GYD5" s="63"/>
      <c r="GYE5" s="63"/>
      <c r="GYF5" s="63"/>
      <c r="GYG5" s="63"/>
      <c r="GYH5" s="63"/>
      <c r="GYI5" s="63"/>
      <c r="GYJ5" s="63"/>
      <c r="GYK5" s="63"/>
      <c r="GYL5" s="63"/>
      <c r="GYM5" s="63"/>
      <c r="GYN5" s="63"/>
      <c r="GYO5" s="63"/>
      <c r="GYP5" s="63"/>
      <c r="GYQ5" s="63"/>
      <c r="GYR5" s="63"/>
      <c r="GYS5" s="63"/>
      <c r="GYT5" s="63"/>
      <c r="GYU5" s="63"/>
      <c r="GYV5" s="63"/>
      <c r="GYW5" s="63"/>
      <c r="GYX5" s="63"/>
      <c r="GYY5" s="63"/>
      <c r="GYZ5" s="63"/>
      <c r="GZA5" s="63"/>
      <c r="GZB5" s="63"/>
      <c r="GZC5" s="63"/>
      <c r="GZD5" s="63"/>
      <c r="GZE5" s="63"/>
      <c r="GZF5" s="63"/>
      <c r="GZG5" s="63"/>
      <c r="GZH5" s="63"/>
      <c r="GZI5" s="63"/>
      <c r="GZJ5" s="63"/>
      <c r="GZK5" s="63"/>
      <c r="GZL5" s="63"/>
      <c r="GZM5" s="63"/>
      <c r="GZN5" s="63"/>
      <c r="GZO5" s="63"/>
      <c r="GZP5" s="63"/>
      <c r="GZQ5" s="63"/>
      <c r="GZR5" s="63"/>
      <c r="GZS5" s="63"/>
      <c r="GZT5" s="63"/>
      <c r="GZU5" s="63"/>
      <c r="GZV5" s="63"/>
      <c r="GZW5" s="63"/>
      <c r="GZX5" s="63"/>
      <c r="GZY5" s="63"/>
      <c r="GZZ5" s="63"/>
      <c r="HAA5" s="63"/>
      <c r="HAB5" s="63"/>
      <c r="HAC5" s="63"/>
      <c r="HAD5" s="63"/>
      <c r="HAE5" s="63"/>
      <c r="HAF5" s="63"/>
      <c r="HAG5" s="63"/>
      <c r="HAH5" s="63"/>
      <c r="HAI5" s="63"/>
      <c r="HAJ5" s="63"/>
      <c r="HAK5" s="63"/>
      <c r="HAL5" s="63"/>
      <c r="HAM5" s="63"/>
      <c r="HAN5" s="63"/>
      <c r="HAO5" s="63"/>
      <c r="HAP5" s="63"/>
      <c r="HAQ5" s="63"/>
      <c r="HAR5" s="63"/>
      <c r="HAS5" s="63"/>
      <c r="HAT5" s="63"/>
      <c r="HAU5" s="63"/>
      <c r="HAV5" s="63"/>
      <c r="HAW5" s="63"/>
      <c r="HAX5" s="63"/>
      <c r="HAY5" s="63"/>
      <c r="HAZ5" s="63"/>
      <c r="HBA5" s="63"/>
      <c r="HBB5" s="63"/>
      <c r="HBC5" s="63"/>
      <c r="HBD5" s="63"/>
      <c r="HBE5" s="63"/>
      <c r="HBF5" s="63"/>
      <c r="HBG5" s="63"/>
      <c r="HBH5" s="63"/>
      <c r="HBI5" s="63"/>
      <c r="HBJ5" s="63"/>
      <c r="HBK5" s="63"/>
      <c r="HBL5" s="63"/>
      <c r="HBM5" s="63"/>
      <c r="HBN5" s="63"/>
      <c r="HBO5" s="63"/>
      <c r="HBP5" s="63"/>
      <c r="HBQ5" s="63"/>
      <c r="HBR5" s="63"/>
      <c r="HBS5" s="63"/>
      <c r="HBT5" s="63"/>
      <c r="HBU5" s="63"/>
      <c r="HBV5" s="63"/>
      <c r="HBW5" s="63"/>
      <c r="HBX5" s="63"/>
      <c r="HBY5" s="63"/>
      <c r="HBZ5" s="63"/>
      <c r="HCA5" s="63"/>
      <c r="HCB5" s="63"/>
      <c r="HCC5" s="63"/>
      <c r="HCD5" s="63"/>
      <c r="HCE5" s="63"/>
      <c r="HCF5" s="63"/>
      <c r="HCG5" s="63"/>
      <c r="HCH5" s="63"/>
      <c r="HCI5" s="63"/>
      <c r="HCJ5" s="63"/>
      <c r="HCK5" s="63"/>
      <c r="HCL5" s="63"/>
      <c r="HCM5" s="63"/>
      <c r="HCN5" s="63"/>
      <c r="HCO5" s="63"/>
      <c r="HCP5" s="63"/>
      <c r="HCQ5" s="63"/>
      <c r="HCR5" s="63"/>
      <c r="HCS5" s="63"/>
      <c r="HCT5" s="63"/>
      <c r="HCU5" s="63"/>
      <c r="HCV5" s="63"/>
      <c r="HCW5" s="63"/>
      <c r="HCX5" s="63"/>
      <c r="HCY5" s="63"/>
      <c r="HCZ5" s="63"/>
      <c r="HDA5" s="63"/>
      <c r="HDB5" s="63"/>
      <c r="HDC5" s="63"/>
      <c r="HDD5" s="63"/>
      <c r="HDE5" s="63"/>
      <c r="HDF5" s="63"/>
      <c r="HDG5" s="63"/>
      <c r="HDH5" s="63"/>
      <c r="HDI5" s="63"/>
      <c r="HDJ5" s="63"/>
      <c r="HDK5" s="63"/>
      <c r="HDL5" s="63"/>
      <c r="HDM5" s="63"/>
      <c r="HDN5" s="63"/>
      <c r="HDO5" s="63"/>
      <c r="HDP5" s="63"/>
      <c r="HDQ5" s="63"/>
      <c r="HDR5" s="63"/>
      <c r="HDS5" s="63"/>
      <c r="HDT5" s="63"/>
      <c r="HDU5" s="63"/>
      <c r="HDV5" s="63"/>
      <c r="HDW5" s="63"/>
      <c r="HDX5" s="63"/>
      <c r="HDY5" s="63"/>
      <c r="HDZ5" s="63"/>
      <c r="HEA5" s="63"/>
      <c r="HEB5" s="63"/>
      <c r="HEC5" s="63"/>
      <c r="HED5" s="63"/>
      <c r="HEE5" s="63"/>
      <c r="HEF5" s="63"/>
      <c r="HEG5" s="63"/>
      <c r="HEH5" s="63"/>
      <c r="HEI5" s="63"/>
      <c r="HEJ5" s="63"/>
      <c r="HEK5" s="63"/>
      <c r="HEL5" s="63"/>
      <c r="HEM5" s="63"/>
      <c r="HEN5" s="63"/>
      <c r="HEO5" s="63"/>
      <c r="HEP5" s="63"/>
      <c r="HEQ5" s="63"/>
      <c r="HER5" s="63"/>
      <c r="HES5" s="63"/>
      <c r="HET5" s="63"/>
      <c r="HEU5" s="63"/>
      <c r="HEV5" s="63"/>
      <c r="HEW5" s="63"/>
      <c r="HEX5" s="63"/>
      <c r="HEY5" s="63"/>
      <c r="HEZ5" s="63"/>
      <c r="HFA5" s="63"/>
      <c r="HFB5" s="63"/>
      <c r="HFC5" s="63"/>
      <c r="HFD5" s="63"/>
      <c r="HFE5" s="63"/>
      <c r="HFF5" s="63"/>
      <c r="HFG5" s="63"/>
      <c r="HFH5" s="63"/>
      <c r="HFI5" s="63"/>
      <c r="HFJ5" s="63"/>
      <c r="HFK5" s="63"/>
      <c r="HFL5" s="63"/>
      <c r="HFM5" s="63"/>
      <c r="HFN5" s="63"/>
      <c r="HFO5" s="63"/>
      <c r="HFP5" s="63"/>
      <c r="HFQ5" s="63"/>
      <c r="HFR5" s="63"/>
      <c r="HFS5" s="63"/>
      <c r="HFT5" s="63"/>
      <c r="HFU5" s="63"/>
      <c r="HFV5" s="63"/>
      <c r="HFW5" s="63"/>
      <c r="HFX5" s="63"/>
      <c r="HFY5" s="63"/>
      <c r="HFZ5" s="63"/>
      <c r="HGA5" s="63"/>
      <c r="HGB5" s="63"/>
      <c r="HGC5" s="63"/>
      <c r="HGD5" s="63"/>
      <c r="HGE5" s="63"/>
      <c r="HGF5" s="63"/>
      <c r="HGG5" s="63"/>
      <c r="HGH5" s="63"/>
      <c r="HGI5" s="63"/>
      <c r="HGJ5" s="63"/>
      <c r="HGK5" s="63"/>
      <c r="HGL5" s="63"/>
      <c r="HGM5" s="63"/>
      <c r="HGN5" s="63"/>
      <c r="HGO5" s="63"/>
      <c r="HGP5" s="63"/>
      <c r="HGQ5" s="63"/>
      <c r="HGR5" s="63"/>
      <c r="HGS5" s="63"/>
      <c r="HGT5" s="63"/>
      <c r="HGU5" s="63"/>
      <c r="HGV5" s="63"/>
      <c r="HGW5" s="63"/>
      <c r="HGX5" s="63"/>
      <c r="HGY5" s="63"/>
      <c r="HGZ5" s="63"/>
      <c r="HHA5" s="63"/>
      <c r="HHB5" s="63"/>
      <c r="HHC5" s="63"/>
      <c r="HHD5" s="63"/>
      <c r="HHE5" s="63"/>
      <c r="HHF5" s="63"/>
      <c r="HHG5" s="63"/>
      <c r="HHH5" s="63"/>
      <c r="HHI5" s="63"/>
      <c r="HHJ5" s="63"/>
      <c r="HHK5" s="63"/>
      <c r="HHL5" s="63"/>
      <c r="HHM5" s="63"/>
      <c r="HHN5" s="63"/>
      <c r="HHO5" s="63"/>
      <c r="HHP5" s="63"/>
      <c r="HHQ5" s="63"/>
      <c r="HHR5" s="63"/>
      <c r="HHS5" s="63"/>
      <c r="HHT5" s="63"/>
      <c r="HHU5" s="63"/>
      <c r="HHV5" s="63"/>
      <c r="HHW5" s="63"/>
      <c r="HHX5" s="63"/>
      <c r="HHY5" s="63"/>
      <c r="HHZ5" s="63"/>
      <c r="HIA5" s="63"/>
      <c r="HIB5" s="63"/>
      <c r="HIC5" s="63"/>
      <c r="HID5" s="63"/>
      <c r="HIE5" s="63"/>
      <c r="HIF5" s="63"/>
      <c r="HIG5" s="63"/>
      <c r="HIH5" s="63"/>
      <c r="HII5" s="63"/>
      <c r="HIJ5" s="63"/>
      <c r="HIK5" s="63"/>
      <c r="HIL5" s="63"/>
      <c r="HIM5" s="63"/>
      <c r="HIN5" s="63"/>
      <c r="HIO5" s="63"/>
      <c r="HIP5" s="63"/>
      <c r="HIQ5" s="63"/>
      <c r="HIR5" s="63"/>
      <c r="HIS5" s="63"/>
      <c r="HIT5" s="63"/>
      <c r="HIU5" s="63"/>
      <c r="HIV5" s="63"/>
      <c r="HIW5" s="63"/>
      <c r="HIX5" s="63"/>
      <c r="HIY5" s="63"/>
      <c r="HIZ5" s="63"/>
      <c r="HJA5" s="63"/>
      <c r="HJB5" s="63"/>
      <c r="HJC5" s="63"/>
      <c r="HJD5" s="63"/>
      <c r="HJE5" s="63"/>
      <c r="HJF5" s="63"/>
      <c r="HJG5" s="63"/>
      <c r="HJH5" s="63"/>
      <c r="HJI5" s="63"/>
      <c r="HJJ5" s="63"/>
      <c r="HJK5" s="63"/>
      <c r="HJL5" s="63"/>
      <c r="HJM5" s="63"/>
      <c r="HJN5" s="63"/>
      <c r="HJO5" s="63"/>
      <c r="HJP5" s="63"/>
      <c r="HJQ5" s="63"/>
      <c r="HJR5" s="63"/>
      <c r="HJS5" s="63"/>
      <c r="HJT5" s="63"/>
      <c r="HJU5" s="63"/>
      <c r="HJV5" s="63"/>
      <c r="HJW5" s="63"/>
      <c r="HJX5" s="63"/>
      <c r="HJY5" s="63"/>
      <c r="HJZ5" s="63"/>
      <c r="HKA5" s="63"/>
      <c r="HKB5" s="63"/>
      <c r="HKC5" s="63"/>
      <c r="HKD5" s="63"/>
      <c r="HKE5" s="63"/>
      <c r="HKF5" s="63"/>
      <c r="HKG5" s="63"/>
      <c r="HKH5" s="63"/>
      <c r="HKI5" s="63"/>
      <c r="HKJ5" s="63"/>
      <c r="HKK5" s="63"/>
      <c r="HKL5" s="63"/>
      <c r="HKM5" s="63"/>
      <c r="HKN5" s="63"/>
      <c r="HKO5" s="63"/>
      <c r="HKP5" s="63"/>
      <c r="HKQ5" s="63"/>
      <c r="HKR5" s="63"/>
      <c r="HKS5" s="63"/>
      <c r="HKT5" s="63"/>
      <c r="HKU5" s="63"/>
      <c r="HKV5" s="63"/>
      <c r="HKW5" s="63"/>
      <c r="HKX5" s="63"/>
      <c r="HKY5" s="63"/>
      <c r="HKZ5" s="63"/>
      <c r="HLA5" s="63"/>
      <c r="HLB5" s="63"/>
      <c r="HLC5" s="63"/>
      <c r="HLD5" s="63"/>
      <c r="HLE5" s="63"/>
      <c r="HLF5" s="63"/>
      <c r="HLG5" s="63"/>
      <c r="HLH5" s="63"/>
      <c r="HLI5" s="63"/>
      <c r="HLJ5" s="63"/>
      <c r="HLK5" s="63"/>
      <c r="HLL5" s="63"/>
      <c r="HLM5" s="63"/>
      <c r="HLN5" s="63"/>
      <c r="HLO5" s="63"/>
      <c r="HLP5" s="63"/>
      <c r="HLQ5" s="63"/>
      <c r="HLR5" s="63"/>
      <c r="HLS5" s="63"/>
      <c r="HLT5" s="63"/>
      <c r="HLU5" s="63"/>
      <c r="HLV5" s="63"/>
      <c r="HLW5" s="63"/>
      <c r="HLX5" s="63"/>
      <c r="HLY5" s="63"/>
      <c r="HLZ5" s="63"/>
      <c r="HMA5" s="63"/>
      <c r="HMB5" s="63"/>
      <c r="HMC5" s="63"/>
      <c r="HMD5" s="63"/>
      <c r="HME5" s="63"/>
      <c r="HMF5" s="63"/>
      <c r="HMG5" s="63"/>
      <c r="HMH5" s="63"/>
      <c r="HMI5" s="63"/>
      <c r="HMJ5" s="63"/>
      <c r="HMK5" s="63"/>
      <c r="HML5" s="63"/>
      <c r="HMM5" s="63"/>
      <c r="HMN5" s="63"/>
      <c r="HMO5" s="63"/>
      <c r="HMP5" s="63"/>
      <c r="HMQ5" s="63"/>
      <c r="HMR5" s="63"/>
      <c r="HMS5" s="63"/>
      <c r="HMT5" s="63"/>
      <c r="HMU5" s="63"/>
      <c r="HMV5" s="63"/>
      <c r="HMW5" s="63"/>
      <c r="HMX5" s="63"/>
      <c r="HMY5" s="63"/>
      <c r="HMZ5" s="63"/>
      <c r="HNA5" s="63"/>
      <c r="HNB5" s="63"/>
      <c r="HNC5" s="63"/>
      <c r="HND5" s="63"/>
      <c r="HNE5" s="63"/>
      <c r="HNF5" s="63"/>
      <c r="HNG5" s="63"/>
      <c r="HNH5" s="63"/>
      <c r="HNI5" s="63"/>
      <c r="HNJ5" s="63"/>
      <c r="HNK5" s="63"/>
      <c r="HNL5" s="63"/>
      <c r="HNM5" s="63"/>
      <c r="HNN5" s="63"/>
      <c r="HNO5" s="63"/>
      <c r="HNP5" s="63"/>
      <c r="HNQ5" s="63"/>
      <c r="HNR5" s="63"/>
      <c r="HNS5" s="63"/>
      <c r="HNT5" s="63"/>
      <c r="HNU5" s="63"/>
      <c r="HNV5" s="63"/>
      <c r="HNW5" s="63"/>
      <c r="HNX5" s="63"/>
      <c r="HNY5" s="63"/>
      <c r="HNZ5" s="63"/>
      <c r="HOA5" s="63"/>
      <c r="HOB5" s="63"/>
      <c r="HOC5" s="63"/>
      <c r="HOD5" s="63"/>
      <c r="HOE5" s="63"/>
      <c r="HOF5" s="63"/>
      <c r="HOG5" s="63"/>
      <c r="HOH5" s="63"/>
      <c r="HOI5" s="63"/>
      <c r="HOJ5" s="63"/>
      <c r="HOK5" s="63"/>
      <c r="HOL5" s="63"/>
      <c r="HOM5" s="63"/>
      <c r="HON5" s="63"/>
      <c r="HOO5" s="63"/>
      <c r="HOP5" s="63"/>
      <c r="HOQ5" s="63"/>
      <c r="HOR5" s="63"/>
      <c r="HOS5" s="63"/>
      <c r="HOT5" s="63"/>
      <c r="HOU5" s="63"/>
      <c r="HOV5" s="63"/>
      <c r="HOW5" s="63"/>
      <c r="HOX5" s="63"/>
      <c r="HOY5" s="63"/>
      <c r="HOZ5" s="63"/>
      <c r="HPA5" s="63"/>
      <c r="HPB5" s="63"/>
      <c r="HPC5" s="63"/>
      <c r="HPD5" s="63"/>
      <c r="HPE5" s="63"/>
      <c r="HPF5" s="63"/>
      <c r="HPG5" s="63"/>
      <c r="HPH5" s="63"/>
      <c r="HPI5" s="63"/>
      <c r="HPJ5" s="63"/>
      <c r="HPK5" s="63"/>
      <c r="HPL5" s="63"/>
      <c r="HPM5" s="63"/>
      <c r="HPN5" s="63"/>
      <c r="HPO5" s="63"/>
      <c r="HPP5" s="63"/>
      <c r="HPQ5" s="63"/>
      <c r="HPR5" s="63"/>
      <c r="HPS5" s="63"/>
      <c r="HPT5" s="63"/>
      <c r="HPU5" s="63"/>
      <c r="HPV5" s="63"/>
      <c r="HPW5" s="63"/>
      <c r="HPX5" s="63"/>
      <c r="HPY5" s="63"/>
      <c r="HPZ5" s="63"/>
      <c r="HQA5" s="63"/>
      <c r="HQB5" s="63"/>
      <c r="HQC5" s="63"/>
      <c r="HQD5" s="63"/>
      <c r="HQE5" s="63"/>
      <c r="HQF5" s="63"/>
      <c r="HQG5" s="63"/>
      <c r="HQH5" s="63"/>
      <c r="HQI5" s="63"/>
      <c r="HQJ5" s="63"/>
      <c r="HQK5" s="63"/>
      <c r="HQL5" s="63"/>
      <c r="HQM5" s="63"/>
      <c r="HQN5" s="63"/>
      <c r="HQO5" s="63"/>
      <c r="HQP5" s="63"/>
      <c r="HQQ5" s="63"/>
      <c r="HQR5" s="63"/>
      <c r="HQS5" s="63"/>
      <c r="HQT5" s="63"/>
      <c r="HQU5" s="63"/>
      <c r="HQV5" s="63"/>
      <c r="HQW5" s="63"/>
      <c r="HQX5" s="63"/>
      <c r="HQY5" s="63"/>
      <c r="HQZ5" s="63"/>
      <c r="HRA5" s="63"/>
      <c r="HRB5" s="63"/>
      <c r="HRC5" s="63"/>
      <c r="HRD5" s="63"/>
      <c r="HRE5" s="63"/>
      <c r="HRF5" s="63"/>
      <c r="HRG5" s="63"/>
      <c r="HRH5" s="63"/>
      <c r="HRI5" s="63"/>
      <c r="HRJ5" s="63"/>
      <c r="HRK5" s="63"/>
      <c r="HRL5" s="63"/>
      <c r="HRM5" s="63"/>
      <c r="HRN5" s="63"/>
      <c r="HRO5" s="63"/>
      <c r="HRP5" s="63"/>
      <c r="HRQ5" s="63"/>
      <c r="HRR5" s="63"/>
      <c r="HRS5" s="63"/>
      <c r="HRT5" s="63"/>
      <c r="HRU5" s="63"/>
      <c r="HRV5" s="63"/>
      <c r="HRW5" s="63"/>
      <c r="HRX5" s="63"/>
      <c r="HRY5" s="63"/>
      <c r="HRZ5" s="63"/>
      <c r="HSA5" s="63"/>
      <c r="HSB5" s="63"/>
      <c r="HSC5" s="63"/>
      <c r="HSD5" s="63"/>
      <c r="HSE5" s="63"/>
      <c r="HSF5" s="63"/>
      <c r="HSG5" s="63"/>
      <c r="HSH5" s="63"/>
      <c r="HSI5" s="63"/>
      <c r="HSJ5" s="63"/>
      <c r="HSK5" s="63"/>
      <c r="HSL5" s="63"/>
      <c r="HSM5" s="63"/>
      <c r="HSN5" s="63"/>
      <c r="HSO5" s="63"/>
      <c r="HSP5" s="63"/>
      <c r="HSQ5" s="63"/>
      <c r="HSR5" s="63"/>
      <c r="HSS5" s="63"/>
      <c r="HST5" s="63"/>
      <c r="HSU5" s="63"/>
      <c r="HSV5" s="63"/>
      <c r="HSW5" s="63"/>
      <c r="HSX5" s="63"/>
      <c r="HSY5" s="63"/>
      <c r="HSZ5" s="63"/>
      <c r="HTA5" s="63"/>
      <c r="HTB5" s="63"/>
      <c r="HTC5" s="63"/>
      <c r="HTD5" s="63"/>
      <c r="HTE5" s="63"/>
      <c r="HTF5" s="63"/>
      <c r="HTG5" s="63"/>
      <c r="HTH5" s="63"/>
      <c r="HTI5" s="63"/>
      <c r="HTJ5" s="63"/>
      <c r="HTK5" s="63"/>
      <c r="HTL5" s="63"/>
      <c r="HTM5" s="63"/>
      <c r="HTN5" s="63"/>
      <c r="HTO5" s="63"/>
      <c r="HTP5" s="63"/>
      <c r="HTQ5" s="63"/>
      <c r="HTR5" s="63"/>
      <c r="HTS5" s="63"/>
      <c r="HTT5" s="63"/>
      <c r="HTU5" s="63"/>
      <c r="HTV5" s="63"/>
      <c r="HTW5" s="63"/>
      <c r="HTX5" s="63"/>
      <c r="HTY5" s="63"/>
      <c r="HTZ5" s="63"/>
      <c r="HUA5" s="63"/>
      <c r="HUB5" s="63"/>
      <c r="HUC5" s="63"/>
      <c r="HUD5" s="63"/>
      <c r="HUE5" s="63"/>
      <c r="HUF5" s="63"/>
      <c r="HUG5" s="63"/>
      <c r="HUH5" s="63"/>
      <c r="HUI5" s="63"/>
      <c r="HUJ5" s="63"/>
      <c r="HUK5" s="63"/>
      <c r="HUL5" s="63"/>
      <c r="HUM5" s="63"/>
      <c r="HUN5" s="63"/>
      <c r="HUO5" s="63"/>
      <c r="HUP5" s="63"/>
      <c r="HUQ5" s="63"/>
      <c r="HUR5" s="63"/>
      <c r="HUS5" s="63"/>
      <c r="HUT5" s="63"/>
      <c r="HUU5" s="63"/>
      <c r="HUV5" s="63"/>
      <c r="HUW5" s="63"/>
      <c r="HUX5" s="63"/>
      <c r="HUY5" s="63"/>
      <c r="HUZ5" s="63"/>
      <c r="HVA5" s="63"/>
      <c r="HVB5" s="63"/>
      <c r="HVC5" s="63"/>
      <c r="HVD5" s="63"/>
      <c r="HVE5" s="63"/>
      <c r="HVF5" s="63"/>
      <c r="HVG5" s="63"/>
      <c r="HVH5" s="63"/>
      <c r="HVI5" s="63"/>
      <c r="HVJ5" s="63"/>
      <c r="HVK5" s="63"/>
      <c r="HVL5" s="63"/>
      <c r="HVM5" s="63"/>
      <c r="HVN5" s="63"/>
      <c r="HVO5" s="63"/>
      <c r="HVP5" s="63"/>
      <c r="HVQ5" s="63"/>
      <c r="HVR5" s="63"/>
      <c r="HVS5" s="63"/>
      <c r="HVT5" s="63"/>
      <c r="HVU5" s="63"/>
      <c r="HVV5" s="63"/>
      <c r="HVW5" s="63"/>
      <c r="HVX5" s="63"/>
      <c r="HVY5" s="63"/>
      <c r="HVZ5" s="63"/>
      <c r="HWA5" s="63"/>
      <c r="HWB5" s="63"/>
      <c r="HWC5" s="63"/>
      <c r="HWD5" s="63"/>
      <c r="HWE5" s="63"/>
      <c r="HWF5" s="63"/>
      <c r="HWG5" s="63"/>
      <c r="HWH5" s="63"/>
      <c r="HWI5" s="63"/>
      <c r="HWJ5" s="63"/>
      <c r="HWK5" s="63"/>
      <c r="HWL5" s="63"/>
      <c r="HWM5" s="63"/>
      <c r="HWN5" s="63"/>
      <c r="HWO5" s="63"/>
      <c r="HWP5" s="63"/>
      <c r="HWQ5" s="63"/>
      <c r="HWR5" s="63"/>
      <c r="HWS5" s="63"/>
      <c r="HWT5" s="63"/>
      <c r="HWU5" s="63"/>
      <c r="HWV5" s="63"/>
      <c r="HWW5" s="63"/>
      <c r="HWX5" s="63"/>
      <c r="HWY5" s="63"/>
      <c r="HWZ5" s="63"/>
      <c r="HXA5" s="63"/>
      <c r="HXB5" s="63"/>
      <c r="HXC5" s="63"/>
      <c r="HXD5" s="63"/>
      <c r="HXE5" s="63"/>
      <c r="HXF5" s="63"/>
      <c r="HXG5" s="63"/>
      <c r="HXH5" s="63"/>
      <c r="HXI5" s="63"/>
      <c r="HXJ5" s="63"/>
      <c r="HXK5" s="63"/>
      <c r="HXL5" s="63"/>
      <c r="HXM5" s="63"/>
      <c r="HXN5" s="63"/>
      <c r="HXO5" s="63"/>
      <c r="HXP5" s="63"/>
      <c r="HXQ5" s="63"/>
      <c r="HXR5" s="63"/>
      <c r="HXS5" s="63"/>
      <c r="HXT5" s="63"/>
      <c r="HXU5" s="63"/>
      <c r="HXV5" s="63"/>
      <c r="HXW5" s="63"/>
      <c r="HXX5" s="63"/>
      <c r="HXY5" s="63"/>
      <c r="HXZ5" s="63"/>
      <c r="HYA5" s="63"/>
      <c r="HYB5" s="63"/>
      <c r="HYC5" s="63"/>
      <c r="HYD5" s="63"/>
      <c r="HYE5" s="63"/>
      <c r="HYF5" s="63"/>
      <c r="HYG5" s="63"/>
      <c r="HYH5" s="63"/>
      <c r="HYI5" s="63"/>
      <c r="HYJ5" s="63"/>
      <c r="HYK5" s="63"/>
      <c r="HYL5" s="63"/>
      <c r="HYM5" s="63"/>
      <c r="HYN5" s="63"/>
      <c r="HYO5" s="63"/>
      <c r="HYP5" s="63"/>
      <c r="HYQ5" s="63"/>
      <c r="HYR5" s="63"/>
      <c r="HYS5" s="63"/>
      <c r="HYT5" s="63"/>
      <c r="HYU5" s="63"/>
      <c r="HYV5" s="63"/>
      <c r="HYW5" s="63"/>
      <c r="HYX5" s="63"/>
      <c r="HYY5" s="63"/>
      <c r="HYZ5" s="63"/>
      <c r="HZA5" s="63"/>
      <c r="HZB5" s="63"/>
      <c r="HZC5" s="63"/>
      <c r="HZD5" s="63"/>
      <c r="HZE5" s="63"/>
      <c r="HZF5" s="63"/>
      <c r="HZG5" s="63"/>
      <c r="HZH5" s="63"/>
      <c r="HZI5" s="63"/>
      <c r="HZJ5" s="63"/>
      <c r="HZK5" s="63"/>
      <c r="HZL5" s="63"/>
      <c r="HZM5" s="63"/>
      <c r="HZN5" s="63"/>
      <c r="HZO5" s="63"/>
      <c r="HZP5" s="63"/>
      <c r="HZQ5" s="63"/>
      <c r="HZR5" s="63"/>
      <c r="HZS5" s="63"/>
      <c r="HZT5" s="63"/>
      <c r="HZU5" s="63"/>
      <c r="HZV5" s="63"/>
      <c r="HZW5" s="63"/>
      <c r="HZX5" s="63"/>
      <c r="HZY5" s="63"/>
      <c r="HZZ5" s="63"/>
      <c r="IAA5" s="63"/>
      <c r="IAB5" s="63"/>
      <c r="IAC5" s="63"/>
      <c r="IAD5" s="63"/>
      <c r="IAE5" s="63"/>
      <c r="IAF5" s="63"/>
      <c r="IAG5" s="63"/>
      <c r="IAH5" s="63"/>
      <c r="IAI5" s="63"/>
      <c r="IAJ5" s="63"/>
      <c r="IAK5" s="63"/>
      <c r="IAL5" s="63"/>
      <c r="IAM5" s="63"/>
      <c r="IAN5" s="63"/>
      <c r="IAO5" s="63"/>
      <c r="IAP5" s="63"/>
      <c r="IAQ5" s="63"/>
      <c r="IAR5" s="63"/>
      <c r="IAS5" s="63"/>
      <c r="IAT5" s="63"/>
      <c r="IAU5" s="63"/>
      <c r="IAV5" s="63"/>
      <c r="IAW5" s="63"/>
      <c r="IAX5" s="63"/>
      <c r="IAY5" s="63"/>
      <c r="IAZ5" s="63"/>
      <c r="IBA5" s="63"/>
      <c r="IBB5" s="63"/>
      <c r="IBC5" s="63"/>
      <c r="IBD5" s="63"/>
      <c r="IBE5" s="63"/>
      <c r="IBF5" s="63"/>
      <c r="IBG5" s="63"/>
      <c r="IBH5" s="63"/>
      <c r="IBI5" s="63"/>
      <c r="IBJ5" s="63"/>
      <c r="IBK5" s="63"/>
      <c r="IBL5" s="63"/>
      <c r="IBM5" s="63"/>
      <c r="IBN5" s="63"/>
      <c r="IBO5" s="63"/>
      <c r="IBP5" s="63"/>
      <c r="IBQ5" s="63"/>
      <c r="IBR5" s="63"/>
      <c r="IBS5" s="63"/>
      <c r="IBT5" s="63"/>
      <c r="IBU5" s="63"/>
      <c r="IBV5" s="63"/>
      <c r="IBW5" s="63"/>
      <c r="IBX5" s="63"/>
      <c r="IBY5" s="63"/>
      <c r="IBZ5" s="63"/>
      <c r="ICA5" s="63"/>
      <c r="ICB5" s="63"/>
      <c r="ICC5" s="63"/>
      <c r="ICD5" s="63"/>
      <c r="ICE5" s="63"/>
      <c r="ICF5" s="63"/>
      <c r="ICG5" s="63"/>
      <c r="ICH5" s="63"/>
      <c r="ICI5" s="63"/>
      <c r="ICJ5" s="63"/>
      <c r="ICK5" s="63"/>
      <c r="ICL5" s="63"/>
      <c r="ICM5" s="63"/>
      <c r="ICN5" s="63"/>
      <c r="ICO5" s="63"/>
      <c r="ICP5" s="63"/>
      <c r="ICQ5" s="63"/>
      <c r="ICR5" s="63"/>
      <c r="ICS5" s="63"/>
      <c r="ICT5" s="63"/>
      <c r="ICU5" s="63"/>
      <c r="ICV5" s="63"/>
      <c r="ICW5" s="63"/>
      <c r="ICX5" s="63"/>
      <c r="ICY5" s="63"/>
      <c r="ICZ5" s="63"/>
      <c r="IDA5" s="63"/>
      <c r="IDB5" s="63"/>
      <c r="IDC5" s="63"/>
      <c r="IDD5" s="63"/>
      <c r="IDE5" s="63"/>
      <c r="IDF5" s="63"/>
      <c r="IDG5" s="63"/>
      <c r="IDH5" s="63"/>
      <c r="IDI5" s="63"/>
      <c r="IDJ5" s="63"/>
      <c r="IDK5" s="63"/>
      <c r="IDL5" s="63"/>
      <c r="IDM5" s="63"/>
      <c r="IDN5" s="63"/>
      <c r="IDO5" s="63"/>
      <c r="IDP5" s="63"/>
      <c r="IDQ5" s="63"/>
      <c r="IDR5" s="63"/>
      <c r="IDS5" s="63"/>
      <c r="IDT5" s="63"/>
      <c r="IDU5" s="63"/>
      <c r="IDV5" s="63"/>
      <c r="IDW5" s="63"/>
      <c r="IDX5" s="63"/>
      <c r="IDY5" s="63"/>
      <c r="IDZ5" s="63"/>
      <c r="IEA5" s="63"/>
      <c r="IEB5" s="63"/>
      <c r="IEC5" s="63"/>
      <c r="IED5" s="63"/>
      <c r="IEE5" s="63"/>
      <c r="IEF5" s="63"/>
      <c r="IEG5" s="63"/>
      <c r="IEH5" s="63"/>
      <c r="IEI5" s="63"/>
      <c r="IEJ5" s="63"/>
      <c r="IEK5" s="63"/>
      <c r="IEL5" s="63"/>
      <c r="IEM5" s="63"/>
      <c r="IEN5" s="63"/>
      <c r="IEO5" s="63"/>
      <c r="IEP5" s="63"/>
      <c r="IEQ5" s="63"/>
      <c r="IER5" s="63"/>
      <c r="IES5" s="63"/>
      <c r="IET5" s="63"/>
      <c r="IEU5" s="63"/>
      <c r="IEV5" s="63"/>
      <c r="IEW5" s="63"/>
      <c r="IEX5" s="63"/>
      <c r="IEY5" s="63"/>
      <c r="IEZ5" s="63"/>
      <c r="IFA5" s="63"/>
      <c r="IFB5" s="63"/>
      <c r="IFC5" s="63"/>
      <c r="IFD5" s="63"/>
      <c r="IFE5" s="63"/>
      <c r="IFF5" s="63"/>
      <c r="IFG5" s="63"/>
      <c r="IFH5" s="63"/>
      <c r="IFI5" s="63"/>
      <c r="IFJ5" s="63"/>
      <c r="IFK5" s="63"/>
      <c r="IFL5" s="63"/>
      <c r="IFM5" s="63"/>
      <c r="IFN5" s="63"/>
      <c r="IFO5" s="63"/>
      <c r="IFP5" s="63"/>
      <c r="IFQ5" s="63"/>
      <c r="IFR5" s="63"/>
      <c r="IFS5" s="63"/>
      <c r="IFT5" s="63"/>
      <c r="IFU5" s="63"/>
      <c r="IFV5" s="63"/>
      <c r="IFW5" s="63"/>
      <c r="IFX5" s="63"/>
      <c r="IFY5" s="63"/>
      <c r="IFZ5" s="63"/>
      <c r="IGA5" s="63"/>
      <c r="IGB5" s="63"/>
      <c r="IGC5" s="63"/>
      <c r="IGD5" s="63"/>
      <c r="IGE5" s="63"/>
      <c r="IGF5" s="63"/>
      <c r="IGG5" s="63"/>
      <c r="IGH5" s="63"/>
      <c r="IGI5" s="63"/>
      <c r="IGJ5" s="63"/>
      <c r="IGK5" s="63"/>
      <c r="IGL5" s="63"/>
      <c r="IGM5" s="63"/>
      <c r="IGN5" s="63"/>
      <c r="IGO5" s="63"/>
      <c r="IGP5" s="63"/>
      <c r="IGQ5" s="63"/>
      <c r="IGR5" s="63"/>
      <c r="IGS5" s="63"/>
      <c r="IGT5" s="63"/>
      <c r="IGU5" s="63"/>
      <c r="IGV5" s="63"/>
      <c r="IGW5" s="63"/>
      <c r="IGX5" s="63"/>
      <c r="IGY5" s="63"/>
      <c r="IGZ5" s="63"/>
      <c r="IHA5" s="63"/>
      <c r="IHB5" s="63"/>
      <c r="IHC5" s="63"/>
      <c r="IHD5" s="63"/>
      <c r="IHE5" s="63"/>
      <c r="IHF5" s="63"/>
      <c r="IHG5" s="63"/>
      <c r="IHH5" s="63"/>
      <c r="IHI5" s="63"/>
      <c r="IHJ5" s="63"/>
      <c r="IHK5" s="63"/>
      <c r="IHL5" s="63"/>
      <c r="IHM5" s="63"/>
      <c r="IHN5" s="63"/>
      <c r="IHO5" s="63"/>
      <c r="IHP5" s="63"/>
      <c r="IHQ5" s="63"/>
      <c r="IHR5" s="63"/>
      <c r="IHS5" s="63"/>
      <c r="IHT5" s="63"/>
      <c r="IHU5" s="63"/>
      <c r="IHV5" s="63"/>
      <c r="IHW5" s="63"/>
      <c r="IHX5" s="63"/>
      <c r="IHY5" s="63"/>
      <c r="IHZ5" s="63"/>
      <c r="IIA5" s="63"/>
      <c r="IIB5" s="63"/>
      <c r="IIC5" s="63"/>
      <c r="IID5" s="63"/>
      <c r="IIE5" s="63"/>
      <c r="IIF5" s="63"/>
      <c r="IIG5" s="63"/>
      <c r="IIH5" s="63"/>
      <c r="III5" s="63"/>
      <c r="IIJ5" s="63"/>
      <c r="IIK5" s="63"/>
      <c r="IIL5" s="63"/>
      <c r="IIM5" s="63"/>
      <c r="IIN5" s="63"/>
      <c r="IIO5" s="63"/>
      <c r="IIP5" s="63"/>
      <c r="IIQ5" s="63"/>
      <c r="IIR5" s="63"/>
      <c r="IIS5" s="63"/>
      <c r="IIT5" s="63"/>
      <c r="IIU5" s="63"/>
      <c r="IIV5" s="63"/>
      <c r="IIW5" s="63"/>
      <c r="IIX5" s="63"/>
      <c r="IIY5" s="63"/>
      <c r="IIZ5" s="63"/>
      <c r="IJA5" s="63"/>
      <c r="IJB5" s="63"/>
      <c r="IJC5" s="63"/>
      <c r="IJD5" s="63"/>
      <c r="IJE5" s="63"/>
      <c r="IJF5" s="63"/>
      <c r="IJG5" s="63"/>
      <c r="IJH5" s="63"/>
      <c r="IJI5" s="63"/>
      <c r="IJJ5" s="63"/>
      <c r="IJK5" s="63"/>
      <c r="IJL5" s="63"/>
      <c r="IJM5" s="63"/>
      <c r="IJN5" s="63"/>
      <c r="IJO5" s="63"/>
      <c r="IJP5" s="63"/>
      <c r="IJQ5" s="63"/>
      <c r="IJR5" s="63"/>
      <c r="IJS5" s="63"/>
      <c r="IJT5" s="63"/>
      <c r="IJU5" s="63"/>
      <c r="IJV5" s="63"/>
      <c r="IJW5" s="63"/>
      <c r="IJX5" s="63"/>
      <c r="IJY5" s="63"/>
      <c r="IJZ5" s="63"/>
      <c r="IKA5" s="63"/>
      <c r="IKB5" s="63"/>
      <c r="IKC5" s="63"/>
      <c r="IKD5" s="63"/>
      <c r="IKE5" s="63"/>
      <c r="IKF5" s="63"/>
      <c r="IKG5" s="63"/>
      <c r="IKH5" s="63"/>
      <c r="IKI5" s="63"/>
      <c r="IKJ5" s="63"/>
      <c r="IKK5" s="63"/>
      <c r="IKL5" s="63"/>
      <c r="IKM5" s="63"/>
      <c r="IKN5" s="63"/>
      <c r="IKO5" s="63"/>
      <c r="IKP5" s="63"/>
      <c r="IKQ5" s="63"/>
      <c r="IKR5" s="63"/>
      <c r="IKS5" s="63"/>
      <c r="IKT5" s="63"/>
      <c r="IKU5" s="63"/>
      <c r="IKV5" s="63"/>
      <c r="IKW5" s="63"/>
      <c r="IKX5" s="63"/>
      <c r="IKY5" s="63"/>
      <c r="IKZ5" s="63"/>
      <c r="ILA5" s="63"/>
      <c r="ILB5" s="63"/>
      <c r="ILC5" s="63"/>
      <c r="ILD5" s="63"/>
      <c r="ILE5" s="63"/>
      <c r="ILF5" s="63"/>
      <c r="ILG5" s="63"/>
      <c r="ILH5" s="63"/>
      <c r="ILI5" s="63"/>
      <c r="ILJ5" s="63"/>
      <c r="ILK5" s="63"/>
      <c r="ILL5" s="63"/>
      <c r="ILM5" s="63"/>
      <c r="ILN5" s="63"/>
      <c r="ILO5" s="63"/>
      <c r="ILP5" s="63"/>
      <c r="ILQ5" s="63"/>
      <c r="ILR5" s="63"/>
      <c r="ILS5" s="63"/>
      <c r="ILT5" s="63"/>
      <c r="ILU5" s="63"/>
      <c r="ILV5" s="63"/>
      <c r="ILW5" s="63"/>
      <c r="ILX5" s="63"/>
      <c r="ILY5" s="63"/>
      <c r="ILZ5" s="63"/>
      <c r="IMA5" s="63"/>
      <c r="IMB5" s="63"/>
      <c r="IMC5" s="63"/>
      <c r="IMD5" s="63"/>
      <c r="IME5" s="63"/>
      <c r="IMF5" s="63"/>
      <c r="IMG5" s="63"/>
      <c r="IMH5" s="63"/>
      <c r="IMI5" s="63"/>
      <c r="IMJ5" s="63"/>
      <c r="IMK5" s="63"/>
      <c r="IML5" s="63"/>
      <c r="IMM5" s="63"/>
      <c r="IMN5" s="63"/>
      <c r="IMO5" s="63"/>
      <c r="IMP5" s="63"/>
      <c r="IMQ5" s="63"/>
      <c r="IMR5" s="63"/>
      <c r="IMS5" s="63"/>
      <c r="IMT5" s="63"/>
      <c r="IMU5" s="63"/>
      <c r="IMV5" s="63"/>
      <c r="IMW5" s="63"/>
      <c r="IMX5" s="63"/>
      <c r="IMY5" s="63"/>
      <c r="IMZ5" s="63"/>
      <c r="INA5" s="63"/>
      <c r="INB5" s="63"/>
      <c r="INC5" s="63"/>
      <c r="IND5" s="63"/>
      <c r="INE5" s="63"/>
      <c r="INF5" s="63"/>
      <c r="ING5" s="63"/>
      <c r="INH5" s="63"/>
      <c r="INI5" s="63"/>
      <c r="INJ5" s="63"/>
      <c r="INK5" s="63"/>
      <c r="INL5" s="63"/>
      <c r="INM5" s="63"/>
      <c r="INN5" s="63"/>
      <c r="INO5" s="63"/>
      <c r="INP5" s="63"/>
      <c r="INQ5" s="63"/>
      <c r="INR5" s="63"/>
      <c r="INS5" s="63"/>
      <c r="INT5" s="63"/>
      <c r="INU5" s="63"/>
      <c r="INV5" s="63"/>
      <c r="INW5" s="63"/>
      <c r="INX5" s="63"/>
      <c r="INY5" s="63"/>
      <c r="INZ5" s="63"/>
      <c r="IOA5" s="63"/>
      <c r="IOB5" s="63"/>
      <c r="IOC5" s="63"/>
      <c r="IOD5" s="63"/>
      <c r="IOE5" s="63"/>
      <c r="IOF5" s="63"/>
      <c r="IOG5" s="63"/>
      <c r="IOH5" s="63"/>
      <c r="IOI5" s="63"/>
      <c r="IOJ5" s="63"/>
      <c r="IOK5" s="63"/>
      <c r="IOL5" s="63"/>
      <c r="IOM5" s="63"/>
      <c r="ION5" s="63"/>
      <c r="IOO5" s="63"/>
      <c r="IOP5" s="63"/>
      <c r="IOQ5" s="63"/>
      <c r="IOR5" s="63"/>
      <c r="IOS5" s="63"/>
      <c r="IOT5" s="63"/>
      <c r="IOU5" s="63"/>
      <c r="IOV5" s="63"/>
      <c r="IOW5" s="63"/>
      <c r="IOX5" s="63"/>
      <c r="IOY5" s="63"/>
      <c r="IOZ5" s="63"/>
      <c r="IPA5" s="63"/>
      <c r="IPB5" s="63"/>
      <c r="IPC5" s="63"/>
      <c r="IPD5" s="63"/>
      <c r="IPE5" s="63"/>
      <c r="IPF5" s="63"/>
      <c r="IPG5" s="63"/>
      <c r="IPH5" s="63"/>
      <c r="IPI5" s="63"/>
      <c r="IPJ5" s="63"/>
      <c r="IPK5" s="63"/>
      <c r="IPL5" s="63"/>
      <c r="IPM5" s="63"/>
      <c r="IPN5" s="63"/>
      <c r="IPO5" s="63"/>
      <c r="IPP5" s="63"/>
      <c r="IPQ5" s="63"/>
      <c r="IPR5" s="63"/>
      <c r="IPS5" s="63"/>
      <c r="IPT5" s="63"/>
      <c r="IPU5" s="63"/>
      <c r="IPV5" s="63"/>
      <c r="IPW5" s="63"/>
      <c r="IPX5" s="63"/>
      <c r="IPY5" s="63"/>
      <c r="IPZ5" s="63"/>
      <c r="IQA5" s="63"/>
      <c r="IQB5" s="63"/>
      <c r="IQC5" s="63"/>
      <c r="IQD5" s="63"/>
      <c r="IQE5" s="63"/>
      <c r="IQF5" s="63"/>
      <c r="IQG5" s="63"/>
      <c r="IQH5" s="63"/>
      <c r="IQI5" s="63"/>
      <c r="IQJ5" s="63"/>
      <c r="IQK5" s="63"/>
      <c r="IQL5" s="63"/>
      <c r="IQM5" s="63"/>
      <c r="IQN5" s="63"/>
      <c r="IQO5" s="63"/>
      <c r="IQP5" s="63"/>
      <c r="IQQ5" s="63"/>
      <c r="IQR5" s="63"/>
      <c r="IQS5" s="63"/>
      <c r="IQT5" s="63"/>
      <c r="IQU5" s="63"/>
      <c r="IQV5" s="63"/>
      <c r="IQW5" s="63"/>
      <c r="IQX5" s="63"/>
      <c r="IQY5" s="63"/>
      <c r="IQZ5" s="63"/>
      <c r="IRA5" s="63"/>
      <c r="IRB5" s="63"/>
      <c r="IRC5" s="63"/>
      <c r="IRD5" s="63"/>
      <c r="IRE5" s="63"/>
      <c r="IRF5" s="63"/>
      <c r="IRG5" s="63"/>
      <c r="IRH5" s="63"/>
      <c r="IRI5" s="63"/>
      <c r="IRJ5" s="63"/>
      <c r="IRK5" s="63"/>
      <c r="IRL5" s="63"/>
      <c r="IRM5" s="63"/>
      <c r="IRN5" s="63"/>
      <c r="IRO5" s="63"/>
      <c r="IRP5" s="63"/>
      <c r="IRQ5" s="63"/>
      <c r="IRR5" s="63"/>
      <c r="IRS5" s="63"/>
      <c r="IRT5" s="63"/>
      <c r="IRU5" s="63"/>
      <c r="IRV5" s="63"/>
      <c r="IRW5" s="63"/>
      <c r="IRX5" s="63"/>
      <c r="IRY5" s="63"/>
      <c r="IRZ5" s="63"/>
      <c r="ISA5" s="63"/>
      <c r="ISB5" s="63"/>
      <c r="ISC5" s="63"/>
      <c r="ISD5" s="63"/>
      <c r="ISE5" s="63"/>
      <c r="ISF5" s="63"/>
      <c r="ISG5" s="63"/>
      <c r="ISH5" s="63"/>
      <c r="ISI5" s="63"/>
      <c r="ISJ5" s="63"/>
      <c r="ISK5" s="63"/>
      <c r="ISL5" s="63"/>
      <c r="ISM5" s="63"/>
      <c r="ISN5" s="63"/>
      <c r="ISO5" s="63"/>
      <c r="ISP5" s="63"/>
      <c r="ISQ5" s="63"/>
      <c r="ISR5" s="63"/>
      <c r="ISS5" s="63"/>
      <c r="IST5" s="63"/>
      <c r="ISU5" s="63"/>
      <c r="ISV5" s="63"/>
      <c r="ISW5" s="63"/>
      <c r="ISX5" s="63"/>
      <c r="ISY5" s="63"/>
      <c r="ISZ5" s="63"/>
      <c r="ITA5" s="63"/>
      <c r="ITB5" s="63"/>
      <c r="ITC5" s="63"/>
      <c r="ITD5" s="63"/>
      <c r="ITE5" s="63"/>
      <c r="ITF5" s="63"/>
      <c r="ITG5" s="63"/>
      <c r="ITH5" s="63"/>
      <c r="ITI5" s="63"/>
      <c r="ITJ5" s="63"/>
      <c r="ITK5" s="63"/>
      <c r="ITL5" s="63"/>
      <c r="ITM5" s="63"/>
      <c r="ITN5" s="63"/>
      <c r="ITO5" s="63"/>
      <c r="ITP5" s="63"/>
      <c r="ITQ5" s="63"/>
      <c r="ITR5" s="63"/>
      <c r="ITS5" s="63"/>
      <c r="ITT5" s="63"/>
      <c r="ITU5" s="63"/>
      <c r="ITV5" s="63"/>
      <c r="ITW5" s="63"/>
      <c r="ITX5" s="63"/>
      <c r="ITY5" s="63"/>
      <c r="ITZ5" s="63"/>
      <c r="IUA5" s="63"/>
      <c r="IUB5" s="63"/>
      <c r="IUC5" s="63"/>
      <c r="IUD5" s="63"/>
      <c r="IUE5" s="63"/>
      <c r="IUF5" s="63"/>
      <c r="IUG5" s="63"/>
      <c r="IUH5" s="63"/>
      <c r="IUI5" s="63"/>
      <c r="IUJ5" s="63"/>
      <c r="IUK5" s="63"/>
      <c r="IUL5" s="63"/>
      <c r="IUM5" s="63"/>
      <c r="IUN5" s="63"/>
      <c r="IUO5" s="63"/>
      <c r="IUP5" s="63"/>
      <c r="IUQ5" s="63"/>
      <c r="IUR5" s="63"/>
      <c r="IUS5" s="63"/>
      <c r="IUT5" s="63"/>
      <c r="IUU5" s="63"/>
      <c r="IUV5" s="63"/>
      <c r="IUW5" s="63"/>
      <c r="IUX5" s="63"/>
      <c r="IUY5" s="63"/>
      <c r="IUZ5" s="63"/>
      <c r="IVA5" s="63"/>
      <c r="IVB5" s="63"/>
      <c r="IVC5" s="63"/>
      <c r="IVD5" s="63"/>
      <c r="IVE5" s="63"/>
      <c r="IVF5" s="63"/>
      <c r="IVG5" s="63"/>
      <c r="IVH5" s="63"/>
      <c r="IVI5" s="63"/>
      <c r="IVJ5" s="63"/>
      <c r="IVK5" s="63"/>
      <c r="IVL5" s="63"/>
      <c r="IVM5" s="63"/>
      <c r="IVN5" s="63"/>
      <c r="IVO5" s="63"/>
      <c r="IVP5" s="63"/>
      <c r="IVQ5" s="63"/>
      <c r="IVR5" s="63"/>
      <c r="IVS5" s="63"/>
      <c r="IVT5" s="63"/>
      <c r="IVU5" s="63"/>
      <c r="IVV5" s="63"/>
      <c r="IVW5" s="63"/>
      <c r="IVX5" s="63"/>
      <c r="IVY5" s="63"/>
      <c r="IVZ5" s="63"/>
      <c r="IWA5" s="63"/>
      <c r="IWB5" s="63"/>
      <c r="IWC5" s="63"/>
      <c r="IWD5" s="63"/>
      <c r="IWE5" s="63"/>
      <c r="IWF5" s="63"/>
      <c r="IWG5" s="63"/>
      <c r="IWH5" s="63"/>
      <c r="IWI5" s="63"/>
      <c r="IWJ5" s="63"/>
      <c r="IWK5" s="63"/>
      <c r="IWL5" s="63"/>
      <c r="IWM5" s="63"/>
      <c r="IWN5" s="63"/>
      <c r="IWO5" s="63"/>
      <c r="IWP5" s="63"/>
      <c r="IWQ5" s="63"/>
      <c r="IWR5" s="63"/>
      <c r="IWS5" s="63"/>
      <c r="IWT5" s="63"/>
      <c r="IWU5" s="63"/>
      <c r="IWV5" s="63"/>
      <c r="IWW5" s="63"/>
      <c r="IWX5" s="63"/>
      <c r="IWY5" s="63"/>
      <c r="IWZ5" s="63"/>
      <c r="IXA5" s="63"/>
      <c r="IXB5" s="63"/>
      <c r="IXC5" s="63"/>
      <c r="IXD5" s="63"/>
      <c r="IXE5" s="63"/>
      <c r="IXF5" s="63"/>
      <c r="IXG5" s="63"/>
      <c r="IXH5" s="63"/>
      <c r="IXI5" s="63"/>
      <c r="IXJ5" s="63"/>
      <c r="IXK5" s="63"/>
      <c r="IXL5" s="63"/>
      <c r="IXM5" s="63"/>
      <c r="IXN5" s="63"/>
      <c r="IXO5" s="63"/>
      <c r="IXP5" s="63"/>
      <c r="IXQ5" s="63"/>
      <c r="IXR5" s="63"/>
      <c r="IXS5" s="63"/>
      <c r="IXT5" s="63"/>
      <c r="IXU5" s="63"/>
      <c r="IXV5" s="63"/>
      <c r="IXW5" s="63"/>
      <c r="IXX5" s="63"/>
      <c r="IXY5" s="63"/>
      <c r="IXZ5" s="63"/>
      <c r="IYA5" s="63"/>
      <c r="IYB5" s="63"/>
      <c r="IYC5" s="63"/>
      <c r="IYD5" s="63"/>
      <c r="IYE5" s="63"/>
      <c r="IYF5" s="63"/>
      <c r="IYG5" s="63"/>
      <c r="IYH5" s="63"/>
      <c r="IYI5" s="63"/>
      <c r="IYJ5" s="63"/>
      <c r="IYK5" s="63"/>
      <c r="IYL5" s="63"/>
      <c r="IYM5" s="63"/>
      <c r="IYN5" s="63"/>
      <c r="IYO5" s="63"/>
      <c r="IYP5" s="63"/>
      <c r="IYQ5" s="63"/>
      <c r="IYR5" s="63"/>
      <c r="IYS5" s="63"/>
      <c r="IYT5" s="63"/>
      <c r="IYU5" s="63"/>
      <c r="IYV5" s="63"/>
      <c r="IYW5" s="63"/>
      <c r="IYX5" s="63"/>
      <c r="IYY5" s="63"/>
      <c r="IYZ5" s="63"/>
      <c r="IZA5" s="63"/>
      <c r="IZB5" s="63"/>
      <c r="IZC5" s="63"/>
      <c r="IZD5" s="63"/>
      <c r="IZE5" s="63"/>
      <c r="IZF5" s="63"/>
      <c r="IZG5" s="63"/>
      <c r="IZH5" s="63"/>
      <c r="IZI5" s="63"/>
      <c r="IZJ5" s="63"/>
      <c r="IZK5" s="63"/>
      <c r="IZL5" s="63"/>
      <c r="IZM5" s="63"/>
      <c r="IZN5" s="63"/>
      <c r="IZO5" s="63"/>
      <c r="IZP5" s="63"/>
      <c r="IZQ5" s="63"/>
      <c r="IZR5" s="63"/>
      <c r="IZS5" s="63"/>
      <c r="IZT5" s="63"/>
      <c r="IZU5" s="63"/>
      <c r="IZV5" s="63"/>
      <c r="IZW5" s="63"/>
      <c r="IZX5" s="63"/>
      <c r="IZY5" s="63"/>
      <c r="IZZ5" s="63"/>
      <c r="JAA5" s="63"/>
      <c r="JAB5" s="63"/>
      <c r="JAC5" s="63"/>
      <c r="JAD5" s="63"/>
      <c r="JAE5" s="63"/>
      <c r="JAF5" s="63"/>
      <c r="JAG5" s="63"/>
      <c r="JAH5" s="63"/>
      <c r="JAI5" s="63"/>
      <c r="JAJ5" s="63"/>
      <c r="JAK5" s="63"/>
      <c r="JAL5" s="63"/>
      <c r="JAM5" s="63"/>
      <c r="JAN5" s="63"/>
      <c r="JAO5" s="63"/>
      <c r="JAP5" s="63"/>
      <c r="JAQ5" s="63"/>
      <c r="JAR5" s="63"/>
      <c r="JAS5" s="63"/>
      <c r="JAT5" s="63"/>
      <c r="JAU5" s="63"/>
      <c r="JAV5" s="63"/>
      <c r="JAW5" s="63"/>
      <c r="JAX5" s="63"/>
      <c r="JAY5" s="63"/>
      <c r="JAZ5" s="63"/>
      <c r="JBA5" s="63"/>
      <c r="JBB5" s="63"/>
      <c r="JBC5" s="63"/>
      <c r="JBD5" s="63"/>
      <c r="JBE5" s="63"/>
      <c r="JBF5" s="63"/>
      <c r="JBG5" s="63"/>
      <c r="JBH5" s="63"/>
      <c r="JBI5" s="63"/>
      <c r="JBJ5" s="63"/>
      <c r="JBK5" s="63"/>
      <c r="JBL5" s="63"/>
      <c r="JBM5" s="63"/>
      <c r="JBN5" s="63"/>
      <c r="JBO5" s="63"/>
      <c r="JBP5" s="63"/>
      <c r="JBQ5" s="63"/>
      <c r="JBR5" s="63"/>
      <c r="JBS5" s="63"/>
      <c r="JBT5" s="63"/>
      <c r="JBU5" s="63"/>
      <c r="JBV5" s="63"/>
      <c r="JBW5" s="63"/>
      <c r="JBX5" s="63"/>
      <c r="JBY5" s="63"/>
      <c r="JBZ5" s="63"/>
      <c r="JCA5" s="63"/>
      <c r="JCB5" s="63"/>
      <c r="JCC5" s="63"/>
      <c r="JCD5" s="63"/>
      <c r="JCE5" s="63"/>
      <c r="JCF5" s="63"/>
      <c r="JCG5" s="63"/>
      <c r="JCH5" s="63"/>
      <c r="JCI5" s="63"/>
      <c r="JCJ5" s="63"/>
      <c r="JCK5" s="63"/>
      <c r="JCL5" s="63"/>
      <c r="JCM5" s="63"/>
      <c r="JCN5" s="63"/>
      <c r="JCO5" s="63"/>
      <c r="JCP5" s="63"/>
      <c r="JCQ5" s="63"/>
      <c r="JCR5" s="63"/>
      <c r="JCS5" s="63"/>
      <c r="JCT5" s="63"/>
      <c r="JCU5" s="63"/>
      <c r="JCV5" s="63"/>
      <c r="JCW5" s="63"/>
      <c r="JCX5" s="63"/>
      <c r="JCY5" s="63"/>
      <c r="JCZ5" s="63"/>
      <c r="JDA5" s="63"/>
      <c r="JDB5" s="63"/>
      <c r="JDC5" s="63"/>
      <c r="JDD5" s="63"/>
      <c r="JDE5" s="63"/>
      <c r="JDF5" s="63"/>
      <c r="JDG5" s="63"/>
      <c r="JDH5" s="63"/>
      <c r="JDI5" s="63"/>
      <c r="JDJ5" s="63"/>
      <c r="JDK5" s="63"/>
      <c r="JDL5" s="63"/>
      <c r="JDM5" s="63"/>
      <c r="JDN5" s="63"/>
      <c r="JDO5" s="63"/>
      <c r="JDP5" s="63"/>
      <c r="JDQ5" s="63"/>
      <c r="JDR5" s="63"/>
      <c r="JDS5" s="63"/>
      <c r="JDT5" s="63"/>
      <c r="JDU5" s="63"/>
      <c r="JDV5" s="63"/>
      <c r="JDW5" s="63"/>
      <c r="JDX5" s="63"/>
      <c r="JDY5" s="63"/>
      <c r="JDZ5" s="63"/>
      <c r="JEA5" s="63"/>
      <c r="JEB5" s="63"/>
      <c r="JEC5" s="63"/>
      <c r="JED5" s="63"/>
      <c r="JEE5" s="63"/>
      <c r="JEF5" s="63"/>
      <c r="JEG5" s="63"/>
      <c r="JEH5" s="63"/>
      <c r="JEI5" s="63"/>
      <c r="JEJ5" s="63"/>
      <c r="JEK5" s="63"/>
      <c r="JEL5" s="63"/>
      <c r="JEM5" s="63"/>
      <c r="JEN5" s="63"/>
      <c r="JEO5" s="63"/>
      <c r="JEP5" s="63"/>
      <c r="JEQ5" s="63"/>
      <c r="JER5" s="63"/>
      <c r="JES5" s="63"/>
      <c r="JET5" s="63"/>
      <c r="JEU5" s="63"/>
      <c r="JEV5" s="63"/>
      <c r="JEW5" s="63"/>
      <c r="JEX5" s="63"/>
      <c r="JEY5" s="63"/>
      <c r="JEZ5" s="63"/>
      <c r="JFA5" s="63"/>
      <c r="JFB5" s="63"/>
      <c r="JFC5" s="63"/>
      <c r="JFD5" s="63"/>
      <c r="JFE5" s="63"/>
      <c r="JFF5" s="63"/>
      <c r="JFG5" s="63"/>
      <c r="JFH5" s="63"/>
      <c r="JFI5" s="63"/>
      <c r="JFJ5" s="63"/>
      <c r="JFK5" s="63"/>
      <c r="JFL5" s="63"/>
      <c r="JFM5" s="63"/>
      <c r="JFN5" s="63"/>
      <c r="JFO5" s="63"/>
      <c r="JFP5" s="63"/>
      <c r="JFQ5" s="63"/>
      <c r="JFR5" s="63"/>
      <c r="JFS5" s="63"/>
      <c r="JFT5" s="63"/>
      <c r="JFU5" s="63"/>
      <c r="JFV5" s="63"/>
      <c r="JFW5" s="63"/>
      <c r="JFX5" s="63"/>
      <c r="JFY5" s="63"/>
      <c r="JFZ5" s="63"/>
      <c r="JGA5" s="63"/>
      <c r="JGB5" s="63"/>
      <c r="JGC5" s="63"/>
      <c r="JGD5" s="63"/>
      <c r="JGE5" s="63"/>
      <c r="JGF5" s="63"/>
      <c r="JGG5" s="63"/>
      <c r="JGH5" s="63"/>
      <c r="JGI5" s="63"/>
      <c r="JGJ5" s="63"/>
      <c r="JGK5" s="63"/>
      <c r="JGL5" s="63"/>
      <c r="JGM5" s="63"/>
      <c r="JGN5" s="63"/>
      <c r="JGO5" s="63"/>
      <c r="JGP5" s="63"/>
      <c r="JGQ5" s="63"/>
      <c r="JGR5" s="63"/>
      <c r="JGS5" s="63"/>
      <c r="JGT5" s="63"/>
      <c r="JGU5" s="63"/>
      <c r="JGV5" s="63"/>
      <c r="JGW5" s="63"/>
      <c r="JGX5" s="63"/>
      <c r="JGY5" s="63"/>
      <c r="JGZ5" s="63"/>
      <c r="JHA5" s="63"/>
      <c r="JHB5" s="63"/>
      <c r="JHC5" s="63"/>
      <c r="JHD5" s="63"/>
      <c r="JHE5" s="63"/>
      <c r="JHF5" s="63"/>
      <c r="JHG5" s="63"/>
      <c r="JHH5" s="63"/>
      <c r="JHI5" s="63"/>
      <c r="JHJ5" s="63"/>
      <c r="JHK5" s="63"/>
      <c r="JHL5" s="63"/>
      <c r="JHM5" s="63"/>
      <c r="JHN5" s="63"/>
      <c r="JHO5" s="63"/>
      <c r="JHP5" s="63"/>
      <c r="JHQ5" s="63"/>
      <c r="JHR5" s="63"/>
      <c r="JHS5" s="63"/>
      <c r="JHT5" s="63"/>
      <c r="JHU5" s="63"/>
      <c r="JHV5" s="63"/>
      <c r="JHW5" s="63"/>
      <c r="JHX5" s="63"/>
      <c r="JHY5" s="63"/>
      <c r="JHZ5" s="63"/>
      <c r="JIA5" s="63"/>
      <c r="JIB5" s="63"/>
      <c r="JIC5" s="63"/>
      <c r="JID5" s="63"/>
      <c r="JIE5" s="63"/>
      <c r="JIF5" s="63"/>
      <c r="JIG5" s="63"/>
      <c r="JIH5" s="63"/>
      <c r="JII5" s="63"/>
      <c r="JIJ5" s="63"/>
      <c r="JIK5" s="63"/>
      <c r="JIL5" s="63"/>
      <c r="JIM5" s="63"/>
      <c r="JIN5" s="63"/>
      <c r="JIO5" s="63"/>
      <c r="JIP5" s="63"/>
      <c r="JIQ5" s="63"/>
      <c r="JIR5" s="63"/>
      <c r="JIS5" s="63"/>
      <c r="JIT5" s="63"/>
      <c r="JIU5" s="63"/>
      <c r="JIV5" s="63"/>
      <c r="JIW5" s="63"/>
      <c r="JIX5" s="63"/>
      <c r="JIY5" s="63"/>
      <c r="JIZ5" s="63"/>
      <c r="JJA5" s="63"/>
      <c r="JJB5" s="63"/>
      <c r="JJC5" s="63"/>
      <c r="JJD5" s="63"/>
      <c r="JJE5" s="63"/>
      <c r="JJF5" s="63"/>
      <c r="JJG5" s="63"/>
      <c r="JJH5" s="63"/>
      <c r="JJI5" s="63"/>
      <c r="JJJ5" s="63"/>
      <c r="JJK5" s="63"/>
      <c r="JJL5" s="63"/>
      <c r="JJM5" s="63"/>
      <c r="JJN5" s="63"/>
      <c r="JJO5" s="63"/>
      <c r="JJP5" s="63"/>
      <c r="JJQ5" s="63"/>
      <c r="JJR5" s="63"/>
      <c r="JJS5" s="63"/>
      <c r="JJT5" s="63"/>
      <c r="JJU5" s="63"/>
      <c r="JJV5" s="63"/>
      <c r="JJW5" s="63"/>
      <c r="JJX5" s="63"/>
      <c r="JJY5" s="63"/>
      <c r="JJZ5" s="63"/>
      <c r="JKA5" s="63"/>
      <c r="JKB5" s="63"/>
      <c r="JKC5" s="63"/>
      <c r="JKD5" s="63"/>
      <c r="JKE5" s="63"/>
      <c r="JKF5" s="63"/>
      <c r="JKG5" s="63"/>
      <c r="JKH5" s="63"/>
      <c r="JKI5" s="63"/>
      <c r="JKJ5" s="63"/>
      <c r="JKK5" s="63"/>
      <c r="JKL5" s="63"/>
      <c r="JKM5" s="63"/>
      <c r="JKN5" s="63"/>
      <c r="JKO5" s="63"/>
      <c r="JKP5" s="63"/>
      <c r="JKQ5" s="63"/>
      <c r="JKR5" s="63"/>
      <c r="JKS5" s="63"/>
      <c r="JKT5" s="63"/>
      <c r="JKU5" s="63"/>
      <c r="JKV5" s="63"/>
      <c r="JKW5" s="63"/>
      <c r="JKX5" s="63"/>
      <c r="JKY5" s="63"/>
      <c r="JKZ5" s="63"/>
      <c r="JLA5" s="63"/>
      <c r="JLB5" s="63"/>
      <c r="JLC5" s="63"/>
      <c r="JLD5" s="63"/>
      <c r="JLE5" s="63"/>
      <c r="JLF5" s="63"/>
      <c r="JLG5" s="63"/>
      <c r="JLH5" s="63"/>
      <c r="JLI5" s="63"/>
      <c r="JLJ5" s="63"/>
      <c r="JLK5" s="63"/>
      <c r="JLL5" s="63"/>
      <c r="JLM5" s="63"/>
      <c r="JLN5" s="63"/>
      <c r="JLO5" s="63"/>
      <c r="JLP5" s="63"/>
      <c r="JLQ5" s="63"/>
      <c r="JLR5" s="63"/>
      <c r="JLS5" s="63"/>
      <c r="JLT5" s="63"/>
      <c r="JLU5" s="63"/>
      <c r="JLV5" s="63"/>
      <c r="JLW5" s="63"/>
      <c r="JLX5" s="63"/>
      <c r="JLY5" s="63"/>
      <c r="JLZ5" s="63"/>
      <c r="JMA5" s="63"/>
      <c r="JMB5" s="63"/>
      <c r="JMC5" s="63"/>
      <c r="JMD5" s="63"/>
      <c r="JME5" s="63"/>
      <c r="JMF5" s="63"/>
      <c r="JMG5" s="63"/>
      <c r="JMH5" s="63"/>
      <c r="JMI5" s="63"/>
      <c r="JMJ5" s="63"/>
      <c r="JMK5" s="63"/>
      <c r="JML5" s="63"/>
      <c r="JMM5" s="63"/>
      <c r="JMN5" s="63"/>
      <c r="JMO5" s="63"/>
      <c r="JMP5" s="63"/>
      <c r="JMQ5" s="63"/>
      <c r="JMR5" s="63"/>
      <c r="JMS5" s="63"/>
      <c r="JMT5" s="63"/>
      <c r="JMU5" s="63"/>
      <c r="JMV5" s="63"/>
      <c r="JMW5" s="63"/>
      <c r="JMX5" s="63"/>
      <c r="JMY5" s="63"/>
      <c r="JMZ5" s="63"/>
      <c r="JNA5" s="63"/>
      <c r="JNB5" s="63"/>
      <c r="JNC5" s="63"/>
      <c r="JND5" s="63"/>
      <c r="JNE5" s="63"/>
      <c r="JNF5" s="63"/>
      <c r="JNG5" s="63"/>
      <c r="JNH5" s="63"/>
      <c r="JNI5" s="63"/>
      <c r="JNJ5" s="63"/>
      <c r="JNK5" s="63"/>
      <c r="JNL5" s="63"/>
      <c r="JNM5" s="63"/>
      <c r="JNN5" s="63"/>
      <c r="JNO5" s="63"/>
      <c r="JNP5" s="63"/>
      <c r="JNQ5" s="63"/>
      <c r="JNR5" s="63"/>
      <c r="JNS5" s="63"/>
      <c r="JNT5" s="63"/>
      <c r="JNU5" s="63"/>
      <c r="JNV5" s="63"/>
      <c r="JNW5" s="63"/>
      <c r="JNX5" s="63"/>
      <c r="JNY5" s="63"/>
      <c r="JNZ5" s="63"/>
      <c r="JOA5" s="63"/>
      <c r="JOB5" s="63"/>
      <c r="JOC5" s="63"/>
      <c r="JOD5" s="63"/>
      <c r="JOE5" s="63"/>
      <c r="JOF5" s="63"/>
      <c r="JOG5" s="63"/>
      <c r="JOH5" s="63"/>
      <c r="JOI5" s="63"/>
      <c r="JOJ5" s="63"/>
      <c r="JOK5" s="63"/>
      <c r="JOL5" s="63"/>
      <c r="JOM5" s="63"/>
      <c r="JON5" s="63"/>
      <c r="JOO5" s="63"/>
      <c r="JOP5" s="63"/>
      <c r="JOQ5" s="63"/>
      <c r="JOR5" s="63"/>
      <c r="JOS5" s="63"/>
      <c r="JOT5" s="63"/>
      <c r="JOU5" s="63"/>
      <c r="JOV5" s="63"/>
      <c r="JOW5" s="63"/>
      <c r="JOX5" s="63"/>
      <c r="JOY5" s="63"/>
      <c r="JOZ5" s="63"/>
      <c r="JPA5" s="63"/>
      <c r="JPB5" s="63"/>
      <c r="JPC5" s="63"/>
      <c r="JPD5" s="63"/>
      <c r="JPE5" s="63"/>
      <c r="JPF5" s="63"/>
      <c r="JPG5" s="63"/>
      <c r="JPH5" s="63"/>
      <c r="JPI5" s="63"/>
      <c r="JPJ5" s="63"/>
      <c r="JPK5" s="63"/>
      <c r="JPL5" s="63"/>
      <c r="JPM5" s="63"/>
      <c r="JPN5" s="63"/>
      <c r="JPO5" s="63"/>
      <c r="JPP5" s="63"/>
      <c r="JPQ5" s="63"/>
      <c r="JPR5" s="63"/>
      <c r="JPS5" s="63"/>
      <c r="JPT5" s="63"/>
      <c r="JPU5" s="63"/>
      <c r="JPV5" s="63"/>
      <c r="JPW5" s="63"/>
      <c r="JPX5" s="63"/>
      <c r="JPY5" s="63"/>
      <c r="JPZ5" s="63"/>
      <c r="JQA5" s="63"/>
      <c r="JQB5" s="63"/>
      <c r="JQC5" s="63"/>
      <c r="JQD5" s="63"/>
      <c r="JQE5" s="63"/>
      <c r="JQF5" s="63"/>
      <c r="JQG5" s="63"/>
      <c r="JQH5" s="63"/>
      <c r="JQI5" s="63"/>
      <c r="JQJ5" s="63"/>
      <c r="JQK5" s="63"/>
      <c r="JQL5" s="63"/>
      <c r="JQM5" s="63"/>
      <c r="JQN5" s="63"/>
      <c r="JQO5" s="63"/>
      <c r="JQP5" s="63"/>
      <c r="JQQ5" s="63"/>
      <c r="JQR5" s="63"/>
      <c r="JQS5" s="63"/>
      <c r="JQT5" s="63"/>
      <c r="JQU5" s="63"/>
      <c r="JQV5" s="63"/>
      <c r="JQW5" s="63"/>
      <c r="JQX5" s="63"/>
      <c r="JQY5" s="63"/>
      <c r="JQZ5" s="63"/>
      <c r="JRA5" s="63"/>
      <c r="JRB5" s="63"/>
      <c r="JRC5" s="63"/>
      <c r="JRD5" s="63"/>
      <c r="JRE5" s="63"/>
      <c r="JRF5" s="63"/>
      <c r="JRG5" s="63"/>
      <c r="JRH5" s="63"/>
      <c r="JRI5" s="63"/>
      <c r="JRJ5" s="63"/>
      <c r="JRK5" s="63"/>
      <c r="JRL5" s="63"/>
      <c r="JRM5" s="63"/>
      <c r="JRN5" s="63"/>
      <c r="JRO5" s="63"/>
      <c r="JRP5" s="63"/>
      <c r="JRQ5" s="63"/>
      <c r="JRR5" s="63"/>
      <c r="JRS5" s="63"/>
      <c r="JRT5" s="63"/>
      <c r="JRU5" s="63"/>
      <c r="JRV5" s="63"/>
      <c r="JRW5" s="63"/>
      <c r="JRX5" s="63"/>
      <c r="JRY5" s="63"/>
      <c r="JRZ5" s="63"/>
      <c r="JSA5" s="63"/>
      <c r="JSB5" s="63"/>
      <c r="JSC5" s="63"/>
      <c r="JSD5" s="63"/>
      <c r="JSE5" s="63"/>
      <c r="JSF5" s="63"/>
      <c r="JSG5" s="63"/>
      <c r="JSH5" s="63"/>
      <c r="JSI5" s="63"/>
      <c r="JSJ5" s="63"/>
      <c r="JSK5" s="63"/>
      <c r="JSL5" s="63"/>
      <c r="JSM5" s="63"/>
      <c r="JSN5" s="63"/>
      <c r="JSO5" s="63"/>
      <c r="JSP5" s="63"/>
      <c r="JSQ5" s="63"/>
      <c r="JSR5" s="63"/>
      <c r="JSS5" s="63"/>
      <c r="JST5" s="63"/>
      <c r="JSU5" s="63"/>
      <c r="JSV5" s="63"/>
      <c r="JSW5" s="63"/>
      <c r="JSX5" s="63"/>
      <c r="JSY5" s="63"/>
      <c r="JSZ5" s="63"/>
      <c r="JTA5" s="63"/>
      <c r="JTB5" s="63"/>
      <c r="JTC5" s="63"/>
      <c r="JTD5" s="63"/>
      <c r="JTE5" s="63"/>
      <c r="JTF5" s="63"/>
      <c r="JTG5" s="63"/>
      <c r="JTH5" s="63"/>
      <c r="JTI5" s="63"/>
      <c r="JTJ5" s="63"/>
      <c r="JTK5" s="63"/>
      <c r="JTL5" s="63"/>
      <c r="JTM5" s="63"/>
      <c r="JTN5" s="63"/>
      <c r="JTO5" s="63"/>
      <c r="JTP5" s="63"/>
      <c r="JTQ5" s="63"/>
      <c r="JTR5" s="63"/>
      <c r="JTS5" s="63"/>
      <c r="JTT5" s="63"/>
      <c r="JTU5" s="63"/>
      <c r="JTV5" s="63"/>
      <c r="JTW5" s="63"/>
      <c r="JTX5" s="63"/>
      <c r="JTY5" s="63"/>
      <c r="JTZ5" s="63"/>
      <c r="JUA5" s="63"/>
      <c r="JUB5" s="63"/>
      <c r="JUC5" s="63"/>
      <c r="JUD5" s="63"/>
      <c r="JUE5" s="63"/>
      <c r="JUF5" s="63"/>
      <c r="JUG5" s="63"/>
      <c r="JUH5" s="63"/>
      <c r="JUI5" s="63"/>
      <c r="JUJ5" s="63"/>
      <c r="JUK5" s="63"/>
      <c r="JUL5" s="63"/>
      <c r="JUM5" s="63"/>
      <c r="JUN5" s="63"/>
      <c r="JUO5" s="63"/>
      <c r="JUP5" s="63"/>
      <c r="JUQ5" s="63"/>
      <c r="JUR5" s="63"/>
      <c r="JUS5" s="63"/>
      <c r="JUT5" s="63"/>
      <c r="JUU5" s="63"/>
      <c r="JUV5" s="63"/>
      <c r="JUW5" s="63"/>
      <c r="JUX5" s="63"/>
      <c r="JUY5" s="63"/>
      <c r="JUZ5" s="63"/>
      <c r="JVA5" s="63"/>
      <c r="JVB5" s="63"/>
      <c r="JVC5" s="63"/>
      <c r="JVD5" s="63"/>
      <c r="JVE5" s="63"/>
      <c r="JVF5" s="63"/>
      <c r="JVG5" s="63"/>
      <c r="JVH5" s="63"/>
      <c r="JVI5" s="63"/>
      <c r="JVJ5" s="63"/>
      <c r="JVK5" s="63"/>
      <c r="JVL5" s="63"/>
      <c r="JVM5" s="63"/>
      <c r="JVN5" s="63"/>
      <c r="JVO5" s="63"/>
      <c r="JVP5" s="63"/>
      <c r="JVQ5" s="63"/>
      <c r="JVR5" s="63"/>
      <c r="JVS5" s="63"/>
      <c r="JVT5" s="63"/>
      <c r="JVU5" s="63"/>
      <c r="JVV5" s="63"/>
      <c r="JVW5" s="63"/>
      <c r="JVX5" s="63"/>
      <c r="JVY5" s="63"/>
      <c r="JVZ5" s="63"/>
      <c r="JWA5" s="63"/>
      <c r="JWB5" s="63"/>
      <c r="JWC5" s="63"/>
      <c r="JWD5" s="63"/>
      <c r="JWE5" s="63"/>
      <c r="JWF5" s="63"/>
      <c r="JWG5" s="63"/>
      <c r="JWH5" s="63"/>
      <c r="JWI5" s="63"/>
      <c r="JWJ5" s="63"/>
      <c r="JWK5" s="63"/>
      <c r="JWL5" s="63"/>
      <c r="JWM5" s="63"/>
      <c r="JWN5" s="63"/>
      <c r="JWO5" s="63"/>
      <c r="JWP5" s="63"/>
      <c r="JWQ5" s="63"/>
      <c r="JWR5" s="63"/>
      <c r="JWS5" s="63"/>
      <c r="JWT5" s="63"/>
      <c r="JWU5" s="63"/>
      <c r="JWV5" s="63"/>
      <c r="JWW5" s="63"/>
      <c r="JWX5" s="63"/>
      <c r="JWY5" s="63"/>
      <c r="JWZ5" s="63"/>
      <c r="JXA5" s="63"/>
      <c r="JXB5" s="63"/>
      <c r="JXC5" s="63"/>
      <c r="JXD5" s="63"/>
      <c r="JXE5" s="63"/>
      <c r="JXF5" s="63"/>
      <c r="JXG5" s="63"/>
      <c r="JXH5" s="63"/>
      <c r="JXI5" s="63"/>
      <c r="JXJ5" s="63"/>
      <c r="JXK5" s="63"/>
      <c r="JXL5" s="63"/>
      <c r="JXM5" s="63"/>
      <c r="JXN5" s="63"/>
      <c r="JXO5" s="63"/>
      <c r="JXP5" s="63"/>
      <c r="JXQ5" s="63"/>
      <c r="JXR5" s="63"/>
      <c r="JXS5" s="63"/>
      <c r="JXT5" s="63"/>
      <c r="JXU5" s="63"/>
      <c r="JXV5" s="63"/>
      <c r="JXW5" s="63"/>
      <c r="JXX5" s="63"/>
      <c r="JXY5" s="63"/>
      <c r="JXZ5" s="63"/>
      <c r="JYA5" s="63"/>
      <c r="JYB5" s="63"/>
      <c r="JYC5" s="63"/>
      <c r="JYD5" s="63"/>
      <c r="JYE5" s="63"/>
      <c r="JYF5" s="63"/>
      <c r="JYG5" s="63"/>
      <c r="JYH5" s="63"/>
      <c r="JYI5" s="63"/>
      <c r="JYJ5" s="63"/>
      <c r="JYK5" s="63"/>
      <c r="JYL5" s="63"/>
      <c r="JYM5" s="63"/>
      <c r="JYN5" s="63"/>
      <c r="JYO5" s="63"/>
      <c r="JYP5" s="63"/>
      <c r="JYQ5" s="63"/>
      <c r="JYR5" s="63"/>
      <c r="JYS5" s="63"/>
      <c r="JYT5" s="63"/>
      <c r="JYU5" s="63"/>
      <c r="JYV5" s="63"/>
      <c r="JYW5" s="63"/>
      <c r="JYX5" s="63"/>
      <c r="JYY5" s="63"/>
      <c r="JYZ5" s="63"/>
      <c r="JZA5" s="63"/>
      <c r="JZB5" s="63"/>
      <c r="JZC5" s="63"/>
      <c r="JZD5" s="63"/>
      <c r="JZE5" s="63"/>
      <c r="JZF5" s="63"/>
      <c r="JZG5" s="63"/>
      <c r="JZH5" s="63"/>
      <c r="JZI5" s="63"/>
      <c r="JZJ5" s="63"/>
      <c r="JZK5" s="63"/>
      <c r="JZL5" s="63"/>
      <c r="JZM5" s="63"/>
      <c r="JZN5" s="63"/>
      <c r="JZO5" s="63"/>
      <c r="JZP5" s="63"/>
      <c r="JZQ5" s="63"/>
      <c r="JZR5" s="63"/>
      <c r="JZS5" s="63"/>
      <c r="JZT5" s="63"/>
      <c r="JZU5" s="63"/>
      <c r="JZV5" s="63"/>
      <c r="JZW5" s="63"/>
      <c r="JZX5" s="63"/>
      <c r="JZY5" s="63"/>
      <c r="JZZ5" s="63"/>
      <c r="KAA5" s="63"/>
      <c r="KAB5" s="63"/>
      <c r="KAC5" s="63"/>
      <c r="KAD5" s="63"/>
      <c r="KAE5" s="63"/>
      <c r="KAF5" s="63"/>
      <c r="KAG5" s="63"/>
      <c r="KAH5" s="63"/>
      <c r="KAI5" s="63"/>
      <c r="KAJ5" s="63"/>
      <c r="KAK5" s="63"/>
      <c r="KAL5" s="63"/>
      <c r="KAM5" s="63"/>
      <c r="KAN5" s="63"/>
      <c r="KAO5" s="63"/>
      <c r="KAP5" s="63"/>
      <c r="KAQ5" s="63"/>
      <c r="KAR5" s="63"/>
      <c r="KAS5" s="63"/>
      <c r="KAT5" s="63"/>
      <c r="KAU5" s="63"/>
      <c r="KAV5" s="63"/>
      <c r="KAW5" s="63"/>
      <c r="KAX5" s="63"/>
      <c r="KAY5" s="63"/>
      <c r="KAZ5" s="63"/>
      <c r="KBA5" s="63"/>
      <c r="KBB5" s="63"/>
      <c r="KBC5" s="63"/>
      <c r="KBD5" s="63"/>
      <c r="KBE5" s="63"/>
      <c r="KBF5" s="63"/>
      <c r="KBG5" s="63"/>
      <c r="KBH5" s="63"/>
      <c r="KBI5" s="63"/>
      <c r="KBJ5" s="63"/>
      <c r="KBK5" s="63"/>
      <c r="KBL5" s="63"/>
      <c r="KBM5" s="63"/>
      <c r="KBN5" s="63"/>
      <c r="KBO5" s="63"/>
      <c r="KBP5" s="63"/>
      <c r="KBQ5" s="63"/>
      <c r="KBR5" s="63"/>
      <c r="KBS5" s="63"/>
      <c r="KBT5" s="63"/>
      <c r="KBU5" s="63"/>
      <c r="KBV5" s="63"/>
      <c r="KBW5" s="63"/>
      <c r="KBX5" s="63"/>
      <c r="KBY5" s="63"/>
      <c r="KBZ5" s="63"/>
      <c r="KCA5" s="63"/>
      <c r="KCB5" s="63"/>
      <c r="KCC5" s="63"/>
      <c r="KCD5" s="63"/>
      <c r="KCE5" s="63"/>
      <c r="KCF5" s="63"/>
      <c r="KCG5" s="63"/>
      <c r="KCH5" s="63"/>
      <c r="KCI5" s="63"/>
      <c r="KCJ5" s="63"/>
      <c r="KCK5" s="63"/>
      <c r="KCL5" s="63"/>
      <c r="KCM5" s="63"/>
      <c r="KCN5" s="63"/>
      <c r="KCO5" s="63"/>
      <c r="KCP5" s="63"/>
      <c r="KCQ5" s="63"/>
      <c r="KCR5" s="63"/>
      <c r="KCS5" s="63"/>
      <c r="KCT5" s="63"/>
      <c r="KCU5" s="63"/>
      <c r="KCV5" s="63"/>
      <c r="KCW5" s="63"/>
      <c r="KCX5" s="63"/>
      <c r="KCY5" s="63"/>
      <c r="KCZ5" s="63"/>
      <c r="KDA5" s="63"/>
      <c r="KDB5" s="63"/>
      <c r="KDC5" s="63"/>
      <c r="KDD5" s="63"/>
      <c r="KDE5" s="63"/>
      <c r="KDF5" s="63"/>
      <c r="KDG5" s="63"/>
      <c r="KDH5" s="63"/>
      <c r="KDI5" s="63"/>
      <c r="KDJ5" s="63"/>
      <c r="KDK5" s="63"/>
      <c r="KDL5" s="63"/>
      <c r="KDM5" s="63"/>
      <c r="KDN5" s="63"/>
      <c r="KDO5" s="63"/>
      <c r="KDP5" s="63"/>
      <c r="KDQ5" s="63"/>
      <c r="KDR5" s="63"/>
      <c r="KDS5" s="63"/>
      <c r="KDT5" s="63"/>
      <c r="KDU5" s="63"/>
      <c r="KDV5" s="63"/>
      <c r="KDW5" s="63"/>
      <c r="KDX5" s="63"/>
      <c r="KDY5" s="63"/>
      <c r="KDZ5" s="63"/>
      <c r="KEA5" s="63"/>
      <c r="KEB5" s="63"/>
      <c r="KEC5" s="63"/>
      <c r="KED5" s="63"/>
      <c r="KEE5" s="63"/>
      <c r="KEF5" s="63"/>
      <c r="KEG5" s="63"/>
      <c r="KEH5" s="63"/>
      <c r="KEI5" s="63"/>
      <c r="KEJ5" s="63"/>
      <c r="KEK5" s="63"/>
      <c r="KEL5" s="63"/>
      <c r="KEM5" s="63"/>
      <c r="KEN5" s="63"/>
      <c r="KEO5" s="63"/>
      <c r="KEP5" s="63"/>
      <c r="KEQ5" s="63"/>
      <c r="KER5" s="63"/>
      <c r="KES5" s="63"/>
      <c r="KET5" s="63"/>
      <c r="KEU5" s="63"/>
      <c r="KEV5" s="63"/>
      <c r="KEW5" s="63"/>
      <c r="KEX5" s="63"/>
      <c r="KEY5" s="63"/>
      <c r="KEZ5" s="63"/>
      <c r="KFA5" s="63"/>
      <c r="KFB5" s="63"/>
      <c r="KFC5" s="63"/>
      <c r="KFD5" s="63"/>
      <c r="KFE5" s="63"/>
      <c r="KFF5" s="63"/>
      <c r="KFG5" s="63"/>
      <c r="KFH5" s="63"/>
      <c r="KFI5" s="63"/>
      <c r="KFJ5" s="63"/>
      <c r="KFK5" s="63"/>
      <c r="KFL5" s="63"/>
      <c r="KFM5" s="63"/>
      <c r="KFN5" s="63"/>
      <c r="KFO5" s="63"/>
      <c r="KFP5" s="63"/>
      <c r="KFQ5" s="63"/>
      <c r="KFR5" s="63"/>
      <c r="KFS5" s="63"/>
      <c r="KFT5" s="63"/>
      <c r="KFU5" s="63"/>
      <c r="KFV5" s="63"/>
      <c r="KFW5" s="63"/>
      <c r="KFX5" s="63"/>
      <c r="KFY5" s="63"/>
      <c r="KFZ5" s="63"/>
      <c r="KGA5" s="63"/>
      <c r="KGB5" s="63"/>
      <c r="KGC5" s="63"/>
      <c r="KGD5" s="63"/>
      <c r="KGE5" s="63"/>
      <c r="KGF5" s="63"/>
      <c r="KGG5" s="63"/>
      <c r="KGH5" s="63"/>
      <c r="KGI5" s="63"/>
      <c r="KGJ5" s="63"/>
      <c r="KGK5" s="63"/>
      <c r="KGL5" s="63"/>
      <c r="KGM5" s="63"/>
      <c r="KGN5" s="63"/>
      <c r="KGO5" s="63"/>
      <c r="KGP5" s="63"/>
      <c r="KGQ5" s="63"/>
      <c r="KGR5" s="63"/>
      <c r="KGS5" s="63"/>
      <c r="KGT5" s="63"/>
      <c r="KGU5" s="63"/>
      <c r="KGV5" s="63"/>
      <c r="KGW5" s="63"/>
      <c r="KGX5" s="63"/>
      <c r="KGY5" s="63"/>
      <c r="KGZ5" s="63"/>
      <c r="KHA5" s="63"/>
      <c r="KHB5" s="63"/>
      <c r="KHC5" s="63"/>
      <c r="KHD5" s="63"/>
      <c r="KHE5" s="63"/>
      <c r="KHF5" s="63"/>
      <c r="KHG5" s="63"/>
      <c r="KHH5" s="63"/>
      <c r="KHI5" s="63"/>
      <c r="KHJ5" s="63"/>
      <c r="KHK5" s="63"/>
      <c r="KHL5" s="63"/>
      <c r="KHM5" s="63"/>
      <c r="KHN5" s="63"/>
      <c r="KHO5" s="63"/>
      <c r="KHP5" s="63"/>
      <c r="KHQ5" s="63"/>
      <c r="KHR5" s="63"/>
      <c r="KHS5" s="63"/>
      <c r="KHT5" s="63"/>
      <c r="KHU5" s="63"/>
      <c r="KHV5" s="63"/>
      <c r="KHW5" s="63"/>
      <c r="KHX5" s="63"/>
      <c r="KHY5" s="63"/>
      <c r="KHZ5" s="63"/>
      <c r="KIA5" s="63"/>
      <c r="KIB5" s="63"/>
      <c r="KIC5" s="63"/>
      <c r="KID5" s="63"/>
      <c r="KIE5" s="63"/>
      <c r="KIF5" s="63"/>
      <c r="KIG5" s="63"/>
      <c r="KIH5" s="63"/>
      <c r="KII5" s="63"/>
      <c r="KIJ5" s="63"/>
      <c r="KIK5" s="63"/>
      <c r="KIL5" s="63"/>
      <c r="KIM5" s="63"/>
      <c r="KIN5" s="63"/>
      <c r="KIO5" s="63"/>
      <c r="KIP5" s="63"/>
      <c r="KIQ5" s="63"/>
      <c r="KIR5" s="63"/>
      <c r="KIS5" s="63"/>
      <c r="KIT5" s="63"/>
      <c r="KIU5" s="63"/>
      <c r="KIV5" s="63"/>
      <c r="KIW5" s="63"/>
      <c r="KIX5" s="63"/>
      <c r="KIY5" s="63"/>
      <c r="KIZ5" s="63"/>
      <c r="KJA5" s="63"/>
      <c r="KJB5" s="63"/>
      <c r="KJC5" s="63"/>
      <c r="KJD5" s="63"/>
      <c r="KJE5" s="63"/>
      <c r="KJF5" s="63"/>
      <c r="KJG5" s="63"/>
      <c r="KJH5" s="63"/>
      <c r="KJI5" s="63"/>
      <c r="KJJ5" s="63"/>
      <c r="KJK5" s="63"/>
      <c r="KJL5" s="63"/>
      <c r="KJM5" s="63"/>
      <c r="KJN5" s="63"/>
      <c r="KJO5" s="63"/>
      <c r="KJP5" s="63"/>
      <c r="KJQ5" s="63"/>
      <c r="KJR5" s="63"/>
      <c r="KJS5" s="63"/>
      <c r="KJT5" s="63"/>
      <c r="KJU5" s="63"/>
      <c r="KJV5" s="63"/>
      <c r="KJW5" s="63"/>
      <c r="KJX5" s="63"/>
      <c r="KJY5" s="63"/>
      <c r="KJZ5" s="63"/>
      <c r="KKA5" s="63"/>
      <c r="KKB5" s="63"/>
      <c r="KKC5" s="63"/>
      <c r="KKD5" s="63"/>
      <c r="KKE5" s="63"/>
      <c r="KKF5" s="63"/>
      <c r="KKG5" s="63"/>
      <c r="KKH5" s="63"/>
      <c r="KKI5" s="63"/>
      <c r="KKJ5" s="63"/>
      <c r="KKK5" s="63"/>
      <c r="KKL5" s="63"/>
      <c r="KKM5" s="63"/>
      <c r="KKN5" s="63"/>
      <c r="KKO5" s="63"/>
      <c r="KKP5" s="63"/>
      <c r="KKQ5" s="63"/>
      <c r="KKR5" s="63"/>
      <c r="KKS5" s="63"/>
      <c r="KKT5" s="63"/>
      <c r="KKU5" s="63"/>
      <c r="KKV5" s="63"/>
      <c r="KKW5" s="63"/>
      <c r="KKX5" s="63"/>
      <c r="KKY5" s="63"/>
      <c r="KKZ5" s="63"/>
      <c r="KLA5" s="63"/>
      <c r="KLB5" s="63"/>
      <c r="KLC5" s="63"/>
      <c r="KLD5" s="63"/>
      <c r="KLE5" s="63"/>
      <c r="KLF5" s="63"/>
      <c r="KLG5" s="63"/>
      <c r="KLH5" s="63"/>
      <c r="KLI5" s="63"/>
      <c r="KLJ5" s="63"/>
      <c r="KLK5" s="63"/>
      <c r="KLL5" s="63"/>
      <c r="KLM5" s="63"/>
      <c r="KLN5" s="63"/>
      <c r="KLO5" s="63"/>
      <c r="KLP5" s="63"/>
      <c r="KLQ5" s="63"/>
      <c r="KLR5" s="63"/>
      <c r="KLS5" s="63"/>
      <c r="KLT5" s="63"/>
      <c r="KLU5" s="63"/>
      <c r="KLV5" s="63"/>
      <c r="KLW5" s="63"/>
      <c r="KLX5" s="63"/>
      <c r="KLY5" s="63"/>
      <c r="KLZ5" s="63"/>
      <c r="KMA5" s="63"/>
      <c r="KMB5" s="63"/>
      <c r="KMC5" s="63"/>
      <c r="KMD5" s="63"/>
      <c r="KME5" s="63"/>
      <c r="KMF5" s="63"/>
      <c r="KMG5" s="63"/>
      <c r="KMH5" s="63"/>
      <c r="KMI5" s="63"/>
      <c r="KMJ5" s="63"/>
      <c r="KMK5" s="63"/>
      <c r="KML5" s="63"/>
      <c r="KMM5" s="63"/>
      <c r="KMN5" s="63"/>
      <c r="KMO5" s="63"/>
      <c r="KMP5" s="63"/>
      <c r="KMQ5" s="63"/>
      <c r="KMR5" s="63"/>
      <c r="KMS5" s="63"/>
      <c r="KMT5" s="63"/>
      <c r="KMU5" s="63"/>
      <c r="KMV5" s="63"/>
      <c r="KMW5" s="63"/>
      <c r="KMX5" s="63"/>
      <c r="KMY5" s="63"/>
      <c r="KMZ5" s="63"/>
      <c r="KNA5" s="63"/>
      <c r="KNB5" s="63"/>
      <c r="KNC5" s="63"/>
      <c r="KND5" s="63"/>
      <c r="KNE5" s="63"/>
      <c r="KNF5" s="63"/>
      <c r="KNG5" s="63"/>
      <c r="KNH5" s="63"/>
      <c r="KNI5" s="63"/>
      <c r="KNJ5" s="63"/>
      <c r="KNK5" s="63"/>
      <c r="KNL5" s="63"/>
      <c r="KNM5" s="63"/>
      <c r="KNN5" s="63"/>
      <c r="KNO5" s="63"/>
      <c r="KNP5" s="63"/>
      <c r="KNQ5" s="63"/>
      <c r="KNR5" s="63"/>
      <c r="KNS5" s="63"/>
      <c r="KNT5" s="63"/>
      <c r="KNU5" s="63"/>
      <c r="KNV5" s="63"/>
      <c r="KNW5" s="63"/>
      <c r="KNX5" s="63"/>
      <c r="KNY5" s="63"/>
      <c r="KNZ5" s="63"/>
      <c r="KOA5" s="63"/>
      <c r="KOB5" s="63"/>
      <c r="KOC5" s="63"/>
      <c r="KOD5" s="63"/>
      <c r="KOE5" s="63"/>
      <c r="KOF5" s="63"/>
      <c r="KOG5" s="63"/>
      <c r="KOH5" s="63"/>
      <c r="KOI5" s="63"/>
      <c r="KOJ5" s="63"/>
      <c r="KOK5" s="63"/>
      <c r="KOL5" s="63"/>
      <c r="KOM5" s="63"/>
      <c r="KON5" s="63"/>
      <c r="KOO5" s="63"/>
      <c r="KOP5" s="63"/>
      <c r="KOQ5" s="63"/>
      <c r="KOR5" s="63"/>
      <c r="KOS5" s="63"/>
      <c r="KOT5" s="63"/>
      <c r="KOU5" s="63"/>
      <c r="KOV5" s="63"/>
      <c r="KOW5" s="63"/>
      <c r="KOX5" s="63"/>
      <c r="KOY5" s="63"/>
      <c r="KOZ5" s="63"/>
      <c r="KPA5" s="63"/>
      <c r="KPB5" s="63"/>
      <c r="KPC5" s="63"/>
      <c r="KPD5" s="63"/>
      <c r="KPE5" s="63"/>
      <c r="KPF5" s="63"/>
      <c r="KPG5" s="63"/>
      <c r="KPH5" s="63"/>
      <c r="KPI5" s="63"/>
      <c r="KPJ5" s="63"/>
      <c r="KPK5" s="63"/>
      <c r="KPL5" s="63"/>
      <c r="KPM5" s="63"/>
      <c r="KPN5" s="63"/>
      <c r="KPO5" s="63"/>
      <c r="KPP5" s="63"/>
      <c r="KPQ5" s="63"/>
      <c r="KPR5" s="63"/>
      <c r="KPS5" s="63"/>
      <c r="KPT5" s="63"/>
      <c r="KPU5" s="63"/>
      <c r="KPV5" s="63"/>
      <c r="KPW5" s="63"/>
      <c r="KPX5" s="63"/>
      <c r="KPY5" s="63"/>
      <c r="KPZ5" s="63"/>
      <c r="KQA5" s="63"/>
      <c r="KQB5" s="63"/>
      <c r="KQC5" s="63"/>
      <c r="KQD5" s="63"/>
      <c r="KQE5" s="63"/>
      <c r="KQF5" s="63"/>
      <c r="KQG5" s="63"/>
      <c r="KQH5" s="63"/>
      <c r="KQI5" s="63"/>
      <c r="KQJ5" s="63"/>
      <c r="KQK5" s="63"/>
      <c r="KQL5" s="63"/>
      <c r="KQM5" s="63"/>
      <c r="KQN5" s="63"/>
      <c r="KQO5" s="63"/>
      <c r="KQP5" s="63"/>
      <c r="KQQ5" s="63"/>
      <c r="KQR5" s="63"/>
      <c r="KQS5" s="63"/>
      <c r="KQT5" s="63"/>
      <c r="KQU5" s="63"/>
      <c r="KQV5" s="63"/>
      <c r="KQW5" s="63"/>
      <c r="KQX5" s="63"/>
      <c r="KQY5" s="63"/>
      <c r="KQZ5" s="63"/>
      <c r="KRA5" s="63"/>
      <c r="KRB5" s="63"/>
      <c r="KRC5" s="63"/>
      <c r="KRD5" s="63"/>
      <c r="KRE5" s="63"/>
      <c r="KRF5" s="63"/>
      <c r="KRG5" s="63"/>
      <c r="KRH5" s="63"/>
      <c r="KRI5" s="63"/>
      <c r="KRJ5" s="63"/>
      <c r="KRK5" s="63"/>
      <c r="KRL5" s="63"/>
      <c r="KRM5" s="63"/>
      <c r="KRN5" s="63"/>
      <c r="KRO5" s="63"/>
      <c r="KRP5" s="63"/>
      <c r="KRQ5" s="63"/>
      <c r="KRR5" s="63"/>
      <c r="KRS5" s="63"/>
      <c r="KRT5" s="63"/>
      <c r="KRU5" s="63"/>
      <c r="KRV5" s="63"/>
      <c r="KRW5" s="63"/>
      <c r="KRX5" s="63"/>
      <c r="KRY5" s="63"/>
      <c r="KRZ5" s="63"/>
      <c r="KSA5" s="63"/>
      <c r="KSB5" s="63"/>
      <c r="KSC5" s="63"/>
      <c r="KSD5" s="63"/>
      <c r="KSE5" s="63"/>
      <c r="KSF5" s="63"/>
      <c r="KSG5" s="63"/>
      <c r="KSH5" s="63"/>
      <c r="KSI5" s="63"/>
      <c r="KSJ5" s="63"/>
      <c r="KSK5" s="63"/>
      <c r="KSL5" s="63"/>
      <c r="KSM5" s="63"/>
      <c r="KSN5" s="63"/>
      <c r="KSO5" s="63"/>
      <c r="KSP5" s="63"/>
      <c r="KSQ5" s="63"/>
      <c r="KSR5" s="63"/>
      <c r="KSS5" s="63"/>
      <c r="KST5" s="63"/>
      <c r="KSU5" s="63"/>
      <c r="KSV5" s="63"/>
      <c r="KSW5" s="63"/>
      <c r="KSX5" s="63"/>
      <c r="KSY5" s="63"/>
      <c r="KSZ5" s="63"/>
      <c r="KTA5" s="63"/>
      <c r="KTB5" s="63"/>
      <c r="KTC5" s="63"/>
      <c r="KTD5" s="63"/>
      <c r="KTE5" s="63"/>
      <c r="KTF5" s="63"/>
      <c r="KTG5" s="63"/>
      <c r="KTH5" s="63"/>
      <c r="KTI5" s="63"/>
      <c r="KTJ5" s="63"/>
      <c r="KTK5" s="63"/>
      <c r="KTL5" s="63"/>
      <c r="KTM5" s="63"/>
      <c r="KTN5" s="63"/>
      <c r="KTO5" s="63"/>
      <c r="KTP5" s="63"/>
      <c r="KTQ5" s="63"/>
      <c r="KTR5" s="63"/>
      <c r="KTS5" s="63"/>
      <c r="KTT5" s="63"/>
      <c r="KTU5" s="63"/>
      <c r="KTV5" s="63"/>
      <c r="KTW5" s="63"/>
      <c r="KTX5" s="63"/>
      <c r="KTY5" s="63"/>
      <c r="KTZ5" s="63"/>
      <c r="KUA5" s="63"/>
      <c r="KUB5" s="63"/>
      <c r="KUC5" s="63"/>
      <c r="KUD5" s="63"/>
      <c r="KUE5" s="63"/>
      <c r="KUF5" s="63"/>
      <c r="KUG5" s="63"/>
      <c r="KUH5" s="63"/>
      <c r="KUI5" s="63"/>
      <c r="KUJ5" s="63"/>
      <c r="KUK5" s="63"/>
      <c r="KUL5" s="63"/>
      <c r="KUM5" s="63"/>
      <c r="KUN5" s="63"/>
      <c r="KUO5" s="63"/>
      <c r="KUP5" s="63"/>
      <c r="KUQ5" s="63"/>
      <c r="KUR5" s="63"/>
      <c r="KUS5" s="63"/>
      <c r="KUT5" s="63"/>
      <c r="KUU5" s="63"/>
      <c r="KUV5" s="63"/>
      <c r="KUW5" s="63"/>
      <c r="KUX5" s="63"/>
      <c r="KUY5" s="63"/>
      <c r="KUZ5" s="63"/>
      <c r="KVA5" s="63"/>
      <c r="KVB5" s="63"/>
      <c r="KVC5" s="63"/>
      <c r="KVD5" s="63"/>
      <c r="KVE5" s="63"/>
      <c r="KVF5" s="63"/>
      <c r="KVG5" s="63"/>
      <c r="KVH5" s="63"/>
      <c r="KVI5" s="63"/>
      <c r="KVJ5" s="63"/>
      <c r="KVK5" s="63"/>
      <c r="KVL5" s="63"/>
      <c r="KVM5" s="63"/>
      <c r="KVN5" s="63"/>
      <c r="KVO5" s="63"/>
      <c r="KVP5" s="63"/>
      <c r="KVQ5" s="63"/>
      <c r="KVR5" s="63"/>
      <c r="KVS5" s="63"/>
      <c r="KVT5" s="63"/>
      <c r="KVU5" s="63"/>
      <c r="KVV5" s="63"/>
      <c r="KVW5" s="63"/>
      <c r="KVX5" s="63"/>
      <c r="KVY5" s="63"/>
      <c r="KVZ5" s="63"/>
      <c r="KWA5" s="63"/>
      <c r="KWB5" s="63"/>
      <c r="KWC5" s="63"/>
      <c r="KWD5" s="63"/>
      <c r="KWE5" s="63"/>
      <c r="KWF5" s="63"/>
      <c r="KWG5" s="63"/>
      <c r="KWH5" s="63"/>
      <c r="KWI5" s="63"/>
      <c r="KWJ5" s="63"/>
      <c r="KWK5" s="63"/>
      <c r="KWL5" s="63"/>
      <c r="KWM5" s="63"/>
      <c r="KWN5" s="63"/>
      <c r="KWO5" s="63"/>
      <c r="KWP5" s="63"/>
      <c r="KWQ5" s="63"/>
      <c r="KWR5" s="63"/>
      <c r="KWS5" s="63"/>
      <c r="KWT5" s="63"/>
      <c r="KWU5" s="63"/>
      <c r="KWV5" s="63"/>
      <c r="KWW5" s="63"/>
      <c r="KWX5" s="63"/>
      <c r="KWY5" s="63"/>
      <c r="KWZ5" s="63"/>
      <c r="KXA5" s="63"/>
      <c r="KXB5" s="63"/>
      <c r="KXC5" s="63"/>
      <c r="KXD5" s="63"/>
      <c r="KXE5" s="63"/>
      <c r="KXF5" s="63"/>
      <c r="KXG5" s="63"/>
      <c r="KXH5" s="63"/>
      <c r="KXI5" s="63"/>
      <c r="KXJ5" s="63"/>
      <c r="KXK5" s="63"/>
      <c r="KXL5" s="63"/>
      <c r="KXM5" s="63"/>
      <c r="KXN5" s="63"/>
      <c r="KXO5" s="63"/>
      <c r="KXP5" s="63"/>
      <c r="KXQ5" s="63"/>
      <c r="KXR5" s="63"/>
      <c r="KXS5" s="63"/>
      <c r="KXT5" s="63"/>
      <c r="KXU5" s="63"/>
      <c r="KXV5" s="63"/>
      <c r="KXW5" s="63"/>
      <c r="KXX5" s="63"/>
      <c r="KXY5" s="63"/>
      <c r="KXZ5" s="63"/>
      <c r="KYA5" s="63"/>
      <c r="KYB5" s="63"/>
      <c r="KYC5" s="63"/>
      <c r="KYD5" s="63"/>
      <c r="KYE5" s="63"/>
      <c r="KYF5" s="63"/>
      <c r="KYG5" s="63"/>
      <c r="KYH5" s="63"/>
      <c r="KYI5" s="63"/>
      <c r="KYJ5" s="63"/>
      <c r="KYK5" s="63"/>
      <c r="KYL5" s="63"/>
      <c r="KYM5" s="63"/>
      <c r="KYN5" s="63"/>
      <c r="KYO5" s="63"/>
      <c r="KYP5" s="63"/>
      <c r="KYQ5" s="63"/>
      <c r="KYR5" s="63"/>
      <c r="KYS5" s="63"/>
      <c r="KYT5" s="63"/>
      <c r="KYU5" s="63"/>
      <c r="KYV5" s="63"/>
      <c r="KYW5" s="63"/>
      <c r="KYX5" s="63"/>
      <c r="KYY5" s="63"/>
      <c r="KYZ5" s="63"/>
      <c r="KZA5" s="63"/>
      <c r="KZB5" s="63"/>
      <c r="KZC5" s="63"/>
      <c r="KZD5" s="63"/>
      <c r="KZE5" s="63"/>
      <c r="KZF5" s="63"/>
      <c r="KZG5" s="63"/>
      <c r="KZH5" s="63"/>
      <c r="KZI5" s="63"/>
      <c r="KZJ5" s="63"/>
      <c r="KZK5" s="63"/>
      <c r="KZL5" s="63"/>
      <c r="KZM5" s="63"/>
      <c r="KZN5" s="63"/>
      <c r="KZO5" s="63"/>
      <c r="KZP5" s="63"/>
      <c r="KZQ5" s="63"/>
      <c r="KZR5" s="63"/>
      <c r="KZS5" s="63"/>
      <c r="KZT5" s="63"/>
      <c r="KZU5" s="63"/>
      <c r="KZV5" s="63"/>
      <c r="KZW5" s="63"/>
      <c r="KZX5" s="63"/>
      <c r="KZY5" s="63"/>
      <c r="KZZ5" s="63"/>
      <c r="LAA5" s="63"/>
      <c r="LAB5" s="63"/>
      <c r="LAC5" s="63"/>
      <c r="LAD5" s="63"/>
      <c r="LAE5" s="63"/>
      <c r="LAF5" s="63"/>
      <c r="LAG5" s="63"/>
      <c r="LAH5" s="63"/>
      <c r="LAI5" s="63"/>
      <c r="LAJ5" s="63"/>
      <c r="LAK5" s="63"/>
      <c r="LAL5" s="63"/>
      <c r="LAM5" s="63"/>
      <c r="LAN5" s="63"/>
      <c r="LAO5" s="63"/>
      <c r="LAP5" s="63"/>
      <c r="LAQ5" s="63"/>
      <c r="LAR5" s="63"/>
      <c r="LAS5" s="63"/>
      <c r="LAT5" s="63"/>
      <c r="LAU5" s="63"/>
      <c r="LAV5" s="63"/>
      <c r="LAW5" s="63"/>
      <c r="LAX5" s="63"/>
      <c r="LAY5" s="63"/>
      <c r="LAZ5" s="63"/>
      <c r="LBA5" s="63"/>
      <c r="LBB5" s="63"/>
      <c r="LBC5" s="63"/>
      <c r="LBD5" s="63"/>
      <c r="LBE5" s="63"/>
      <c r="LBF5" s="63"/>
      <c r="LBG5" s="63"/>
      <c r="LBH5" s="63"/>
      <c r="LBI5" s="63"/>
      <c r="LBJ5" s="63"/>
      <c r="LBK5" s="63"/>
      <c r="LBL5" s="63"/>
      <c r="LBM5" s="63"/>
      <c r="LBN5" s="63"/>
      <c r="LBO5" s="63"/>
      <c r="LBP5" s="63"/>
      <c r="LBQ5" s="63"/>
      <c r="LBR5" s="63"/>
      <c r="LBS5" s="63"/>
      <c r="LBT5" s="63"/>
      <c r="LBU5" s="63"/>
      <c r="LBV5" s="63"/>
      <c r="LBW5" s="63"/>
      <c r="LBX5" s="63"/>
      <c r="LBY5" s="63"/>
      <c r="LBZ5" s="63"/>
      <c r="LCA5" s="63"/>
      <c r="LCB5" s="63"/>
      <c r="LCC5" s="63"/>
      <c r="LCD5" s="63"/>
      <c r="LCE5" s="63"/>
      <c r="LCF5" s="63"/>
      <c r="LCG5" s="63"/>
      <c r="LCH5" s="63"/>
      <c r="LCI5" s="63"/>
      <c r="LCJ5" s="63"/>
      <c r="LCK5" s="63"/>
      <c r="LCL5" s="63"/>
      <c r="LCM5" s="63"/>
      <c r="LCN5" s="63"/>
      <c r="LCO5" s="63"/>
      <c r="LCP5" s="63"/>
      <c r="LCQ5" s="63"/>
      <c r="LCR5" s="63"/>
      <c r="LCS5" s="63"/>
      <c r="LCT5" s="63"/>
      <c r="LCU5" s="63"/>
      <c r="LCV5" s="63"/>
      <c r="LCW5" s="63"/>
      <c r="LCX5" s="63"/>
      <c r="LCY5" s="63"/>
      <c r="LCZ5" s="63"/>
      <c r="LDA5" s="63"/>
      <c r="LDB5" s="63"/>
      <c r="LDC5" s="63"/>
      <c r="LDD5" s="63"/>
      <c r="LDE5" s="63"/>
      <c r="LDF5" s="63"/>
      <c r="LDG5" s="63"/>
      <c r="LDH5" s="63"/>
      <c r="LDI5" s="63"/>
      <c r="LDJ5" s="63"/>
      <c r="LDK5" s="63"/>
      <c r="LDL5" s="63"/>
      <c r="LDM5" s="63"/>
      <c r="LDN5" s="63"/>
      <c r="LDO5" s="63"/>
      <c r="LDP5" s="63"/>
      <c r="LDQ5" s="63"/>
      <c r="LDR5" s="63"/>
      <c r="LDS5" s="63"/>
      <c r="LDT5" s="63"/>
      <c r="LDU5" s="63"/>
      <c r="LDV5" s="63"/>
      <c r="LDW5" s="63"/>
      <c r="LDX5" s="63"/>
      <c r="LDY5" s="63"/>
      <c r="LDZ5" s="63"/>
      <c r="LEA5" s="63"/>
      <c r="LEB5" s="63"/>
      <c r="LEC5" s="63"/>
      <c r="LED5" s="63"/>
      <c r="LEE5" s="63"/>
      <c r="LEF5" s="63"/>
      <c r="LEG5" s="63"/>
      <c r="LEH5" s="63"/>
      <c r="LEI5" s="63"/>
      <c r="LEJ5" s="63"/>
      <c r="LEK5" s="63"/>
      <c r="LEL5" s="63"/>
      <c r="LEM5" s="63"/>
      <c r="LEN5" s="63"/>
      <c r="LEO5" s="63"/>
      <c r="LEP5" s="63"/>
      <c r="LEQ5" s="63"/>
      <c r="LER5" s="63"/>
      <c r="LES5" s="63"/>
      <c r="LET5" s="63"/>
      <c r="LEU5" s="63"/>
      <c r="LEV5" s="63"/>
      <c r="LEW5" s="63"/>
      <c r="LEX5" s="63"/>
      <c r="LEY5" s="63"/>
      <c r="LEZ5" s="63"/>
      <c r="LFA5" s="63"/>
      <c r="LFB5" s="63"/>
      <c r="LFC5" s="63"/>
      <c r="LFD5" s="63"/>
      <c r="LFE5" s="63"/>
      <c r="LFF5" s="63"/>
      <c r="LFG5" s="63"/>
      <c r="LFH5" s="63"/>
      <c r="LFI5" s="63"/>
      <c r="LFJ5" s="63"/>
      <c r="LFK5" s="63"/>
      <c r="LFL5" s="63"/>
      <c r="LFM5" s="63"/>
      <c r="LFN5" s="63"/>
      <c r="LFO5" s="63"/>
      <c r="LFP5" s="63"/>
      <c r="LFQ5" s="63"/>
      <c r="LFR5" s="63"/>
      <c r="LFS5" s="63"/>
      <c r="LFT5" s="63"/>
      <c r="LFU5" s="63"/>
      <c r="LFV5" s="63"/>
      <c r="LFW5" s="63"/>
      <c r="LFX5" s="63"/>
      <c r="LFY5" s="63"/>
      <c r="LFZ5" s="63"/>
      <c r="LGA5" s="63"/>
      <c r="LGB5" s="63"/>
      <c r="LGC5" s="63"/>
      <c r="LGD5" s="63"/>
      <c r="LGE5" s="63"/>
      <c r="LGF5" s="63"/>
      <c r="LGG5" s="63"/>
      <c r="LGH5" s="63"/>
      <c r="LGI5" s="63"/>
      <c r="LGJ5" s="63"/>
      <c r="LGK5" s="63"/>
      <c r="LGL5" s="63"/>
      <c r="LGM5" s="63"/>
      <c r="LGN5" s="63"/>
      <c r="LGO5" s="63"/>
      <c r="LGP5" s="63"/>
      <c r="LGQ5" s="63"/>
      <c r="LGR5" s="63"/>
      <c r="LGS5" s="63"/>
      <c r="LGT5" s="63"/>
      <c r="LGU5" s="63"/>
      <c r="LGV5" s="63"/>
      <c r="LGW5" s="63"/>
      <c r="LGX5" s="63"/>
      <c r="LGY5" s="63"/>
      <c r="LGZ5" s="63"/>
      <c r="LHA5" s="63"/>
      <c r="LHB5" s="63"/>
      <c r="LHC5" s="63"/>
      <c r="LHD5" s="63"/>
      <c r="LHE5" s="63"/>
      <c r="LHF5" s="63"/>
      <c r="LHG5" s="63"/>
      <c r="LHH5" s="63"/>
      <c r="LHI5" s="63"/>
      <c r="LHJ5" s="63"/>
      <c r="LHK5" s="63"/>
      <c r="LHL5" s="63"/>
      <c r="LHM5" s="63"/>
      <c r="LHN5" s="63"/>
      <c r="LHO5" s="63"/>
      <c r="LHP5" s="63"/>
      <c r="LHQ5" s="63"/>
      <c r="LHR5" s="63"/>
      <c r="LHS5" s="63"/>
      <c r="LHT5" s="63"/>
      <c r="LHU5" s="63"/>
      <c r="LHV5" s="63"/>
      <c r="LHW5" s="63"/>
      <c r="LHX5" s="63"/>
      <c r="LHY5" s="63"/>
      <c r="LHZ5" s="63"/>
      <c r="LIA5" s="63"/>
      <c r="LIB5" s="63"/>
      <c r="LIC5" s="63"/>
      <c r="LID5" s="63"/>
      <c r="LIE5" s="63"/>
      <c r="LIF5" s="63"/>
      <c r="LIG5" s="63"/>
      <c r="LIH5" s="63"/>
      <c r="LII5" s="63"/>
      <c r="LIJ5" s="63"/>
      <c r="LIK5" s="63"/>
      <c r="LIL5" s="63"/>
      <c r="LIM5" s="63"/>
      <c r="LIN5" s="63"/>
      <c r="LIO5" s="63"/>
      <c r="LIP5" s="63"/>
      <c r="LIQ5" s="63"/>
      <c r="LIR5" s="63"/>
      <c r="LIS5" s="63"/>
      <c r="LIT5" s="63"/>
      <c r="LIU5" s="63"/>
      <c r="LIV5" s="63"/>
      <c r="LIW5" s="63"/>
      <c r="LIX5" s="63"/>
      <c r="LIY5" s="63"/>
      <c r="LIZ5" s="63"/>
      <c r="LJA5" s="63"/>
      <c r="LJB5" s="63"/>
      <c r="LJC5" s="63"/>
      <c r="LJD5" s="63"/>
      <c r="LJE5" s="63"/>
      <c r="LJF5" s="63"/>
      <c r="LJG5" s="63"/>
      <c r="LJH5" s="63"/>
      <c r="LJI5" s="63"/>
      <c r="LJJ5" s="63"/>
      <c r="LJK5" s="63"/>
      <c r="LJL5" s="63"/>
      <c r="LJM5" s="63"/>
      <c r="LJN5" s="63"/>
      <c r="LJO5" s="63"/>
      <c r="LJP5" s="63"/>
      <c r="LJQ5" s="63"/>
      <c r="LJR5" s="63"/>
      <c r="LJS5" s="63"/>
      <c r="LJT5" s="63"/>
      <c r="LJU5" s="63"/>
      <c r="LJV5" s="63"/>
      <c r="LJW5" s="63"/>
      <c r="LJX5" s="63"/>
      <c r="LJY5" s="63"/>
      <c r="LJZ5" s="63"/>
      <c r="LKA5" s="63"/>
      <c r="LKB5" s="63"/>
      <c r="LKC5" s="63"/>
      <c r="LKD5" s="63"/>
      <c r="LKE5" s="63"/>
      <c r="LKF5" s="63"/>
      <c r="LKG5" s="63"/>
      <c r="LKH5" s="63"/>
      <c r="LKI5" s="63"/>
      <c r="LKJ5" s="63"/>
      <c r="LKK5" s="63"/>
      <c r="LKL5" s="63"/>
      <c r="LKM5" s="63"/>
      <c r="LKN5" s="63"/>
      <c r="LKO5" s="63"/>
      <c r="LKP5" s="63"/>
      <c r="LKQ5" s="63"/>
      <c r="LKR5" s="63"/>
      <c r="LKS5" s="63"/>
      <c r="LKT5" s="63"/>
      <c r="LKU5" s="63"/>
      <c r="LKV5" s="63"/>
      <c r="LKW5" s="63"/>
      <c r="LKX5" s="63"/>
      <c r="LKY5" s="63"/>
      <c r="LKZ5" s="63"/>
      <c r="LLA5" s="63"/>
      <c r="LLB5" s="63"/>
      <c r="LLC5" s="63"/>
      <c r="LLD5" s="63"/>
      <c r="LLE5" s="63"/>
      <c r="LLF5" s="63"/>
      <c r="LLG5" s="63"/>
      <c r="LLH5" s="63"/>
      <c r="LLI5" s="63"/>
      <c r="LLJ5" s="63"/>
      <c r="LLK5" s="63"/>
      <c r="LLL5" s="63"/>
      <c r="LLM5" s="63"/>
      <c r="LLN5" s="63"/>
      <c r="LLO5" s="63"/>
      <c r="LLP5" s="63"/>
      <c r="LLQ5" s="63"/>
      <c r="LLR5" s="63"/>
      <c r="LLS5" s="63"/>
      <c r="LLT5" s="63"/>
      <c r="LLU5" s="63"/>
      <c r="LLV5" s="63"/>
      <c r="LLW5" s="63"/>
      <c r="LLX5" s="63"/>
      <c r="LLY5" s="63"/>
      <c r="LLZ5" s="63"/>
      <c r="LMA5" s="63"/>
      <c r="LMB5" s="63"/>
      <c r="LMC5" s="63"/>
      <c r="LMD5" s="63"/>
      <c r="LME5" s="63"/>
      <c r="LMF5" s="63"/>
      <c r="LMG5" s="63"/>
      <c r="LMH5" s="63"/>
      <c r="LMI5" s="63"/>
      <c r="LMJ5" s="63"/>
      <c r="LMK5" s="63"/>
      <c r="LML5" s="63"/>
      <c r="LMM5" s="63"/>
      <c r="LMN5" s="63"/>
      <c r="LMO5" s="63"/>
      <c r="LMP5" s="63"/>
      <c r="LMQ5" s="63"/>
      <c r="LMR5" s="63"/>
      <c r="LMS5" s="63"/>
      <c r="LMT5" s="63"/>
      <c r="LMU5" s="63"/>
      <c r="LMV5" s="63"/>
      <c r="LMW5" s="63"/>
      <c r="LMX5" s="63"/>
      <c r="LMY5" s="63"/>
      <c r="LMZ5" s="63"/>
      <c r="LNA5" s="63"/>
      <c r="LNB5" s="63"/>
      <c r="LNC5" s="63"/>
      <c r="LND5" s="63"/>
      <c r="LNE5" s="63"/>
      <c r="LNF5" s="63"/>
      <c r="LNG5" s="63"/>
      <c r="LNH5" s="63"/>
      <c r="LNI5" s="63"/>
      <c r="LNJ5" s="63"/>
      <c r="LNK5" s="63"/>
      <c r="LNL5" s="63"/>
      <c r="LNM5" s="63"/>
      <c r="LNN5" s="63"/>
      <c r="LNO5" s="63"/>
      <c r="LNP5" s="63"/>
      <c r="LNQ5" s="63"/>
      <c r="LNR5" s="63"/>
      <c r="LNS5" s="63"/>
      <c r="LNT5" s="63"/>
      <c r="LNU5" s="63"/>
      <c r="LNV5" s="63"/>
      <c r="LNW5" s="63"/>
      <c r="LNX5" s="63"/>
      <c r="LNY5" s="63"/>
      <c r="LNZ5" s="63"/>
      <c r="LOA5" s="63"/>
      <c r="LOB5" s="63"/>
      <c r="LOC5" s="63"/>
      <c r="LOD5" s="63"/>
      <c r="LOE5" s="63"/>
      <c r="LOF5" s="63"/>
      <c r="LOG5" s="63"/>
      <c r="LOH5" s="63"/>
      <c r="LOI5" s="63"/>
      <c r="LOJ5" s="63"/>
      <c r="LOK5" s="63"/>
      <c r="LOL5" s="63"/>
      <c r="LOM5" s="63"/>
      <c r="LON5" s="63"/>
      <c r="LOO5" s="63"/>
      <c r="LOP5" s="63"/>
      <c r="LOQ5" s="63"/>
      <c r="LOR5" s="63"/>
      <c r="LOS5" s="63"/>
      <c r="LOT5" s="63"/>
      <c r="LOU5" s="63"/>
      <c r="LOV5" s="63"/>
      <c r="LOW5" s="63"/>
      <c r="LOX5" s="63"/>
      <c r="LOY5" s="63"/>
      <c r="LOZ5" s="63"/>
      <c r="LPA5" s="63"/>
      <c r="LPB5" s="63"/>
      <c r="LPC5" s="63"/>
      <c r="LPD5" s="63"/>
      <c r="LPE5" s="63"/>
      <c r="LPF5" s="63"/>
      <c r="LPG5" s="63"/>
      <c r="LPH5" s="63"/>
      <c r="LPI5" s="63"/>
      <c r="LPJ5" s="63"/>
      <c r="LPK5" s="63"/>
      <c r="LPL5" s="63"/>
      <c r="LPM5" s="63"/>
      <c r="LPN5" s="63"/>
      <c r="LPO5" s="63"/>
      <c r="LPP5" s="63"/>
      <c r="LPQ5" s="63"/>
      <c r="LPR5" s="63"/>
      <c r="LPS5" s="63"/>
      <c r="LPT5" s="63"/>
      <c r="LPU5" s="63"/>
      <c r="LPV5" s="63"/>
      <c r="LPW5" s="63"/>
      <c r="LPX5" s="63"/>
      <c r="LPY5" s="63"/>
      <c r="LPZ5" s="63"/>
      <c r="LQA5" s="63"/>
      <c r="LQB5" s="63"/>
      <c r="LQC5" s="63"/>
      <c r="LQD5" s="63"/>
      <c r="LQE5" s="63"/>
      <c r="LQF5" s="63"/>
      <c r="LQG5" s="63"/>
      <c r="LQH5" s="63"/>
      <c r="LQI5" s="63"/>
      <c r="LQJ5" s="63"/>
      <c r="LQK5" s="63"/>
      <c r="LQL5" s="63"/>
      <c r="LQM5" s="63"/>
      <c r="LQN5" s="63"/>
      <c r="LQO5" s="63"/>
      <c r="LQP5" s="63"/>
      <c r="LQQ5" s="63"/>
      <c r="LQR5" s="63"/>
      <c r="LQS5" s="63"/>
      <c r="LQT5" s="63"/>
      <c r="LQU5" s="63"/>
      <c r="LQV5" s="63"/>
      <c r="LQW5" s="63"/>
      <c r="LQX5" s="63"/>
      <c r="LQY5" s="63"/>
      <c r="LQZ5" s="63"/>
      <c r="LRA5" s="63"/>
      <c r="LRB5" s="63"/>
      <c r="LRC5" s="63"/>
      <c r="LRD5" s="63"/>
      <c r="LRE5" s="63"/>
      <c r="LRF5" s="63"/>
      <c r="LRG5" s="63"/>
      <c r="LRH5" s="63"/>
      <c r="LRI5" s="63"/>
      <c r="LRJ5" s="63"/>
      <c r="LRK5" s="63"/>
      <c r="LRL5" s="63"/>
      <c r="LRM5" s="63"/>
      <c r="LRN5" s="63"/>
      <c r="LRO5" s="63"/>
      <c r="LRP5" s="63"/>
      <c r="LRQ5" s="63"/>
      <c r="LRR5" s="63"/>
      <c r="LRS5" s="63"/>
      <c r="LRT5" s="63"/>
      <c r="LRU5" s="63"/>
      <c r="LRV5" s="63"/>
      <c r="LRW5" s="63"/>
      <c r="LRX5" s="63"/>
      <c r="LRY5" s="63"/>
      <c r="LRZ5" s="63"/>
      <c r="LSA5" s="63"/>
      <c r="LSB5" s="63"/>
      <c r="LSC5" s="63"/>
      <c r="LSD5" s="63"/>
      <c r="LSE5" s="63"/>
      <c r="LSF5" s="63"/>
      <c r="LSG5" s="63"/>
      <c r="LSH5" s="63"/>
      <c r="LSI5" s="63"/>
      <c r="LSJ5" s="63"/>
      <c r="LSK5" s="63"/>
      <c r="LSL5" s="63"/>
      <c r="LSM5" s="63"/>
      <c r="LSN5" s="63"/>
      <c r="LSO5" s="63"/>
      <c r="LSP5" s="63"/>
      <c r="LSQ5" s="63"/>
      <c r="LSR5" s="63"/>
      <c r="LSS5" s="63"/>
      <c r="LST5" s="63"/>
      <c r="LSU5" s="63"/>
      <c r="LSV5" s="63"/>
      <c r="LSW5" s="63"/>
      <c r="LSX5" s="63"/>
      <c r="LSY5" s="63"/>
      <c r="LSZ5" s="63"/>
      <c r="LTA5" s="63"/>
      <c r="LTB5" s="63"/>
      <c r="LTC5" s="63"/>
      <c r="LTD5" s="63"/>
      <c r="LTE5" s="63"/>
      <c r="LTF5" s="63"/>
      <c r="LTG5" s="63"/>
      <c r="LTH5" s="63"/>
      <c r="LTI5" s="63"/>
      <c r="LTJ5" s="63"/>
      <c r="LTK5" s="63"/>
      <c r="LTL5" s="63"/>
      <c r="LTM5" s="63"/>
      <c r="LTN5" s="63"/>
      <c r="LTO5" s="63"/>
      <c r="LTP5" s="63"/>
      <c r="LTQ5" s="63"/>
      <c r="LTR5" s="63"/>
      <c r="LTS5" s="63"/>
      <c r="LTT5" s="63"/>
      <c r="LTU5" s="63"/>
      <c r="LTV5" s="63"/>
      <c r="LTW5" s="63"/>
      <c r="LTX5" s="63"/>
      <c r="LTY5" s="63"/>
      <c r="LTZ5" s="63"/>
      <c r="LUA5" s="63"/>
      <c r="LUB5" s="63"/>
      <c r="LUC5" s="63"/>
      <c r="LUD5" s="63"/>
      <c r="LUE5" s="63"/>
      <c r="LUF5" s="63"/>
      <c r="LUG5" s="63"/>
      <c r="LUH5" s="63"/>
      <c r="LUI5" s="63"/>
      <c r="LUJ5" s="63"/>
      <c r="LUK5" s="63"/>
      <c r="LUL5" s="63"/>
      <c r="LUM5" s="63"/>
      <c r="LUN5" s="63"/>
      <c r="LUO5" s="63"/>
      <c r="LUP5" s="63"/>
      <c r="LUQ5" s="63"/>
      <c r="LUR5" s="63"/>
      <c r="LUS5" s="63"/>
      <c r="LUT5" s="63"/>
      <c r="LUU5" s="63"/>
      <c r="LUV5" s="63"/>
      <c r="LUW5" s="63"/>
      <c r="LUX5" s="63"/>
      <c r="LUY5" s="63"/>
      <c r="LUZ5" s="63"/>
      <c r="LVA5" s="63"/>
      <c r="LVB5" s="63"/>
      <c r="LVC5" s="63"/>
      <c r="LVD5" s="63"/>
      <c r="LVE5" s="63"/>
      <c r="LVF5" s="63"/>
      <c r="LVG5" s="63"/>
      <c r="LVH5" s="63"/>
      <c r="LVI5" s="63"/>
      <c r="LVJ5" s="63"/>
      <c r="LVK5" s="63"/>
      <c r="LVL5" s="63"/>
      <c r="LVM5" s="63"/>
      <c r="LVN5" s="63"/>
      <c r="LVO5" s="63"/>
      <c r="LVP5" s="63"/>
      <c r="LVQ5" s="63"/>
      <c r="LVR5" s="63"/>
      <c r="LVS5" s="63"/>
      <c r="LVT5" s="63"/>
      <c r="LVU5" s="63"/>
      <c r="LVV5" s="63"/>
      <c r="LVW5" s="63"/>
      <c r="LVX5" s="63"/>
      <c r="LVY5" s="63"/>
      <c r="LVZ5" s="63"/>
      <c r="LWA5" s="63"/>
      <c r="LWB5" s="63"/>
      <c r="LWC5" s="63"/>
      <c r="LWD5" s="63"/>
      <c r="LWE5" s="63"/>
      <c r="LWF5" s="63"/>
      <c r="LWG5" s="63"/>
      <c r="LWH5" s="63"/>
      <c r="LWI5" s="63"/>
      <c r="LWJ5" s="63"/>
      <c r="LWK5" s="63"/>
      <c r="LWL5" s="63"/>
      <c r="LWM5" s="63"/>
      <c r="LWN5" s="63"/>
      <c r="LWO5" s="63"/>
      <c r="LWP5" s="63"/>
      <c r="LWQ5" s="63"/>
      <c r="LWR5" s="63"/>
      <c r="LWS5" s="63"/>
      <c r="LWT5" s="63"/>
      <c r="LWU5" s="63"/>
      <c r="LWV5" s="63"/>
      <c r="LWW5" s="63"/>
      <c r="LWX5" s="63"/>
      <c r="LWY5" s="63"/>
      <c r="LWZ5" s="63"/>
      <c r="LXA5" s="63"/>
      <c r="LXB5" s="63"/>
      <c r="LXC5" s="63"/>
      <c r="LXD5" s="63"/>
      <c r="LXE5" s="63"/>
      <c r="LXF5" s="63"/>
      <c r="LXG5" s="63"/>
      <c r="LXH5" s="63"/>
      <c r="LXI5" s="63"/>
      <c r="LXJ5" s="63"/>
      <c r="LXK5" s="63"/>
      <c r="LXL5" s="63"/>
      <c r="LXM5" s="63"/>
      <c r="LXN5" s="63"/>
      <c r="LXO5" s="63"/>
      <c r="LXP5" s="63"/>
      <c r="LXQ5" s="63"/>
      <c r="LXR5" s="63"/>
      <c r="LXS5" s="63"/>
      <c r="LXT5" s="63"/>
      <c r="LXU5" s="63"/>
      <c r="LXV5" s="63"/>
      <c r="LXW5" s="63"/>
      <c r="LXX5" s="63"/>
      <c r="LXY5" s="63"/>
      <c r="LXZ5" s="63"/>
      <c r="LYA5" s="63"/>
      <c r="LYB5" s="63"/>
      <c r="LYC5" s="63"/>
      <c r="LYD5" s="63"/>
      <c r="LYE5" s="63"/>
      <c r="LYF5" s="63"/>
      <c r="LYG5" s="63"/>
      <c r="LYH5" s="63"/>
      <c r="LYI5" s="63"/>
      <c r="LYJ5" s="63"/>
      <c r="LYK5" s="63"/>
      <c r="LYL5" s="63"/>
      <c r="LYM5" s="63"/>
      <c r="LYN5" s="63"/>
      <c r="LYO5" s="63"/>
      <c r="LYP5" s="63"/>
      <c r="LYQ5" s="63"/>
      <c r="LYR5" s="63"/>
      <c r="LYS5" s="63"/>
      <c r="LYT5" s="63"/>
      <c r="LYU5" s="63"/>
      <c r="LYV5" s="63"/>
      <c r="LYW5" s="63"/>
      <c r="LYX5" s="63"/>
      <c r="LYY5" s="63"/>
      <c r="LYZ5" s="63"/>
      <c r="LZA5" s="63"/>
      <c r="LZB5" s="63"/>
      <c r="LZC5" s="63"/>
      <c r="LZD5" s="63"/>
      <c r="LZE5" s="63"/>
      <c r="LZF5" s="63"/>
      <c r="LZG5" s="63"/>
      <c r="LZH5" s="63"/>
      <c r="LZI5" s="63"/>
      <c r="LZJ5" s="63"/>
      <c r="LZK5" s="63"/>
      <c r="LZL5" s="63"/>
      <c r="LZM5" s="63"/>
      <c r="LZN5" s="63"/>
      <c r="LZO5" s="63"/>
      <c r="LZP5" s="63"/>
      <c r="LZQ5" s="63"/>
      <c r="LZR5" s="63"/>
      <c r="LZS5" s="63"/>
      <c r="LZT5" s="63"/>
      <c r="LZU5" s="63"/>
      <c r="LZV5" s="63"/>
      <c r="LZW5" s="63"/>
      <c r="LZX5" s="63"/>
      <c r="LZY5" s="63"/>
      <c r="LZZ5" s="63"/>
      <c r="MAA5" s="63"/>
      <c r="MAB5" s="63"/>
      <c r="MAC5" s="63"/>
      <c r="MAD5" s="63"/>
      <c r="MAE5" s="63"/>
      <c r="MAF5" s="63"/>
      <c r="MAG5" s="63"/>
      <c r="MAH5" s="63"/>
      <c r="MAI5" s="63"/>
      <c r="MAJ5" s="63"/>
      <c r="MAK5" s="63"/>
      <c r="MAL5" s="63"/>
      <c r="MAM5" s="63"/>
      <c r="MAN5" s="63"/>
      <c r="MAO5" s="63"/>
      <c r="MAP5" s="63"/>
      <c r="MAQ5" s="63"/>
      <c r="MAR5" s="63"/>
      <c r="MAS5" s="63"/>
      <c r="MAT5" s="63"/>
      <c r="MAU5" s="63"/>
      <c r="MAV5" s="63"/>
      <c r="MAW5" s="63"/>
      <c r="MAX5" s="63"/>
      <c r="MAY5" s="63"/>
      <c r="MAZ5" s="63"/>
      <c r="MBA5" s="63"/>
      <c r="MBB5" s="63"/>
      <c r="MBC5" s="63"/>
      <c r="MBD5" s="63"/>
      <c r="MBE5" s="63"/>
      <c r="MBF5" s="63"/>
      <c r="MBG5" s="63"/>
      <c r="MBH5" s="63"/>
      <c r="MBI5" s="63"/>
      <c r="MBJ5" s="63"/>
      <c r="MBK5" s="63"/>
      <c r="MBL5" s="63"/>
      <c r="MBM5" s="63"/>
      <c r="MBN5" s="63"/>
      <c r="MBO5" s="63"/>
      <c r="MBP5" s="63"/>
      <c r="MBQ5" s="63"/>
      <c r="MBR5" s="63"/>
      <c r="MBS5" s="63"/>
      <c r="MBT5" s="63"/>
      <c r="MBU5" s="63"/>
      <c r="MBV5" s="63"/>
      <c r="MBW5" s="63"/>
      <c r="MBX5" s="63"/>
      <c r="MBY5" s="63"/>
      <c r="MBZ5" s="63"/>
      <c r="MCA5" s="63"/>
      <c r="MCB5" s="63"/>
      <c r="MCC5" s="63"/>
      <c r="MCD5" s="63"/>
      <c r="MCE5" s="63"/>
      <c r="MCF5" s="63"/>
      <c r="MCG5" s="63"/>
      <c r="MCH5" s="63"/>
      <c r="MCI5" s="63"/>
      <c r="MCJ5" s="63"/>
      <c r="MCK5" s="63"/>
      <c r="MCL5" s="63"/>
      <c r="MCM5" s="63"/>
      <c r="MCN5" s="63"/>
      <c r="MCO5" s="63"/>
      <c r="MCP5" s="63"/>
      <c r="MCQ5" s="63"/>
      <c r="MCR5" s="63"/>
      <c r="MCS5" s="63"/>
      <c r="MCT5" s="63"/>
      <c r="MCU5" s="63"/>
      <c r="MCV5" s="63"/>
      <c r="MCW5" s="63"/>
      <c r="MCX5" s="63"/>
      <c r="MCY5" s="63"/>
      <c r="MCZ5" s="63"/>
      <c r="MDA5" s="63"/>
      <c r="MDB5" s="63"/>
      <c r="MDC5" s="63"/>
      <c r="MDD5" s="63"/>
      <c r="MDE5" s="63"/>
      <c r="MDF5" s="63"/>
      <c r="MDG5" s="63"/>
      <c r="MDH5" s="63"/>
      <c r="MDI5" s="63"/>
      <c r="MDJ5" s="63"/>
      <c r="MDK5" s="63"/>
      <c r="MDL5" s="63"/>
      <c r="MDM5" s="63"/>
      <c r="MDN5" s="63"/>
      <c r="MDO5" s="63"/>
      <c r="MDP5" s="63"/>
      <c r="MDQ5" s="63"/>
      <c r="MDR5" s="63"/>
      <c r="MDS5" s="63"/>
      <c r="MDT5" s="63"/>
      <c r="MDU5" s="63"/>
      <c r="MDV5" s="63"/>
      <c r="MDW5" s="63"/>
      <c r="MDX5" s="63"/>
      <c r="MDY5" s="63"/>
      <c r="MDZ5" s="63"/>
      <c r="MEA5" s="63"/>
      <c r="MEB5" s="63"/>
      <c r="MEC5" s="63"/>
      <c r="MED5" s="63"/>
      <c r="MEE5" s="63"/>
      <c r="MEF5" s="63"/>
      <c r="MEG5" s="63"/>
      <c r="MEH5" s="63"/>
      <c r="MEI5" s="63"/>
      <c r="MEJ5" s="63"/>
      <c r="MEK5" s="63"/>
      <c r="MEL5" s="63"/>
      <c r="MEM5" s="63"/>
      <c r="MEN5" s="63"/>
      <c r="MEO5" s="63"/>
      <c r="MEP5" s="63"/>
      <c r="MEQ5" s="63"/>
      <c r="MER5" s="63"/>
      <c r="MES5" s="63"/>
      <c r="MET5" s="63"/>
      <c r="MEU5" s="63"/>
      <c r="MEV5" s="63"/>
      <c r="MEW5" s="63"/>
      <c r="MEX5" s="63"/>
      <c r="MEY5" s="63"/>
      <c r="MEZ5" s="63"/>
      <c r="MFA5" s="63"/>
      <c r="MFB5" s="63"/>
      <c r="MFC5" s="63"/>
      <c r="MFD5" s="63"/>
      <c r="MFE5" s="63"/>
      <c r="MFF5" s="63"/>
      <c r="MFG5" s="63"/>
      <c r="MFH5" s="63"/>
      <c r="MFI5" s="63"/>
      <c r="MFJ5" s="63"/>
      <c r="MFK5" s="63"/>
      <c r="MFL5" s="63"/>
      <c r="MFM5" s="63"/>
      <c r="MFN5" s="63"/>
      <c r="MFO5" s="63"/>
      <c r="MFP5" s="63"/>
      <c r="MFQ5" s="63"/>
      <c r="MFR5" s="63"/>
      <c r="MFS5" s="63"/>
      <c r="MFT5" s="63"/>
      <c r="MFU5" s="63"/>
      <c r="MFV5" s="63"/>
      <c r="MFW5" s="63"/>
      <c r="MFX5" s="63"/>
      <c r="MFY5" s="63"/>
      <c r="MFZ5" s="63"/>
      <c r="MGA5" s="63"/>
      <c r="MGB5" s="63"/>
      <c r="MGC5" s="63"/>
      <c r="MGD5" s="63"/>
      <c r="MGE5" s="63"/>
      <c r="MGF5" s="63"/>
      <c r="MGG5" s="63"/>
      <c r="MGH5" s="63"/>
      <c r="MGI5" s="63"/>
      <c r="MGJ5" s="63"/>
      <c r="MGK5" s="63"/>
      <c r="MGL5" s="63"/>
      <c r="MGM5" s="63"/>
      <c r="MGN5" s="63"/>
      <c r="MGO5" s="63"/>
      <c r="MGP5" s="63"/>
      <c r="MGQ5" s="63"/>
      <c r="MGR5" s="63"/>
      <c r="MGS5" s="63"/>
      <c r="MGT5" s="63"/>
      <c r="MGU5" s="63"/>
      <c r="MGV5" s="63"/>
      <c r="MGW5" s="63"/>
      <c r="MGX5" s="63"/>
      <c r="MGY5" s="63"/>
      <c r="MGZ5" s="63"/>
      <c r="MHA5" s="63"/>
      <c r="MHB5" s="63"/>
      <c r="MHC5" s="63"/>
      <c r="MHD5" s="63"/>
      <c r="MHE5" s="63"/>
      <c r="MHF5" s="63"/>
      <c r="MHG5" s="63"/>
      <c r="MHH5" s="63"/>
      <c r="MHI5" s="63"/>
      <c r="MHJ5" s="63"/>
      <c r="MHK5" s="63"/>
      <c r="MHL5" s="63"/>
      <c r="MHM5" s="63"/>
      <c r="MHN5" s="63"/>
      <c r="MHO5" s="63"/>
      <c r="MHP5" s="63"/>
      <c r="MHQ5" s="63"/>
      <c r="MHR5" s="63"/>
      <c r="MHS5" s="63"/>
      <c r="MHT5" s="63"/>
      <c r="MHU5" s="63"/>
      <c r="MHV5" s="63"/>
      <c r="MHW5" s="63"/>
      <c r="MHX5" s="63"/>
      <c r="MHY5" s="63"/>
      <c r="MHZ5" s="63"/>
      <c r="MIA5" s="63"/>
      <c r="MIB5" s="63"/>
      <c r="MIC5" s="63"/>
      <c r="MID5" s="63"/>
      <c r="MIE5" s="63"/>
      <c r="MIF5" s="63"/>
      <c r="MIG5" s="63"/>
      <c r="MIH5" s="63"/>
      <c r="MII5" s="63"/>
      <c r="MIJ5" s="63"/>
      <c r="MIK5" s="63"/>
      <c r="MIL5" s="63"/>
      <c r="MIM5" s="63"/>
      <c r="MIN5" s="63"/>
      <c r="MIO5" s="63"/>
      <c r="MIP5" s="63"/>
      <c r="MIQ5" s="63"/>
      <c r="MIR5" s="63"/>
      <c r="MIS5" s="63"/>
      <c r="MIT5" s="63"/>
      <c r="MIU5" s="63"/>
      <c r="MIV5" s="63"/>
      <c r="MIW5" s="63"/>
      <c r="MIX5" s="63"/>
      <c r="MIY5" s="63"/>
      <c r="MIZ5" s="63"/>
      <c r="MJA5" s="63"/>
      <c r="MJB5" s="63"/>
      <c r="MJC5" s="63"/>
      <c r="MJD5" s="63"/>
      <c r="MJE5" s="63"/>
      <c r="MJF5" s="63"/>
      <c r="MJG5" s="63"/>
      <c r="MJH5" s="63"/>
      <c r="MJI5" s="63"/>
      <c r="MJJ5" s="63"/>
      <c r="MJK5" s="63"/>
      <c r="MJL5" s="63"/>
      <c r="MJM5" s="63"/>
      <c r="MJN5" s="63"/>
      <c r="MJO5" s="63"/>
      <c r="MJP5" s="63"/>
      <c r="MJQ5" s="63"/>
      <c r="MJR5" s="63"/>
      <c r="MJS5" s="63"/>
      <c r="MJT5" s="63"/>
      <c r="MJU5" s="63"/>
      <c r="MJV5" s="63"/>
      <c r="MJW5" s="63"/>
      <c r="MJX5" s="63"/>
      <c r="MJY5" s="63"/>
      <c r="MJZ5" s="63"/>
      <c r="MKA5" s="63"/>
      <c r="MKB5" s="63"/>
      <c r="MKC5" s="63"/>
      <c r="MKD5" s="63"/>
      <c r="MKE5" s="63"/>
      <c r="MKF5" s="63"/>
      <c r="MKG5" s="63"/>
      <c r="MKH5" s="63"/>
      <c r="MKI5" s="63"/>
      <c r="MKJ5" s="63"/>
      <c r="MKK5" s="63"/>
      <c r="MKL5" s="63"/>
      <c r="MKM5" s="63"/>
      <c r="MKN5" s="63"/>
      <c r="MKO5" s="63"/>
      <c r="MKP5" s="63"/>
      <c r="MKQ5" s="63"/>
      <c r="MKR5" s="63"/>
      <c r="MKS5" s="63"/>
      <c r="MKT5" s="63"/>
      <c r="MKU5" s="63"/>
      <c r="MKV5" s="63"/>
      <c r="MKW5" s="63"/>
      <c r="MKX5" s="63"/>
      <c r="MKY5" s="63"/>
      <c r="MKZ5" s="63"/>
      <c r="MLA5" s="63"/>
      <c r="MLB5" s="63"/>
      <c r="MLC5" s="63"/>
      <c r="MLD5" s="63"/>
      <c r="MLE5" s="63"/>
      <c r="MLF5" s="63"/>
      <c r="MLG5" s="63"/>
      <c r="MLH5" s="63"/>
      <c r="MLI5" s="63"/>
      <c r="MLJ5" s="63"/>
      <c r="MLK5" s="63"/>
      <c r="MLL5" s="63"/>
      <c r="MLM5" s="63"/>
      <c r="MLN5" s="63"/>
      <c r="MLO5" s="63"/>
      <c r="MLP5" s="63"/>
      <c r="MLQ5" s="63"/>
      <c r="MLR5" s="63"/>
      <c r="MLS5" s="63"/>
      <c r="MLT5" s="63"/>
      <c r="MLU5" s="63"/>
      <c r="MLV5" s="63"/>
      <c r="MLW5" s="63"/>
      <c r="MLX5" s="63"/>
      <c r="MLY5" s="63"/>
      <c r="MLZ5" s="63"/>
      <c r="MMA5" s="63"/>
      <c r="MMB5" s="63"/>
      <c r="MMC5" s="63"/>
      <c r="MMD5" s="63"/>
      <c r="MME5" s="63"/>
      <c r="MMF5" s="63"/>
      <c r="MMG5" s="63"/>
      <c r="MMH5" s="63"/>
      <c r="MMI5" s="63"/>
      <c r="MMJ5" s="63"/>
      <c r="MMK5" s="63"/>
      <c r="MML5" s="63"/>
      <c r="MMM5" s="63"/>
      <c r="MMN5" s="63"/>
      <c r="MMO5" s="63"/>
      <c r="MMP5" s="63"/>
      <c r="MMQ5" s="63"/>
      <c r="MMR5" s="63"/>
      <c r="MMS5" s="63"/>
      <c r="MMT5" s="63"/>
      <c r="MMU5" s="63"/>
      <c r="MMV5" s="63"/>
      <c r="MMW5" s="63"/>
      <c r="MMX5" s="63"/>
      <c r="MMY5" s="63"/>
      <c r="MMZ5" s="63"/>
      <c r="MNA5" s="63"/>
      <c r="MNB5" s="63"/>
      <c r="MNC5" s="63"/>
      <c r="MND5" s="63"/>
      <c r="MNE5" s="63"/>
      <c r="MNF5" s="63"/>
      <c r="MNG5" s="63"/>
      <c r="MNH5" s="63"/>
      <c r="MNI5" s="63"/>
      <c r="MNJ5" s="63"/>
      <c r="MNK5" s="63"/>
      <c r="MNL5" s="63"/>
      <c r="MNM5" s="63"/>
      <c r="MNN5" s="63"/>
      <c r="MNO5" s="63"/>
      <c r="MNP5" s="63"/>
      <c r="MNQ5" s="63"/>
      <c r="MNR5" s="63"/>
      <c r="MNS5" s="63"/>
      <c r="MNT5" s="63"/>
      <c r="MNU5" s="63"/>
      <c r="MNV5" s="63"/>
      <c r="MNW5" s="63"/>
      <c r="MNX5" s="63"/>
      <c r="MNY5" s="63"/>
      <c r="MNZ5" s="63"/>
      <c r="MOA5" s="63"/>
      <c r="MOB5" s="63"/>
      <c r="MOC5" s="63"/>
      <c r="MOD5" s="63"/>
      <c r="MOE5" s="63"/>
      <c r="MOF5" s="63"/>
      <c r="MOG5" s="63"/>
      <c r="MOH5" s="63"/>
      <c r="MOI5" s="63"/>
      <c r="MOJ5" s="63"/>
      <c r="MOK5" s="63"/>
      <c r="MOL5" s="63"/>
      <c r="MOM5" s="63"/>
      <c r="MON5" s="63"/>
      <c r="MOO5" s="63"/>
      <c r="MOP5" s="63"/>
      <c r="MOQ5" s="63"/>
      <c r="MOR5" s="63"/>
      <c r="MOS5" s="63"/>
      <c r="MOT5" s="63"/>
      <c r="MOU5" s="63"/>
      <c r="MOV5" s="63"/>
      <c r="MOW5" s="63"/>
      <c r="MOX5" s="63"/>
      <c r="MOY5" s="63"/>
      <c r="MOZ5" s="63"/>
      <c r="MPA5" s="63"/>
      <c r="MPB5" s="63"/>
      <c r="MPC5" s="63"/>
      <c r="MPD5" s="63"/>
      <c r="MPE5" s="63"/>
      <c r="MPF5" s="63"/>
      <c r="MPG5" s="63"/>
      <c r="MPH5" s="63"/>
      <c r="MPI5" s="63"/>
      <c r="MPJ5" s="63"/>
      <c r="MPK5" s="63"/>
      <c r="MPL5" s="63"/>
      <c r="MPM5" s="63"/>
      <c r="MPN5" s="63"/>
      <c r="MPO5" s="63"/>
      <c r="MPP5" s="63"/>
      <c r="MPQ5" s="63"/>
      <c r="MPR5" s="63"/>
      <c r="MPS5" s="63"/>
      <c r="MPT5" s="63"/>
      <c r="MPU5" s="63"/>
      <c r="MPV5" s="63"/>
      <c r="MPW5" s="63"/>
      <c r="MPX5" s="63"/>
      <c r="MPY5" s="63"/>
      <c r="MPZ5" s="63"/>
      <c r="MQA5" s="63"/>
      <c r="MQB5" s="63"/>
      <c r="MQC5" s="63"/>
      <c r="MQD5" s="63"/>
      <c r="MQE5" s="63"/>
      <c r="MQF5" s="63"/>
      <c r="MQG5" s="63"/>
      <c r="MQH5" s="63"/>
      <c r="MQI5" s="63"/>
      <c r="MQJ5" s="63"/>
      <c r="MQK5" s="63"/>
      <c r="MQL5" s="63"/>
      <c r="MQM5" s="63"/>
      <c r="MQN5" s="63"/>
      <c r="MQO5" s="63"/>
      <c r="MQP5" s="63"/>
      <c r="MQQ5" s="63"/>
      <c r="MQR5" s="63"/>
      <c r="MQS5" s="63"/>
      <c r="MQT5" s="63"/>
      <c r="MQU5" s="63"/>
      <c r="MQV5" s="63"/>
      <c r="MQW5" s="63"/>
      <c r="MQX5" s="63"/>
      <c r="MQY5" s="63"/>
      <c r="MQZ5" s="63"/>
      <c r="MRA5" s="63"/>
      <c r="MRB5" s="63"/>
      <c r="MRC5" s="63"/>
      <c r="MRD5" s="63"/>
      <c r="MRE5" s="63"/>
      <c r="MRF5" s="63"/>
      <c r="MRG5" s="63"/>
      <c r="MRH5" s="63"/>
      <c r="MRI5" s="63"/>
      <c r="MRJ5" s="63"/>
      <c r="MRK5" s="63"/>
      <c r="MRL5" s="63"/>
      <c r="MRM5" s="63"/>
      <c r="MRN5" s="63"/>
      <c r="MRO5" s="63"/>
      <c r="MRP5" s="63"/>
      <c r="MRQ5" s="63"/>
      <c r="MRR5" s="63"/>
      <c r="MRS5" s="63"/>
      <c r="MRT5" s="63"/>
      <c r="MRU5" s="63"/>
      <c r="MRV5" s="63"/>
      <c r="MRW5" s="63"/>
      <c r="MRX5" s="63"/>
      <c r="MRY5" s="63"/>
      <c r="MRZ5" s="63"/>
      <c r="MSA5" s="63"/>
      <c r="MSB5" s="63"/>
      <c r="MSC5" s="63"/>
      <c r="MSD5" s="63"/>
      <c r="MSE5" s="63"/>
      <c r="MSF5" s="63"/>
      <c r="MSG5" s="63"/>
      <c r="MSH5" s="63"/>
      <c r="MSI5" s="63"/>
      <c r="MSJ5" s="63"/>
      <c r="MSK5" s="63"/>
      <c r="MSL5" s="63"/>
      <c r="MSM5" s="63"/>
      <c r="MSN5" s="63"/>
      <c r="MSO5" s="63"/>
      <c r="MSP5" s="63"/>
      <c r="MSQ5" s="63"/>
      <c r="MSR5" s="63"/>
      <c r="MSS5" s="63"/>
      <c r="MST5" s="63"/>
      <c r="MSU5" s="63"/>
      <c r="MSV5" s="63"/>
      <c r="MSW5" s="63"/>
      <c r="MSX5" s="63"/>
      <c r="MSY5" s="63"/>
      <c r="MSZ5" s="63"/>
      <c r="MTA5" s="63"/>
      <c r="MTB5" s="63"/>
      <c r="MTC5" s="63"/>
      <c r="MTD5" s="63"/>
      <c r="MTE5" s="63"/>
      <c r="MTF5" s="63"/>
      <c r="MTG5" s="63"/>
      <c r="MTH5" s="63"/>
      <c r="MTI5" s="63"/>
      <c r="MTJ5" s="63"/>
      <c r="MTK5" s="63"/>
      <c r="MTL5" s="63"/>
      <c r="MTM5" s="63"/>
      <c r="MTN5" s="63"/>
      <c r="MTO5" s="63"/>
      <c r="MTP5" s="63"/>
      <c r="MTQ5" s="63"/>
      <c r="MTR5" s="63"/>
      <c r="MTS5" s="63"/>
      <c r="MTT5" s="63"/>
      <c r="MTU5" s="63"/>
      <c r="MTV5" s="63"/>
      <c r="MTW5" s="63"/>
      <c r="MTX5" s="63"/>
      <c r="MTY5" s="63"/>
      <c r="MTZ5" s="63"/>
      <c r="MUA5" s="63"/>
      <c r="MUB5" s="63"/>
      <c r="MUC5" s="63"/>
      <c r="MUD5" s="63"/>
      <c r="MUE5" s="63"/>
      <c r="MUF5" s="63"/>
      <c r="MUG5" s="63"/>
      <c r="MUH5" s="63"/>
      <c r="MUI5" s="63"/>
      <c r="MUJ5" s="63"/>
      <c r="MUK5" s="63"/>
      <c r="MUL5" s="63"/>
      <c r="MUM5" s="63"/>
      <c r="MUN5" s="63"/>
      <c r="MUO5" s="63"/>
      <c r="MUP5" s="63"/>
      <c r="MUQ5" s="63"/>
      <c r="MUR5" s="63"/>
      <c r="MUS5" s="63"/>
      <c r="MUT5" s="63"/>
      <c r="MUU5" s="63"/>
      <c r="MUV5" s="63"/>
      <c r="MUW5" s="63"/>
      <c r="MUX5" s="63"/>
      <c r="MUY5" s="63"/>
      <c r="MUZ5" s="63"/>
      <c r="MVA5" s="63"/>
      <c r="MVB5" s="63"/>
      <c r="MVC5" s="63"/>
      <c r="MVD5" s="63"/>
      <c r="MVE5" s="63"/>
      <c r="MVF5" s="63"/>
      <c r="MVG5" s="63"/>
      <c r="MVH5" s="63"/>
      <c r="MVI5" s="63"/>
      <c r="MVJ5" s="63"/>
      <c r="MVK5" s="63"/>
      <c r="MVL5" s="63"/>
      <c r="MVM5" s="63"/>
      <c r="MVN5" s="63"/>
      <c r="MVO5" s="63"/>
      <c r="MVP5" s="63"/>
      <c r="MVQ5" s="63"/>
      <c r="MVR5" s="63"/>
      <c r="MVS5" s="63"/>
      <c r="MVT5" s="63"/>
      <c r="MVU5" s="63"/>
      <c r="MVV5" s="63"/>
      <c r="MVW5" s="63"/>
      <c r="MVX5" s="63"/>
      <c r="MVY5" s="63"/>
      <c r="MVZ5" s="63"/>
      <c r="MWA5" s="63"/>
      <c r="MWB5" s="63"/>
      <c r="MWC5" s="63"/>
      <c r="MWD5" s="63"/>
      <c r="MWE5" s="63"/>
      <c r="MWF5" s="63"/>
      <c r="MWG5" s="63"/>
      <c r="MWH5" s="63"/>
      <c r="MWI5" s="63"/>
      <c r="MWJ5" s="63"/>
      <c r="MWK5" s="63"/>
      <c r="MWL5" s="63"/>
      <c r="MWM5" s="63"/>
      <c r="MWN5" s="63"/>
      <c r="MWO5" s="63"/>
      <c r="MWP5" s="63"/>
      <c r="MWQ5" s="63"/>
      <c r="MWR5" s="63"/>
      <c r="MWS5" s="63"/>
      <c r="MWT5" s="63"/>
      <c r="MWU5" s="63"/>
      <c r="MWV5" s="63"/>
      <c r="MWW5" s="63"/>
      <c r="MWX5" s="63"/>
      <c r="MWY5" s="63"/>
      <c r="MWZ5" s="63"/>
      <c r="MXA5" s="63"/>
      <c r="MXB5" s="63"/>
      <c r="MXC5" s="63"/>
      <c r="MXD5" s="63"/>
      <c r="MXE5" s="63"/>
      <c r="MXF5" s="63"/>
      <c r="MXG5" s="63"/>
      <c r="MXH5" s="63"/>
      <c r="MXI5" s="63"/>
      <c r="MXJ5" s="63"/>
      <c r="MXK5" s="63"/>
      <c r="MXL5" s="63"/>
      <c r="MXM5" s="63"/>
      <c r="MXN5" s="63"/>
      <c r="MXO5" s="63"/>
      <c r="MXP5" s="63"/>
      <c r="MXQ5" s="63"/>
      <c r="MXR5" s="63"/>
      <c r="MXS5" s="63"/>
      <c r="MXT5" s="63"/>
      <c r="MXU5" s="63"/>
      <c r="MXV5" s="63"/>
      <c r="MXW5" s="63"/>
      <c r="MXX5" s="63"/>
      <c r="MXY5" s="63"/>
      <c r="MXZ5" s="63"/>
      <c r="MYA5" s="63"/>
      <c r="MYB5" s="63"/>
      <c r="MYC5" s="63"/>
      <c r="MYD5" s="63"/>
      <c r="MYE5" s="63"/>
      <c r="MYF5" s="63"/>
      <c r="MYG5" s="63"/>
      <c r="MYH5" s="63"/>
      <c r="MYI5" s="63"/>
      <c r="MYJ5" s="63"/>
      <c r="MYK5" s="63"/>
      <c r="MYL5" s="63"/>
      <c r="MYM5" s="63"/>
      <c r="MYN5" s="63"/>
      <c r="MYO5" s="63"/>
      <c r="MYP5" s="63"/>
      <c r="MYQ5" s="63"/>
      <c r="MYR5" s="63"/>
      <c r="MYS5" s="63"/>
      <c r="MYT5" s="63"/>
      <c r="MYU5" s="63"/>
      <c r="MYV5" s="63"/>
      <c r="MYW5" s="63"/>
      <c r="MYX5" s="63"/>
      <c r="MYY5" s="63"/>
      <c r="MYZ5" s="63"/>
      <c r="MZA5" s="63"/>
      <c r="MZB5" s="63"/>
      <c r="MZC5" s="63"/>
      <c r="MZD5" s="63"/>
      <c r="MZE5" s="63"/>
      <c r="MZF5" s="63"/>
      <c r="MZG5" s="63"/>
      <c r="MZH5" s="63"/>
      <c r="MZI5" s="63"/>
      <c r="MZJ5" s="63"/>
      <c r="MZK5" s="63"/>
      <c r="MZL5" s="63"/>
      <c r="MZM5" s="63"/>
      <c r="MZN5" s="63"/>
      <c r="MZO5" s="63"/>
      <c r="MZP5" s="63"/>
      <c r="MZQ5" s="63"/>
      <c r="MZR5" s="63"/>
      <c r="MZS5" s="63"/>
      <c r="MZT5" s="63"/>
      <c r="MZU5" s="63"/>
      <c r="MZV5" s="63"/>
      <c r="MZW5" s="63"/>
      <c r="MZX5" s="63"/>
      <c r="MZY5" s="63"/>
      <c r="MZZ5" s="63"/>
      <c r="NAA5" s="63"/>
      <c r="NAB5" s="63"/>
      <c r="NAC5" s="63"/>
      <c r="NAD5" s="63"/>
      <c r="NAE5" s="63"/>
      <c r="NAF5" s="63"/>
      <c r="NAG5" s="63"/>
      <c r="NAH5" s="63"/>
      <c r="NAI5" s="63"/>
      <c r="NAJ5" s="63"/>
      <c r="NAK5" s="63"/>
      <c r="NAL5" s="63"/>
      <c r="NAM5" s="63"/>
      <c r="NAN5" s="63"/>
      <c r="NAO5" s="63"/>
      <c r="NAP5" s="63"/>
      <c r="NAQ5" s="63"/>
      <c r="NAR5" s="63"/>
      <c r="NAS5" s="63"/>
      <c r="NAT5" s="63"/>
      <c r="NAU5" s="63"/>
      <c r="NAV5" s="63"/>
      <c r="NAW5" s="63"/>
      <c r="NAX5" s="63"/>
      <c r="NAY5" s="63"/>
      <c r="NAZ5" s="63"/>
      <c r="NBA5" s="63"/>
      <c r="NBB5" s="63"/>
      <c r="NBC5" s="63"/>
      <c r="NBD5" s="63"/>
      <c r="NBE5" s="63"/>
      <c r="NBF5" s="63"/>
      <c r="NBG5" s="63"/>
      <c r="NBH5" s="63"/>
      <c r="NBI5" s="63"/>
      <c r="NBJ5" s="63"/>
      <c r="NBK5" s="63"/>
      <c r="NBL5" s="63"/>
      <c r="NBM5" s="63"/>
      <c r="NBN5" s="63"/>
      <c r="NBO5" s="63"/>
      <c r="NBP5" s="63"/>
      <c r="NBQ5" s="63"/>
      <c r="NBR5" s="63"/>
      <c r="NBS5" s="63"/>
      <c r="NBT5" s="63"/>
      <c r="NBU5" s="63"/>
      <c r="NBV5" s="63"/>
      <c r="NBW5" s="63"/>
      <c r="NBX5" s="63"/>
      <c r="NBY5" s="63"/>
      <c r="NBZ5" s="63"/>
      <c r="NCA5" s="63"/>
      <c r="NCB5" s="63"/>
      <c r="NCC5" s="63"/>
      <c r="NCD5" s="63"/>
      <c r="NCE5" s="63"/>
      <c r="NCF5" s="63"/>
      <c r="NCG5" s="63"/>
      <c r="NCH5" s="63"/>
      <c r="NCI5" s="63"/>
      <c r="NCJ5" s="63"/>
      <c r="NCK5" s="63"/>
      <c r="NCL5" s="63"/>
      <c r="NCM5" s="63"/>
      <c r="NCN5" s="63"/>
      <c r="NCO5" s="63"/>
      <c r="NCP5" s="63"/>
      <c r="NCQ5" s="63"/>
      <c r="NCR5" s="63"/>
      <c r="NCS5" s="63"/>
      <c r="NCT5" s="63"/>
      <c r="NCU5" s="63"/>
      <c r="NCV5" s="63"/>
      <c r="NCW5" s="63"/>
      <c r="NCX5" s="63"/>
      <c r="NCY5" s="63"/>
      <c r="NCZ5" s="63"/>
      <c r="NDA5" s="63"/>
      <c r="NDB5" s="63"/>
      <c r="NDC5" s="63"/>
      <c r="NDD5" s="63"/>
      <c r="NDE5" s="63"/>
      <c r="NDF5" s="63"/>
      <c r="NDG5" s="63"/>
      <c r="NDH5" s="63"/>
      <c r="NDI5" s="63"/>
      <c r="NDJ5" s="63"/>
      <c r="NDK5" s="63"/>
      <c r="NDL5" s="63"/>
      <c r="NDM5" s="63"/>
      <c r="NDN5" s="63"/>
      <c r="NDO5" s="63"/>
      <c r="NDP5" s="63"/>
      <c r="NDQ5" s="63"/>
      <c r="NDR5" s="63"/>
      <c r="NDS5" s="63"/>
      <c r="NDT5" s="63"/>
      <c r="NDU5" s="63"/>
      <c r="NDV5" s="63"/>
      <c r="NDW5" s="63"/>
      <c r="NDX5" s="63"/>
      <c r="NDY5" s="63"/>
      <c r="NDZ5" s="63"/>
      <c r="NEA5" s="63"/>
      <c r="NEB5" s="63"/>
      <c r="NEC5" s="63"/>
      <c r="NED5" s="63"/>
      <c r="NEE5" s="63"/>
      <c r="NEF5" s="63"/>
      <c r="NEG5" s="63"/>
      <c r="NEH5" s="63"/>
      <c r="NEI5" s="63"/>
      <c r="NEJ5" s="63"/>
      <c r="NEK5" s="63"/>
      <c r="NEL5" s="63"/>
      <c r="NEM5" s="63"/>
      <c r="NEN5" s="63"/>
      <c r="NEO5" s="63"/>
      <c r="NEP5" s="63"/>
      <c r="NEQ5" s="63"/>
      <c r="NER5" s="63"/>
      <c r="NES5" s="63"/>
      <c r="NET5" s="63"/>
      <c r="NEU5" s="63"/>
      <c r="NEV5" s="63"/>
      <c r="NEW5" s="63"/>
      <c r="NEX5" s="63"/>
      <c r="NEY5" s="63"/>
      <c r="NEZ5" s="63"/>
      <c r="NFA5" s="63"/>
      <c r="NFB5" s="63"/>
      <c r="NFC5" s="63"/>
      <c r="NFD5" s="63"/>
      <c r="NFE5" s="63"/>
      <c r="NFF5" s="63"/>
      <c r="NFG5" s="63"/>
      <c r="NFH5" s="63"/>
      <c r="NFI5" s="63"/>
      <c r="NFJ5" s="63"/>
      <c r="NFK5" s="63"/>
      <c r="NFL5" s="63"/>
      <c r="NFM5" s="63"/>
      <c r="NFN5" s="63"/>
      <c r="NFO5" s="63"/>
      <c r="NFP5" s="63"/>
      <c r="NFQ5" s="63"/>
      <c r="NFR5" s="63"/>
      <c r="NFS5" s="63"/>
      <c r="NFT5" s="63"/>
      <c r="NFU5" s="63"/>
      <c r="NFV5" s="63"/>
      <c r="NFW5" s="63"/>
      <c r="NFX5" s="63"/>
      <c r="NFY5" s="63"/>
      <c r="NFZ5" s="63"/>
      <c r="NGA5" s="63"/>
      <c r="NGB5" s="63"/>
      <c r="NGC5" s="63"/>
      <c r="NGD5" s="63"/>
      <c r="NGE5" s="63"/>
      <c r="NGF5" s="63"/>
      <c r="NGG5" s="63"/>
      <c r="NGH5" s="63"/>
      <c r="NGI5" s="63"/>
      <c r="NGJ5" s="63"/>
      <c r="NGK5" s="63"/>
      <c r="NGL5" s="63"/>
      <c r="NGM5" s="63"/>
      <c r="NGN5" s="63"/>
      <c r="NGO5" s="63"/>
      <c r="NGP5" s="63"/>
      <c r="NGQ5" s="63"/>
      <c r="NGR5" s="63"/>
      <c r="NGS5" s="63"/>
      <c r="NGT5" s="63"/>
      <c r="NGU5" s="63"/>
      <c r="NGV5" s="63"/>
      <c r="NGW5" s="63"/>
      <c r="NGX5" s="63"/>
      <c r="NGY5" s="63"/>
      <c r="NGZ5" s="63"/>
      <c r="NHA5" s="63"/>
      <c r="NHB5" s="63"/>
      <c r="NHC5" s="63"/>
      <c r="NHD5" s="63"/>
      <c r="NHE5" s="63"/>
      <c r="NHF5" s="63"/>
      <c r="NHG5" s="63"/>
      <c r="NHH5" s="63"/>
      <c r="NHI5" s="63"/>
      <c r="NHJ5" s="63"/>
      <c r="NHK5" s="63"/>
      <c r="NHL5" s="63"/>
      <c r="NHM5" s="63"/>
      <c r="NHN5" s="63"/>
      <c r="NHO5" s="63"/>
      <c r="NHP5" s="63"/>
      <c r="NHQ5" s="63"/>
      <c r="NHR5" s="63"/>
      <c r="NHS5" s="63"/>
      <c r="NHT5" s="63"/>
      <c r="NHU5" s="63"/>
      <c r="NHV5" s="63"/>
      <c r="NHW5" s="63"/>
      <c r="NHX5" s="63"/>
      <c r="NHY5" s="63"/>
      <c r="NHZ5" s="63"/>
      <c r="NIA5" s="63"/>
      <c r="NIB5" s="63"/>
      <c r="NIC5" s="63"/>
      <c r="NID5" s="63"/>
      <c r="NIE5" s="63"/>
      <c r="NIF5" s="63"/>
      <c r="NIG5" s="63"/>
      <c r="NIH5" s="63"/>
      <c r="NII5" s="63"/>
      <c r="NIJ5" s="63"/>
      <c r="NIK5" s="63"/>
      <c r="NIL5" s="63"/>
      <c r="NIM5" s="63"/>
      <c r="NIN5" s="63"/>
      <c r="NIO5" s="63"/>
      <c r="NIP5" s="63"/>
      <c r="NIQ5" s="63"/>
      <c r="NIR5" s="63"/>
      <c r="NIS5" s="63"/>
      <c r="NIT5" s="63"/>
      <c r="NIU5" s="63"/>
      <c r="NIV5" s="63"/>
      <c r="NIW5" s="63"/>
      <c r="NIX5" s="63"/>
      <c r="NIY5" s="63"/>
      <c r="NIZ5" s="63"/>
      <c r="NJA5" s="63"/>
      <c r="NJB5" s="63"/>
      <c r="NJC5" s="63"/>
      <c r="NJD5" s="63"/>
      <c r="NJE5" s="63"/>
      <c r="NJF5" s="63"/>
      <c r="NJG5" s="63"/>
      <c r="NJH5" s="63"/>
      <c r="NJI5" s="63"/>
      <c r="NJJ5" s="63"/>
      <c r="NJK5" s="63"/>
      <c r="NJL5" s="63"/>
      <c r="NJM5" s="63"/>
      <c r="NJN5" s="63"/>
      <c r="NJO5" s="63"/>
      <c r="NJP5" s="63"/>
      <c r="NJQ5" s="63"/>
      <c r="NJR5" s="63"/>
      <c r="NJS5" s="63"/>
      <c r="NJT5" s="63"/>
      <c r="NJU5" s="63"/>
      <c r="NJV5" s="63"/>
      <c r="NJW5" s="63"/>
      <c r="NJX5" s="63"/>
      <c r="NJY5" s="63"/>
      <c r="NJZ5" s="63"/>
      <c r="NKA5" s="63"/>
      <c r="NKB5" s="63"/>
      <c r="NKC5" s="63"/>
      <c r="NKD5" s="63"/>
      <c r="NKE5" s="63"/>
      <c r="NKF5" s="63"/>
      <c r="NKG5" s="63"/>
      <c r="NKH5" s="63"/>
      <c r="NKI5" s="63"/>
      <c r="NKJ5" s="63"/>
      <c r="NKK5" s="63"/>
      <c r="NKL5" s="63"/>
      <c r="NKM5" s="63"/>
      <c r="NKN5" s="63"/>
      <c r="NKO5" s="63"/>
      <c r="NKP5" s="63"/>
      <c r="NKQ5" s="63"/>
      <c r="NKR5" s="63"/>
      <c r="NKS5" s="63"/>
      <c r="NKT5" s="63"/>
      <c r="NKU5" s="63"/>
      <c r="NKV5" s="63"/>
      <c r="NKW5" s="63"/>
      <c r="NKX5" s="63"/>
      <c r="NKY5" s="63"/>
      <c r="NKZ5" s="63"/>
      <c r="NLA5" s="63"/>
      <c r="NLB5" s="63"/>
      <c r="NLC5" s="63"/>
      <c r="NLD5" s="63"/>
      <c r="NLE5" s="63"/>
      <c r="NLF5" s="63"/>
      <c r="NLG5" s="63"/>
      <c r="NLH5" s="63"/>
      <c r="NLI5" s="63"/>
      <c r="NLJ5" s="63"/>
      <c r="NLK5" s="63"/>
      <c r="NLL5" s="63"/>
      <c r="NLM5" s="63"/>
      <c r="NLN5" s="63"/>
      <c r="NLO5" s="63"/>
      <c r="NLP5" s="63"/>
      <c r="NLQ5" s="63"/>
      <c r="NLR5" s="63"/>
      <c r="NLS5" s="63"/>
      <c r="NLT5" s="63"/>
      <c r="NLU5" s="63"/>
      <c r="NLV5" s="63"/>
      <c r="NLW5" s="63"/>
      <c r="NLX5" s="63"/>
      <c r="NLY5" s="63"/>
      <c r="NLZ5" s="63"/>
      <c r="NMA5" s="63"/>
      <c r="NMB5" s="63"/>
      <c r="NMC5" s="63"/>
      <c r="NMD5" s="63"/>
      <c r="NME5" s="63"/>
      <c r="NMF5" s="63"/>
      <c r="NMG5" s="63"/>
      <c r="NMH5" s="63"/>
      <c r="NMI5" s="63"/>
      <c r="NMJ5" s="63"/>
      <c r="NMK5" s="63"/>
      <c r="NML5" s="63"/>
      <c r="NMM5" s="63"/>
      <c r="NMN5" s="63"/>
      <c r="NMO5" s="63"/>
      <c r="NMP5" s="63"/>
      <c r="NMQ5" s="63"/>
      <c r="NMR5" s="63"/>
      <c r="NMS5" s="63"/>
      <c r="NMT5" s="63"/>
      <c r="NMU5" s="63"/>
      <c r="NMV5" s="63"/>
      <c r="NMW5" s="63"/>
      <c r="NMX5" s="63"/>
      <c r="NMY5" s="63"/>
      <c r="NMZ5" s="63"/>
      <c r="NNA5" s="63"/>
      <c r="NNB5" s="63"/>
      <c r="NNC5" s="63"/>
      <c r="NND5" s="63"/>
      <c r="NNE5" s="63"/>
      <c r="NNF5" s="63"/>
      <c r="NNG5" s="63"/>
      <c r="NNH5" s="63"/>
      <c r="NNI5" s="63"/>
      <c r="NNJ5" s="63"/>
      <c r="NNK5" s="63"/>
      <c r="NNL5" s="63"/>
      <c r="NNM5" s="63"/>
      <c r="NNN5" s="63"/>
      <c r="NNO5" s="63"/>
      <c r="NNP5" s="63"/>
      <c r="NNQ5" s="63"/>
      <c r="NNR5" s="63"/>
      <c r="NNS5" s="63"/>
      <c r="NNT5" s="63"/>
      <c r="NNU5" s="63"/>
      <c r="NNV5" s="63"/>
      <c r="NNW5" s="63"/>
      <c r="NNX5" s="63"/>
      <c r="NNY5" s="63"/>
      <c r="NNZ5" s="63"/>
      <c r="NOA5" s="63"/>
      <c r="NOB5" s="63"/>
      <c r="NOC5" s="63"/>
      <c r="NOD5" s="63"/>
      <c r="NOE5" s="63"/>
      <c r="NOF5" s="63"/>
      <c r="NOG5" s="63"/>
      <c r="NOH5" s="63"/>
      <c r="NOI5" s="63"/>
      <c r="NOJ5" s="63"/>
      <c r="NOK5" s="63"/>
      <c r="NOL5" s="63"/>
      <c r="NOM5" s="63"/>
      <c r="NON5" s="63"/>
      <c r="NOO5" s="63"/>
      <c r="NOP5" s="63"/>
      <c r="NOQ5" s="63"/>
      <c r="NOR5" s="63"/>
      <c r="NOS5" s="63"/>
      <c r="NOT5" s="63"/>
      <c r="NOU5" s="63"/>
      <c r="NOV5" s="63"/>
      <c r="NOW5" s="63"/>
      <c r="NOX5" s="63"/>
      <c r="NOY5" s="63"/>
      <c r="NOZ5" s="63"/>
      <c r="NPA5" s="63"/>
      <c r="NPB5" s="63"/>
      <c r="NPC5" s="63"/>
      <c r="NPD5" s="63"/>
      <c r="NPE5" s="63"/>
      <c r="NPF5" s="63"/>
      <c r="NPG5" s="63"/>
      <c r="NPH5" s="63"/>
      <c r="NPI5" s="63"/>
      <c r="NPJ5" s="63"/>
      <c r="NPK5" s="63"/>
      <c r="NPL5" s="63"/>
      <c r="NPM5" s="63"/>
      <c r="NPN5" s="63"/>
      <c r="NPO5" s="63"/>
      <c r="NPP5" s="63"/>
      <c r="NPQ5" s="63"/>
      <c r="NPR5" s="63"/>
      <c r="NPS5" s="63"/>
      <c r="NPT5" s="63"/>
      <c r="NPU5" s="63"/>
      <c r="NPV5" s="63"/>
      <c r="NPW5" s="63"/>
      <c r="NPX5" s="63"/>
      <c r="NPY5" s="63"/>
      <c r="NPZ5" s="63"/>
      <c r="NQA5" s="63"/>
      <c r="NQB5" s="63"/>
      <c r="NQC5" s="63"/>
      <c r="NQD5" s="63"/>
      <c r="NQE5" s="63"/>
      <c r="NQF5" s="63"/>
      <c r="NQG5" s="63"/>
      <c r="NQH5" s="63"/>
      <c r="NQI5" s="63"/>
      <c r="NQJ5" s="63"/>
      <c r="NQK5" s="63"/>
      <c r="NQL5" s="63"/>
      <c r="NQM5" s="63"/>
      <c r="NQN5" s="63"/>
      <c r="NQO5" s="63"/>
      <c r="NQP5" s="63"/>
      <c r="NQQ5" s="63"/>
      <c r="NQR5" s="63"/>
      <c r="NQS5" s="63"/>
      <c r="NQT5" s="63"/>
      <c r="NQU5" s="63"/>
      <c r="NQV5" s="63"/>
      <c r="NQW5" s="63"/>
      <c r="NQX5" s="63"/>
      <c r="NQY5" s="63"/>
      <c r="NQZ5" s="63"/>
      <c r="NRA5" s="63"/>
      <c r="NRB5" s="63"/>
      <c r="NRC5" s="63"/>
      <c r="NRD5" s="63"/>
      <c r="NRE5" s="63"/>
      <c r="NRF5" s="63"/>
      <c r="NRG5" s="63"/>
      <c r="NRH5" s="63"/>
      <c r="NRI5" s="63"/>
      <c r="NRJ5" s="63"/>
      <c r="NRK5" s="63"/>
      <c r="NRL5" s="63"/>
      <c r="NRM5" s="63"/>
      <c r="NRN5" s="63"/>
      <c r="NRO5" s="63"/>
      <c r="NRP5" s="63"/>
      <c r="NRQ5" s="63"/>
      <c r="NRR5" s="63"/>
      <c r="NRS5" s="63"/>
      <c r="NRT5" s="63"/>
      <c r="NRU5" s="63"/>
      <c r="NRV5" s="63"/>
      <c r="NRW5" s="63"/>
      <c r="NRX5" s="63"/>
      <c r="NRY5" s="63"/>
      <c r="NRZ5" s="63"/>
      <c r="NSA5" s="63"/>
      <c r="NSB5" s="63"/>
      <c r="NSC5" s="63"/>
      <c r="NSD5" s="63"/>
      <c r="NSE5" s="63"/>
      <c r="NSF5" s="63"/>
      <c r="NSG5" s="63"/>
      <c r="NSH5" s="63"/>
      <c r="NSI5" s="63"/>
      <c r="NSJ5" s="63"/>
      <c r="NSK5" s="63"/>
      <c r="NSL5" s="63"/>
      <c r="NSM5" s="63"/>
      <c r="NSN5" s="63"/>
      <c r="NSO5" s="63"/>
      <c r="NSP5" s="63"/>
      <c r="NSQ5" s="63"/>
      <c r="NSR5" s="63"/>
      <c r="NSS5" s="63"/>
      <c r="NST5" s="63"/>
      <c r="NSU5" s="63"/>
      <c r="NSV5" s="63"/>
      <c r="NSW5" s="63"/>
      <c r="NSX5" s="63"/>
      <c r="NSY5" s="63"/>
      <c r="NSZ5" s="63"/>
      <c r="NTA5" s="63"/>
      <c r="NTB5" s="63"/>
      <c r="NTC5" s="63"/>
      <c r="NTD5" s="63"/>
      <c r="NTE5" s="63"/>
      <c r="NTF5" s="63"/>
      <c r="NTG5" s="63"/>
      <c r="NTH5" s="63"/>
      <c r="NTI5" s="63"/>
      <c r="NTJ5" s="63"/>
      <c r="NTK5" s="63"/>
      <c r="NTL5" s="63"/>
      <c r="NTM5" s="63"/>
      <c r="NTN5" s="63"/>
      <c r="NTO5" s="63"/>
      <c r="NTP5" s="63"/>
      <c r="NTQ5" s="63"/>
      <c r="NTR5" s="63"/>
      <c r="NTS5" s="63"/>
      <c r="NTT5" s="63"/>
      <c r="NTU5" s="63"/>
      <c r="NTV5" s="63"/>
      <c r="NTW5" s="63"/>
      <c r="NTX5" s="63"/>
      <c r="NTY5" s="63"/>
      <c r="NTZ5" s="63"/>
      <c r="NUA5" s="63"/>
      <c r="NUB5" s="63"/>
      <c r="NUC5" s="63"/>
      <c r="NUD5" s="63"/>
      <c r="NUE5" s="63"/>
      <c r="NUF5" s="63"/>
      <c r="NUG5" s="63"/>
      <c r="NUH5" s="63"/>
      <c r="NUI5" s="63"/>
      <c r="NUJ5" s="63"/>
      <c r="NUK5" s="63"/>
      <c r="NUL5" s="63"/>
      <c r="NUM5" s="63"/>
      <c r="NUN5" s="63"/>
      <c r="NUO5" s="63"/>
      <c r="NUP5" s="63"/>
      <c r="NUQ5" s="63"/>
      <c r="NUR5" s="63"/>
      <c r="NUS5" s="63"/>
      <c r="NUT5" s="63"/>
      <c r="NUU5" s="63"/>
      <c r="NUV5" s="63"/>
      <c r="NUW5" s="63"/>
      <c r="NUX5" s="63"/>
      <c r="NUY5" s="63"/>
      <c r="NUZ5" s="63"/>
      <c r="NVA5" s="63"/>
      <c r="NVB5" s="63"/>
      <c r="NVC5" s="63"/>
      <c r="NVD5" s="63"/>
      <c r="NVE5" s="63"/>
      <c r="NVF5" s="63"/>
      <c r="NVG5" s="63"/>
      <c r="NVH5" s="63"/>
      <c r="NVI5" s="63"/>
      <c r="NVJ5" s="63"/>
      <c r="NVK5" s="63"/>
      <c r="NVL5" s="63"/>
      <c r="NVM5" s="63"/>
      <c r="NVN5" s="63"/>
      <c r="NVO5" s="63"/>
      <c r="NVP5" s="63"/>
      <c r="NVQ5" s="63"/>
      <c r="NVR5" s="63"/>
      <c r="NVS5" s="63"/>
      <c r="NVT5" s="63"/>
      <c r="NVU5" s="63"/>
      <c r="NVV5" s="63"/>
      <c r="NVW5" s="63"/>
      <c r="NVX5" s="63"/>
      <c r="NVY5" s="63"/>
      <c r="NVZ5" s="63"/>
      <c r="NWA5" s="63"/>
      <c r="NWB5" s="63"/>
      <c r="NWC5" s="63"/>
      <c r="NWD5" s="63"/>
      <c r="NWE5" s="63"/>
      <c r="NWF5" s="63"/>
      <c r="NWG5" s="63"/>
      <c r="NWH5" s="63"/>
      <c r="NWI5" s="63"/>
      <c r="NWJ5" s="63"/>
      <c r="NWK5" s="63"/>
      <c r="NWL5" s="63"/>
      <c r="NWM5" s="63"/>
      <c r="NWN5" s="63"/>
      <c r="NWO5" s="63"/>
      <c r="NWP5" s="63"/>
      <c r="NWQ5" s="63"/>
      <c r="NWR5" s="63"/>
      <c r="NWS5" s="63"/>
      <c r="NWT5" s="63"/>
      <c r="NWU5" s="63"/>
      <c r="NWV5" s="63"/>
      <c r="NWW5" s="63"/>
      <c r="NWX5" s="63"/>
      <c r="NWY5" s="63"/>
      <c r="NWZ5" s="63"/>
      <c r="NXA5" s="63"/>
      <c r="NXB5" s="63"/>
      <c r="NXC5" s="63"/>
      <c r="NXD5" s="63"/>
      <c r="NXE5" s="63"/>
      <c r="NXF5" s="63"/>
      <c r="NXG5" s="63"/>
      <c r="NXH5" s="63"/>
      <c r="NXI5" s="63"/>
      <c r="NXJ5" s="63"/>
      <c r="NXK5" s="63"/>
      <c r="NXL5" s="63"/>
      <c r="NXM5" s="63"/>
      <c r="NXN5" s="63"/>
      <c r="NXO5" s="63"/>
      <c r="NXP5" s="63"/>
      <c r="NXQ5" s="63"/>
      <c r="NXR5" s="63"/>
      <c r="NXS5" s="63"/>
      <c r="NXT5" s="63"/>
      <c r="NXU5" s="63"/>
      <c r="NXV5" s="63"/>
      <c r="NXW5" s="63"/>
      <c r="NXX5" s="63"/>
      <c r="NXY5" s="63"/>
      <c r="NXZ5" s="63"/>
      <c r="NYA5" s="63"/>
      <c r="NYB5" s="63"/>
      <c r="NYC5" s="63"/>
      <c r="NYD5" s="63"/>
      <c r="NYE5" s="63"/>
      <c r="NYF5" s="63"/>
      <c r="NYG5" s="63"/>
      <c r="NYH5" s="63"/>
      <c r="NYI5" s="63"/>
      <c r="NYJ5" s="63"/>
      <c r="NYK5" s="63"/>
      <c r="NYL5" s="63"/>
      <c r="NYM5" s="63"/>
      <c r="NYN5" s="63"/>
      <c r="NYO5" s="63"/>
      <c r="NYP5" s="63"/>
      <c r="NYQ5" s="63"/>
      <c r="NYR5" s="63"/>
      <c r="NYS5" s="63"/>
      <c r="NYT5" s="63"/>
      <c r="NYU5" s="63"/>
      <c r="NYV5" s="63"/>
      <c r="NYW5" s="63"/>
      <c r="NYX5" s="63"/>
      <c r="NYY5" s="63"/>
      <c r="NYZ5" s="63"/>
      <c r="NZA5" s="63"/>
      <c r="NZB5" s="63"/>
      <c r="NZC5" s="63"/>
      <c r="NZD5" s="63"/>
      <c r="NZE5" s="63"/>
      <c r="NZF5" s="63"/>
      <c r="NZG5" s="63"/>
      <c r="NZH5" s="63"/>
      <c r="NZI5" s="63"/>
      <c r="NZJ5" s="63"/>
      <c r="NZK5" s="63"/>
      <c r="NZL5" s="63"/>
      <c r="NZM5" s="63"/>
      <c r="NZN5" s="63"/>
      <c r="NZO5" s="63"/>
      <c r="NZP5" s="63"/>
      <c r="NZQ5" s="63"/>
      <c r="NZR5" s="63"/>
      <c r="NZS5" s="63"/>
      <c r="NZT5" s="63"/>
      <c r="NZU5" s="63"/>
      <c r="NZV5" s="63"/>
      <c r="NZW5" s="63"/>
      <c r="NZX5" s="63"/>
      <c r="NZY5" s="63"/>
      <c r="NZZ5" s="63"/>
      <c r="OAA5" s="63"/>
      <c r="OAB5" s="63"/>
      <c r="OAC5" s="63"/>
      <c r="OAD5" s="63"/>
      <c r="OAE5" s="63"/>
      <c r="OAF5" s="63"/>
      <c r="OAG5" s="63"/>
      <c r="OAH5" s="63"/>
      <c r="OAI5" s="63"/>
      <c r="OAJ5" s="63"/>
      <c r="OAK5" s="63"/>
      <c r="OAL5" s="63"/>
      <c r="OAM5" s="63"/>
      <c r="OAN5" s="63"/>
      <c r="OAO5" s="63"/>
      <c r="OAP5" s="63"/>
      <c r="OAQ5" s="63"/>
      <c r="OAR5" s="63"/>
      <c r="OAS5" s="63"/>
      <c r="OAT5" s="63"/>
      <c r="OAU5" s="63"/>
      <c r="OAV5" s="63"/>
      <c r="OAW5" s="63"/>
      <c r="OAX5" s="63"/>
      <c r="OAY5" s="63"/>
      <c r="OAZ5" s="63"/>
      <c r="OBA5" s="63"/>
      <c r="OBB5" s="63"/>
      <c r="OBC5" s="63"/>
      <c r="OBD5" s="63"/>
      <c r="OBE5" s="63"/>
      <c r="OBF5" s="63"/>
      <c r="OBG5" s="63"/>
      <c r="OBH5" s="63"/>
      <c r="OBI5" s="63"/>
      <c r="OBJ5" s="63"/>
      <c r="OBK5" s="63"/>
      <c r="OBL5" s="63"/>
      <c r="OBM5" s="63"/>
      <c r="OBN5" s="63"/>
      <c r="OBO5" s="63"/>
      <c r="OBP5" s="63"/>
      <c r="OBQ5" s="63"/>
      <c r="OBR5" s="63"/>
      <c r="OBS5" s="63"/>
      <c r="OBT5" s="63"/>
      <c r="OBU5" s="63"/>
      <c r="OBV5" s="63"/>
      <c r="OBW5" s="63"/>
      <c r="OBX5" s="63"/>
      <c r="OBY5" s="63"/>
      <c r="OBZ5" s="63"/>
      <c r="OCA5" s="63"/>
      <c r="OCB5" s="63"/>
      <c r="OCC5" s="63"/>
      <c r="OCD5" s="63"/>
      <c r="OCE5" s="63"/>
      <c r="OCF5" s="63"/>
      <c r="OCG5" s="63"/>
      <c r="OCH5" s="63"/>
      <c r="OCI5" s="63"/>
      <c r="OCJ5" s="63"/>
      <c r="OCK5" s="63"/>
      <c r="OCL5" s="63"/>
      <c r="OCM5" s="63"/>
      <c r="OCN5" s="63"/>
      <c r="OCO5" s="63"/>
      <c r="OCP5" s="63"/>
      <c r="OCQ5" s="63"/>
      <c r="OCR5" s="63"/>
      <c r="OCS5" s="63"/>
      <c r="OCT5" s="63"/>
      <c r="OCU5" s="63"/>
      <c r="OCV5" s="63"/>
      <c r="OCW5" s="63"/>
      <c r="OCX5" s="63"/>
      <c r="OCY5" s="63"/>
      <c r="OCZ5" s="63"/>
      <c r="ODA5" s="63"/>
      <c r="ODB5" s="63"/>
      <c r="ODC5" s="63"/>
      <c r="ODD5" s="63"/>
      <c r="ODE5" s="63"/>
      <c r="ODF5" s="63"/>
      <c r="ODG5" s="63"/>
      <c r="ODH5" s="63"/>
      <c r="ODI5" s="63"/>
      <c r="ODJ5" s="63"/>
      <c r="ODK5" s="63"/>
      <c r="ODL5" s="63"/>
      <c r="ODM5" s="63"/>
      <c r="ODN5" s="63"/>
      <c r="ODO5" s="63"/>
      <c r="ODP5" s="63"/>
      <c r="ODQ5" s="63"/>
      <c r="ODR5" s="63"/>
      <c r="ODS5" s="63"/>
      <c r="ODT5" s="63"/>
      <c r="ODU5" s="63"/>
      <c r="ODV5" s="63"/>
      <c r="ODW5" s="63"/>
      <c r="ODX5" s="63"/>
      <c r="ODY5" s="63"/>
      <c r="ODZ5" s="63"/>
      <c r="OEA5" s="63"/>
      <c r="OEB5" s="63"/>
      <c r="OEC5" s="63"/>
      <c r="OED5" s="63"/>
      <c r="OEE5" s="63"/>
      <c r="OEF5" s="63"/>
      <c r="OEG5" s="63"/>
      <c r="OEH5" s="63"/>
      <c r="OEI5" s="63"/>
      <c r="OEJ5" s="63"/>
      <c r="OEK5" s="63"/>
      <c r="OEL5" s="63"/>
      <c r="OEM5" s="63"/>
      <c r="OEN5" s="63"/>
      <c r="OEO5" s="63"/>
      <c r="OEP5" s="63"/>
      <c r="OEQ5" s="63"/>
      <c r="OER5" s="63"/>
      <c r="OES5" s="63"/>
      <c r="OET5" s="63"/>
      <c r="OEU5" s="63"/>
      <c r="OEV5" s="63"/>
      <c r="OEW5" s="63"/>
      <c r="OEX5" s="63"/>
      <c r="OEY5" s="63"/>
      <c r="OEZ5" s="63"/>
      <c r="OFA5" s="63"/>
      <c r="OFB5" s="63"/>
      <c r="OFC5" s="63"/>
      <c r="OFD5" s="63"/>
      <c r="OFE5" s="63"/>
      <c r="OFF5" s="63"/>
      <c r="OFG5" s="63"/>
      <c r="OFH5" s="63"/>
      <c r="OFI5" s="63"/>
      <c r="OFJ5" s="63"/>
      <c r="OFK5" s="63"/>
      <c r="OFL5" s="63"/>
      <c r="OFM5" s="63"/>
      <c r="OFN5" s="63"/>
      <c r="OFO5" s="63"/>
      <c r="OFP5" s="63"/>
      <c r="OFQ5" s="63"/>
      <c r="OFR5" s="63"/>
      <c r="OFS5" s="63"/>
      <c r="OFT5" s="63"/>
      <c r="OFU5" s="63"/>
      <c r="OFV5" s="63"/>
      <c r="OFW5" s="63"/>
      <c r="OFX5" s="63"/>
      <c r="OFY5" s="63"/>
      <c r="OFZ5" s="63"/>
      <c r="OGA5" s="63"/>
      <c r="OGB5" s="63"/>
      <c r="OGC5" s="63"/>
      <c r="OGD5" s="63"/>
      <c r="OGE5" s="63"/>
      <c r="OGF5" s="63"/>
      <c r="OGG5" s="63"/>
      <c r="OGH5" s="63"/>
      <c r="OGI5" s="63"/>
      <c r="OGJ5" s="63"/>
      <c r="OGK5" s="63"/>
      <c r="OGL5" s="63"/>
      <c r="OGM5" s="63"/>
      <c r="OGN5" s="63"/>
      <c r="OGO5" s="63"/>
      <c r="OGP5" s="63"/>
      <c r="OGQ5" s="63"/>
      <c r="OGR5" s="63"/>
      <c r="OGS5" s="63"/>
      <c r="OGT5" s="63"/>
      <c r="OGU5" s="63"/>
      <c r="OGV5" s="63"/>
      <c r="OGW5" s="63"/>
      <c r="OGX5" s="63"/>
      <c r="OGY5" s="63"/>
      <c r="OGZ5" s="63"/>
      <c r="OHA5" s="63"/>
      <c r="OHB5" s="63"/>
      <c r="OHC5" s="63"/>
      <c r="OHD5" s="63"/>
      <c r="OHE5" s="63"/>
      <c r="OHF5" s="63"/>
      <c r="OHG5" s="63"/>
      <c r="OHH5" s="63"/>
      <c r="OHI5" s="63"/>
      <c r="OHJ5" s="63"/>
      <c r="OHK5" s="63"/>
      <c r="OHL5" s="63"/>
      <c r="OHM5" s="63"/>
      <c r="OHN5" s="63"/>
      <c r="OHO5" s="63"/>
      <c r="OHP5" s="63"/>
      <c r="OHQ5" s="63"/>
      <c r="OHR5" s="63"/>
      <c r="OHS5" s="63"/>
      <c r="OHT5" s="63"/>
      <c r="OHU5" s="63"/>
      <c r="OHV5" s="63"/>
      <c r="OHW5" s="63"/>
      <c r="OHX5" s="63"/>
      <c r="OHY5" s="63"/>
      <c r="OHZ5" s="63"/>
      <c r="OIA5" s="63"/>
      <c r="OIB5" s="63"/>
      <c r="OIC5" s="63"/>
      <c r="OID5" s="63"/>
      <c r="OIE5" s="63"/>
      <c r="OIF5" s="63"/>
      <c r="OIG5" s="63"/>
      <c r="OIH5" s="63"/>
      <c r="OII5" s="63"/>
      <c r="OIJ5" s="63"/>
      <c r="OIK5" s="63"/>
      <c r="OIL5" s="63"/>
      <c r="OIM5" s="63"/>
      <c r="OIN5" s="63"/>
      <c r="OIO5" s="63"/>
      <c r="OIP5" s="63"/>
      <c r="OIQ5" s="63"/>
      <c r="OIR5" s="63"/>
      <c r="OIS5" s="63"/>
      <c r="OIT5" s="63"/>
      <c r="OIU5" s="63"/>
      <c r="OIV5" s="63"/>
      <c r="OIW5" s="63"/>
      <c r="OIX5" s="63"/>
      <c r="OIY5" s="63"/>
      <c r="OIZ5" s="63"/>
      <c r="OJA5" s="63"/>
      <c r="OJB5" s="63"/>
      <c r="OJC5" s="63"/>
      <c r="OJD5" s="63"/>
      <c r="OJE5" s="63"/>
      <c r="OJF5" s="63"/>
      <c r="OJG5" s="63"/>
      <c r="OJH5" s="63"/>
      <c r="OJI5" s="63"/>
      <c r="OJJ5" s="63"/>
      <c r="OJK5" s="63"/>
      <c r="OJL5" s="63"/>
      <c r="OJM5" s="63"/>
      <c r="OJN5" s="63"/>
      <c r="OJO5" s="63"/>
      <c r="OJP5" s="63"/>
      <c r="OJQ5" s="63"/>
      <c r="OJR5" s="63"/>
      <c r="OJS5" s="63"/>
      <c r="OJT5" s="63"/>
      <c r="OJU5" s="63"/>
      <c r="OJV5" s="63"/>
      <c r="OJW5" s="63"/>
      <c r="OJX5" s="63"/>
      <c r="OJY5" s="63"/>
      <c r="OJZ5" s="63"/>
      <c r="OKA5" s="63"/>
      <c r="OKB5" s="63"/>
      <c r="OKC5" s="63"/>
      <c r="OKD5" s="63"/>
      <c r="OKE5" s="63"/>
      <c r="OKF5" s="63"/>
      <c r="OKG5" s="63"/>
      <c r="OKH5" s="63"/>
      <c r="OKI5" s="63"/>
      <c r="OKJ5" s="63"/>
      <c r="OKK5" s="63"/>
      <c r="OKL5" s="63"/>
      <c r="OKM5" s="63"/>
      <c r="OKN5" s="63"/>
      <c r="OKO5" s="63"/>
      <c r="OKP5" s="63"/>
      <c r="OKQ5" s="63"/>
      <c r="OKR5" s="63"/>
      <c r="OKS5" s="63"/>
      <c r="OKT5" s="63"/>
      <c r="OKU5" s="63"/>
      <c r="OKV5" s="63"/>
      <c r="OKW5" s="63"/>
      <c r="OKX5" s="63"/>
      <c r="OKY5" s="63"/>
      <c r="OKZ5" s="63"/>
      <c r="OLA5" s="63"/>
      <c r="OLB5" s="63"/>
      <c r="OLC5" s="63"/>
      <c r="OLD5" s="63"/>
      <c r="OLE5" s="63"/>
      <c r="OLF5" s="63"/>
      <c r="OLG5" s="63"/>
      <c r="OLH5" s="63"/>
      <c r="OLI5" s="63"/>
      <c r="OLJ5" s="63"/>
      <c r="OLK5" s="63"/>
      <c r="OLL5" s="63"/>
      <c r="OLM5" s="63"/>
      <c r="OLN5" s="63"/>
      <c r="OLO5" s="63"/>
      <c r="OLP5" s="63"/>
      <c r="OLQ5" s="63"/>
      <c r="OLR5" s="63"/>
      <c r="OLS5" s="63"/>
      <c r="OLT5" s="63"/>
      <c r="OLU5" s="63"/>
      <c r="OLV5" s="63"/>
      <c r="OLW5" s="63"/>
      <c r="OLX5" s="63"/>
      <c r="OLY5" s="63"/>
      <c r="OLZ5" s="63"/>
      <c r="OMA5" s="63"/>
      <c r="OMB5" s="63"/>
      <c r="OMC5" s="63"/>
      <c r="OMD5" s="63"/>
      <c r="OME5" s="63"/>
      <c r="OMF5" s="63"/>
      <c r="OMG5" s="63"/>
      <c r="OMH5" s="63"/>
      <c r="OMI5" s="63"/>
      <c r="OMJ5" s="63"/>
      <c r="OMK5" s="63"/>
      <c r="OML5" s="63"/>
      <c r="OMM5" s="63"/>
      <c r="OMN5" s="63"/>
      <c r="OMO5" s="63"/>
      <c r="OMP5" s="63"/>
      <c r="OMQ5" s="63"/>
      <c r="OMR5" s="63"/>
      <c r="OMS5" s="63"/>
      <c r="OMT5" s="63"/>
      <c r="OMU5" s="63"/>
      <c r="OMV5" s="63"/>
      <c r="OMW5" s="63"/>
      <c r="OMX5" s="63"/>
      <c r="OMY5" s="63"/>
      <c r="OMZ5" s="63"/>
      <c r="ONA5" s="63"/>
      <c r="ONB5" s="63"/>
      <c r="ONC5" s="63"/>
      <c r="OND5" s="63"/>
      <c r="ONE5" s="63"/>
      <c r="ONF5" s="63"/>
      <c r="ONG5" s="63"/>
      <c r="ONH5" s="63"/>
      <c r="ONI5" s="63"/>
      <c r="ONJ5" s="63"/>
      <c r="ONK5" s="63"/>
      <c r="ONL5" s="63"/>
      <c r="ONM5" s="63"/>
      <c r="ONN5" s="63"/>
      <c r="ONO5" s="63"/>
      <c r="ONP5" s="63"/>
      <c r="ONQ5" s="63"/>
      <c r="ONR5" s="63"/>
      <c r="ONS5" s="63"/>
      <c r="ONT5" s="63"/>
      <c r="ONU5" s="63"/>
      <c r="ONV5" s="63"/>
      <c r="ONW5" s="63"/>
      <c r="ONX5" s="63"/>
      <c r="ONY5" s="63"/>
      <c r="ONZ5" s="63"/>
      <c r="OOA5" s="63"/>
      <c r="OOB5" s="63"/>
      <c r="OOC5" s="63"/>
      <c r="OOD5" s="63"/>
      <c r="OOE5" s="63"/>
      <c r="OOF5" s="63"/>
      <c r="OOG5" s="63"/>
      <c r="OOH5" s="63"/>
      <c r="OOI5" s="63"/>
      <c r="OOJ5" s="63"/>
      <c r="OOK5" s="63"/>
      <c r="OOL5" s="63"/>
      <c r="OOM5" s="63"/>
      <c r="OON5" s="63"/>
      <c r="OOO5" s="63"/>
      <c r="OOP5" s="63"/>
      <c r="OOQ5" s="63"/>
      <c r="OOR5" s="63"/>
      <c r="OOS5" s="63"/>
      <c r="OOT5" s="63"/>
      <c r="OOU5" s="63"/>
      <c r="OOV5" s="63"/>
      <c r="OOW5" s="63"/>
      <c r="OOX5" s="63"/>
      <c r="OOY5" s="63"/>
      <c r="OOZ5" s="63"/>
      <c r="OPA5" s="63"/>
      <c r="OPB5" s="63"/>
      <c r="OPC5" s="63"/>
      <c r="OPD5" s="63"/>
      <c r="OPE5" s="63"/>
      <c r="OPF5" s="63"/>
      <c r="OPG5" s="63"/>
      <c r="OPH5" s="63"/>
      <c r="OPI5" s="63"/>
      <c r="OPJ5" s="63"/>
      <c r="OPK5" s="63"/>
      <c r="OPL5" s="63"/>
      <c r="OPM5" s="63"/>
      <c r="OPN5" s="63"/>
      <c r="OPO5" s="63"/>
      <c r="OPP5" s="63"/>
      <c r="OPQ5" s="63"/>
      <c r="OPR5" s="63"/>
      <c r="OPS5" s="63"/>
      <c r="OPT5" s="63"/>
      <c r="OPU5" s="63"/>
      <c r="OPV5" s="63"/>
      <c r="OPW5" s="63"/>
      <c r="OPX5" s="63"/>
      <c r="OPY5" s="63"/>
      <c r="OPZ5" s="63"/>
      <c r="OQA5" s="63"/>
      <c r="OQB5" s="63"/>
      <c r="OQC5" s="63"/>
      <c r="OQD5" s="63"/>
      <c r="OQE5" s="63"/>
      <c r="OQF5" s="63"/>
      <c r="OQG5" s="63"/>
      <c r="OQH5" s="63"/>
      <c r="OQI5" s="63"/>
      <c r="OQJ5" s="63"/>
      <c r="OQK5" s="63"/>
      <c r="OQL5" s="63"/>
      <c r="OQM5" s="63"/>
      <c r="OQN5" s="63"/>
      <c r="OQO5" s="63"/>
      <c r="OQP5" s="63"/>
      <c r="OQQ5" s="63"/>
      <c r="OQR5" s="63"/>
      <c r="OQS5" s="63"/>
      <c r="OQT5" s="63"/>
      <c r="OQU5" s="63"/>
      <c r="OQV5" s="63"/>
      <c r="OQW5" s="63"/>
      <c r="OQX5" s="63"/>
      <c r="OQY5" s="63"/>
      <c r="OQZ5" s="63"/>
      <c r="ORA5" s="63"/>
      <c r="ORB5" s="63"/>
      <c r="ORC5" s="63"/>
      <c r="ORD5" s="63"/>
      <c r="ORE5" s="63"/>
      <c r="ORF5" s="63"/>
      <c r="ORG5" s="63"/>
      <c r="ORH5" s="63"/>
      <c r="ORI5" s="63"/>
      <c r="ORJ5" s="63"/>
      <c r="ORK5" s="63"/>
      <c r="ORL5" s="63"/>
      <c r="ORM5" s="63"/>
      <c r="ORN5" s="63"/>
      <c r="ORO5" s="63"/>
      <c r="ORP5" s="63"/>
      <c r="ORQ5" s="63"/>
      <c r="ORR5" s="63"/>
      <c r="ORS5" s="63"/>
      <c r="ORT5" s="63"/>
      <c r="ORU5" s="63"/>
      <c r="ORV5" s="63"/>
      <c r="ORW5" s="63"/>
      <c r="ORX5" s="63"/>
      <c r="ORY5" s="63"/>
      <c r="ORZ5" s="63"/>
      <c r="OSA5" s="63"/>
      <c r="OSB5" s="63"/>
      <c r="OSC5" s="63"/>
      <c r="OSD5" s="63"/>
      <c r="OSE5" s="63"/>
      <c r="OSF5" s="63"/>
      <c r="OSG5" s="63"/>
      <c r="OSH5" s="63"/>
      <c r="OSI5" s="63"/>
      <c r="OSJ5" s="63"/>
      <c r="OSK5" s="63"/>
      <c r="OSL5" s="63"/>
      <c r="OSM5" s="63"/>
      <c r="OSN5" s="63"/>
      <c r="OSO5" s="63"/>
      <c r="OSP5" s="63"/>
      <c r="OSQ5" s="63"/>
      <c r="OSR5" s="63"/>
      <c r="OSS5" s="63"/>
      <c r="OST5" s="63"/>
      <c r="OSU5" s="63"/>
      <c r="OSV5" s="63"/>
      <c r="OSW5" s="63"/>
      <c r="OSX5" s="63"/>
      <c r="OSY5" s="63"/>
      <c r="OSZ5" s="63"/>
      <c r="OTA5" s="63"/>
      <c r="OTB5" s="63"/>
      <c r="OTC5" s="63"/>
      <c r="OTD5" s="63"/>
      <c r="OTE5" s="63"/>
      <c r="OTF5" s="63"/>
      <c r="OTG5" s="63"/>
      <c r="OTH5" s="63"/>
      <c r="OTI5" s="63"/>
      <c r="OTJ5" s="63"/>
      <c r="OTK5" s="63"/>
      <c r="OTL5" s="63"/>
      <c r="OTM5" s="63"/>
      <c r="OTN5" s="63"/>
      <c r="OTO5" s="63"/>
      <c r="OTP5" s="63"/>
      <c r="OTQ5" s="63"/>
      <c r="OTR5" s="63"/>
      <c r="OTS5" s="63"/>
      <c r="OTT5" s="63"/>
      <c r="OTU5" s="63"/>
      <c r="OTV5" s="63"/>
      <c r="OTW5" s="63"/>
      <c r="OTX5" s="63"/>
      <c r="OTY5" s="63"/>
      <c r="OTZ5" s="63"/>
      <c r="OUA5" s="63"/>
      <c r="OUB5" s="63"/>
      <c r="OUC5" s="63"/>
      <c r="OUD5" s="63"/>
      <c r="OUE5" s="63"/>
      <c r="OUF5" s="63"/>
      <c r="OUG5" s="63"/>
      <c r="OUH5" s="63"/>
      <c r="OUI5" s="63"/>
      <c r="OUJ5" s="63"/>
      <c r="OUK5" s="63"/>
      <c r="OUL5" s="63"/>
      <c r="OUM5" s="63"/>
      <c r="OUN5" s="63"/>
      <c r="OUO5" s="63"/>
      <c r="OUP5" s="63"/>
      <c r="OUQ5" s="63"/>
      <c r="OUR5" s="63"/>
      <c r="OUS5" s="63"/>
      <c r="OUT5" s="63"/>
      <c r="OUU5" s="63"/>
      <c r="OUV5" s="63"/>
      <c r="OUW5" s="63"/>
      <c r="OUX5" s="63"/>
      <c r="OUY5" s="63"/>
      <c r="OUZ5" s="63"/>
      <c r="OVA5" s="63"/>
      <c r="OVB5" s="63"/>
      <c r="OVC5" s="63"/>
      <c r="OVD5" s="63"/>
      <c r="OVE5" s="63"/>
      <c r="OVF5" s="63"/>
      <c r="OVG5" s="63"/>
      <c r="OVH5" s="63"/>
      <c r="OVI5" s="63"/>
      <c r="OVJ5" s="63"/>
      <c r="OVK5" s="63"/>
      <c r="OVL5" s="63"/>
      <c r="OVM5" s="63"/>
      <c r="OVN5" s="63"/>
      <c r="OVO5" s="63"/>
      <c r="OVP5" s="63"/>
      <c r="OVQ5" s="63"/>
      <c r="OVR5" s="63"/>
      <c r="OVS5" s="63"/>
      <c r="OVT5" s="63"/>
      <c r="OVU5" s="63"/>
      <c r="OVV5" s="63"/>
      <c r="OVW5" s="63"/>
      <c r="OVX5" s="63"/>
      <c r="OVY5" s="63"/>
      <c r="OVZ5" s="63"/>
      <c r="OWA5" s="63"/>
      <c r="OWB5" s="63"/>
      <c r="OWC5" s="63"/>
      <c r="OWD5" s="63"/>
      <c r="OWE5" s="63"/>
      <c r="OWF5" s="63"/>
      <c r="OWG5" s="63"/>
      <c r="OWH5" s="63"/>
      <c r="OWI5" s="63"/>
      <c r="OWJ5" s="63"/>
      <c r="OWK5" s="63"/>
      <c r="OWL5" s="63"/>
      <c r="OWM5" s="63"/>
      <c r="OWN5" s="63"/>
      <c r="OWO5" s="63"/>
      <c r="OWP5" s="63"/>
      <c r="OWQ5" s="63"/>
      <c r="OWR5" s="63"/>
      <c r="OWS5" s="63"/>
      <c r="OWT5" s="63"/>
      <c r="OWU5" s="63"/>
      <c r="OWV5" s="63"/>
      <c r="OWW5" s="63"/>
      <c r="OWX5" s="63"/>
      <c r="OWY5" s="63"/>
      <c r="OWZ5" s="63"/>
      <c r="OXA5" s="63"/>
      <c r="OXB5" s="63"/>
      <c r="OXC5" s="63"/>
      <c r="OXD5" s="63"/>
      <c r="OXE5" s="63"/>
      <c r="OXF5" s="63"/>
      <c r="OXG5" s="63"/>
      <c r="OXH5" s="63"/>
      <c r="OXI5" s="63"/>
      <c r="OXJ5" s="63"/>
      <c r="OXK5" s="63"/>
      <c r="OXL5" s="63"/>
      <c r="OXM5" s="63"/>
      <c r="OXN5" s="63"/>
      <c r="OXO5" s="63"/>
      <c r="OXP5" s="63"/>
      <c r="OXQ5" s="63"/>
      <c r="OXR5" s="63"/>
      <c r="OXS5" s="63"/>
      <c r="OXT5" s="63"/>
      <c r="OXU5" s="63"/>
      <c r="OXV5" s="63"/>
      <c r="OXW5" s="63"/>
      <c r="OXX5" s="63"/>
      <c r="OXY5" s="63"/>
      <c r="OXZ5" s="63"/>
      <c r="OYA5" s="63"/>
      <c r="OYB5" s="63"/>
      <c r="OYC5" s="63"/>
      <c r="OYD5" s="63"/>
      <c r="OYE5" s="63"/>
      <c r="OYF5" s="63"/>
      <c r="OYG5" s="63"/>
      <c r="OYH5" s="63"/>
      <c r="OYI5" s="63"/>
      <c r="OYJ5" s="63"/>
      <c r="OYK5" s="63"/>
      <c r="OYL5" s="63"/>
      <c r="OYM5" s="63"/>
      <c r="OYN5" s="63"/>
      <c r="OYO5" s="63"/>
      <c r="OYP5" s="63"/>
      <c r="OYQ5" s="63"/>
      <c r="OYR5" s="63"/>
      <c r="OYS5" s="63"/>
      <c r="OYT5" s="63"/>
      <c r="OYU5" s="63"/>
      <c r="OYV5" s="63"/>
      <c r="OYW5" s="63"/>
      <c r="OYX5" s="63"/>
      <c r="OYY5" s="63"/>
      <c r="OYZ5" s="63"/>
      <c r="OZA5" s="63"/>
      <c r="OZB5" s="63"/>
      <c r="OZC5" s="63"/>
      <c r="OZD5" s="63"/>
      <c r="OZE5" s="63"/>
      <c r="OZF5" s="63"/>
      <c r="OZG5" s="63"/>
      <c r="OZH5" s="63"/>
      <c r="OZI5" s="63"/>
      <c r="OZJ5" s="63"/>
      <c r="OZK5" s="63"/>
      <c r="OZL5" s="63"/>
      <c r="OZM5" s="63"/>
      <c r="OZN5" s="63"/>
      <c r="OZO5" s="63"/>
      <c r="OZP5" s="63"/>
      <c r="OZQ5" s="63"/>
      <c r="OZR5" s="63"/>
      <c r="OZS5" s="63"/>
      <c r="OZT5" s="63"/>
      <c r="OZU5" s="63"/>
      <c r="OZV5" s="63"/>
      <c r="OZW5" s="63"/>
      <c r="OZX5" s="63"/>
      <c r="OZY5" s="63"/>
      <c r="OZZ5" s="63"/>
      <c r="PAA5" s="63"/>
      <c r="PAB5" s="63"/>
      <c r="PAC5" s="63"/>
      <c r="PAD5" s="63"/>
      <c r="PAE5" s="63"/>
      <c r="PAF5" s="63"/>
      <c r="PAG5" s="63"/>
      <c r="PAH5" s="63"/>
      <c r="PAI5" s="63"/>
      <c r="PAJ5" s="63"/>
      <c r="PAK5" s="63"/>
      <c r="PAL5" s="63"/>
      <c r="PAM5" s="63"/>
      <c r="PAN5" s="63"/>
      <c r="PAO5" s="63"/>
      <c r="PAP5" s="63"/>
      <c r="PAQ5" s="63"/>
      <c r="PAR5" s="63"/>
      <c r="PAS5" s="63"/>
      <c r="PAT5" s="63"/>
      <c r="PAU5" s="63"/>
      <c r="PAV5" s="63"/>
      <c r="PAW5" s="63"/>
      <c r="PAX5" s="63"/>
      <c r="PAY5" s="63"/>
      <c r="PAZ5" s="63"/>
      <c r="PBA5" s="63"/>
      <c r="PBB5" s="63"/>
      <c r="PBC5" s="63"/>
      <c r="PBD5" s="63"/>
      <c r="PBE5" s="63"/>
      <c r="PBF5" s="63"/>
      <c r="PBG5" s="63"/>
      <c r="PBH5" s="63"/>
      <c r="PBI5" s="63"/>
      <c r="PBJ5" s="63"/>
      <c r="PBK5" s="63"/>
      <c r="PBL5" s="63"/>
      <c r="PBM5" s="63"/>
      <c r="PBN5" s="63"/>
      <c r="PBO5" s="63"/>
      <c r="PBP5" s="63"/>
      <c r="PBQ5" s="63"/>
      <c r="PBR5" s="63"/>
      <c r="PBS5" s="63"/>
      <c r="PBT5" s="63"/>
      <c r="PBU5" s="63"/>
      <c r="PBV5" s="63"/>
      <c r="PBW5" s="63"/>
      <c r="PBX5" s="63"/>
      <c r="PBY5" s="63"/>
      <c r="PBZ5" s="63"/>
      <c r="PCA5" s="63"/>
      <c r="PCB5" s="63"/>
      <c r="PCC5" s="63"/>
      <c r="PCD5" s="63"/>
      <c r="PCE5" s="63"/>
      <c r="PCF5" s="63"/>
      <c r="PCG5" s="63"/>
      <c r="PCH5" s="63"/>
      <c r="PCI5" s="63"/>
      <c r="PCJ5" s="63"/>
      <c r="PCK5" s="63"/>
      <c r="PCL5" s="63"/>
      <c r="PCM5" s="63"/>
      <c r="PCN5" s="63"/>
      <c r="PCO5" s="63"/>
      <c r="PCP5" s="63"/>
      <c r="PCQ5" s="63"/>
      <c r="PCR5" s="63"/>
      <c r="PCS5" s="63"/>
      <c r="PCT5" s="63"/>
      <c r="PCU5" s="63"/>
      <c r="PCV5" s="63"/>
      <c r="PCW5" s="63"/>
      <c r="PCX5" s="63"/>
      <c r="PCY5" s="63"/>
      <c r="PCZ5" s="63"/>
      <c r="PDA5" s="63"/>
      <c r="PDB5" s="63"/>
      <c r="PDC5" s="63"/>
      <c r="PDD5" s="63"/>
      <c r="PDE5" s="63"/>
      <c r="PDF5" s="63"/>
      <c r="PDG5" s="63"/>
      <c r="PDH5" s="63"/>
      <c r="PDI5" s="63"/>
      <c r="PDJ5" s="63"/>
      <c r="PDK5" s="63"/>
      <c r="PDL5" s="63"/>
      <c r="PDM5" s="63"/>
      <c r="PDN5" s="63"/>
      <c r="PDO5" s="63"/>
      <c r="PDP5" s="63"/>
      <c r="PDQ5" s="63"/>
      <c r="PDR5" s="63"/>
      <c r="PDS5" s="63"/>
      <c r="PDT5" s="63"/>
      <c r="PDU5" s="63"/>
      <c r="PDV5" s="63"/>
      <c r="PDW5" s="63"/>
      <c r="PDX5" s="63"/>
      <c r="PDY5" s="63"/>
      <c r="PDZ5" s="63"/>
      <c r="PEA5" s="63"/>
      <c r="PEB5" s="63"/>
      <c r="PEC5" s="63"/>
      <c r="PED5" s="63"/>
      <c r="PEE5" s="63"/>
      <c r="PEF5" s="63"/>
      <c r="PEG5" s="63"/>
      <c r="PEH5" s="63"/>
      <c r="PEI5" s="63"/>
      <c r="PEJ5" s="63"/>
      <c r="PEK5" s="63"/>
      <c r="PEL5" s="63"/>
      <c r="PEM5" s="63"/>
      <c r="PEN5" s="63"/>
      <c r="PEO5" s="63"/>
      <c r="PEP5" s="63"/>
      <c r="PEQ5" s="63"/>
      <c r="PER5" s="63"/>
      <c r="PES5" s="63"/>
      <c r="PET5" s="63"/>
      <c r="PEU5" s="63"/>
      <c r="PEV5" s="63"/>
      <c r="PEW5" s="63"/>
      <c r="PEX5" s="63"/>
      <c r="PEY5" s="63"/>
      <c r="PEZ5" s="63"/>
      <c r="PFA5" s="63"/>
      <c r="PFB5" s="63"/>
      <c r="PFC5" s="63"/>
      <c r="PFD5" s="63"/>
      <c r="PFE5" s="63"/>
      <c r="PFF5" s="63"/>
      <c r="PFG5" s="63"/>
      <c r="PFH5" s="63"/>
      <c r="PFI5" s="63"/>
      <c r="PFJ5" s="63"/>
      <c r="PFK5" s="63"/>
      <c r="PFL5" s="63"/>
      <c r="PFM5" s="63"/>
      <c r="PFN5" s="63"/>
      <c r="PFO5" s="63"/>
      <c r="PFP5" s="63"/>
      <c r="PFQ5" s="63"/>
      <c r="PFR5" s="63"/>
      <c r="PFS5" s="63"/>
      <c r="PFT5" s="63"/>
      <c r="PFU5" s="63"/>
      <c r="PFV5" s="63"/>
      <c r="PFW5" s="63"/>
      <c r="PFX5" s="63"/>
      <c r="PFY5" s="63"/>
      <c r="PFZ5" s="63"/>
      <c r="PGA5" s="63"/>
      <c r="PGB5" s="63"/>
      <c r="PGC5" s="63"/>
      <c r="PGD5" s="63"/>
      <c r="PGE5" s="63"/>
      <c r="PGF5" s="63"/>
      <c r="PGG5" s="63"/>
      <c r="PGH5" s="63"/>
      <c r="PGI5" s="63"/>
      <c r="PGJ5" s="63"/>
      <c r="PGK5" s="63"/>
      <c r="PGL5" s="63"/>
      <c r="PGM5" s="63"/>
      <c r="PGN5" s="63"/>
      <c r="PGO5" s="63"/>
      <c r="PGP5" s="63"/>
      <c r="PGQ5" s="63"/>
      <c r="PGR5" s="63"/>
      <c r="PGS5" s="63"/>
      <c r="PGT5" s="63"/>
      <c r="PGU5" s="63"/>
      <c r="PGV5" s="63"/>
      <c r="PGW5" s="63"/>
      <c r="PGX5" s="63"/>
      <c r="PGY5" s="63"/>
      <c r="PGZ5" s="63"/>
      <c r="PHA5" s="63"/>
      <c r="PHB5" s="63"/>
      <c r="PHC5" s="63"/>
      <c r="PHD5" s="63"/>
      <c r="PHE5" s="63"/>
      <c r="PHF5" s="63"/>
      <c r="PHG5" s="63"/>
      <c r="PHH5" s="63"/>
      <c r="PHI5" s="63"/>
      <c r="PHJ5" s="63"/>
      <c r="PHK5" s="63"/>
      <c r="PHL5" s="63"/>
      <c r="PHM5" s="63"/>
      <c r="PHN5" s="63"/>
      <c r="PHO5" s="63"/>
      <c r="PHP5" s="63"/>
      <c r="PHQ5" s="63"/>
      <c r="PHR5" s="63"/>
      <c r="PHS5" s="63"/>
      <c r="PHT5" s="63"/>
      <c r="PHU5" s="63"/>
      <c r="PHV5" s="63"/>
      <c r="PHW5" s="63"/>
      <c r="PHX5" s="63"/>
      <c r="PHY5" s="63"/>
      <c r="PHZ5" s="63"/>
      <c r="PIA5" s="63"/>
      <c r="PIB5" s="63"/>
      <c r="PIC5" s="63"/>
      <c r="PID5" s="63"/>
      <c r="PIE5" s="63"/>
      <c r="PIF5" s="63"/>
      <c r="PIG5" s="63"/>
      <c r="PIH5" s="63"/>
      <c r="PII5" s="63"/>
      <c r="PIJ5" s="63"/>
      <c r="PIK5" s="63"/>
      <c r="PIL5" s="63"/>
      <c r="PIM5" s="63"/>
      <c r="PIN5" s="63"/>
      <c r="PIO5" s="63"/>
      <c r="PIP5" s="63"/>
      <c r="PIQ5" s="63"/>
      <c r="PIR5" s="63"/>
      <c r="PIS5" s="63"/>
      <c r="PIT5" s="63"/>
      <c r="PIU5" s="63"/>
      <c r="PIV5" s="63"/>
      <c r="PIW5" s="63"/>
      <c r="PIX5" s="63"/>
      <c r="PIY5" s="63"/>
      <c r="PIZ5" s="63"/>
      <c r="PJA5" s="63"/>
      <c r="PJB5" s="63"/>
      <c r="PJC5" s="63"/>
      <c r="PJD5" s="63"/>
      <c r="PJE5" s="63"/>
      <c r="PJF5" s="63"/>
      <c r="PJG5" s="63"/>
      <c r="PJH5" s="63"/>
      <c r="PJI5" s="63"/>
      <c r="PJJ5" s="63"/>
      <c r="PJK5" s="63"/>
      <c r="PJL5" s="63"/>
      <c r="PJM5" s="63"/>
      <c r="PJN5" s="63"/>
      <c r="PJO5" s="63"/>
      <c r="PJP5" s="63"/>
      <c r="PJQ5" s="63"/>
      <c r="PJR5" s="63"/>
      <c r="PJS5" s="63"/>
      <c r="PJT5" s="63"/>
      <c r="PJU5" s="63"/>
      <c r="PJV5" s="63"/>
      <c r="PJW5" s="63"/>
      <c r="PJX5" s="63"/>
      <c r="PJY5" s="63"/>
      <c r="PJZ5" s="63"/>
      <c r="PKA5" s="63"/>
      <c r="PKB5" s="63"/>
      <c r="PKC5" s="63"/>
      <c r="PKD5" s="63"/>
      <c r="PKE5" s="63"/>
      <c r="PKF5" s="63"/>
      <c r="PKG5" s="63"/>
      <c r="PKH5" s="63"/>
      <c r="PKI5" s="63"/>
      <c r="PKJ5" s="63"/>
      <c r="PKK5" s="63"/>
      <c r="PKL5" s="63"/>
      <c r="PKM5" s="63"/>
      <c r="PKN5" s="63"/>
      <c r="PKO5" s="63"/>
      <c r="PKP5" s="63"/>
      <c r="PKQ5" s="63"/>
      <c r="PKR5" s="63"/>
      <c r="PKS5" s="63"/>
      <c r="PKT5" s="63"/>
      <c r="PKU5" s="63"/>
      <c r="PKV5" s="63"/>
      <c r="PKW5" s="63"/>
      <c r="PKX5" s="63"/>
      <c r="PKY5" s="63"/>
      <c r="PKZ5" s="63"/>
      <c r="PLA5" s="63"/>
      <c r="PLB5" s="63"/>
      <c r="PLC5" s="63"/>
      <c r="PLD5" s="63"/>
      <c r="PLE5" s="63"/>
      <c r="PLF5" s="63"/>
      <c r="PLG5" s="63"/>
      <c r="PLH5" s="63"/>
      <c r="PLI5" s="63"/>
      <c r="PLJ5" s="63"/>
      <c r="PLK5" s="63"/>
      <c r="PLL5" s="63"/>
      <c r="PLM5" s="63"/>
      <c r="PLN5" s="63"/>
      <c r="PLO5" s="63"/>
      <c r="PLP5" s="63"/>
      <c r="PLQ5" s="63"/>
      <c r="PLR5" s="63"/>
      <c r="PLS5" s="63"/>
      <c r="PLT5" s="63"/>
      <c r="PLU5" s="63"/>
      <c r="PLV5" s="63"/>
      <c r="PLW5" s="63"/>
      <c r="PLX5" s="63"/>
      <c r="PLY5" s="63"/>
      <c r="PLZ5" s="63"/>
      <c r="PMA5" s="63"/>
      <c r="PMB5" s="63"/>
      <c r="PMC5" s="63"/>
      <c r="PMD5" s="63"/>
      <c r="PME5" s="63"/>
      <c r="PMF5" s="63"/>
      <c r="PMG5" s="63"/>
      <c r="PMH5" s="63"/>
      <c r="PMI5" s="63"/>
      <c r="PMJ5" s="63"/>
      <c r="PMK5" s="63"/>
      <c r="PML5" s="63"/>
      <c r="PMM5" s="63"/>
      <c r="PMN5" s="63"/>
      <c r="PMO5" s="63"/>
      <c r="PMP5" s="63"/>
      <c r="PMQ5" s="63"/>
      <c r="PMR5" s="63"/>
      <c r="PMS5" s="63"/>
      <c r="PMT5" s="63"/>
      <c r="PMU5" s="63"/>
      <c r="PMV5" s="63"/>
      <c r="PMW5" s="63"/>
      <c r="PMX5" s="63"/>
      <c r="PMY5" s="63"/>
      <c r="PMZ5" s="63"/>
      <c r="PNA5" s="63"/>
      <c r="PNB5" s="63"/>
      <c r="PNC5" s="63"/>
      <c r="PND5" s="63"/>
      <c r="PNE5" s="63"/>
      <c r="PNF5" s="63"/>
      <c r="PNG5" s="63"/>
      <c r="PNH5" s="63"/>
      <c r="PNI5" s="63"/>
      <c r="PNJ5" s="63"/>
      <c r="PNK5" s="63"/>
      <c r="PNL5" s="63"/>
      <c r="PNM5" s="63"/>
      <c r="PNN5" s="63"/>
      <c r="PNO5" s="63"/>
      <c r="PNP5" s="63"/>
      <c r="PNQ5" s="63"/>
      <c r="PNR5" s="63"/>
      <c r="PNS5" s="63"/>
      <c r="PNT5" s="63"/>
      <c r="PNU5" s="63"/>
      <c r="PNV5" s="63"/>
      <c r="PNW5" s="63"/>
      <c r="PNX5" s="63"/>
      <c r="PNY5" s="63"/>
      <c r="PNZ5" s="63"/>
      <c r="POA5" s="63"/>
      <c r="POB5" s="63"/>
      <c r="POC5" s="63"/>
      <c r="POD5" s="63"/>
      <c r="POE5" s="63"/>
      <c r="POF5" s="63"/>
      <c r="POG5" s="63"/>
      <c r="POH5" s="63"/>
      <c r="POI5" s="63"/>
      <c r="POJ5" s="63"/>
      <c r="POK5" s="63"/>
      <c r="POL5" s="63"/>
      <c r="POM5" s="63"/>
      <c r="PON5" s="63"/>
      <c r="POO5" s="63"/>
      <c r="POP5" s="63"/>
      <c r="POQ5" s="63"/>
      <c r="POR5" s="63"/>
      <c r="POS5" s="63"/>
      <c r="POT5" s="63"/>
      <c r="POU5" s="63"/>
      <c r="POV5" s="63"/>
      <c r="POW5" s="63"/>
      <c r="POX5" s="63"/>
      <c r="POY5" s="63"/>
      <c r="POZ5" s="63"/>
      <c r="PPA5" s="63"/>
      <c r="PPB5" s="63"/>
      <c r="PPC5" s="63"/>
      <c r="PPD5" s="63"/>
      <c r="PPE5" s="63"/>
      <c r="PPF5" s="63"/>
      <c r="PPG5" s="63"/>
      <c r="PPH5" s="63"/>
      <c r="PPI5" s="63"/>
      <c r="PPJ5" s="63"/>
      <c r="PPK5" s="63"/>
      <c r="PPL5" s="63"/>
      <c r="PPM5" s="63"/>
      <c r="PPN5" s="63"/>
      <c r="PPO5" s="63"/>
      <c r="PPP5" s="63"/>
      <c r="PPQ5" s="63"/>
      <c r="PPR5" s="63"/>
      <c r="PPS5" s="63"/>
      <c r="PPT5" s="63"/>
      <c r="PPU5" s="63"/>
      <c r="PPV5" s="63"/>
      <c r="PPW5" s="63"/>
      <c r="PPX5" s="63"/>
      <c r="PPY5" s="63"/>
      <c r="PPZ5" s="63"/>
      <c r="PQA5" s="63"/>
      <c r="PQB5" s="63"/>
      <c r="PQC5" s="63"/>
      <c r="PQD5" s="63"/>
      <c r="PQE5" s="63"/>
      <c r="PQF5" s="63"/>
      <c r="PQG5" s="63"/>
      <c r="PQH5" s="63"/>
      <c r="PQI5" s="63"/>
      <c r="PQJ5" s="63"/>
      <c r="PQK5" s="63"/>
      <c r="PQL5" s="63"/>
      <c r="PQM5" s="63"/>
      <c r="PQN5" s="63"/>
      <c r="PQO5" s="63"/>
      <c r="PQP5" s="63"/>
      <c r="PQQ5" s="63"/>
      <c r="PQR5" s="63"/>
      <c r="PQS5" s="63"/>
      <c r="PQT5" s="63"/>
      <c r="PQU5" s="63"/>
      <c r="PQV5" s="63"/>
      <c r="PQW5" s="63"/>
      <c r="PQX5" s="63"/>
      <c r="PQY5" s="63"/>
      <c r="PQZ5" s="63"/>
      <c r="PRA5" s="63"/>
      <c r="PRB5" s="63"/>
      <c r="PRC5" s="63"/>
      <c r="PRD5" s="63"/>
      <c r="PRE5" s="63"/>
      <c r="PRF5" s="63"/>
      <c r="PRG5" s="63"/>
      <c r="PRH5" s="63"/>
      <c r="PRI5" s="63"/>
      <c r="PRJ5" s="63"/>
      <c r="PRK5" s="63"/>
      <c r="PRL5" s="63"/>
      <c r="PRM5" s="63"/>
      <c r="PRN5" s="63"/>
      <c r="PRO5" s="63"/>
      <c r="PRP5" s="63"/>
      <c r="PRQ5" s="63"/>
      <c r="PRR5" s="63"/>
      <c r="PRS5" s="63"/>
      <c r="PRT5" s="63"/>
      <c r="PRU5" s="63"/>
      <c r="PRV5" s="63"/>
      <c r="PRW5" s="63"/>
      <c r="PRX5" s="63"/>
      <c r="PRY5" s="63"/>
      <c r="PRZ5" s="63"/>
      <c r="PSA5" s="63"/>
      <c r="PSB5" s="63"/>
      <c r="PSC5" s="63"/>
      <c r="PSD5" s="63"/>
      <c r="PSE5" s="63"/>
      <c r="PSF5" s="63"/>
      <c r="PSG5" s="63"/>
      <c r="PSH5" s="63"/>
      <c r="PSI5" s="63"/>
      <c r="PSJ5" s="63"/>
      <c r="PSK5" s="63"/>
      <c r="PSL5" s="63"/>
      <c r="PSM5" s="63"/>
      <c r="PSN5" s="63"/>
      <c r="PSO5" s="63"/>
      <c r="PSP5" s="63"/>
      <c r="PSQ5" s="63"/>
      <c r="PSR5" s="63"/>
      <c r="PSS5" s="63"/>
      <c r="PST5" s="63"/>
      <c r="PSU5" s="63"/>
      <c r="PSV5" s="63"/>
      <c r="PSW5" s="63"/>
      <c r="PSX5" s="63"/>
      <c r="PSY5" s="63"/>
      <c r="PSZ5" s="63"/>
      <c r="PTA5" s="63"/>
      <c r="PTB5" s="63"/>
      <c r="PTC5" s="63"/>
      <c r="PTD5" s="63"/>
      <c r="PTE5" s="63"/>
      <c r="PTF5" s="63"/>
      <c r="PTG5" s="63"/>
      <c r="PTH5" s="63"/>
      <c r="PTI5" s="63"/>
      <c r="PTJ5" s="63"/>
      <c r="PTK5" s="63"/>
      <c r="PTL5" s="63"/>
      <c r="PTM5" s="63"/>
      <c r="PTN5" s="63"/>
      <c r="PTO5" s="63"/>
      <c r="PTP5" s="63"/>
      <c r="PTQ5" s="63"/>
      <c r="PTR5" s="63"/>
      <c r="PTS5" s="63"/>
      <c r="PTT5" s="63"/>
      <c r="PTU5" s="63"/>
      <c r="PTV5" s="63"/>
      <c r="PTW5" s="63"/>
      <c r="PTX5" s="63"/>
      <c r="PTY5" s="63"/>
      <c r="PTZ5" s="63"/>
      <c r="PUA5" s="63"/>
      <c r="PUB5" s="63"/>
      <c r="PUC5" s="63"/>
      <c r="PUD5" s="63"/>
      <c r="PUE5" s="63"/>
      <c r="PUF5" s="63"/>
      <c r="PUG5" s="63"/>
      <c r="PUH5" s="63"/>
      <c r="PUI5" s="63"/>
      <c r="PUJ5" s="63"/>
      <c r="PUK5" s="63"/>
      <c r="PUL5" s="63"/>
      <c r="PUM5" s="63"/>
      <c r="PUN5" s="63"/>
      <c r="PUO5" s="63"/>
      <c r="PUP5" s="63"/>
      <c r="PUQ5" s="63"/>
      <c r="PUR5" s="63"/>
      <c r="PUS5" s="63"/>
      <c r="PUT5" s="63"/>
      <c r="PUU5" s="63"/>
      <c r="PUV5" s="63"/>
      <c r="PUW5" s="63"/>
      <c r="PUX5" s="63"/>
      <c r="PUY5" s="63"/>
      <c r="PUZ5" s="63"/>
      <c r="PVA5" s="63"/>
      <c r="PVB5" s="63"/>
      <c r="PVC5" s="63"/>
      <c r="PVD5" s="63"/>
      <c r="PVE5" s="63"/>
      <c r="PVF5" s="63"/>
      <c r="PVG5" s="63"/>
      <c r="PVH5" s="63"/>
      <c r="PVI5" s="63"/>
      <c r="PVJ5" s="63"/>
      <c r="PVK5" s="63"/>
      <c r="PVL5" s="63"/>
      <c r="PVM5" s="63"/>
      <c r="PVN5" s="63"/>
      <c r="PVO5" s="63"/>
      <c r="PVP5" s="63"/>
      <c r="PVQ5" s="63"/>
      <c r="PVR5" s="63"/>
      <c r="PVS5" s="63"/>
      <c r="PVT5" s="63"/>
      <c r="PVU5" s="63"/>
      <c r="PVV5" s="63"/>
      <c r="PVW5" s="63"/>
      <c r="PVX5" s="63"/>
      <c r="PVY5" s="63"/>
      <c r="PVZ5" s="63"/>
      <c r="PWA5" s="63"/>
      <c r="PWB5" s="63"/>
      <c r="PWC5" s="63"/>
      <c r="PWD5" s="63"/>
      <c r="PWE5" s="63"/>
      <c r="PWF5" s="63"/>
      <c r="PWG5" s="63"/>
      <c r="PWH5" s="63"/>
      <c r="PWI5" s="63"/>
      <c r="PWJ5" s="63"/>
      <c r="PWK5" s="63"/>
      <c r="PWL5" s="63"/>
      <c r="PWM5" s="63"/>
      <c r="PWN5" s="63"/>
      <c r="PWO5" s="63"/>
      <c r="PWP5" s="63"/>
      <c r="PWQ5" s="63"/>
      <c r="PWR5" s="63"/>
      <c r="PWS5" s="63"/>
      <c r="PWT5" s="63"/>
      <c r="PWU5" s="63"/>
      <c r="PWV5" s="63"/>
      <c r="PWW5" s="63"/>
      <c r="PWX5" s="63"/>
      <c r="PWY5" s="63"/>
      <c r="PWZ5" s="63"/>
      <c r="PXA5" s="63"/>
      <c r="PXB5" s="63"/>
      <c r="PXC5" s="63"/>
      <c r="PXD5" s="63"/>
      <c r="PXE5" s="63"/>
      <c r="PXF5" s="63"/>
      <c r="PXG5" s="63"/>
      <c r="PXH5" s="63"/>
      <c r="PXI5" s="63"/>
      <c r="PXJ5" s="63"/>
      <c r="PXK5" s="63"/>
      <c r="PXL5" s="63"/>
      <c r="PXM5" s="63"/>
      <c r="PXN5" s="63"/>
      <c r="PXO5" s="63"/>
      <c r="PXP5" s="63"/>
      <c r="PXQ5" s="63"/>
      <c r="PXR5" s="63"/>
      <c r="PXS5" s="63"/>
      <c r="PXT5" s="63"/>
      <c r="PXU5" s="63"/>
      <c r="PXV5" s="63"/>
      <c r="PXW5" s="63"/>
      <c r="PXX5" s="63"/>
      <c r="PXY5" s="63"/>
      <c r="PXZ5" s="63"/>
      <c r="PYA5" s="63"/>
      <c r="PYB5" s="63"/>
      <c r="PYC5" s="63"/>
      <c r="PYD5" s="63"/>
      <c r="PYE5" s="63"/>
      <c r="PYF5" s="63"/>
      <c r="PYG5" s="63"/>
      <c r="PYH5" s="63"/>
      <c r="PYI5" s="63"/>
      <c r="PYJ5" s="63"/>
      <c r="PYK5" s="63"/>
      <c r="PYL5" s="63"/>
      <c r="PYM5" s="63"/>
      <c r="PYN5" s="63"/>
      <c r="PYO5" s="63"/>
      <c r="PYP5" s="63"/>
      <c r="PYQ5" s="63"/>
      <c r="PYR5" s="63"/>
      <c r="PYS5" s="63"/>
      <c r="PYT5" s="63"/>
      <c r="PYU5" s="63"/>
      <c r="PYV5" s="63"/>
      <c r="PYW5" s="63"/>
      <c r="PYX5" s="63"/>
      <c r="PYY5" s="63"/>
      <c r="PYZ5" s="63"/>
      <c r="PZA5" s="63"/>
      <c r="PZB5" s="63"/>
      <c r="PZC5" s="63"/>
      <c r="PZD5" s="63"/>
      <c r="PZE5" s="63"/>
      <c r="PZF5" s="63"/>
      <c r="PZG5" s="63"/>
      <c r="PZH5" s="63"/>
      <c r="PZI5" s="63"/>
      <c r="PZJ5" s="63"/>
      <c r="PZK5" s="63"/>
      <c r="PZL5" s="63"/>
      <c r="PZM5" s="63"/>
      <c r="PZN5" s="63"/>
      <c r="PZO5" s="63"/>
      <c r="PZP5" s="63"/>
      <c r="PZQ5" s="63"/>
      <c r="PZR5" s="63"/>
      <c r="PZS5" s="63"/>
      <c r="PZT5" s="63"/>
      <c r="PZU5" s="63"/>
      <c r="PZV5" s="63"/>
      <c r="PZW5" s="63"/>
      <c r="PZX5" s="63"/>
      <c r="PZY5" s="63"/>
      <c r="PZZ5" s="63"/>
      <c r="QAA5" s="63"/>
      <c r="QAB5" s="63"/>
      <c r="QAC5" s="63"/>
      <c r="QAD5" s="63"/>
      <c r="QAE5" s="63"/>
      <c r="QAF5" s="63"/>
      <c r="QAG5" s="63"/>
      <c r="QAH5" s="63"/>
      <c r="QAI5" s="63"/>
      <c r="QAJ5" s="63"/>
      <c r="QAK5" s="63"/>
      <c r="QAL5" s="63"/>
      <c r="QAM5" s="63"/>
      <c r="QAN5" s="63"/>
      <c r="QAO5" s="63"/>
      <c r="QAP5" s="63"/>
      <c r="QAQ5" s="63"/>
      <c r="QAR5" s="63"/>
      <c r="QAS5" s="63"/>
      <c r="QAT5" s="63"/>
      <c r="QAU5" s="63"/>
      <c r="QAV5" s="63"/>
      <c r="QAW5" s="63"/>
      <c r="QAX5" s="63"/>
      <c r="QAY5" s="63"/>
      <c r="QAZ5" s="63"/>
      <c r="QBA5" s="63"/>
      <c r="QBB5" s="63"/>
      <c r="QBC5" s="63"/>
      <c r="QBD5" s="63"/>
      <c r="QBE5" s="63"/>
      <c r="QBF5" s="63"/>
      <c r="QBG5" s="63"/>
      <c r="QBH5" s="63"/>
      <c r="QBI5" s="63"/>
      <c r="QBJ5" s="63"/>
      <c r="QBK5" s="63"/>
      <c r="QBL5" s="63"/>
      <c r="QBM5" s="63"/>
      <c r="QBN5" s="63"/>
      <c r="QBO5" s="63"/>
      <c r="QBP5" s="63"/>
      <c r="QBQ5" s="63"/>
      <c r="QBR5" s="63"/>
      <c r="QBS5" s="63"/>
      <c r="QBT5" s="63"/>
      <c r="QBU5" s="63"/>
      <c r="QBV5" s="63"/>
      <c r="QBW5" s="63"/>
      <c r="QBX5" s="63"/>
      <c r="QBY5" s="63"/>
      <c r="QBZ5" s="63"/>
      <c r="QCA5" s="63"/>
      <c r="QCB5" s="63"/>
      <c r="QCC5" s="63"/>
      <c r="QCD5" s="63"/>
      <c r="QCE5" s="63"/>
      <c r="QCF5" s="63"/>
      <c r="QCG5" s="63"/>
      <c r="QCH5" s="63"/>
      <c r="QCI5" s="63"/>
      <c r="QCJ5" s="63"/>
      <c r="QCK5" s="63"/>
      <c r="QCL5" s="63"/>
      <c r="QCM5" s="63"/>
      <c r="QCN5" s="63"/>
      <c r="QCO5" s="63"/>
      <c r="QCP5" s="63"/>
      <c r="QCQ5" s="63"/>
      <c r="QCR5" s="63"/>
      <c r="QCS5" s="63"/>
      <c r="QCT5" s="63"/>
      <c r="QCU5" s="63"/>
      <c r="QCV5" s="63"/>
      <c r="QCW5" s="63"/>
      <c r="QCX5" s="63"/>
      <c r="QCY5" s="63"/>
      <c r="QCZ5" s="63"/>
      <c r="QDA5" s="63"/>
      <c r="QDB5" s="63"/>
      <c r="QDC5" s="63"/>
      <c r="QDD5" s="63"/>
      <c r="QDE5" s="63"/>
      <c r="QDF5" s="63"/>
      <c r="QDG5" s="63"/>
      <c r="QDH5" s="63"/>
      <c r="QDI5" s="63"/>
      <c r="QDJ5" s="63"/>
      <c r="QDK5" s="63"/>
      <c r="QDL5" s="63"/>
      <c r="QDM5" s="63"/>
      <c r="QDN5" s="63"/>
      <c r="QDO5" s="63"/>
      <c r="QDP5" s="63"/>
      <c r="QDQ5" s="63"/>
      <c r="QDR5" s="63"/>
      <c r="QDS5" s="63"/>
      <c r="QDT5" s="63"/>
      <c r="QDU5" s="63"/>
      <c r="QDV5" s="63"/>
      <c r="QDW5" s="63"/>
      <c r="QDX5" s="63"/>
      <c r="QDY5" s="63"/>
      <c r="QDZ5" s="63"/>
      <c r="QEA5" s="63"/>
      <c r="QEB5" s="63"/>
      <c r="QEC5" s="63"/>
      <c r="QED5" s="63"/>
      <c r="QEE5" s="63"/>
      <c r="QEF5" s="63"/>
      <c r="QEG5" s="63"/>
      <c r="QEH5" s="63"/>
      <c r="QEI5" s="63"/>
      <c r="QEJ5" s="63"/>
      <c r="QEK5" s="63"/>
      <c r="QEL5" s="63"/>
      <c r="QEM5" s="63"/>
      <c r="QEN5" s="63"/>
      <c r="QEO5" s="63"/>
      <c r="QEP5" s="63"/>
      <c r="QEQ5" s="63"/>
      <c r="QER5" s="63"/>
      <c r="QES5" s="63"/>
      <c r="QET5" s="63"/>
      <c r="QEU5" s="63"/>
      <c r="QEV5" s="63"/>
      <c r="QEW5" s="63"/>
      <c r="QEX5" s="63"/>
      <c r="QEY5" s="63"/>
      <c r="QEZ5" s="63"/>
      <c r="QFA5" s="63"/>
      <c r="QFB5" s="63"/>
      <c r="QFC5" s="63"/>
      <c r="QFD5" s="63"/>
      <c r="QFE5" s="63"/>
      <c r="QFF5" s="63"/>
      <c r="QFG5" s="63"/>
      <c r="QFH5" s="63"/>
      <c r="QFI5" s="63"/>
      <c r="QFJ5" s="63"/>
      <c r="QFK5" s="63"/>
      <c r="QFL5" s="63"/>
      <c r="QFM5" s="63"/>
      <c r="QFN5" s="63"/>
      <c r="QFO5" s="63"/>
      <c r="QFP5" s="63"/>
      <c r="QFQ5" s="63"/>
      <c r="QFR5" s="63"/>
      <c r="QFS5" s="63"/>
      <c r="QFT5" s="63"/>
      <c r="QFU5" s="63"/>
      <c r="QFV5" s="63"/>
      <c r="QFW5" s="63"/>
      <c r="QFX5" s="63"/>
      <c r="QFY5" s="63"/>
      <c r="QFZ5" s="63"/>
      <c r="QGA5" s="63"/>
      <c r="QGB5" s="63"/>
      <c r="QGC5" s="63"/>
      <c r="QGD5" s="63"/>
      <c r="QGE5" s="63"/>
      <c r="QGF5" s="63"/>
      <c r="QGG5" s="63"/>
      <c r="QGH5" s="63"/>
      <c r="QGI5" s="63"/>
      <c r="QGJ5" s="63"/>
      <c r="QGK5" s="63"/>
      <c r="QGL5" s="63"/>
      <c r="QGM5" s="63"/>
      <c r="QGN5" s="63"/>
      <c r="QGO5" s="63"/>
      <c r="QGP5" s="63"/>
      <c r="QGQ5" s="63"/>
      <c r="QGR5" s="63"/>
      <c r="QGS5" s="63"/>
      <c r="QGT5" s="63"/>
      <c r="QGU5" s="63"/>
      <c r="QGV5" s="63"/>
      <c r="QGW5" s="63"/>
      <c r="QGX5" s="63"/>
      <c r="QGY5" s="63"/>
      <c r="QGZ5" s="63"/>
      <c r="QHA5" s="63"/>
      <c r="QHB5" s="63"/>
      <c r="QHC5" s="63"/>
      <c r="QHD5" s="63"/>
      <c r="QHE5" s="63"/>
      <c r="QHF5" s="63"/>
      <c r="QHG5" s="63"/>
      <c r="QHH5" s="63"/>
      <c r="QHI5" s="63"/>
      <c r="QHJ5" s="63"/>
      <c r="QHK5" s="63"/>
      <c r="QHL5" s="63"/>
      <c r="QHM5" s="63"/>
      <c r="QHN5" s="63"/>
      <c r="QHO5" s="63"/>
      <c r="QHP5" s="63"/>
      <c r="QHQ5" s="63"/>
      <c r="QHR5" s="63"/>
      <c r="QHS5" s="63"/>
      <c r="QHT5" s="63"/>
      <c r="QHU5" s="63"/>
      <c r="QHV5" s="63"/>
      <c r="QHW5" s="63"/>
      <c r="QHX5" s="63"/>
      <c r="QHY5" s="63"/>
      <c r="QHZ5" s="63"/>
      <c r="QIA5" s="63"/>
      <c r="QIB5" s="63"/>
      <c r="QIC5" s="63"/>
      <c r="QID5" s="63"/>
      <c r="QIE5" s="63"/>
      <c r="QIF5" s="63"/>
      <c r="QIG5" s="63"/>
      <c r="QIH5" s="63"/>
      <c r="QII5" s="63"/>
      <c r="QIJ5" s="63"/>
      <c r="QIK5" s="63"/>
      <c r="QIL5" s="63"/>
      <c r="QIM5" s="63"/>
      <c r="QIN5" s="63"/>
      <c r="QIO5" s="63"/>
      <c r="QIP5" s="63"/>
      <c r="QIQ5" s="63"/>
      <c r="QIR5" s="63"/>
      <c r="QIS5" s="63"/>
      <c r="QIT5" s="63"/>
      <c r="QIU5" s="63"/>
      <c r="QIV5" s="63"/>
      <c r="QIW5" s="63"/>
      <c r="QIX5" s="63"/>
      <c r="QIY5" s="63"/>
      <c r="QIZ5" s="63"/>
      <c r="QJA5" s="63"/>
      <c r="QJB5" s="63"/>
      <c r="QJC5" s="63"/>
      <c r="QJD5" s="63"/>
      <c r="QJE5" s="63"/>
      <c r="QJF5" s="63"/>
      <c r="QJG5" s="63"/>
      <c r="QJH5" s="63"/>
      <c r="QJI5" s="63"/>
      <c r="QJJ5" s="63"/>
      <c r="QJK5" s="63"/>
      <c r="QJL5" s="63"/>
      <c r="QJM5" s="63"/>
      <c r="QJN5" s="63"/>
      <c r="QJO5" s="63"/>
      <c r="QJP5" s="63"/>
      <c r="QJQ5" s="63"/>
      <c r="QJR5" s="63"/>
      <c r="QJS5" s="63"/>
      <c r="QJT5" s="63"/>
      <c r="QJU5" s="63"/>
      <c r="QJV5" s="63"/>
      <c r="QJW5" s="63"/>
      <c r="QJX5" s="63"/>
      <c r="QJY5" s="63"/>
      <c r="QJZ5" s="63"/>
      <c r="QKA5" s="63"/>
      <c r="QKB5" s="63"/>
      <c r="QKC5" s="63"/>
      <c r="QKD5" s="63"/>
      <c r="QKE5" s="63"/>
      <c r="QKF5" s="63"/>
      <c r="QKG5" s="63"/>
      <c r="QKH5" s="63"/>
      <c r="QKI5" s="63"/>
      <c r="QKJ5" s="63"/>
      <c r="QKK5" s="63"/>
      <c r="QKL5" s="63"/>
      <c r="QKM5" s="63"/>
      <c r="QKN5" s="63"/>
      <c r="QKO5" s="63"/>
      <c r="QKP5" s="63"/>
      <c r="QKQ5" s="63"/>
      <c r="QKR5" s="63"/>
      <c r="QKS5" s="63"/>
      <c r="QKT5" s="63"/>
      <c r="QKU5" s="63"/>
      <c r="QKV5" s="63"/>
      <c r="QKW5" s="63"/>
      <c r="QKX5" s="63"/>
      <c r="QKY5" s="63"/>
      <c r="QKZ5" s="63"/>
      <c r="QLA5" s="63"/>
      <c r="QLB5" s="63"/>
      <c r="QLC5" s="63"/>
      <c r="QLD5" s="63"/>
      <c r="QLE5" s="63"/>
      <c r="QLF5" s="63"/>
      <c r="QLG5" s="63"/>
      <c r="QLH5" s="63"/>
      <c r="QLI5" s="63"/>
      <c r="QLJ5" s="63"/>
      <c r="QLK5" s="63"/>
      <c r="QLL5" s="63"/>
      <c r="QLM5" s="63"/>
      <c r="QLN5" s="63"/>
      <c r="QLO5" s="63"/>
      <c r="QLP5" s="63"/>
      <c r="QLQ5" s="63"/>
      <c r="QLR5" s="63"/>
      <c r="QLS5" s="63"/>
      <c r="QLT5" s="63"/>
      <c r="QLU5" s="63"/>
      <c r="QLV5" s="63"/>
      <c r="QLW5" s="63"/>
      <c r="QLX5" s="63"/>
      <c r="QLY5" s="63"/>
      <c r="QLZ5" s="63"/>
      <c r="QMA5" s="63"/>
      <c r="QMB5" s="63"/>
      <c r="QMC5" s="63"/>
      <c r="QMD5" s="63"/>
      <c r="QME5" s="63"/>
      <c r="QMF5" s="63"/>
      <c r="QMG5" s="63"/>
      <c r="QMH5" s="63"/>
      <c r="QMI5" s="63"/>
      <c r="QMJ5" s="63"/>
      <c r="QMK5" s="63"/>
      <c r="QML5" s="63"/>
      <c r="QMM5" s="63"/>
      <c r="QMN5" s="63"/>
      <c r="QMO5" s="63"/>
      <c r="QMP5" s="63"/>
      <c r="QMQ5" s="63"/>
      <c r="QMR5" s="63"/>
      <c r="QMS5" s="63"/>
      <c r="QMT5" s="63"/>
      <c r="QMU5" s="63"/>
      <c r="QMV5" s="63"/>
      <c r="QMW5" s="63"/>
      <c r="QMX5" s="63"/>
      <c r="QMY5" s="63"/>
      <c r="QMZ5" s="63"/>
      <c r="QNA5" s="63"/>
      <c r="QNB5" s="63"/>
      <c r="QNC5" s="63"/>
      <c r="QND5" s="63"/>
      <c r="QNE5" s="63"/>
      <c r="QNF5" s="63"/>
      <c r="QNG5" s="63"/>
      <c r="QNH5" s="63"/>
      <c r="QNI5" s="63"/>
      <c r="QNJ5" s="63"/>
      <c r="QNK5" s="63"/>
      <c r="QNL5" s="63"/>
      <c r="QNM5" s="63"/>
      <c r="QNN5" s="63"/>
      <c r="QNO5" s="63"/>
      <c r="QNP5" s="63"/>
      <c r="QNQ5" s="63"/>
      <c r="QNR5" s="63"/>
      <c r="QNS5" s="63"/>
      <c r="QNT5" s="63"/>
      <c r="QNU5" s="63"/>
      <c r="QNV5" s="63"/>
      <c r="QNW5" s="63"/>
      <c r="QNX5" s="63"/>
      <c r="QNY5" s="63"/>
      <c r="QNZ5" s="63"/>
      <c r="QOA5" s="63"/>
      <c r="QOB5" s="63"/>
      <c r="QOC5" s="63"/>
      <c r="QOD5" s="63"/>
      <c r="QOE5" s="63"/>
      <c r="QOF5" s="63"/>
      <c r="QOG5" s="63"/>
      <c r="QOH5" s="63"/>
      <c r="QOI5" s="63"/>
      <c r="QOJ5" s="63"/>
      <c r="QOK5" s="63"/>
      <c r="QOL5" s="63"/>
      <c r="QOM5" s="63"/>
      <c r="QON5" s="63"/>
      <c r="QOO5" s="63"/>
      <c r="QOP5" s="63"/>
      <c r="QOQ5" s="63"/>
      <c r="QOR5" s="63"/>
      <c r="QOS5" s="63"/>
      <c r="QOT5" s="63"/>
      <c r="QOU5" s="63"/>
      <c r="QOV5" s="63"/>
      <c r="QOW5" s="63"/>
      <c r="QOX5" s="63"/>
      <c r="QOY5" s="63"/>
      <c r="QOZ5" s="63"/>
      <c r="QPA5" s="63"/>
      <c r="QPB5" s="63"/>
      <c r="QPC5" s="63"/>
      <c r="QPD5" s="63"/>
      <c r="QPE5" s="63"/>
      <c r="QPF5" s="63"/>
      <c r="QPG5" s="63"/>
      <c r="QPH5" s="63"/>
      <c r="QPI5" s="63"/>
      <c r="QPJ5" s="63"/>
      <c r="QPK5" s="63"/>
      <c r="QPL5" s="63"/>
      <c r="QPM5" s="63"/>
      <c r="QPN5" s="63"/>
      <c r="QPO5" s="63"/>
      <c r="QPP5" s="63"/>
      <c r="QPQ5" s="63"/>
      <c r="QPR5" s="63"/>
      <c r="QPS5" s="63"/>
      <c r="QPT5" s="63"/>
      <c r="QPU5" s="63"/>
      <c r="QPV5" s="63"/>
      <c r="QPW5" s="63"/>
      <c r="QPX5" s="63"/>
      <c r="QPY5" s="63"/>
      <c r="QPZ5" s="63"/>
      <c r="QQA5" s="63"/>
      <c r="QQB5" s="63"/>
      <c r="QQC5" s="63"/>
      <c r="QQD5" s="63"/>
      <c r="QQE5" s="63"/>
      <c r="QQF5" s="63"/>
      <c r="QQG5" s="63"/>
      <c r="QQH5" s="63"/>
      <c r="QQI5" s="63"/>
      <c r="QQJ5" s="63"/>
      <c r="QQK5" s="63"/>
      <c r="QQL5" s="63"/>
      <c r="QQM5" s="63"/>
      <c r="QQN5" s="63"/>
      <c r="QQO5" s="63"/>
      <c r="QQP5" s="63"/>
      <c r="QQQ5" s="63"/>
      <c r="QQR5" s="63"/>
      <c r="QQS5" s="63"/>
      <c r="QQT5" s="63"/>
      <c r="QQU5" s="63"/>
      <c r="QQV5" s="63"/>
      <c r="QQW5" s="63"/>
      <c r="QQX5" s="63"/>
      <c r="QQY5" s="63"/>
      <c r="QQZ5" s="63"/>
      <c r="QRA5" s="63"/>
      <c r="QRB5" s="63"/>
      <c r="QRC5" s="63"/>
      <c r="QRD5" s="63"/>
      <c r="QRE5" s="63"/>
      <c r="QRF5" s="63"/>
      <c r="QRG5" s="63"/>
      <c r="QRH5" s="63"/>
      <c r="QRI5" s="63"/>
      <c r="QRJ5" s="63"/>
      <c r="QRK5" s="63"/>
      <c r="QRL5" s="63"/>
      <c r="QRM5" s="63"/>
      <c r="QRN5" s="63"/>
      <c r="QRO5" s="63"/>
      <c r="QRP5" s="63"/>
      <c r="QRQ5" s="63"/>
      <c r="QRR5" s="63"/>
      <c r="QRS5" s="63"/>
      <c r="QRT5" s="63"/>
      <c r="QRU5" s="63"/>
      <c r="QRV5" s="63"/>
      <c r="QRW5" s="63"/>
      <c r="QRX5" s="63"/>
      <c r="QRY5" s="63"/>
      <c r="QRZ5" s="63"/>
      <c r="QSA5" s="63"/>
      <c r="QSB5" s="63"/>
      <c r="QSC5" s="63"/>
      <c r="QSD5" s="63"/>
      <c r="QSE5" s="63"/>
      <c r="QSF5" s="63"/>
      <c r="QSG5" s="63"/>
      <c r="QSH5" s="63"/>
      <c r="QSI5" s="63"/>
      <c r="QSJ5" s="63"/>
      <c r="QSK5" s="63"/>
      <c r="QSL5" s="63"/>
      <c r="QSM5" s="63"/>
      <c r="QSN5" s="63"/>
      <c r="QSO5" s="63"/>
      <c r="QSP5" s="63"/>
      <c r="QSQ5" s="63"/>
      <c r="QSR5" s="63"/>
      <c r="QSS5" s="63"/>
      <c r="QST5" s="63"/>
      <c r="QSU5" s="63"/>
      <c r="QSV5" s="63"/>
      <c r="QSW5" s="63"/>
      <c r="QSX5" s="63"/>
      <c r="QSY5" s="63"/>
      <c r="QSZ5" s="63"/>
      <c r="QTA5" s="63"/>
      <c r="QTB5" s="63"/>
      <c r="QTC5" s="63"/>
      <c r="QTD5" s="63"/>
      <c r="QTE5" s="63"/>
      <c r="QTF5" s="63"/>
      <c r="QTG5" s="63"/>
      <c r="QTH5" s="63"/>
      <c r="QTI5" s="63"/>
      <c r="QTJ5" s="63"/>
      <c r="QTK5" s="63"/>
      <c r="QTL5" s="63"/>
      <c r="QTM5" s="63"/>
      <c r="QTN5" s="63"/>
      <c r="QTO5" s="63"/>
      <c r="QTP5" s="63"/>
      <c r="QTQ5" s="63"/>
      <c r="QTR5" s="63"/>
      <c r="QTS5" s="63"/>
      <c r="QTT5" s="63"/>
      <c r="QTU5" s="63"/>
      <c r="QTV5" s="63"/>
      <c r="QTW5" s="63"/>
      <c r="QTX5" s="63"/>
      <c r="QTY5" s="63"/>
      <c r="QTZ5" s="63"/>
      <c r="QUA5" s="63"/>
      <c r="QUB5" s="63"/>
      <c r="QUC5" s="63"/>
      <c r="QUD5" s="63"/>
      <c r="QUE5" s="63"/>
      <c r="QUF5" s="63"/>
      <c r="QUG5" s="63"/>
      <c r="QUH5" s="63"/>
      <c r="QUI5" s="63"/>
      <c r="QUJ5" s="63"/>
      <c r="QUK5" s="63"/>
      <c r="QUL5" s="63"/>
      <c r="QUM5" s="63"/>
      <c r="QUN5" s="63"/>
      <c r="QUO5" s="63"/>
      <c r="QUP5" s="63"/>
      <c r="QUQ5" s="63"/>
      <c r="QUR5" s="63"/>
      <c r="QUS5" s="63"/>
      <c r="QUT5" s="63"/>
      <c r="QUU5" s="63"/>
      <c r="QUV5" s="63"/>
      <c r="QUW5" s="63"/>
      <c r="QUX5" s="63"/>
      <c r="QUY5" s="63"/>
      <c r="QUZ5" s="63"/>
      <c r="QVA5" s="63"/>
      <c r="QVB5" s="63"/>
      <c r="QVC5" s="63"/>
      <c r="QVD5" s="63"/>
      <c r="QVE5" s="63"/>
      <c r="QVF5" s="63"/>
      <c r="QVG5" s="63"/>
      <c r="QVH5" s="63"/>
      <c r="QVI5" s="63"/>
      <c r="QVJ5" s="63"/>
      <c r="QVK5" s="63"/>
      <c r="QVL5" s="63"/>
      <c r="QVM5" s="63"/>
      <c r="QVN5" s="63"/>
      <c r="QVO5" s="63"/>
      <c r="QVP5" s="63"/>
      <c r="QVQ5" s="63"/>
      <c r="QVR5" s="63"/>
      <c r="QVS5" s="63"/>
      <c r="QVT5" s="63"/>
      <c r="QVU5" s="63"/>
      <c r="QVV5" s="63"/>
      <c r="QVW5" s="63"/>
      <c r="QVX5" s="63"/>
      <c r="QVY5" s="63"/>
      <c r="QVZ5" s="63"/>
      <c r="QWA5" s="63"/>
      <c r="QWB5" s="63"/>
      <c r="QWC5" s="63"/>
      <c r="QWD5" s="63"/>
      <c r="QWE5" s="63"/>
      <c r="QWF5" s="63"/>
      <c r="QWG5" s="63"/>
      <c r="QWH5" s="63"/>
      <c r="QWI5" s="63"/>
      <c r="QWJ5" s="63"/>
      <c r="QWK5" s="63"/>
      <c r="QWL5" s="63"/>
      <c r="QWM5" s="63"/>
      <c r="QWN5" s="63"/>
      <c r="QWO5" s="63"/>
      <c r="QWP5" s="63"/>
      <c r="QWQ5" s="63"/>
      <c r="QWR5" s="63"/>
      <c r="QWS5" s="63"/>
      <c r="QWT5" s="63"/>
      <c r="QWU5" s="63"/>
      <c r="QWV5" s="63"/>
      <c r="QWW5" s="63"/>
      <c r="QWX5" s="63"/>
      <c r="QWY5" s="63"/>
      <c r="QWZ5" s="63"/>
      <c r="QXA5" s="63"/>
      <c r="QXB5" s="63"/>
      <c r="QXC5" s="63"/>
      <c r="QXD5" s="63"/>
      <c r="QXE5" s="63"/>
      <c r="QXF5" s="63"/>
      <c r="QXG5" s="63"/>
      <c r="QXH5" s="63"/>
      <c r="QXI5" s="63"/>
      <c r="QXJ5" s="63"/>
      <c r="QXK5" s="63"/>
      <c r="QXL5" s="63"/>
      <c r="QXM5" s="63"/>
      <c r="QXN5" s="63"/>
      <c r="QXO5" s="63"/>
      <c r="QXP5" s="63"/>
      <c r="QXQ5" s="63"/>
      <c r="QXR5" s="63"/>
      <c r="QXS5" s="63"/>
      <c r="QXT5" s="63"/>
      <c r="QXU5" s="63"/>
      <c r="QXV5" s="63"/>
      <c r="QXW5" s="63"/>
      <c r="QXX5" s="63"/>
      <c r="QXY5" s="63"/>
      <c r="QXZ5" s="63"/>
      <c r="QYA5" s="63"/>
      <c r="QYB5" s="63"/>
      <c r="QYC5" s="63"/>
      <c r="QYD5" s="63"/>
      <c r="QYE5" s="63"/>
      <c r="QYF5" s="63"/>
      <c r="QYG5" s="63"/>
      <c r="QYH5" s="63"/>
      <c r="QYI5" s="63"/>
      <c r="QYJ5" s="63"/>
      <c r="QYK5" s="63"/>
      <c r="QYL5" s="63"/>
      <c r="QYM5" s="63"/>
      <c r="QYN5" s="63"/>
      <c r="QYO5" s="63"/>
      <c r="QYP5" s="63"/>
      <c r="QYQ5" s="63"/>
      <c r="QYR5" s="63"/>
      <c r="QYS5" s="63"/>
      <c r="QYT5" s="63"/>
      <c r="QYU5" s="63"/>
      <c r="QYV5" s="63"/>
      <c r="QYW5" s="63"/>
      <c r="QYX5" s="63"/>
      <c r="QYY5" s="63"/>
      <c r="QYZ5" s="63"/>
      <c r="QZA5" s="63"/>
      <c r="QZB5" s="63"/>
      <c r="QZC5" s="63"/>
      <c r="QZD5" s="63"/>
      <c r="QZE5" s="63"/>
      <c r="QZF5" s="63"/>
      <c r="QZG5" s="63"/>
      <c r="QZH5" s="63"/>
      <c r="QZI5" s="63"/>
      <c r="QZJ5" s="63"/>
      <c r="QZK5" s="63"/>
      <c r="QZL5" s="63"/>
      <c r="QZM5" s="63"/>
      <c r="QZN5" s="63"/>
      <c r="QZO5" s="63"/>
      <c r="QZP5" s="63"/>
      <c r="QZQ5" s="63"/>
      <c r="QZR5" s="63"/>
      <c r="QZS5" s="63"/>
      <c r="QZT5" s="63"/>
      <c r="QZU5" s="63"/>
      <c r="QZV5" s="63"/>
      <c r="QZW5" s="63"/>
      <c r="QZX5" s="63"/>
      <c r="QZY5" s="63"/>
      <c r="QZZ5" s="63"/>
      <c r="RAA5" s="63"/>
      <c r="RAB5" s="63"/>
      <c r="RAC5" s="63"/>
      <c r="RAD5" s="63"/>
      <c r="RAE5" s="63"/>
      <c r="RAF5" s="63"/>
      <c r="RAG5" s="63"/>
      <c r="RAH5" s="63"/>
      <c r="RAI5" s="63"/>
      <c r="RAJ5" s="63"/>
      <c r="RAK5" s="63"/>
      <c r="RAL5" s="63"/>
      <c r="RAM5" s="63"/>
      <c r="RAN5" s="63"/>
      <c r="RAO5" s="63"/>
      <c r="RAP5" s="63"/>
      <c r="RAQ5" s="63"/>
      <c r="RAR5" s="63"/>
      <c r="RAS5" s="63"/>
      <c r="RAT5" s="63"/>
      <c r="RAU5" s="63"/>
      <c r="RAV5" s="63"/>
      <c r="RAW5" s="63"/>
      <c r="RAX5" s="63"/>
      <c r="RAY5" s="63"/>
      <c r="RAZ5" s="63"/>
      <c r="RBA5" s="63"/>
      <c r="RBB5" s="63"/>
      <c r="RBC5" s="63"/>
      <c r="RBD5" s="63"/>
      <c r="RBE5" s="63"/>
      <c r="RBF5" s="63"/>
      <c r="RBG5" s="63"/>
      <c r="RBH5" s="63"/>
      <c r="RBI5" s="63"/>
      <c r="RBJ5" s="63"/>
      <c r="RBK5" s="63"/>
      <c r="RBL5" s="63"/>
      <c r="RBM5" s="63"/>
      <c r="RBN5" s="63"/>
      <c r="RBO5" s="63"/>
      <c r="RBP5" s="63"/>
      <c r="RBQ5" s="63"/>
      <c r="RBR5" s="63"/>
      <c r="RBS5" s="63"/>
      <c r="RBT5" s="63"/>
      <c r="RBU5" s="63"/>
      <c r="RBV5" s="63"/>
      <c r="RBW5" s="63"/>
      <c r="RBX5" s="63"/>
      <c r="RBY5" s="63"/>
      <c r="RBZ5" s="63"/>
      <c r="RCA5" s="63"/>
      <c r="RCB5" s="63"/>
      <c r="RCC5" s="63"/>
      <c r="RCD5" s="63"/>
      <c r="RCE5" s="63"/>
      <c r="RCF5" s="63"/>
      <c r="RCG5" s="63"/>
      <c r="RCH5" s="63"/>
      <c r="RCI5" s="63"/>
      <c r="RCJ5" s="63"/>
      <c r="RCK5" s="63"/>
      <c r="RCL5" s="63"/>
      <c r="RCM5" s="63"/>
      <c r="RCN5" s="63"/>
      <c r="RCO5" s="63"/>
      <c r="RCP5" s="63"/>
      <c r="RCQ5" s="63"/>
      <c r="RCR5" s="63"/>
      <c r="RCS5" s="63"/>
      <c r="RCT5" s="63"/>
      <c r="RCU5" s="63"/>
      <c r="RCV5" s="63"/>
      <c r="RCW5" s="63"/>
      <c r="RCX5" s="63"/>
      <c r="RCY5" s="63"/>
      <c r="RCZ5" s="63"/>
      <c r="RDA5" s="63"/>
      <c r="RDB5" s="63"/>
      <c r="RDC5" s="63"/>
      <c r="RDD5" s="63"/>
      <c r="RDE5" s="63"/>
      <c r="RDF5" s="63"/>
      <c r="RDG5" s="63"/>
      <c r="RDH5" s="63"/>
      <c r="RDI5" s="63"/>
      <c r="RDJ5" s="63"/>
      <c r="RDK5" s="63"/>
      <c r="RDL5" s="63"/>
      <c r="RDM5" s="63"/>
      <c r="RDN5" s="63"/>
      <c r="RDO5" s="63"/>
      <c r="RDP5" s="63"/>
      <c r="RDQ5" s="63"/>
      <c r="RDR5" s="63"/>
      <c r="RDS5" s="63"/>
      <c r="RDT5" s="63"/>
      <c r="RDU5" s="63"/>
      <c r="RDV5" s="63"/>
      <c r="RDW5" s="63"/>
      <c r="RDX5" s="63"/>
      <c r="RDY5" s="63"/>
      <c r="RDZ5" s="63"/>
      <c r="REA5" s="63"/>
      <c r="REB5" s="63"/>
      <c r="REC5" s="63"/>
      <c r="RED5" s="63"/>
      <c r="REE5" s="63"/>
      <c r="REF5" s="63"/>
      <c r="REG5" s="63"/>
      <c r="REH5" s="63"/>
      <c r="REI5" s="63"/>
      <c r="REJ5" s="63"/>
      <c r="REK5" s="63"/>
      <c r="REL5" s="63"/>
      <c r="REM5" s="63"/>
      <c r="REN5" s="63"/>
      <c r="REO5" s="63"/>
      <c r="REP5" s="63"/>
      <c r="REQ5" s="63"/>
      <c r="RER5" s="63"/>
      <c r="RES5" s="63"/>
      <c r="RET5" s="63"/>
      <c r="REU5" s="63"/>
      <c r="REV5" s="63"/>
      <c r="REW5" s="63"/>
      <c r="REX5" s="63"/>
      <c r="REY5" s="63"/>
      <c r="REZ5" s="63"/>
      <c r="RFA5" s="63"/>
      <c r="RFB5" s="63"/>
      <c r="RFC5" s="63"/>
      <c r="RFD5" s="63"/>
      <c r="RFE5" s="63"/>
      <c r="RFF5" s="63"/>
      <c r="RFG5" s="63"/>
      <c r="RFH5" s="63"/>
      <c r="RFI5" s="63"/>
      <c r="RFJ5" s="63"/>
      <c r="RFK5" s="63"/>
      <c r="RFL5" s="63"/>
      <c r="RFM5" s="63"/>
      <c r="RFN5" s="63"/>
      <c r="RFO5" s="63"/>
      <c r="RFP5" s="63"/>
      <c r="RFQ5" s="63"/>
      <c r="RFR5" s="63"/>
      <c r="RFS5" s="63"/>
      <c r="RFT5" s="63"/>
      <c r="RFU5" s="63"/>
      <c r="RFV5" s="63"/>
      <c r="RFW5" s="63"/>
      <c r="RFX5" s="63"/>
      <c r="RFY5" s="63"/>
      <c r="RFZ5" s="63"/>
      <c r="RGA5" s="63"/>
      <c r="RGB5" s="63"/>
      <c r="RGC5" s="63"/>
      <c r="RGD5" s="63"/>
      <c r="RGE5" s="63"/>
      <c r="RGF5" s="63"/>
      <c r="RGG5" s="63"/>
      <c r="RGH5" s="63"/>
      <c r="RGI5" s="63"/>
      <c r="RGJ5" s="63"/>
      <c r="RGK5" s="63"/>
      <c r="RGL5" s="63"/>
      <c r="RGM5" s="63"/>
      <c r="RGN5" s="63"/>
      <c r="RGO5" s="63"/>
      <c r="RGP5" s="63"/>
      <c r="RGQ5" s="63"/>
      <c r="RGR5" s="63"/>
      <c r="RGS5" s="63"/>
      <c r="RGT5" s="63"/>
      <c r="RGU5" s="63"/>
      <c r="RGV5" s="63"/>
      <c r="RGW5" s="63"/>
      <c r="RGX5" s="63"/>
      <c r="RGY5" s="63"/>
      <c r="RGZ5" s="63"/>
      <c r="RHA5" s="63"/>
      <c r="RHB5" s="63"/>
      <c r="RHC5" s="63"/>
      <c r="RHD5" s="63"/>
      <c r="RHE5" s="63"/>
      <c r="RHF5" s="63"/>
      <c r="RHG5" s="63"/>
      <c r="RHH5" s="63"/>
      <c r="RHI5" s="63"/>
      <c r="RHJ5" s="63"/>
      <c r="RHK5" s="63"/>
      <c r="RHL5" s="63"/>
      <c r="RHM5" s="63"/>
      <c r="RHN5" s="63"/>
      <c r="RHO5" s="63"/>
      <c r="RHP5" s="63"/>
      <c r="RHQ5" s="63"/>
      <c r="RHR5" s="63"/>
      <c r="RHS5" s="63"/>
      <c r="RHT5" s="63"/>
      <c r="RHU5" s="63"/>
      <c r="RHV5" s="63"/>
      <c r="RHW5" s="63"/>
      <c r="RHX5" s="63"/>
      <c r="RHY5" s="63"/>
      <c r="RHZ5" s="63"/>
      <c r="RIA5" s="63"/>
      <c r="RIB5" s="63"/>
      <c r="RIC5" s="63"/>
      <c r="RID5" s="63"/>
      <c r="RIE5" s="63"/>
      <c r="RIF5" s="63"/>
      <c r="RIG5" s="63"/>
      <c r="RIH5" s="63"/>
      <c r="RII5" s="63"/>
      <c r="RIJ5" s="63"/>
      <c r="RIK5" s="63"/>
      <c r="RIL5" s="63"/>
      <c r="RIM5" s="63"/>
      <c r="RIN5" s="63"/>
      <c r="RIO5" s="63"/>
      <c r="RIP5" s="63"/>
      <c r="RIQ5" s="63"/>
      <c r="RIR5" s="63"/>
      <c r="RIS5" s="63"/>
      <c r="RIT5" s="63"/>
      <c r="RIU5" s="63"/>
      <c r="RIV5" s="63"/>
      <c r="RIW5" s="63"/>
      <c r="RIX5" s="63"/>
      <c r="RIY5" s="63"/>
      <c r="RIZ5" s="63"/>
      <c r="RJA5" s="63"/>
      <c r="RJB5" s="63"/>
      <c r="RJC5" s="63"/>
      <c r="RJD5" s="63"/>
      <c r="RJE5" s="63"/>
      <c r="RJF5" s="63"/>
      <c r="RJG5" s="63"/>
      <c r="RJH5" s="63"/>
      <c r="RJI5" s="63"/>
      <c r="RJJ5" s="63"/>
      <c r="RJK5" s="63"/>
      <c r="RJL5" s="63"/>
      <c r="RJM5" s="63"/>
      <c r="RJN5" s="63"/>
      <c r="RJO5" s="63"/>
      <c r="RJP5" s="63"/>
      <c r="RJQ5" s="63"/>
      <c r="RJR5" s="63"/>
      <c r="RJS5" s="63"/>
      <c r="RJT5" s="63"/>
      <c r="RJU5" s="63"/>
      <c r="RJV5" s="63"/>
      <c r="RJW5" s="63"/>
      <c r="RJX5" s="63"/>
      <c r="RJY5" s="63"/>
      <c r="RJZ5" s="63"/>
      <c r="RKA5" s="63"/>
      <c r="RKB5" s="63"/>
      <c r="RKC5" s="63"/>
      <c r="RKD5" s="63"/>
      <c r="RKE5" s="63"/>
      <c r="RKF5" s="63"/>
      <c r="RKG5" s="63"/>
      <c r="RKH5" s="63"/>
      <c r="RKI5" s="63"/>
      <c r="RKJ5" s="63"/>
      <c r="RKK5" s="63"/>
      <c r="RKL5" s="63"/>
      <c r="RKM5" s="63"/>
      <c r="RKN5" s="63"/>
      <c r="RKO5" s="63"/>
      <c r="RKP5" s="63"/>
      <c r="RKQ5" s="63"/>
      <c r="RKR5" s="63"/>
      <c r="RKS5" s="63"/>
      <c r="RKT5" s="63"/>
      <c r="RKU5" s="63"/>
      <c r="RKV5" s="63"/>
      <c r="RKW5" s="63"/>
      <c r="RKX5" s="63"/>
      <c r="RKY5" s="63"/>
      <c r="RKZ5" s="63"/>
      <c r="RLA5" s="63"/>
      <c r="RLB5" s="63"/>
      <c r="RLC5" s="63"/>
      <c r="RLD5" s="63"/>
      <c r="RLE5" s="63"/>
      <c r="RLF5" s="63"/>
      <c r="RLG5" s="63"/>
      <c r="RLH5" s="63"/>
      <c r="RLI5" s="63"/>
      <c r="RLJ5" s="63"/>
      <c r="RLK5" s="63"/>
      <c r="RLL5" s="63"/>
      <c r="RLM5" s="63"/>
      <c r="RLN5" s="63"/>
      <c r="RLO5" s="63"/>
      <c r="RLP5" s="63"/>
      <c r="RLQ5" s="63"/>
      <c r="RLR5" s="63"/>
      <c r="RLS5" s="63"/>
      <c r="RLT5" s="63"/>
      <c r="RLU5" s="63"/>
      <c r="RLV5" s="63"/>
      <c r="RLW5" s="63"/>
      <c r="RLX5" s="63"/>
      <c r="RLY5" s="63"/>
      <c r="RLZ5" s="63"/>
      <c r="RMA5" s="63"/>
      <c r="RMB5" s="63"/>
      <c r="RMC5" s="63"/>
      <c r="RMD5" s="63"/>
      <c r="RME5" s="63"/>
      <c r="RMF5" s="63"/>
      <c r="RMG5" s="63"/>
      <c r="RMH5" s="63"/>
      <c r="RMI5" s="63"/>
      <c r="RMJ5" s="63"/>
      <c r="RMK5" s="63"/>
      <c r="RML5" s="63"/>
      <c r="RMM5" s="63"/>
      <c r="RMN5" s="63"/>
      <c r="RMO5" s="63"/>
      <c r="RMP5" s="63"/>
      <c r="RMQ5" s="63"/>
      <c r="RMR5" s="63"/>
      <c r="RMS5" s="63"/>
      <c r="RMT5" s="63"/>
      <c r="RMU5" s="63"/>
      <c r="RMV5" s="63"/>
      <c r="RMW5" s="63"/>
      <c r="RMX5" s="63"/>
      <c r="RMY5" s="63"/>
      <c r="RMZ5" s="63"/>
      <c r="RNA5" s="63"/>
      <c r="RNB5" s="63"/>
      <c r="RNC5" s="63"/>
      <c r="RND5" s="63"/>
      <c r="RNE5" s="63"/>
      <c r="RNF5" s="63"/>
      <c r="RNG5" s="63"/>
      <c r="RNH5" s="63"/>
      <c r="RNI5" s="63"/>
      <c r="RNJ5" s="63"/>
      <c r="RNK5" s="63"/>
      <c r="RNL5" s="63"/>
      <c r="RNM5" s="63"/>
      <c r="RNN5" s="63"/>
      <c r="RNO5" s="63"/>
      <c r="RNP5" s="63"/>
      <c r="RNQ5" s="63"/>
      <c r="RNR5" s="63"/>
      <c r="RNS5" s="63"/>
      <c r="RNT5" s="63"/>
      <c r="RNU5" s="63"/>
      <c r="RNV5" s="63"/>
      <c r="RNW5" s="63"/>
      <c r="RNX5" s="63"/>
      <c r="RNY5" s="63"/>
      <c r="RNZ5" s="63"/>
      <c r="ROA5" s="63"/>
      <c r="ROB5" s="63"/>
      <c r="ROC5" s="63"/>
      <c r="ROD5" s="63"/>
      <c r="ROE5" s="63"/>
      <c r="ROF5" s="63"/>
      <c r="ROG5" s="63"/>
      <c r="ROH5" s="63"/>
      <c r="ROI5" s="63"/>
      <c r="ROJ5" s="63"/>
      <c r="ROK5" s="63"/>
      <c r="ROL5" s="63"/>
      <c r="ROM5" s="63"/>
      <c r="RON5" s="63"/>
      <c r="ROO5" s="63"/>
      <c r="ROP5" s="63"/>
      <c r="ROQ5" s="63"/>
      <c r="ROR5" s="63"/>
      <c r="ROS5" s="63"/>
      <c r="ROT5" s="63"/>
      <c r="ROU5" s="63"/>
      <c r="ROV5" s="63"/>
      <c r="ROW5" s="63"/>
      <c r="ROX5" s="63"/>
      <c r="ROY5" s="63"/>
      <c r="ROZ5" s="63"/>
      <c r="RPA5" s="63"/>
      <c r="RPB5" s="63"/>
      <c r="RPC5" s="63"/>
      <c r="RPD5" s="63"/>
      <c r="RPE5" s="63"/>
      <c r="RPF5" s="63"/>
      <c r="RPG5" s="63"/>
      <c r="RPH5" s="63"/>
      <c r="RPI5" s="63"/>
      <c r="RPJ5" s="63"/>
      <c r="RPK5" s="63"/>
      <c r="RPL5" s="63"/>
      <c r="RPM5" s="63"/>
      <c r="RPN5" s="63"/>
      <c r="RPO5" s="63"/>
      <c r="RPP5" s="63"/>
      <c r="RPQ5" s="63"/>
      <c r="RPR5" s="63"/>
      <c r="RPS5" s="63"/>
      <c r="RPT5" s="63"/>
      <c r="RPU5" s="63"/>
      <c r="RPV5" s="63"/>
      <c r="RPW5" s="63"/>
      <c r="RPX5" s="63"/>
      <c r="RPY5" s="63"/>
      <c r="RPZ5" s="63"/>
      <c r="RQA5" s="63"/>
      <c r="RQB5" s="63"/>
      <c r="RQC5" s="63"/>
      <c r="RQD5" s="63"/>
      <c r="RQE5" s="63"/>
      <c r="RQF5" s="63"/>
      <c r="RQG5" s="63"/>
      <c r="RQH5" s="63"/>
      <c r="RQI5" s="63"/>
      <c r="RQJ5" s="63"/>
      <c r="RQK5" s="63"/>
      <c r="RQL5" s="63"/>
      <c r="RQM5" s="63"/>
      <c r="RQN5" s="63"/>
      <c r="RQO5" s="63"/>
      <c r="RQP5" s="63"/>
      <c r="RQQ5" s="63"/>
      <c r="RQR5" s="63"/>
      <c r="RQS5" s="63"/>
      <c r="RQT5" s="63"/>
      <c r="RQU5" s="63"/>
      <c r="RQV5" s="63"/>
      <c r="RQW5" s="63"/>
      <c r="RQX5" s="63"/>
      <c r="RQY5" s="63"/>
      <c r="RQZ5" s="63"/>
      <c r="RRA5" s="63"/>
      <c r="RRB5" s="63"/>
      <c r="RRC5" s="63"/>
      <c r="RRD5" s="63"/>
      <c r="RRE5" s="63"/>
      <c r="RRF5" s="63"/>
      <c r="RRG5" s="63"/>
      <c r="RRH5" s="63"/>
      <c r="RRI5" s="63"/>
      <c r="RRJ5" s="63"/>
      <c r="RRK5" s="63"/>
      <c r="RRL5" s="63"/>
      <c r="RRM5" s="63"/>
      <c r="RRN5" s="63"/>
      <c r="RRO5" s="63"/>
      <c r="RRP5" s="63"/>
      <c r="RRQ5" s="63"/>
      <c r="RRR5" s="63"/>
      <c r="RRS5" s="63"/>
      <c r="RRT5" s="63"/>
      <c r="RRU5" s="63"/>
      <c r="RRV5" s="63"/>
      <c r="RRW5" s="63"/>
      <c r="RRX5" s="63"/>
      <c r="RRY5" s="63"/>
      <c r="RRZ5" s="63"/>
      <c r="RSA5" s="63"/>
      <c r="RSB5" s="63"/>
      <c r="RSC5" s="63"/>
      <c r="RSD5" s="63"/>
      <c r="RSE5" s="63"/>
      <c r="RSF5" s="63"/>
      <c r="RSG5" s="63"/>
      <c r="RSH5" s="63"/>
      <c r="RSI5" s="63"/>
      <c r="RSJ5" s="63"/>
      <c r="RSK5" s="63"/>
      <c r="RSL5" s="63"/>
      <c r="RSM5" s="63"/>
      <c r="RSN5" s="63"/>
      <c r="RSO5" s="63"/>
      <c r="RSP5" s="63"/>
      <c r="RSQ5" s="63"/>
      <c r="RSR5" s="63"/>
      <c r="RSS5" s="63"/>
      <c r="RST5" s="63"/>
      <c r="RSU5" s="63"/>
      <c r="RSV5" s="63"/>
      <c r="RSW5" s="63"/>
      <c r="RSX5" s="63"/>
      <c r="RSY5" s="63"/>
      <c r="RSZ5" s="63"/>
      <c r="RTA5" s="63"/>
      <c r="RTB5" s="63"/>
      <c r="RTC5" s="63"/>
      <c r="RTD5" s="63"/>
      <c r="RTE5" s="63"/>
      <c r="RTF5" s="63"/>
      <c r="RTG5" s="63"/>
      <c r="RTH5" s="63"/>
      <c r="RTI5" s="63"/>
      <c r="RTJ5" s="63"/>
      <c r="RTK5" s="63"/>
      <c r="RTL5" s="63"/>
      <c r="RTM5" s="63"/>
      <c r="RTN5" s="63"/>
      <c r="RTO5" s="63"/>
      <c r="RTP5" s="63"/>
      <c r="RTQ5" s="63"/>
      <c r="RTR5" s="63"/>
      <c r="RTS5" s="63"/>
      <c r="RTT5" s="63"/>
      <c r="RTU5" s="63"/>
      <c r="RTV5" s="63"/>
      <c r="RTW5" s="63"/>
      <c r="RTX5" s="63"/>
      <c r="RTY5" s="63"/>
      <c r="RTZ5" s="63"/>
      <c r="RUA5" s="63"/>
      <c r="RUB5" s="63"/>
      <c r="RUC5" s="63"/>
      <c r="RUD5" s="63"/>
      <c r="RUE5" s="63"/>
      <c r="RUF5" s="63"/>
      <c r="RUG5" s="63"/>
      <c r="RUH5" s="63"/>
      <c r="RUI5" s="63"/>
      <c r="RUJ5" s="63"/>
      <c r="RUK5" s="63"/>
      <c r="RUL5" s="63"/>
      <c r="RUM5" s="63"/>
      <c r="RUN5" s="63"/>
      <c r="RUO5" s="63"/>
      <c r="RUP5" s="63"/>
      <c r="RUQ5" s="63"/>
      <c r="RUR5" s="63"/>
      <c r="RUS5" s="63"/>
      <c r="RUT5" s="63"/>
      <c r="RUU5" s="63"/>
      <c r="RUV5" s="63"/>
      <c r="RUW5" s="63"/>
      <c r="RUX5" s="63"/>
      <c r="RUY5" s="63"/>
      <c r="RUZ5" s="63"/>
      <c r="RVA5" s="63"/>
      <c r="RVB5" s="63"/>
      <c r="RVC5" s="63"/>
      <c r="RVD5" s="63"/>
      <c r="RVE5" s="63"/>
      <c r="RVF5" s="63"/>
      <c r="RVG5" s="63"/>
      <c r="RVH5" s="63"/>
      <c r="RVI5" s="63"/>
      <c r="RVJ5" s="63"/>
      <c r="RVK5" s="63"/>
      <c r="RVL5" s="63"/>
      <c r="RVM5" s="63"/>
      <c r="RVN5" s="63"/>
      <c r="RVO5" s="63"/>
      <c r="RVP5" s="63"/>
      <c r="RVQ5" s="63"/>
      <c r="RVR5" s="63"/>
      <c r="RVS5" s="63"/>
      <c r="RVT5" s="63"/>
      <c r="RVU5" s="63"/>
      <c r="RVV5" s="63"/>
      <c r="RVW5" s="63"/>
      <c r="RVX5" s="63"/>
      <c r="RVY5" s="63"/>
      <c r="RVZ5" s="63"/>
      <c r="RWA5" s="63"/>
      <c r="RWB5" s="63"/>
      <c r="RWC5" s="63"/>
      <c r="RWD5" s="63"/>
      <c r="RWE5" s="63"/>
      <c r="RWF5" s="63"/>
      <c r="RWG5" s="63"/>
      <c r="RWH5" s="63"/>
      <c r="RWI5" s="63"/>
      <c r="RWJ5" s="63"/>
      <c r="RWK5" s="63"/>
      <c r="RWL5" s="63"/>
      <c r="RWM5" s="63"/>
      <c r="RWN5" s="63"/>
      <c r="RWO5" s="63"/>
      <c r="RWP5" s="63"/>
      <c r="RWQ5" s="63"/>
      <c r="RWR5" s="63"/>
      <c r="RWS5" s="63"/>
      <c r="RWT5" s="63"/>
      <c r="RWU5" s="63"/>
      <c r="RWV5" s="63"/>
      <c r="RWW5" s="63"/>
      <c r="RWX5" s="63"/>
      <c r="RWY5" s="63"/>
      <c r="RWZ5" s="63"/>
      <c r="RXA5" s="63"/>
      <c r="RXB5" s="63"/>
      <c r="RXC5" s="63"/>
      <c r="RXD5" s="63"/>
      <c r="RXE5" s="63"/>
      <c r="RXF5" s="63"/>
      <c r="RXG5" s="63"/>
      <c r="RXH5" s="63"/>
      <c r="RXI5" s="63"/>
      <c r="RXJ5" s="63"/>
      <c r="RXK5" s="63"/>
      <c r="RXL5" s="63"/>
      <c r="RXM5" s="63"/>
      <c r="RXN5" s="63"/>
      <c r="RXO5" s="63"/>
      <c r="RXP5" s="63"/>
      <c r="RXQ5" s="63"/>
      <c r="RXR5" s="63"/>
      <c r="RXS5" s="63"/>
      <c r="RXT5" s="63"/>
      <c r="RXU5" s="63"/>
      <c r="RXV5" s="63"/>
      <c r="RXW5" s="63"/>
      <c r="RXX5" s="63"/>
      <c r="RXY5" s="63"/>
      <c r="RXZ5" s="63"/>
      <c r="RYA5" s="63"/>
      <c r="RYB5" s="63"/>
      <c r="RYC5" s="63"/>
      <c r="RYD5" s="63"/>
      <c r="RYE5" s="63"/>
      <c r="RYF5" s="63"/>
      <c r="RYG5" s="63"/>
      <c r="RYH5" s="63"/>
      <c r="RYI5" s="63"/>
      <c r="RYJ5" s="63"/>
      <c r="RYK5" s="63"/>
      <c r="RYL5" s="63"/>
      <c r="RYM5" s="63"/>
      <c r="RYN5" s="63"/>
      <c r="RYO5" s="63"/>
      <c r="RYP5" s="63"/>
      <c r="RYQ5" s="63"/>
      <c r="RYR5" s="63"/>
      <c r="RYS5" s="63"/>
      <c r="RYT5" s="63"/>
      <c r="RYU5" s="63"/>
      <c r="RYV5" s="63"/>
      <c r="RYW5" s="63"/>
      <c r="RYX5" s="63"/>
      <c r="RYY5" s="63"/>
      <c r="RYZ5" s="63"/>
      <c r="RZA5" s="63"/>
      <c r="RZB5" s="63"/>
      <c r="RZC5" s="63"/>
      <c r="RZD5" s="63"/>
      <c r="RZE5" s="63"/>
      <c r="RZF5" s="63"/>
      <c r="RZG5" s="63"/>
      <c r="RZH5" s="63"/>
      <c r="RZI5" s="63"/>
      <c r="RZJ5" s="63"/>
      <c r="RZK5" s="63"/>
      <c r="RZL5" s="63"/>
      <c r="RZM5" s="63"/>
      <c r="RZN5" s="63"/>
      <c r="RZO5" s="63"/>
      <c r="RZP5" s="63"/>
      <c r="RZQ5" s="63"/>
      <c r="RZR5" s="63"/>
      <c r="RZS5" s="63"/>
      <c r="RZT5" s="63"/>
      <c r="RZU5" s="63"/>
      <c r="RZV5" s="63"/>
      <c r="RZW5" s="63"/>
      <c r="RZX5" s="63"/>
      <c r="RZY5" s="63"/>
      <c r="RZZ5" s="63"/>
      <c r="SAA5" s="63"/>
      <c r="SAB5" s="63"/>
      <c r="SAC5" s="63"/>
      <c r="SAD5" s="63"/>
      <c r="SAE5" s="63"/>
      <c r="SAF5" s="63"/>
      <c r="SAG5" s="63"/>
      <c r="SAH5" s="63"/>
      <c r="SAI5" s="63"/>
      <c r="SAJ5" s="63"/>
      <c r="SAK5" s="63"/>
      <c r="SAL5" s="63"/>
      <c r="SAM5" s="63"/>
      <c r="SAN5" s="63"/>
      <c r="SAO5" s="63"/>
      <c r="SAP5" s="63"/>
      <c r="SAQ5" s="63"/>
      <c r="SAR5" s="63"/>
      <c r="SAS5" s="63"/>
      <c r="SAT5" s="63"/>
      <c r="SAU5" s="63"/>
      <c r="SAV5" s="63"/>
      <c r="SAW5" s="63"/>
      <c r="SAX5" s="63"/>
      <c r="SAY5" s="63"/>
      <c r="SAZ5" s="63"/>
      <c r="SBA5" s="63"/>
      <c r="SBB5" s="63"/>
      <c r="SBC5" s="63"/>
      <c r="SBD5" s="63"/>
      <c r="SBE5" s="63"/>
      <c r="SBF5" s="63"/>
      <c r="SBG5" s="63"/>
      <c r="SBH5" s="63"/>
      <c r="SBI5" s="63"/>
      <c r="SBJ5" s="63"/>
      <c r="SBK5" s="63"/>
      <c r="SBL5" s="63"/>
      <c r="SBM5" s="63"/>
      <c r="SBN5" s="63"/>
      <c r="SBO5" s="63"/>
      <c r="SBP5" s="63"/>
      <c r="SBQ5" s="63"/>
      <c r="SBR5" s="63"/>
      <c r="SBS5" s="63"/>
      <c r="SBT5" s="63"/>
      <c r="SBU5" s="63"/>
      <c r="SBV5" s="63"/>
      <c r="SBW5" s="63"/>
      <c r="SBX5" s="63"/>
      <c r="SBY5" s="63"/>
      <c r="SBZ5" s="63"/>
      <c r="SCA5" s="63"/>
      <c r="SCB5" s="63"/>
      <c r="SCC5" s="63"/>
      <c r="SCD5" s="63"/>
      <c r="SCE5" s="63"/>
      <c r="SCF5" s="63"/>
      <c r="SCG5" s="63"/>
      <c r="SCH5" s="63"/>
      <c r="SCI5" s="63"/>
      <c r="SCJ5" s="63"/>
      <c r="SCK5" s="63"/>
      <c r="SCL5" s="63"/>
      <c r="SCM5" s="63"/>
      <c r="SCN5" s="63"/>
      <c r="SCO5" s="63"/>
      <c r="SCP5" s="63"/>
      <c r="SCQ5" s="63"/>
      <c r="SCR5" s="63"/>
      <c r="SCS5" s="63"/>
      <c r="SCT5" s="63"/>
      <c r="SCU5" s="63"/>
      <c r="SCV5" s="63"/>
      <c r="SCW5" s="63"/>
      <c r="SCX5" s="63"/>
      <c r="SCY5" s="63"/>
      <c r="SCZ5" s="63"/>
      <c r="SDA5" s="63"/>
      <c r="SDB5" s="63"/>
      <c r="SDC5" s="63"/>
      <c r="SDD5" s="63"/>
      <c r="SDE5" s="63"/>
      <c r="SDF5" s="63"/>
      <c r="SDG5" s="63"/>
      <c r="SDH5" s="63"/>
      <c r="SDI5" s="63"/>
      <c r="SDJ5" s="63"/>
      <c r="SDK5" s="63"/>
      <c r="SDL5" s="63"/>
      <c r="SDM5" s="63"/>
      <c r="SDN5" s="63"/>
      <c r="SDO5" s="63"/>
      <c r="SDP5" s="63"/>
      <c r="SDQ5" s="63"/>
      <c r="SDR5" s="63"/>
      <c r="SDS5" s="63"/>
      <c r="SDT5" s="63"/>
      <c r="SDU5" s="63"/>
      <c r="SDV5" s="63"/>
      <c r="SDW5" s="63"/>
      <c r="SDX5" s="63"/>
      <c r="SDY5" s="63"/>
      <c r="SDZ5" s="63"/>
      <c r="SEA5" s="63"/>
      <c r="SEB5" s="63"/>
      <c r="SEC5" s="63"/>
      <c r="SED5" s="63"/>
      <c r="SEE5" s="63"/>
      <c r="SEF5" s="63"/>
      <c r="SEG5" s="63"/>
      <c r="SEH5" s="63"/>
      <c r="SEI5" s="63"/>
      <c r="SEJ5" s="63"/>
      <c r="SEK5" s="63"/>
      <c r="SEL5" s="63"/>
      <c r="SEM5" s="63"/>
      <c r="SEN5" s="63"/>
      <c r="SEO5" s="63"/>
      <c r="SEP5" s="63"/>
      <c r="SEQ5" s="63"/>
      <c r="SER5" s="63"/>
      <c r="SES5" s="63"/>
      <c r="SET5" s="63"/>
      <c r="SEU5" s="63"/>
      <c r="SEV5" s="63"/>
      <c r="SEW5" s="63"/>
      <c r="SEX5" s="63"/>
      <c r="SEY5" s="63"/>
      <c r="SEZ5" s="63"/>
      <c r="SFA5" s="63"/>
      <c r="SFB5" s="63"/>
      <c r="SFC5" s="63"/>
      <c r="SFD5" s="63"/>
      <c r="SFE5" s="63"/>
      <c r="SFF5" s="63"/>
      <c r="SFG5" s="63"/>
      <c r="SFH5" s="63"/>
      <c r="SFI5" s="63"/>
      <c r="SFJ5" s="63"/>
      <c r="SFK5" s="63"/>
      <c r="SFL5" s="63"/>
      <c r="SFM5" s="63"/>
      <c r="SFN5" s="63"/>
      <c r="SFO5" s="63"/>
      <c r="SFP5" s="63"/>
      <c r="SFQ5" s="63"/>
      <c r="SFR5" s="63"/>
      <c r="SFS5" s="63"/>
      <c r="SFT5" s="63"/>
      <c r="SFU5" s="63"/>
      <c r="SFV5" s="63"/>
      <c r="SFW5" s="63"/>
      <c r="SFX5" s="63"/>
      <c r="SFY5" s="63"/>
      <c r="SFZ5" s="63"/>
      <c r="SGA5" s="63"/>
      <c r="SGB5" s="63"/>
      <c r="SGC5" s="63"/>
      <c r="SGD5" s="63"/>
      <c r="SGE5" s="63"/>
      <c r="SGF5" s="63"/>
      <c r="SGG5" s="63"/>
      <c r="SGH5" s="63"/>
      <c r="SGI5" s="63"/>
      <c r="SGJ5" s="63"/>
      <c r="SGK5" s="63"/>
      <c r="SGL5" s="63"/>
      <c r="SGM5" s="63"/>
      <c r="SGN5" s="63"/>
      <c r="SGO5" s="63"/>
      <c r="SGP5" s="63"/>
      <c r="SGQ5" s="63"/>
      <c r="SGR5" s="63"/>
      <c r="SGS5" s="63"/>
      <c r="SGT5" s="63"/>
      <c r="SGU5" s="63"/>
      <c r="SGV5" s="63"/>
      <c r="SGW5" s="63"/>
      <c r="SGX5" s="63"/>
      <c r="SGY5" s="63"/>
      <c r="SGZ5" s="63"/>
      <c r="SHA5" s="63"/>
      <c r="SHB5" s="63"/>
      <c r="SHC5" s="63"/>
      <c r="SHD5" s="63"/>
      <c r="SHE5" s="63"/>
      <c r="SHF5" s="63"/>
      <c r="SHG5" s="63"/>
      <c r="SHH5" s="63"/>
      <c r="SHI5" s="63"/>
      <c r="SHJ5" s="63"/>
      <c r="SHK5" s="63"/>
      <c r="SHL5" s="63"/>
      <c r="SHM5" s="63"/>
      <c r="SHN5" s="63"/>
      <c r="SHO5" s="63"/>
      <c r="SHP5" s="63"/>
      <c r="SHQ5" s="63"/>
      <c r="SHR5" s="63"/>
      <c r="SHS5" s="63"/>
      <c r="SHT5" s="63"/>
      <c r="SHU5" s="63"/>
      <c r="SHV5" s="63"/>
      <c r="SHW5" s="63"/>
      <c r="SHX5" s="63"/>
      <c r="SHY5" s="63"/>
      <c r="SHZ5" s="63"/>
      <c r="SIA5" s="63"/>
      <c r="SIB5" s="63"/>
      <c r="SIC5" s="63"/>
      <c r="SID5" s="63"/>
      <c r="SIE5" s="63"/>
      <c r="SIF5" s="63"/>
      <c r="SIG5" s="63"/>
      <c r="SIH5" s="63"/>
      <c r="SII5" s="63"/>
      <c r="SIJ5" s="63"/>
      <c r="SIK5" s="63"/>
      <c r="SIL5" s="63"/>
      <c r="SIM5" s="63"/>
      <c r="SIN5" s="63"/>
      <c r="SIO5" s="63"/>
      <c r="SIP5" s="63"/>
      <c r="SIQ5" s="63"/>
      <c r="SIR5" s="63"/>
      <c r="SIS5" s="63"/>
      <c r="SIT5" s="63"/>
      <c r="SIU5" s="63"/>
      <c r="SIV5" s="63"/>
      <c r="SIW5" s="63"/>
      <c r="SIX5" s="63"/>
      <c r="SIY5" s="63"/>
      <c r="SIZ5" s="63"/>
      <c r="SJA5" s="63"/>
      <c r="SJB5" s="63"/>
      <c r="SJC5" s="63"/>
      <c r="SJD5" s="63"/>
      <c r="SJE5" s="63"/>
      <c r="SJF5" s="63"/>
      <c r="SJG5" s="63"/>
      <c r="SJH5" s="63"/>
      <c r="SJI5" s="63"/>
      <c r="SJJ5" s="63"/>
      <c r="SJK5" s="63"/>
      <c r="SJL5" s="63"/>
      <c r="SJM5" s="63"/>
      <c r="SJN5" s="63"/>
      <c r="SJO5" s="63"/>
      <c r="SJP5" s="63"/>
      <c r="SJQ5" s="63"/>
      <c r="SJR5" s="63"/>
      <c r="SJS5" s="63"/>
      <c r="SJT5" s="63"/>
      <c r="SJU5" s="63"/>
      <c r="SJV5" s="63"/>
      <c r="SJW5" s="63"/>
      <c r="SJX5" s="63"/>
      <c r="SJY5" s="63"/>
      <c r="SJZ5" s="63"/>
      <c r="SKA5" s="63"/>
      <c r="SKB5" s="63"/>
      <c r="SKC5" s="63"/>
      <c r="SKD5" s="63"/>
      <c r="SKE5" s="63"/>
      <c r="SKF5" s="63"/>
      <c r="SKG5" s="63"/>
      <c r="SKH5" s="63"/>
      <c r="SKI5" s="63"/>
      <c r="SKJ5" s="63"/>
      <c r="SKK5" s="63"/>
      <c r="SKL5" s="63"/>
      <c r="SKM5" s="63"/>
      <c r="SKN5" s="63"/>
      <c r="SKO5" s="63"/>
      <c r="SKP5" s="63"/>
      <c r="SKQ5" s="63"/>
      <c r="SKR5" s="63"/>
      <c r="SKS5" s="63"/>
      <c r="SKT5" s="63"/>
      <c r="SKU5" s="63"/>
      <c r="SKV5" s="63"/>
      <c r="SKW5" s="63"/>
      <c r="SKX5" s="63"/>
      <c r="SKY5" s="63"/>
      <c r="SKZ5" s="63"/>
      <c r="SLA5" s="63"/>
      <c r="SLB5" s="63"/>
      <c r="SLC5" s="63"/>
      <c r="SLD5" s="63"/>
      <c r="SLE5" s="63"/>
      <c r="SLF5" s="63"/>
      <c r="SLG5" s="63"/>
      <c r="SLH5" s="63"/>
      <c r="SLI5" s="63"/>
      <c r="SLJ5" s="63"/>
      <c r="SLK5" s="63"/>
      <c r="SLL5" s="63"/>
      <c r="SLM5" s="63"/>
      <c r="SLN5" s="63"/>
      <c r="SLO5" s="63"/>
      <c r="SLP5" s="63"/>
      <c r="SLQ5" s="63"/>
      <c r="SLR5" s="63"/>
      <c r="SLS5" s="63"/>
      <c r="SLT5" s="63"/>
      <c r="SLU5" s="63"/>
      <c r="SLV5" s="63"/>
      <c r="SLW5" s="63"/>
      <c r="SLX5" s="63"/>
      <c r="SLY5" s="63"/>
      <c r="SLZ5" s="63"/>
      <c r="SMA5" s="63"/>
      <c r="SMB5" s="63"/>
      <c r="SMC5" s="63"/>
      <c r="SMD5" s="63"/>
      <c r="SME5" s="63"/>
      <c r="SMF5" s="63"/>
      <c r="SMG5" s="63"/>
      <c r="SMH5" s="63"/>
      <c r="SMI5" s="63"/>
      <c r="SMJ5" s="63"/>
      <c r="SMK5" s="63"/>
      <c r="SML5" s="63"/>
      <c r="SMM5" s="63"/>
      <c r="SMN5" s="63"/>
      <c r="SMO5" s="63"/>
      <c r="SMP5" s="63"/>
      <c r="SMQ5" s="63"/>
      <c r="SMR5" s="63"/>
      <c r="SMS5" s="63"/>
      <c r="SMT5" s="63"/>
      <c r="SMU5" s="63"/>
      <c r="SMV5" s="63"/>
      <c r="SMW5" s="63"/>
      <c r="SMX5" s="63"/>
      <c r="SMY5" s="63"/>
      <c r="SMZ5" s="63"/>
      <c r="SNA5" s="63"/>
      <c r="SNB5" s="63"/>
      <c r="SNC5" s="63"/>
      <c r="SND5" s="63"/>
      <c r="SNE5" s="63"/>
      <c r="SNF5" s="63"/>
      <c r="SNG5" s="63"/>
      <c r="SNH5" s="63"/>
      <c r="SNI5" s="63"/>
      <c r="SNJ5" s="63"/>
      <c r="SNK5" s="63"/>
      <c r="SNL5" s="63"/>
      <c r="SNM5" s="63"/>
      <c r="SNN5" s="63"/>
      <c r="SNO5" s="63"/>
      <c r="SNP5" s="63"/>
      <c r="SNQ5" s="63"/>
      <c r="SNR5" s="63"/>
      <c r="SNS5" s="63"/>
      <c r="SNT5" s="63"/>
      <c r="SNU5" s="63"/>
      <c r="SNV5" s="63"/>
      <c r="SNW5" s="63"/>
      <c r="SNX5" s="63"/>
      <c r="SNY5" s="63"/>
      <c r="SNZ5" s="63"/>
      <c r="SOA5" s="63"/>
      <c r="SOB5" s="63"/>
      <c r="SOC5" s="63"/>
      <c r="SOD5" s="63"/>
      <c r="SOE5" s="63"/>
      <c r="SOF5" s="63"/>
      <c r="SOG5" s="63"/>
      <c r="SOH5" s="63"/>
      <c r="SOI5" s="63"/>
      <c r="SOJ5" s="63"/>
      <c r="SOK5" s="63"/>
      <c r="SOL5" s="63"/>
      <c r="SOM5" s="63"/>
      <c r="SON5" s="63"/>
      <c r="SOO5" s="63"/>
      <c r="SOP5" s="63"/>
      <c r="SOQ5" s="63"/>
      <c r="SOR5" s="63"/>
      <c r="SOS5" s="63"/>
      <c r="SOT5" s="63"/>
      <c r="SOU5" s="63"/>
      <c r="SOV5" s="63"/>
      <c r="SOW5" s="63"/>
      <c r="SOX5" s="63"/>
      <c r="SOY5" s="63"/>
      <c r="SOZ5" s="63"/>
      <c r="SPA5" s="63"/>
      <c r="SPB5" s="63"/>
      <c r="SPC5" s="63"/>
      <c r="SPD5" s="63"/>
      <c r="SPE5" s="63"/>
      <c r="SPF5" s="63"/>
      <c r="SPG5" s="63"/>
      <c r="SPH5" s="63"/>
      <c r="SPI5" s="63"/>
      <c r="SPJ5" s="63"/>
      <c r="SPK5" s="63"/>
      <c r="SPL5" s="63"/>
      <c r="SPM5" s="63"/>
      <c r="SPN5" s="63"/>
      <c r="SPO5" s="63"/>
      <c r="SPP5" s="63"/>
      <c r="SPQ5" s="63"/>
      <c r="SPR5" s="63"/>
      <c r="SPS5" s="63"/>
      <c r="SPT5" s="63"/>
      <c r="SPU5" s="63"/>
      <c r="SPV5" s="63"/>
      <c r="SPW5" s="63"/>
      <c r="SPX5" s="63"/>
      <c r="SPY5" s="63"/>
      <c r="SPZ5" s="63"/>
      <c r="SQA5" s="63"/>
      <c r="SQB5" s="63"/>
      <c r="SQC5" s="63"/>
      <c r="SQD5" s="63"/>
      <c r="SQE5" s="63"/>
      <c r="SQF5" s="63"/>
      <c r="SQG5" s="63"/>
      <c r="SQH5" s="63"/>
      <c r="SQI5" s="63"/>
      <c r="SQJ5" s="63"/>
      <c r="SQK5" s="63"/>
      <c r="SQL5" s="63"/>
      <c r="SQM5" s="63"/>
      <c r="SQN5" s="63"/>
      <c r="SQO5" s="63"/>
      <c r="SQP5" s="63"/>
      <c r="SQQ5" s="63"/>
      <c r="SQR5" s="63"/>
      <c r="SQS5" s="63"/>
      <c r="SQT5" s="63"/>
      <c r="SQU5" s="63"/>
      <c r="SQV5" s="63"/>
      <c r="SQW5" s="63"/>
      <c r="SQX5" s="63"/>
      <c r="SQY5" s="63"/>
      <c r="SQZ5" s="63"/>
      <c r="SRA5" s="63"/>
      <c r="SRB5" s="63"/>
      <c r="SRC5" s="63"/>
      <c r="SRD5" s="63"/>
      <c r="SRE5" s="63"/>
      <c r="SRF5" s="63"/>
      <c r="SRG5" s="63"/>
      <c r="SRH5" s="63"/>
      <c r="SRI5" s="63"/>
      <c r="SRJ5" s="63"/>
      <c r="SRK5" s="63"/>
      <c r="SRL5" s="63"/>
      <c r="SRM5" s="63"/>
      <c r="SRN5" s="63"/>
      <c r="SRO5" s="63"/>
      <c r="SRP5" s="63"/>
      <c r="SRQ5" s="63"/>
      <c r="SRR5" s="63"/>
      <c r="SRS5" s="63"/>
      <c r="SRT5" s="63"/>
      <c r="SRU5" s="63"/>
      <c r="SRV5" s="63"/>
      <c r="SRW5" s="63"/>
      <c r="SRX5" s="63"/>
      <c r="SRY5" s="63"/>
      <c r="SRZ5" s="63"/>
      <c r="SSA5" s="63"/>
      <c r="SSB5" s="63"/>
      <c r="SSC5" s="63"/>
      <c r="SSD5" s="63"/>
      <c r="SSE5" s="63"/>
      <c r="SSF5" s="63"/>
      <c r="SSG5" s="63"/>
      <c r="SSH5" s="63"/>
      <c r="SSI5" s="63"/>
      <c r="SSJ5" s="63"/>
      <c r="SSK5" s="63"/>
      <c r="SSL5" s="63"/>
      <c r="SSM5" s="63"/>
      <c r="SSN5" s="63"/>
      <c r="SSO5" s="63"/>
      <c r="SSP5" s="63"/>
      <c r="SSQ5" s="63"/>
      <c r="SSR5" s="63"/>
      <c r="SSS5" s="63"/>
      <c r="SST5" s="63"/>
      <c r="SSU5" s="63"/>
      <c r="SSV5" s="63"/>
      <c r="SSW5" s="63"/>
      <c r="SSX5" s="63"/>
      <c r="SSY5" s="63"/>
      <c r="SSZ5" s="63"/>
      <c r="STA5" s="63"/>
      <c r="STB5" s="63"/>
      <c r="STC5" s="63"/>
      <c r="STD5" s="63"/>
      <c r="STE5" s="63"/>
      <c r="STF5" s="63"/>
      <c r="STG5" s="63"/>
      <c r="STH5" s="63"/>
      <c r="STI5" s="63"/>
      <c r="STJ5" s="63"/>
      <c r="STK5" s="63"/>
      <c r="STL5" s="63"/>
      <c r="STM5" s="63"/>
      <c r="STN5" s="63"/>
      <c r="STO5" s="63"/>
      <c r="STP5" s="63"/>
      <c r="STQ5" s="63"/>
      <c r="STR5" s="63"/>
      <c r="STS5" s="63"/>
      <c r="STT5" s="63"/>
      <c r="STU5" s="63"/>
      <c r="STV5" s="63"/>
      <c r="STW5" s="63"/>
      <c r="STX5" s="63"/>
      <c r="STY5" s="63"/>
      <c r="STZ5" s="63"/>
      <c r="SUA5" s="63"/>
      <c r="SUB5" s="63"/>
      <c r="SUC5" s="63"/>
      <c r="SUD5" s="63"/>
      <c r="SUE5" s="63"/>
      <c r="SUF5" s="63"/>
      <c r="SUG5" s="63"/>
      <c r="SUH5" s="63"/>
      <c r="SUI5" s="63"/>
      <c r="SUJ5" s="63"/>
      <c r="SUK5" s="63"/>
      <c r="SUL5" s="63"/>
      <c r="SUM5" s="63"/>
      <c r="SUN5" s="63"/>
      <c r="SUO5" s="63"/>
      <c r="SUP5" s="63"/>
      <c r="SUQ5" s="63"/>
      <c r="SUR5" s="63"/>
      <c r="SUS5" s="63"/>
      <c r="SUT5" s="63"/>
      <c r="SUU5" s="63"/>
      <c r="SUV5" s="63"/>
      <c r="SUW5" s="63"/>
      <c r="SUX5" s="63"/>
      <c r="SUY5" s="63"/>
      <c r="SUZ5" s="63"/>
      <c r="SVA5" s="63"/>
      <c r="SVB5" s="63"/>
      <c r="SVC5" s="63"/>
      <c r="SVD5" s="63"/>
      <c r="SVE5" s="63"/>
      <c r="SVF5" s="63"/>
      <c r="SVG5" s="63"/>
      <c r="SVH5" s="63"/>
      <c r="SVI5" s="63"/>
      <c r="SVJ5" s="63"/>
      <c r="SVK5" s="63"/>
      <c r="SVL5" s="63"/>
      <c r="SVM5" s="63"/>
      <c r="SVN5" s="63"/>
      <c r="SVO5" s="63"/>
      <c r="SVP5" s="63"/>
      <c r="SVQ5" s="63"/>
      <c r="SVR5" s="63"/>
      <c r="SVS5" s="63"/>
      <c r="SVT5" s="63"/>
      <c r="SVU5" s="63"/>
      <c r="SVV5" s="63"/>
      <c r="SVW5" s="63"/>
      <c r="SVX5" s="63"/>
      <c r="SVY5" s="63"/>
      <c r="SVZ5" s="63"/>
      <c r="SWA5" s="63"/>
      <c r="SWB5" s="63"/>
      <c r="SWC5" s="63"/>
      <c r="SWD5" s="63"/>
      <c r="SWE5" s="63"/>
      <c r="SWF5" s="63"/>
      <c r="SWG5" s="63"/>
      <c r="SWH5" s="63"/>
      <c r="SWI5" s="63"/>
      <c r="SWJ5" s="63"/>
      <c r="SWK5" s="63"/>
      <c r="SWL5" s="63"/>
      <c r="SWM5" s="63"/>
      <c r="SWN5" s="63"/>
      <c r="SWO5" s="63"/>
      <c r="SWP5" s="63"/>
      <c r="SWQ5" s="63"/>
      <c r="SWR5" s="63"/>
      <c r="SWS5" s="63"/>
      <c r="SWT5" s="63"/>
      <c r="SWU5" s="63"/>
      <c r="SWV5" s="63"/>
      <c r="SWW5" s="63"/>
      <c r="SWX5" s="63"/>
      <c r="SWY5" s="63"/>
      <c r="SWZ5" s="63"/>
      <c r="SXA5" s="63"/>
      <c r="SXB5" s="63"/>
      <c r="SXC5" s="63"/>
      <c r="SXD5" s="63"/>
      <c r="SXE5" s="63"/>
      <c r="SXF5" s="63"/>
      <c r="SXG5" s="63"/>
      <c r="SXH5" s="63"/>
      <c r="SXI5" s="63"/>
      <c r="SXJ5" s="63"/>
      <c r="SXK5" s="63"/>
      <c r="SXL5" s="63"/>
      <c r="SXM5" s="63"/>
      <c r="SXN5" s="63"/>
      <c r="SXO5" s="63"/>
      <c r="SXP5" s="63"/>
      <c r="SXQ5" s="63"/>
      <c r="SXR5" s="63"/>
      <c r="SXS5" s="63"/>
      <c r="SXT5" s="63"/>
      <c r="SXU5" s="63"/>
      <c r="SXV5" s="63"/>
      <c r="SXW5" s="63"/>
      <c r="SXX5" s="63"/>
      <c r="SXY5" s="63"/>
      <c r="SXZ5" s="63"/>
      <c r="SYA5" s="63"/>
      <c r="SYB5" s="63"/>
      <c r="SYC5" s="63"/>
      <c r="SYD5" s="63"/>
      <c r="SYE5" s="63"/>
      <c r="SYF5" s="63"/>
      <c r="SYG5" s="63"/>
      <c r="SYH5" s="63"/>
      <c r="SYI5" s="63"/>
      <c r="SYJ5" s="63"/>
      <c r="SYK5" s="63"/>
      <c r="SYL5" s="63"/>
      <c r="SYM5" s="63"/>
      <c r="SYN5" s="63"/>
      <c r="SYO5" s="63"/>
      <c r="SYP5" s="63"/>
      <c r="SYQ5" s="63"/>
      <c r="SYR5" s="63"/>
      <c r="SYS5" s="63"/>
      <c r="SYT5" s="63"/>
      <c r="SYU5" s="63"/>
      <c r="SYV5" s="63"/>
      <c r="SYW5" s="63"/>
      <c r="SYX5" s="63"/>
      <c r="SYY5" s="63"/>
      <c r="SYZ5" s="63"/>
      <c r="SZA5" s="63"/>
      <c r="SZB5" s="63"/>
      <c r="SZC5" s="63"/>
      <c r="SZD5" s="63"/>
      <c r="SZE5" s="63"/>
      <c r="SZF5" s="63"/>
      <c r="SZG5" s="63"/>
      <c r="SZH5" s="63"/>
      <c r="SZI5" s="63"/>
      <c r="SZJ5" s="63"/>
      <c r="SZK5" s="63"/>
      <c r="SZL5" s="63"/>
      <c r="SZM5" s="63"/>
      <c r="SZN5" s="63"/>
      <c r="SZO5" s="63"/>
      <c r="SZP5" s="63"/>
      <c r="SZQ5" s="63"/>
      <c r="SZR5" s="63"/>
      <c r="SZS5" s="63"/>
      <c r="SZT5" s="63"/>
      <c r="SZU5" s="63"/>
      <c r="SZV5" s="63"/>
      <c r="SZW5" s="63"/>
      <c r="SZX5" s="63"/>
      <c r="SZY5" s="63"/>
      <c r="SZZ5" s="63"/>
      <c r="TAA5" s="63"/>
      <c r="TAB5" s="63"/>
      <c r="TAC5" s="63"/>
      <c r="TAD5" s="63"/>
      <c r="TAE5" s="63"/>
      <c r="TAF5" s="63"/>
      <c r="TAG5" s="63"/>
      <c r="TAH5" s="63"/>
      <c r="TAI5" s="63"/>
      <c r="TAJ5" s="63"/>
      <c r="TAK5" s="63"/>
      <c r="TAL5" s="63"/>
      <c r="TAM5" s="63"/>
      <c r="TAN5" s="63"/>
      <c r="TAO5" s="63"/>
      <c r="TAP5" s="63"/>
      <c r="TAQ5" s="63"/>
      <c r="TAR5" s="63"/>
      <c r="TAS5" s="63"/>
      <c r="TAT5" s="63"/>
      <c r="TAU5" s="63"/>
      <c r="TAV5" s="63"/>
      <c r="TAW5" s="63"/>
      <c r="TAX5" s="63"/>
      <c r="TAY5" s="63"/>
      <c r="TAZ5" s="63"/>
      <c r="TBA5" s="63"/>
      <c r="TBB5" s="63"/>
      <c r="TBC5" s="63"/>
      <c r="TBD5" s="63"/>
      <c r="TBE5" s="63"/>
      <c r="TBF5" s="63"/>
      <c r="TBG5" s="63"/>
      <c r="TBH5" s="63"/>
      <c r="TBI5" s="63"/>
      <c r="TBJ5" s="63"/>
      <c r="TBK5" s="63"/>
      <c r="TBL5" s="63"/>
      <c r="TBM5" s="63"/>
      <c r="TBN5" s="63"/>
      <c r="TBO5" s="63"/>
      <c r="TBP5" s="63"/>
      <c r="TBQ5" s="63"/>
      <c r="TBR5" s="63"/>
      <c r="TBS5" s="63"/>
      <c r="TBT5" s="63"/>
      <c r="TBU5" s="63"/>
      <c r="TBV5" s="63"/>
      <c r="TBW5" s="63"/>
      <c r="TBX5" s="63"/>
      <c r="TBY5" s="63"/>
      <c r="TBZ5" s="63"/>
      <c r="TCA5" s="63"/>
      <c r="TCB5" s="63"/>
      <c r="TCC5" s="63"/>
      <c r="TCD5" s="63"/>
      <c r="TCE5" s="63"/>
      <c r="TCF5" s="63"/>
      <c r="TCG5" s="63"/>
      <c r="TCH5" s="63"/>
      <c r="TCI5" s="63"/>
      <c r="TCJ5" s="63"/>
      <c r="TCK5" s="63"/>
      <c r="TCL5" s="63"/>
      <c r="TCM5" s="63"/>
      <c r="TCN5" s="63"/>
      <c r="TCO5" s="63"/>
      <c r="TCP5" s="63"/>
      <c r="TCQ5" s="63"/>
      <c r="TCR5" s="63"/>
      <c r="TCS5" s="63"/>
      <c r="TCT5" s="63"/>
      <c r="TCU5" s="63"/>
      <c r="TCV5" s="63"/>
      <c r="TCW5" s="63"/>
      <c r="TCX5" s="63"/>
      <c r="TCY5" s="63"/>
      <c r="TCZ5" s="63"/>
      <c r="TDA5" s="63"/>
      <c r="TDB5" s="63"/>
      <c r="TDC5" s="63"/>
      <c r="TDD5" s="63"/>
      <c r="TDE5" s="63"/>
      <c r="TDF5" s="63"/>
      <c r="TDG5" s="63"/>
      <c r="TDH5" s="63"/>
      <c r="TDI5" s="63"/>
      <c r="TDJ5" s="63"/>
      <c r="TDK5" s="63"/>
      <c r="TDL5" s="63"/>
      <c r="TDM5" s="63"/>
      <c r="TDN5" s="63"/>
      <c r="TDO5" s="63"/>
      <c r="TDP5" s="63"/>
      <c r="TDQ5" s="63"/>
      <c r="TDR5" s="63"/>
      <c r="TDS5" s="63"/>
      <c r="TDT5" s="63"/>
      <c r="TDU5" s="63"/>
      <c r="TDV5" s="63"/>
      <c r="TDW5" s="63"/>
      <c r="TDX5" s="63"/>
      <c r="TDY5" s="63"/>
      <c r="TDZ5" s="63"/>
      <c r="TEA5" s="63"/>
      <c r="TEB5" s="63"/>
      <c r="TEC5" s="63"/>
      <c r="TED5" s="63"/>
      <c r="TEE5" s="63"/>
      <c r="TEF5" s="63"/>
      <c r="TEG5" s="63"/>
      <c r="TEH5" s="63"/>
      <c r="TEI5" s="63"/>
      <c r="TEJ5" s="63"/>
      <c r="TEK5" s="63"/>
      <c r="TEL5" s="63"/>
      <c r="TEM5" s="63"/>
      <c r="TEN5" s="63"/>
      <c r="TEO5" s="63"/>
      <c r="TEP5" s="63"/>
      <c r="TEQ5" s="63"/>
      <c r="TER5" s="63"/>
      <c r="TES5" s="63"/>
      <c r="TET5" s="63"/>
      <c r="TEU5" s="63"/>
      <c r="TEV5" s="63"/>
      <c r="TEW5" s="63"/>
      <c r="TEX5" s="63"/>
      <c r="TEY5" s="63"/>
      <c r="TEZ5" s="63"/>
      <c r="TFA5" s="63"/>
      <c r="TFB5" s="63"/>
      <c r="TFC5" s="63"/>
      <c r="TFD5" s="63"/>
      <c r="TFE5" s="63"/>
      <c r="TFF5" s="63"/>
      <c r="TFG5" s="63"/>
      <c r="TFH5" s="63"/>
      <c r="TFI5" s="63"/>
      <c r="TFJ5" s="63"/>
      <c r="TFK5" s="63"/>
      <c r="TFL5" s="63"/>
      <c r="TFM5" s="63"/>
      <c r="TFN5" s="63"/>
      <c r="TFO5" s="63"/>
      <c r="TFP5" s="63"/>
      <c r="TFQ5" s="63"/>
      <c r="TFR5" s="63"/>
      <c r="TFS5" s="63"/>
      <c r="TFT5" s="63"/>
      <c r="TFU5" s="63"/>
      <c r="TFV5" s="63"/>
      <c r="TFW5" s="63"/>
      <c r="TFX5" s="63"/>
      <c r="TFY5" s="63"/>
      <c r="TFZ5" s="63"/>
      <c r="TGA5" s="63"/>
      <c r="TGB5" s="63"/>
      <c r="TGC5" s="63"/>
      <c r="TGD5" s="63"/>
      <c r="TGE5" s="63"/>
      <c r="TGF5" s="63"/>
      <c r="TGG5" s="63"/>
      <c r="TGH5" s="63"/>
      <c r="TGI5" s="63"/>
      <c r="TGJ5" s="63"/>
      <c r="TGK5" s="63"/>
      <c r="TGL5" s="63"/>
      <c r="TGM5" s="63"/>
      <c r="TGN5" s="63"/>
      <c r="TGO5" s="63"/>
      <c r="TGP5" s="63"/>
      <c r="TGQ5" s="63"/>
      <c r="TGR5" s="63"/>
      <c r="TGS5" s="63"/>
      <c r="TGT5" s="63"/>
      <c r="TGU5" s="63"/>
      <c r="TGV5" s="63"/>
      <c r="TGW5" s="63"/>
      <c r="TGX5" s="63"/>
      <c r="TGY5" s="63"/>
      <c r="TGZ5" s="63"/>
      <c r="THA5" s="63"/>
      <c r="THB5" s="63"/>
      <c r="THC5" s="63"/>
      <c r="THD5" s="63"/>
      <c r="THE5" s="63"/>
      <c r="THF5" s="63"/>
      <c r="THG5" s="63"/>
      <c r="THH5" s="63"/>
      <c r="THI5" s="63"/>
      <c r="THJ5" s="63"/>
      <c r="THK5" s="63"/>
      <c r="THL5" s="63"/>
      <c r="THM5" s="63"/>
      <c r="THN5" s="63"/>
      <c r="THO5" s="63"/>
      <c r="THP5" s="63"/>
      <c r="THQ5" s="63"/>
      <c r="THR5" s="63"/>
      <c r="THS5" s="63"/>
      <c r="THT5" s="63"/>
      <c r="THU5" s="63"/>
      <c r="THV5" s="63"/>
      <c r="THW5" s="63"/>
      <c r="THX5" s="63"/>
      <c r="THY5" s="63"/>
      <c r="THZ5" s="63"/>
      <c r="TIA5" s="63"/>
      <c r="TIB5" s="63"/>
      <c r="TIC5" s="63"/>
      <c r="TID5" s="63"/>
      <c r="TIE5" s="63"/>
      <c r="TIF5" s="63"/>
      <c r="TIG5" s="63"/>
      <c r="TIH5" s="63"/>
      <c r="TII5" s="63"/>
      <c r="TIJ5" s="63"/>
      <c r="TIK5" s="63"/>
      <c r="TIL5" s="63"/>
      <c r="TIM5" s="63"/>
      <c r="TIN5" s="63"/>
      <c r="TIO5" s="63"/>
      <c r="TIP5" s="63"/>
      <c r="TIQ5" s="63"/>
      <c r="TIR5" s="63"/>
      <c r="TIS5" s="63"/>
      <c r="TIT5" s="63"/>
      <c r="TIU5" s="63"/>
      <c r="TIV5" s="63"/>
      <c r="TIW5" s="63"/>
      <c r="TIX5" s="63"/>
      <c r="TIY5" s="63"/>
      <c r="TIZ5" s="63"/>
      <c r="TJA5" s="63"/>
      <c r="TJB5" s="63"/>
      <c r="TJC5" s="63"/>
      <c r="TJD5" s="63"/>
      <c r="TJE5" s="63"/>
      <c r="TJF5" s="63"/>
      <c r="TJG5" s="63"/>
      <c r="TJH5" s="63"/>
      <c r="TJI5" s="63"/>
      <c r="TJJ5" s="63"/>
      <c r="TJK5" s="63"/>
      <c r="TJL5" s="63"/>
      <c r="TJM5" s="63"/>
      <c r="TJN5" s="63"/>
      <c r="TJO5" s="63"/>
      <c r="TJP5" s="63"/>
      <c r="TJQ5" s="63"/>
      <c r="TJR5" s="63"/>
      <c r="TJS5" s="63"/>
      <c r="TJT5" s="63"/>
      <c r="TJU5" s="63"/>
      <c r="TJV5" s="63"/>
      <c r="TJW5" s="63"/>
      <c r="TJX5" s="63"/>
      <c r="TJY5" s="63"/>
      <c r="TJZ5" s="63"/>
      <c r="TKA5" s="63"/>
      <c r="TKB5" s="63"/>
      <c r="TKC5" s="63"/>
      <c r="TKD5" s="63"/>
      <c r="TKE5" s="63"/>
      <c r="TKF5" s="63"/>
      <c r="TKG5" s="63"/>
      <c r="TKH5" s="63"/>
      <c r="TKI5" s="63"/>
      <c r="TKJ5" s="63"/>
      <c r="TKK5" s="63"/>
      <c r="TKL5" s="63"/>
      <c r="TKM5" s="63"/>
      <c r="TKN5" s="63"/>
      <c r="TKO5" s="63"/>
      <c r="TKP5" s="63"/>
      <c r="TKQ5" s="63"/>
      <c r="TKR5" s="63"/>
      <c r="TKS5" s="63"/>
      <c r="TKT5" s="63"/>
      <c r="TKU5" s="63"/>
      <c r="TKV5" s="63"/>
      <c r="TKW5" s="63"/>
      <c r="TKX5" s="63"/>
      <c r="TKY5" s="63"/>
      <c r="TKZ5" s="63"/>
      <c r="TLA5" s="63"/>
      <c r="TLB5" s="63"/>
      <c r="TLC5" s="63"/>
      <c r="TLD5" s="63"/>
      <c r="TLE5" s="63"/>
      <c r="TLF5" s="63"/>
      <c r="TLG5" s="63"/>
      <c r="TLH5" s="63"/>
      <c r="TLI5" s="63"/>
      <c r="TLJ5" s="63"/>
      <c r="TLK5" s="63"/>
      <c r="TLL5" s="63"/>
      <c r="TLM5" s="63"/>
      <c r="TLN5" s="63"/>
      <c r="TLO5" s="63"/>
      <c r="TLP5" s="63"/>
      <c r="TLQ5" s="63"/>
      <c r="TLR5" s="63"/>
      <c r="TLS5" s="63"/>
      <c r="TLT5" s="63"/>
      <c r="TLU5" s="63"/>
      <c r="TLV5" s="63"/>
      <c r="TLW5" s="63"/>
      <c r="TLX5" s="63"/>
      <c r="TLY5" s="63"/>
      <c r="TLZ5" s="63"/>
      <c r="TMA5" s="63"/>
      <c r="TMB5" s="63"/>
      <c r="TMC5" s="63"/>
      <c r="TMD5" s="63"/>
      <c r="TME5" s="63"/>
      <c r="TMF5" s="63"/>
      <c r="TMG5" s="63"/>
      <c r="TMH5" s="63"/>
      <c r="TMI5" s="63"/>
      <c r="TMJ5" s="63"/>
      <c r="TMK5" s="63"/>
      <c r="TML5" s="63"/>
      <c r="TMM5" s="63"/>
      <c r="TMN5" s="63"/>
      <c r="TMO5" s="63"/>
      <c r="TMP5" s="63"/>
      <c r="TMQ5" s="63"/>
      <c r="TMR5" s="63"/>
      <c r="TMS5" s="63"/>
      <c r="TMT5" s="63"/>
      <c r="TMU5" s="63"/>
      <c r="TMV5" s="63"/>
      <c r="TMW5" s="63"/>
      <c r="TMX5" s="63"/>
      <c r="TMY5" s="63"/>
      <c r="TMZ5" s="63"/>
      <c r="TNA5" s="63"/>
      <c r="TNB5" s="63"/>
      <c r="TNC5" s="63"/>
      <c r="TND5" s="63"/>
      <c r="TNE5" s="63"/>
      <c r="TNF5" s="63"/>
      <c r="TNG5" s="63"/>
      <c r="TNH5" s="63"/>
      <c r="TNI5" s="63"/>
      <c r="TNJ5" s="63"/>
      <c r="TNK5" s="63"/>
      <c r="TNL5" s="63"/>
      <c r="TNM5" s="63"/>
      <c r="TNN5" s="63"/>
      <c r="TNO5" s="63"/>
      <c r="TNP5" s="63"/>
      <c r="TNQ5" s="63"/>
      <c r="TNR5" s="63"/>
      <c r="TNS5" s="63"/>
      <c r="TNT5" s="63"/>
      <c r="TNU5" s="63"/>
      <c r="TNV5" s="63"/>
      <c r="TNW5" s="63"/>
      <c r="TNX5" s="63"/>
      <c r="TNY5" s="63"/>
      <c r="TNZ5" s="63"/>
      <c r="TOA5" s="63"/>
      <c r="TOB5" s="63"/>
      <c r="TOC5" s="63"/>
      <c r="TOD5" s="63"/>
      <c r="TOE5" s="63"/>
      <c r="TOF5" s="63"/>
      <c r="TOG5" s="63"/>
      <c r="TOH5" s="63"/>
      <c r="TOI5" s="63"/>
      <c r="TOJ5" s="63"/>
      <c r="TOK5" s="63"/>
      <c r="TOL5" s="63"/>
      <c r="TOM5" s="63"/>
      <c r="TON5" s="63"/>
      <c r="TOO5" s="63"/>
      <c r="TOP5" s="63"/>
      <c r="TOQ5" s="63"/>
      <c r="TOR5" s="63"/>
      <c r="TOS5" s="63"/>
      <c r="TOT5" s="63"/>
      <c r="TOU5" s="63"/>
      <c r="TOV5" s="63"/>
      <c r="TOW5" s="63"/>
      <c r="TOX5" s="63"/>
      <c r="TOY5" s="63"/>
      <c r="TOZ5" s="63"/>
      <c r="TPA5" s="63"/>
      <c r="TPB5" s="63"/>
      <c r="TPC5" s="63"/>
      <c r="TPD5" s="63"/>
      <c r="TPE5" s="63"/>
      <c r="TPF5" s="63"/>
      <c r="TPG5" s="63"/>
      <c r="TPH5" s="63"/>
      <c r="TPI5" s="63"/>
      <c r="TPJ5" s="63"/>
      <c r="TPK5" s="63"/>
      <c r="TPL5" s="63"/>
      <c r="TPM5" s="63"/>
      <c r="TPN5" s="63"/>
      <c r="TPO5" s="63"/>
      <c r="TPP5" s="63"/>
      <c r="TPQ5" s="63"/>
      <c r="TPR5" s="63"/>
      <c r="TPS5" s="63"/>
      <c r="TPT5" s="63"/>
      <c r="TPU5" s="63"/>
      <c r="TPV5" s="63"/>
      <c r="TPW5" s="63"/>
      <c r="TPX5" s="63"/>
      <c r="TPY5" s="63"/>
      <c r="TPZ5" s="63"/>
      <c r="TQA5" s="63"/>
      <c r="TQB5" s="63"/>
      <c r="TQC5" s="63"/>
      <c r="TQD5" s="63"/>
      <c r="TQE5" s="63"/>
      <c r="TQF5" s="63"/>
      <c r="TQG5" s="63"/>
      <c r="TQH5" s="63"/>
      <c r="TQI5" s="63"/>
      <c r="TQJ5" s="63"/>
      <c r="TQK5" s="63"/>
      <c r="TQL5" s="63"/>
      <c r="TQM5" s="63"/>
      <c r="TQN5" s="63"/>
      <c r="TQO5" s="63"/>
      <c r="TQP5" s="63"/>
      <c r="TQQ5" s="63"/>
      <c r="TQR5" s="63"/>
      <c r="TQS5" s="63"/>
      <c r="TQT5" s="63"/>
      <c r="TQU5" s="63"/>
      <c r="TQV5" s="63"/>
      <c r="TQW5" s="63"/>
      <c r="TQX5" s="63"/>
      <c r="TQY5" s="63"/>
      <c r="TQZ5" s="63"/>
      <c r="TRA5" s="63"/>
      <c r="TRB5" s="63"/>
      <c r="TRC5" s="63"/>
      <c r="TRD5" s="63"/>
      <c r="TRE5" s="63"/>
      <c r="TRF5" s="63"/>
      <c r="TRG5" s="63"/>
      <c r="TRH5" s="63"/>
      <c r="TRI5" s="63"/>
      <c r="TRJ5" s="63"/>
      <c r="TRK5" s="63"/>
      <c r="TRL5" s="63"/>
      <c r="TRM5" s="63"/>
      <c r="TRN5" s="63"/>
      <c r="TRO5" s="63"/>
      <c r="TRP5" s="63"/>
      <c r="TRQ5" s="63"/>
      <c r="TRR5" s="63"/>
      <c r="TRS5" s="63"/>
      <c r="TRT5" s="63"/>
      <c r="TRU5" s="63"/>
      <c r="TRV5" s="63"/>
      <c r="TRW5" s="63"/>
      <c r="TRX5" s="63"/>
      <c r="TRY5" s="63"/>
      <c r="TRZ5" s="63"/>
      <c r="TSA5" s="63"/>
      <c r="TSB5" s="63"/>
      <c r="TSC5" s="63"/>
      <c r="TSD5" s="63"/>
      <c r="TSE5" s="63"/>
      <c r="TSF5" s="63"/>
      <c r="TSG5" s="63"/>
      <c r="TSH5" s="63"/>
      <c r="TSI5" s="63"/>
      <c r="TSJ5" s="63"/>
      <c r="TSK5" s="63"/>
      <c r="TSL5" s="63"/>
      <c r="TSM5" s="63"/>
      <c r="TSN5" s="63"/>
      <c r="TSO5" s="63"/>
      <c r="TSP5" s="63"/>
      <c r="TSQ5" s="63"/>
      <c r="TSR5" s="63"/>
      <c r="TSS5" s="63"/>
      <c r="TST5" s="63"/>
      <c r="TSU5" s="63"/>
      <c r="TSV5" s="63"/>
      <c r="TSW5" s="63"/>
      <c r="TSX5" s="63"/>
      <c r="TSY5" s="63"/>
      <c r="TSZ5" s="63"/>
      <c r="TTA5" s="63"/>
      <c r="TTB5" s="63"/>
      <c r="TTC5" s="63"/>
      <c r="TTD5" s="63"/>
      <c r="TTE5" s="63"/>
      <c r="TTF5" s="63"/>
      <c r="TTG5" s="63"/>
      <c r="TTH5" s="63"/>
      <c r="TTI5" s="63"/>
      <c r="TTJ5" s="63"/>
      <c r="TTK5" s="63"/>
      <c r="TTL5" s="63"/>
      <c r="TTM5" s="63"/>
      <c r="TTN5" s="63"/>
      <c r="TTO5" s="63"/>
      <c r="TTP5" s="63"/>
      <c r="TTQ5" s="63"/>
      <c r="TTR5" s="63"/>
      <c r="TTS5" s="63"/>
      <c r="TTT5" s="63"/>
      <c r="TTU5" s="63"/>
      <c r="TTV5" s="63"/>
      <c r="TTW5" s="63"/>
      <c r="TTX5" s="63"/>
      <c r="TTY5" s="63"/>
      <c r="TTZ5" s="63"/>
      <c r="TUA5" s="63"/>
      <c r="TUB5" s="63"/>
      <c r="TUC5" s="63"/>
      <c r="TUD5" s="63"/>
      <c r="TUE5" s="63"/>
      <c r="TUF5" s="63"/>
      <c r="TUG5" s="63"/>
      <c r="TUH5" s="63"/>
      <c r="TUI5" s="63"/>
      <c r="TUJ5" s="63"/>
      <c r="TUK5" s="63"/>
      <c r="TUL5" s="63"/>
      <c r="TUM5" s="63"/>
      <c r="TUN5" s="63"/>
      <c r="TUO5" s="63"/>
      <c r="TUP5" s="63"/>
      <c r="TUQ5" s="63"/>
      <c r="TUR5" s="63"/>
      <c r="TUS5" s="63"/>
      <c r="TUT5" s="63"/>
      <c r="TUU5" s="63"/>
      <c r="TUV5" s="63"/>
      <c r="TUW5" s="63"/>
      <c r="TUX5" s="63"/>
      <c r="TUY5" s="63"/>
      <c r="TUZ5" s="63"/>
      <c r="TVA5" s="63"/>
      <c r="TVB5" s="63"/>
      <c r="TVC5" s="63"/>
      <c r="TVD5" s="63"/>
      <c r="TVE5" s="63"/>
      <c r="TVF5" s="63"/>
      <c r="TVG5" s="63"/>
      <c r="TVH5" s="63"/>
      <c r="TVI5" s="63"/>
      <c r="TVJ5" s="63"/>
      <c r="TVK5" s="63"/>
      <c r="TVL5" s="63"/>
      <c r="TVM5" s="63"/>
      <c r="TVN5" s="63"/>
      <c r="TVO5" s="63"/>
      <c r="TVP5" s="63"/>
      <c r="TVQ5" s="63"/>
      <c r="TVR5" s="63"/>
      <c r="TVS5" s="63"/>
      <c r="TVT5" s="63"/>
      <c r="TVU5" s="63"/>
      <c r="TVV5" s="63"/>
      <c r="TVW5" s="63"/>
      <c r="TVX5" s="63"/>
      <c r="TVY5" s="63"/>
      <c r="TVZ5" s="63"/>
      <c r="TWA5" s="63"/>
      <c r="TWB5" s="63"/>
      <c r="TWC5" s="63"/>
      <c r="TWD5" s="63"/>
      <c r="TWE5" s="63"/>
      <c r="TWF5" s="63"/>
      <c r="TWG5" s="63"/>
      <c r="TWH5" s="63"/>
      <c r="TWI5" s="63"/>
      <c r="TWJ5" s="63"/>
      <c r="TWK5" s="63"/>
      <c r="TWL5" s="63"/>
      <c r="TWM5" s="63"/>
      <c r="TWN5" s="63"/>
      <c r="TWO5" s="63"/>
      <c r="TWP5" s="63"/>
      <c r="TWQ5" s="63"/>
      <c r="TWR5" s="63"/>
      <c r="TWS5" s="63"/>
      <c r="TWT5" s="63"/>
      <c r="TWU5" s="63"/>
      <c r="TWV5" s="63"/>
      <c r="TWW5" s="63"/>
      <c r="TWX5" s="63"/>
      <c r="TWY5" s="63"/>
      <c r="TWZ5" s="63"/>
      <c r="TXA5" s="63"/>
      <c r="TXB5" s="63"/>
      <c r="TXC5" s="63"/>
      <c r="TXD5" s="63"/>
      <c r="TXE5" s="63"/>
      <c r="TXF5" s="63"/>
      <c r="TXG5" s="63"/>
      <c r="TXH5" s="63"/>
      <c r="TXI5" s="63"/>
      <c r="TXJ5" s="63"/>
      <c r="TXK5" s="63"/>
      <c r="TXL5" s="63"/>
      <c r="TXM5" s="63"/>
      <c r="TXN5" s="63"/>
      <c r="TXO5" s="63"/>
      <c r="TXP5" s="63"/>
      <c r="TXQ5" s="63"/>
      <c r="TXR5" s="63"/>
      <c r="TXS5" s="63"/>
      <c r="TXT5" s="63"/>
      <c r="TXU5" s="63"/>
      <c r="TXV5" s="63"/>
      <c r="TXW5" s="63"/>
      <c r="TXX5" s="63"/>
      <c r="TXY5" s="63"/>
      <c r="TXZ5" s="63"/>
      <c r="TYA5" s="63"/>
      <c r="TYB5" s="63"/>
      <c r="TYC5" s="63"/>
      <c r="TYD5" s="63"/>
      <c r="TYE5" s="63"/>
      <c r="TYF5" s="63"/>
      <c r="TYG5" s="63"/>
      <c r="TYH5" s="63"/>
      <c r="TYI5" s="63"/>
      <c r="TYJ5" s="63"/>
      <c r="TYK5" s="63"/>
      <c r="TYL5" s="63"/>
      <c r="TYM5" s="63"/>
      <c r="TYN5" s="63"/>
      <c r="TYO5" s="63"/>
      <c r="TYP5" s="63"/>
      <c r="TYQ5" s="63"/>
      <c r="TYR5" s="63"/>
      <c r="TYS5" s="63"/>
      <c r="TYT5" s="63"/>
      <c r="TYU5" s="63"/>
      <c r="TYV5" s="63"/>
      <c r="TYW5" s="63"/>
      <c r="TYX5" s="63"/>
      <c r="TYY5" s="63"/>
      <c r="TYZ5" s="63"/>
      <c r="TZA5" s="63"/>
      <c r="TZB5" s="63"/>
      <c r="TZC5" s="63"/>
      <c r="TZD5" s="63"/>
      <c r="TZE5" s="63"/>
      <c r="TZF5" s="63"/>
      <c r="TZG5" s="63"/>
      <c r="TZH5" s="63"/>
      <c r="TZI5" s="63"/>
      <c r="TZJ5" s="63"/>
      <c r="TZK5" s="63"/>
      <c r="TZL5" s="63"/>
      <c r="TZM5" s="63"/>
      <c r="TZN5" s="63"/>
      <c r="TZO5" s="63"/>
      <c r="TZP5" s="63"/>
      <c r="TZQ5" s="63"/>
      <c r="TZR5" s="63"/>
      <c r="TZS5" s="63"/>
      <c r="TZT5" s="63"/>
      <c r="TZU5" s="63"/>
      <c r="TZV5" s="63"/>
      <c r="TZW5" s="63"/>
      <c r="TZX5" s="63"/>
      <c r="TZY5" s="63"/>
      <c r="TZZ5" s="63"/>
      <c r="UAA5" s="63"/>
      <c r="UAB5" s="63"/>
      <c r="UAC5" s="63"/>
      <c r="UAD5" s="63"/>
      <c r="UAE5" s="63"/>
      <c r="UAF5" s="63"/>
      <c r="UAG5" s="63"/>
      <c r="UAH5" s="63"/>
      <c r="UAI5" s="63"/>
      <c r="UAJ5" s="63"/>
      <c r="UAK5" s="63"/>
      <c r="UAL5" s="63"/>
      <c r="UAM5" s="63"/>
      <c r="UAN5" s="63"/>
      <c r="UAO5" s="63"/>
      <c r="UAP5" s="63"/>
      <c r="UAQ5" s="63"/>
      <c r="UAR5" s="63"/>
      <c r="UAS5" s="63"/>
      <c r="UAT5" s="63"/>
      <c r="UAU5" s="63"/>
      <c r="UAV5" s="63"/>
      <c r="UAW5" s="63"/>
      <c r="UAX5" s="63"/>
      <c r="UAY5" s="63"/>
      <c r="UAZ5" s="63"/>
      <c r="UBA5" s="63"/>
      <c r="UBB5" s="63"/>
      <c r="UBC5" s="63"/>
      <c r="UBD5" s="63"/>
      <c r="UBE5" s="63"/>
      <c r="UBF5" s="63"/>
      <c r="UBG5" s="63"/>
      <c r="UBH5" s="63"/>
      <c r="UBI5" s="63"/>
      <c r="UBJ5" s="63"/>
      <c r="UBK5" s="63"/>
      <c r="UBL5" s="63"/>
      <c r="UBM5" s="63"/>
      <c r="UBN5" s="63"/>
      <c r="UBO5" s="63"/>
      <c r="UBP5" s="63"/>
      <c r="UBQ5" s="63"/>
      <c r="UBR5" s="63"/>
      <c r="UBS5" s="63"/>
      <c r="UBT5" s="63"/>
      <c r="UBU5" s="63"/>
      <c r="UBV5" s="63"/>
      <c r="UBW5" s="63"/>
      <c r="UBX5" s="63"/>
      <c r="UBY5" s="63"/>
      <c r="UBZ5" s="63"/>
      <c r="UCA5" s="63"/>
      <c r="UCB5" s="63"/>
      <c r="UCC5" s="63"/>
      <c r="UCD5" s="63"/>
      <c r="UCE5" s="63"/>
      <c r="UCF5" s="63"/>
      <c r="UCG5" s="63"/>
      <c r="UCH5" s="63"/>
      <c r="UCI5" s="63"/>
      <c r="UCJ5" s="63"/>
      <c r="UCK5" s="63"/>
      <c r="UCL5" s="63"/>
      <c r="UCM5" s="63"/>
      <c r="UCN5" s="63"/>
      <c r="UCO5" s="63"/>
      <c r="UCP5" s="63"/>
      <c r="UCQ5" s="63"/>
      <c r="UCR5" s="63"/>
      <c r="UCS5" s="63"/>
      <c r="UCT5" s="63"/>
      <c r="UCU5" s="63"/>
      <c r="UCV5" s="63"/>
      <c r="UCW5" s="63"/>
      <c r="UCX5" s="63"/>
      <c r="UCY5" s="63"/>
      <c r="UCZ5" s="63"/>
      <c r="UDA5" s="63"/>
      <c r="UDB5" s="63"/>
      <c r="UDC5" s="63"/>
      <c r="UDD5" s="63"/>
      <c r="UDE5" s="63"/>
      <c r="UDF5" s="63"/>
      <c r="UDG5" s="63"/>
      <c r="UDH5" s="63"/>
      <c r="UDI5" s="63"/>
      <c r="UDJ5" s="63"/>
      <c r="UDK5" s="63"/>
      <c r="UDL5" s="63"/>
      <c r="UDM5" s="63"/>
      <c r="UDN5" s="63"/>
      <c r="UDO5" s="63"/>
      <c r="UDP5" s="63"/>
      <c r="UDQ5" s="63"/>
      <c r="UDR5" s="63"/>
      <c r="UDS5" s="63"/>
      <c r="UDT5" s="63"/>
      <c r="UDU5" s="63"/>
      <c r="UDV5" s="63"/>
      <c r="UDW5" s="63"/>
      <c r="UDX5" s="63"/>
      <c r="UDY5" s="63"/>
      <c r="UDZ5" s="63"/>
      <c r="UEA5" s="63"/>
      <c r="UEB5" s="63"/>
      <c r="UEC5" s="63"/>
      <c r="UED5" s="63"/>
      <c r="UEE5" s="63"/>
      <c r="UEF5" s="63"/>
      <c r="UEG5" s="63"/>
      <c r="UEH5" s="63"/>
      <c r="UEI5" s="63"/>
      <c r="UEJ5" s="63"/>
      <c r="UEK5" s="63"/>
      <c r="UEL5" s="63"/>
      <c r="UEM5" s="63"/>
      <c r="UEN5" s="63"/>
      <c r="UEO5" s="63"/>
      <c r="UEP5" s="63"/>
      <c r="UEQ5" s="63"/>
      <c r="UER5" s="63"/>
      <c r="UES5" s="63"/>
      <c r="UET5" s="63"/>
      <c r="UEU5" s="63"/>
      <c r="UEV5" s="63"/>
      <c r="UEW5" s="63"/>
      <c r="UEX5" s="63"/>
      <c r="UEY5" s="63"/>
      <c r="UEZ5" s="63"/>
      <c r="UFA5" s="63"/>
      <c r="UFB5" s="63"/>
      <c r="UFC5" s="63"/>
      <c r="UFD5" s="63"/>
      <c r="UFE5" s="63"/>
      <c r="UFF5" s="63"/>
      <c r="UFG5" s="63"/>
      <c r="UFH5" s="63"/>
      <c r="UFI5" s="63"/>
      <c r="UFJ5" s="63"/>
      <c r="UFK5" s="63"/>
      <c r="UFL5" s="63"/>
      <c r="UFM5" s="63"/>
      <c r="UFN5" s="63"/>
      <c r="UFO5" s="63"/>
      <c r="UFP5" s="63"/>
      <c r="UFQ5" s="63"/>
      <c r="UFR5" s="63"/>
      <c r="UFS5" s="63"/>
      <c r="UFT5" s="63"/>
      <c r="UFU5" s="63"/>
      <c r="UFV5" s="63"/>
      <c r="UFW5" s="63"/>
      <c r="UFX5" s="63"/>
      <c r="UFY5" s="63"/>
      <c r="UFZ5" s="63"/>
      <c r="UGA5" s="63"/>
      <c r="UGB5" s="63"/>
      <c r="UGC5" s="63"/>
      <c r="UGD5" s="63"/>
      <c r="UGE5" s="63"/>
      <c r="UGF5" s="63"/>
      <c r="UGG5" s="63"/>
      <c r="UGH5" s="63"/>
      <c r="UGI5" s="63"/>
      <c r="UGJ5" s="63"/>
      <c r="UGK5" s="63"/>
      <c r="UGL5" s="63"/>
      <c r="UGM5" s="63"/>
      <c r="UGN5" s="63"/>
      <c r="UGO5" s="63"/>
      <c r="UGP5" s="63"/>
      <c r="UGQ5" s="63"/>
      <c r="UGR5" s="63"/>
      <c r="UGS5" s="63"/>
      <c r="UGT5" s="63"/>
      <c r="UGU5" s="63"/>
      <c r="UGV5" s="63"/>
      <c r="UGW5" s="63"/>
      <c r="UGX5" s="63"/>
      <c r="UGY5" s="63"/>
      <c r="UGZ5" s="63"/>
      <c r="UHA5" s="63"/>
      <c r="UHB5" s="63"/>
      <c r="UHC5" s="63"/>
      <c r="UHD5" s="63"/>
      <c r="UHE5" s="63"/>
      <c r="UHF5" s="63"/>
      <c r="UHG5" s="63"/>
      <c r="UHH5" s="63"/>
      <c r="UHI5" s="63"/>
      <c r="UHJ5" s="63"/>
      <c r="UHK5" s="63"/>
      <c r="UHL5" s="63"/>
      <c r="UHM5" s="63"/>
      <c r="UHN5" s="63"/>
      <c r="UHO5" s="63"/>
      <c r="UHP5" s="63"/>
      <c r="UHQ5" s="63"/>
      <c r="UHR5" s="63"/>
      <c r="UHS5" s="63"/>
      <c r="UHT5" s="63"/>
      <c r="UHU5" s="63"/>
      <c r="UHV5" s="63"/>
      <c r="UHW5" s="63"/>
      <c r="UHX5" s="63"/>
      <c r="UHY5" s="63"/>
      <c r="UHZ5" s="63"/>
      <c r="UIA5" s="63"/>
      <c r="UIB5" s="63"/>
      <c r="UIC5" s="63"/>
      <c r="UID5" s="63"/>
      <c r="UIE5" s="63"/>
      <c r="UIF5" s="63"/>
      <c r="UIG5" s="63"/>
      <c r="UIH5" s="63"/>
      <c r="UII5" s="63"/>
      <c r="UIJ5" s="63"/>
      <c r="UIK5" s="63"/>
      <c r="UIL5" s="63"/>
      <c r="UIM5" s="63"/>
      <c r="UIN5" s="63"/>
      <c r="UIO5" s="63"/>
      <c r="UIP5" s="63"/>
      <c r="UIQ5" s="63"/>
      <c r="UIR5" s="63"/>
      <c r="UIS5" s="63"/>
      <c r="UIT5" s="63"/>
      <c r="UIU5" s="63"/>
      <c r="UIV5" s="63"/>
      <c r="UIW5" s="63"/>
      <c r="UIX5" s="63"/>
      <c r="UIY5" s="63"/>
      <c r="UIZ5" s="63"/>
      <c r="UJA5" s="63"/>
      <c r="UJB5" s="63"/>
      <c r="UJC5" s="63"/>
      <c r="UJD5" s="63"/>
      <c r="UJE5" s="63"/>
      <c r="UJF5" s="63"/>
      <c r="UJG5" s="63"/>
      <c r="UJH5" s="63"/>
      <c r="UJI5" s="63"/>
      <c r="UJJ5" s="63"/>
      <c r="UJK5" s="63"/>
      <c r="UJL5" s="63"/>
      <c r="UJM5" s="63"/>
      <c r="UJN5" s="63"/>
      <c r="UJO5" s="63"/>
      <c r="UJP5" s="63"/>
      <c r="UJQ5" s="63"/>
      <c r="UJR5" s="63"/>
      <c r="UJS5" s="63"/>
      <c r="UJT5" s="63"/>
      <c r="UJU5" s="63"/>
      <c r="UJV5" s="63"/>
      <c r="UJW5" s="63"/>
      <c r="UJX5" s="63"/>
      <c r="UJY5" s="63"/>
      <c r="UJZ5" s="63"/>
      <c r="UKA5" s="63"/>
      <c r="UKB5" s="63"/>
      <c r="UKC5" s="63"/>
      <c r="UKD5" s="63"/>
      <c r="UKE5" s="63"/>
      <c r="UKF5" s="63"/>
      <c r="UKG5" s="63"/>
      <c r="UKH5" s="63"/>
      <c r="UKI5" s="63"/>
      <c r="UKJ5" s="63"/>
      <c r="UKK5" s="63"/>
      <c r="UKL5" s="63"/>
      <c r="UKM5" s="63"/>
      <c r="UKN5" s="63"/>
      <c r="UKO5" s="63"/>
      <c r="UKP5" s="63"/>
      <c r="UKQ5" s="63"/>
      <c r="UKR5" s="63"/>
      <c r="UKS5" s="63"/>
      <c r="UKT5" s="63"/>
      <c r="UKU5" s="63"/>
      <c r="UKV5" s="63"/>
      <c r="UKW5" s="63"/>
      <c r="UKX5" s="63"/>
      <c r="UKY5" s="63"/>
      <c r="UKZ5" s="63"/>
      <c r="ULA5" s="63"/>
      <c r="ULB5" s="63"/>
      <c r="ULC5" s="63"/>
      <c r="ULD5" s="63"/>
      <c r="ULE5" s="63"/>
      <c r="ULF5" s="63"/>
      <c r="ULG5" s="63"/>
      <c r="ULH5" s="63"/>
      <c r="ULI5" s="63"/>
      <c r="ULJ5" s="63"/>
      <c r="ULK5" s="63"/>
      <c r="ULL5" s="63"/>
      <c r="ULM5" s="63"/>
      <c r="ULN5" s="63"/>
      <c r="ULO5" s="63"/>
      <c r="ULP5" s="63"/>
      <c r="ULQ5" s="63"/>
      <c r="ULR5" s="63"/>
      <c r="ULS5" s="63"/>
      <c r="ULT5" s="63"/>
      <c r="ULU5" s="63"/>
      <c r="ULV5" s="63"/>
      <c r="ULW5" s="63"/>
      <c r="ULX5" s="63"/>
      <c r="ULY5" s="63"/>
      <c r="ULZ5" s="63"/>
      <c r="UMA5" s="63"/>
      <c r="UMB5" s="63"/>
      <c r="UMC5" s="63"/>
      <c r="UMD5" s="63"/>
      <c r="UME5" s="63"/>
      <c r="UMF5" s="63"/>
      <c r="UMG5" s="63"/>
      <c r="UMH5" s="63"/>
      <c r="UMI5" s="63"/>
      <c r="UMJ5" s="63"/>
      <c r="UMK5" s="63"/>
      <c r="UML5" s="63"/>
      <c r="UMM5" s="63"/>
      <c r="UMN5" s="63"/>
      <c r="UMO5" s="63"/>
      <c r="UMP5" s="63"/>
      <c r="UMQ5" s="63"/>
      <c r="UMR5" s="63"/>
      <c r="UMS5" s="63"/>
      <c r="UMT5" s="63"/>
      <c r="UMU5" s="63"/>
      <c r="UMV5" s="63"/>
      <c r="UMW5" s="63"/>
      <c r="UMX5" s="63"/>
      <c r="UMY5" s="63"/>
      <c r="UMZ5" s="63"/>
      <c r="UNA5" s="63"/>
      <c r="UNB5" s="63"/>
      <c r="UNC5" s="63"/>
      <c r="UND5" s="63"/>
      <c r="UNE5" s="63"/>
      <c r="UNF5" s="63"/>
      <c r="UNG5" s="63"/>
      <c r="UNH5" s="63"/>
      <c r="UNI5" s="63"/>
      <c r="UNJ5" s="63"/>
      <c r="UNK5" s="63"/>
      <c r="UNL5" s="63"/>
      <c r="UNM5" s="63"/>
      <c r="UNN5" s="63"/>
      <c r="UNO5" s="63"/>
      <c r="UNP5" s="63"/>
      <c r="UNQ5" s="63"/>
      <c r="UNR5" s="63"/>
      <c r="UNS5" s="63"/>
      <c r="UNT5" s="63"/>
      <c r="UNU5" s="63"/>
      <c r="UNV5" s="63"/>
      <c r="UNW5" s="63"/>
      <c r="UNX5" s="63"/>
      <c r="UNY5" s="63"/>
      <c r="UNZ5" s="63"/>
      <c r="UOA5" s="63"/>
      <c r="UOB5" s="63"/>
      <c r="UOC5" s="63"/>
      <c r="UOD5" s="63"/>
      <c r="UOE5" s="63"/>
      <c r="UOF5" s="63"/>
      <c r="UOG5" s="63"/>
      <c r="UOH5" s="63"/>
      <c r="UOI5" s="63"/>
      <c r="UOJ5" s="63"/>
      <c r="UOK5" s="63"/>
      <c r="UOL5" s="63"/>
      <c r="UOM5" s="63"/>
      <c r="UON5" s="63"/>
      <c r="UOO5" s="63"/>
      <c r="UOP5" s="63"/>
      <c r="UOQ5" s="63"/>
      <c r="UOR5" s="63"/>
      <c r="UOS5" s="63"/>
      <c r="UOT5" s="63"/>
      <c r="UOU5" s="63"/>
      <c r="UOV5" s="63"/>
      <c r="UOW5" s="63"/>
      <c r="UOX5" s="63"/>
      <c r="UOY5" s="63"/>
      <c r="UOZ5" s="63"/>
      <c r="UPA5" s="63"/>
      <c r="UPB5" s="63"/>
      <c r="UPC5" s="63"/>
      <c r="UPD5" s="63"/>
      <c r="UPE5" s="63"/>
      <c r="UPF5" s="63"/>
      <c r="UPG5" s="63"/>
      <c r="UPH5" s="63"/>
      <c r="UPI5" s="63"/>
      <c r="UPJ5" s="63"/>
      <c r="UPK5" s="63"/>
      <c r="UPL5" s="63"/>
      <c r="UPM5" s="63"/>
      <c r="UPN5" s="63"/>
      <c r="UPO5" s="63"/>
      <c r="UPP5" s="63"/>
      <c r="UPQ5" s="63"/>
      <c r="UPR5" s="63"/>
      <c r="UPS5" s="63"/>
      <c r="UPT5" s="63"/>
      <c r="UPU5" s="63"/>
      <c r="UPV5" s="63"/>
      <c r="UPW5" s="63"/>
      <c r="UPX5" s="63"/>
      <c r="UPY5" s="63"/>
      <c r="UPZ5" s="63"/>
      <c r="UQA5" s="63"/>
      <c r="UQB5" s="63"/>
      <c r="UQC5" s="63"/>
      <c r="UQD5" s="63"/>
      <c r="UQE5" s="63"/>
      <c r="UQF5" s="63"/>
      <c r="UQG5" s="63"/>
      <c r="UQH5" s="63"/>
      <c r="UQI5" s="63"/>
      <c r="UQJ5" s="63"/>
      <c r="UQK5" s="63"/>
      <c r="UQL5" s="63"/>
      <c r="UQM5" s="63"/>
      <c r="UQN5" s="63"/>
      <c r="UQO5" s="63"/>
      <c r="UQP5" s="63"/>
      <c r="UQQ5" s="63"/>
      <c r="UQR5" s="63"/>
      <c r="UQS5" s="63"/>
      <c r="UQT5" s="63"/>
      <c r="UQU5" s="63"/>
      <c r="UQV5" s="63"/>
      <c r="UQW5" s="63"/>
      <c r="UQX5" s="63"/>
      <c r="UQY5" s="63"/>
      <c r="UQZ5" s="63"/>
      <c r="URA5" s="63"/>
      <c r="URB5" s="63"/>
      <c r="URC5" s="63"/>
      <c r="URD5" s="63"/>
      <c r="URE5" s="63"/>
      <c r="URF5" s="63"/>
      <c r="URG5" s="63"/>
      <c r="URH5" s="63"/>
      <c r="URI5" s="63"/>
      <c r="URJ5" s="63"/>
      <c r="URK5" s="63"/>
      <c r="URL5" s="63"/>
      <c r="URM5" s="63"/>
      <c r="URN5" s="63"/>
      <c r="URO5" s="63"/>
      <c r="URP5" s="63"/>
      <c r="URQ5" s="63"/>
      <c r="URR5" s="63"/>
      <c r="URS5" s="63"/>
      <c r="URT5" s="63"/>
      <c r="URU5" s="63"/>
      <c r="URV5" s="63"/>
      <c r="URW5" s="63"/>
      <c r="URX5" s="63"/>
      <c r="URY5" s="63"/>
      <c r="URZ5" s="63"/>
      <c r="USA5" s="63"/>
      <c r="USB5" s="63"/>
      <c r="USC5" s="63"/>
      <c r="USD5" s="63"/>
      <c r="USE5" s="63"/>
      <c r="USF5" s="63"/>
      <c r="USG5" s="63"/>
      <c r="USH5" s="63"/>
      <c r="USI5" s="63"/>
      <c r="USJ5" s="63"/>
      <c r="USK5" s="63"/>
      <c r="USL5" s="63"/>
      <c r="USM5" s="63"/>
      <c r="USN5" s="63"/>
      <c r="USO5" s="63"/>
      <c r="USP5" s="63"/>
      <c r="USQ5" s="63"/>
      <c r="USR5" s="63"/>
      <c r="USS5" s="63"/>
      <c r="UST5" s="63"/>
      <c r="USU5" s="63"/>
      <c r="USV5" s="63"/>
      <c r="USW5" s="63"/>
      <c r="USX5" s="63"/>
      <c r="USY5" s="63"/>
      <c r="USZ5" s="63"/>
      <c r="UTA5" s="63"/>
      <c r="UTB5" s="63"/>
      <c r="UTC5" s="63"/>
      <c r="UTD5" s="63"/>
      <c r="UTE5" s="63"/>
      <c r="UTF5" s="63"/>
      <c r="UTG5" s="63"/>
      <c r="UTH5" s="63"/>
      <c r="UTI5" s="63"/>
      <c r="UTJ5" s="63"/>
      <c r="UTK5" s="63"/>
      <c r="UTL5" s="63"/>
      <c r="UTM5" s="63"/>
      <c r="UTN5" s="63"/>
      <c r="UTO5" s="63"/>
      <c r="UTP5" s="63"/>
      <c r="UTQ5" s="63"/>
      <c r="UTR5" s="63"/>
      <c r="UTS5" s="63"/>
      <c r="UTT5" s="63"/>
      <c r="UTU5" s="63"/>
      <c r="UTV5" s="63"/>
      <c r="UTW5" s="63"/>
      <c r="UTX5" s="63"/>
      <c r="UTY5" s="63"/>
      <c r="UTZ5" s="63"/>
      <c r="UUA5" s="63"/>
      <c r="UUB5" s="63"/>
      <c r="UUC5" s="63"/>
      <c r="UUD5" s="63"/>
      <c r="UUE5" s="63"/>
      <c r="UUF5" s="63"/>
      <c r="UUG5" s="63"/>
      <c r="UUH5" s="63"/>
      <c r="UUI5" s="63"/>
      <c r="UUJ5" s="63"/>
      <c r="UUK5" s="63"/>
      <c r="UUL5" s="63"/>
      <c r="UUM5" s="63"/>
      <c r="UUN5" s="63"/>
      <c r="UUO5" s="63"/>
      <c r="UUP5" s="63"/>
      <c r="UUQ5" s="63"/>
      <c r="UUR5" s="63"/>
      <c r="UUS5" s="63"/>
      <c r="UUT5" s="63"/>
      <c r="UUU5" s="63"/>
      <c r="UUV5" s="63"/>
      <c r="UUW5" s="63"/>
      <c r="UUX5" s="63"/>
      <c r="UUY5" s="63"/>
      <c r="UUZ5" s="63"/>
      <c r="UVA5" s="63"/>
      <c r="UVB5" s="63"/>
      <c r="UVC5" s="63"/>
      <c r="UVD5" s="63"/>
      <c r="UVE5" s="63"/>
      <c r="UVF5" s="63"/>
      <c r="UVG5" s="63"/>
      <c r="UVH5" s="63"/>
      <c r="UVI5" s="63"/>
      <c r="UVJ5" s="63"/>
      <c r="UVK5" s="63"/>
      <c r="UVL5" s="63"/>
      <c r="UVM5" s="63"/>
      <c r="UVN5" s="63"/>
      <c r="UVO5" s="63"/>
      <c r="UVP5" s="63"/>
      <c r="UVQ5" s="63"/>
      <c r="UVR5" s="63"/>
      <c r="UVS5" s="63"/>
      <c r="UVT5" s="63"/>
      <c r="UVU5" s="63"/>
      <c r="UVV5" s="63"/>
      <c r="UVW5" s="63"/>
      <c r="UVX5" s="63"/>
      <c r="UVY5" s="63"/>
      <c r="UVZ5" s="63"/>
      <c r="UWA5" s="63"/>
      <c r="UWB5" s="63"/>
      <c r="UWC5" s="63"/>
      <c r="UWD5" s="63"/>
      <c r="UWE5" s="63"/>
      <c r="UWF5" s="63"/>
      <c r="UWG5" s="63"/>
      <c r="UWH5" s="63"/>
      <c r="UWI5" s="63"/>
      <c r="UWJ5" s="63"/>
      <c r="UWK5" s="63"/>
      <c r="UWL5" s="63"/>
      <c r="UWM5" s="63"/>
      <c r="UWN5" s="63"/>
      <c r="UWO5" s="63"/>
      <c r="UWP5" s="63"/>
      <c r="UWQ5" s="63"/>
      <c r="UWR5" s="63"/>
      <c r="UWS5" s="63"/>
      <c r="UWT5" s="63"/>
      <c r="UWU5" s="63"/>
      <c r="UWV5" s="63"/>
      <c r="UWW5" s="63"/>
      <c r="UWX5" s="63"/>
      <c r="UWY5" s="63"/>
      <c r="UWZ5" s="63"/>
      <c r="UXA5" s="63"/>
      <c r="UXB5" s="63"/>
      <c r="UXC5" s="63"/>
      <c r="UXD5" s="63"/>
      <c r="UXE5" s="63"/>
      <c r="UXF5" s="63"/>
      <c r="UXG5" s="63"/>
      <c r="UXH5" s="63"/>
      <c r="UXI5" s="63"/>
      <c r="UXJ5" s="63"/>
      <c r="UXK5" s="63"/>
      <c r="UXL5" s="63"/>
      <c r="UXM5" s="63"/>
      <c r="UXN5" s="63"/>
      <c r="UXO5" s="63"/>
      <c r="UXP5" s="63"/>
      <c r="UXQ5" s="63"/>
      <c r="UXR5" s="63"/>
      <c r="UXS5" s="63"/>
      <c r="UXT5" s="63"/>
      <c r="UXU5" s="63"/>
      <c r="UXV5" s="63"/>
      <c r="UXW5" s="63"/>
      <c r="UXX5" s="63"/>
      <c r="UXY5" s="63"/>
      <c r="UXZ5" s="63"/>
      <c r="UYA5" s="63"/>
      <c r="UYB5" s="63"/>
      <c r="UYC5" s="63"/>
      <c r="UYD5" s="63"/>
      <c r="UYE5" s="63"/>
      <c r="UYF5" s="63"/>
      <c r="UYG5" s="63"/>
      <c r="UYH5" s="63"/>
      <c r="UYI5" s="63"/>
      <c r="UYJ5" s="63"/>
      <c r="UYK5" s="63"/>
      <c r="UYL5" s="63"/>
      <c r="UYM5" s="63"/>
      <c r="UYN5" s="63"/>
      <c r="UYO5" s="63"/>
      <c r="UYP5" s="63"/>
      <c r="UYQ5" s="63"/>
      <c r="UYR5" s="63"/>
      <c r="UYS5" s="63"/>
      <c r="UYT5" s="63"/>
      <c r="UYU5" s="63"/>
      <c r="UYV5" s="63"/>
      <c r="UYW5" s="63"/>
      <c r="UYX5" s="63"/>
      <c r="UYY5" s="63"/>
      <c r="UYZ5" s="63"/>
      <c r="UZA5" s="63"/>
      <c r="UZB5" s="63"/>
      <c r="UZC5" s="63"/>
      <c r="UZD5" s="63"/>
      <c r="UZE5" s="63"/>
      <c r="UZF5" s="63"/>
      <c r="UZG5" s="63"/>
      <c r="UZH5" s="63"/>
      <c r="UZI5" s="63"/>
      <c r="UZJ5" s="63"/>
      <c r="UZK5" s="63"/>
      <c r="UZL5" s="63"/>
      <c r="UZM5" s="63"/>
      <c r="UZN5" s="63"/>
      <c r="UZO5" s="63"/>
      <c r="UZP5" s="63"/>
      <c r="UZQ5" s="63"/>
      <c r="UZR5" s="63"/>
      <c r="UZS5" s="63"/>
      <c r="UZT5" s="63"/>
      <c r="UZU5" s="63"/>
      <c r="UZV5" s="63"/>
      <c r="UZW5" s="63"/>
      <c r="UZX5" s="63"/>
      <c r="UZY5" s="63"/>
      <c r="UZZ5" s="63"/>
      <c r="VAA5" s="63"/>
      <c r="VAB5" s="63"/>
      <c r="VAC5" s="63"/>
      <c r="VAD5" s="63"/>
      <c r="VAE5" s="63"/>
      <c r="VAF5" s="63"/>
      <c r="VAG5" s="63"/>
      <c r="VAH5" s="63"/>
      <c r="VAI5" s="63"/>
      <c r="VAJ5" s="63"/>
      <c r="VAK5" s="63"/>
      <c r="VAL5" s="63"/>
      <c r="VAM5" s="63"/>
      <c r="VAN5" s="63"/>
      <c r="VAO5" s="63"/>
      <c r="VAP5" s="63"/>
      <c r="VAQ5" s="63"/>
      <c r="VAR5" s="63"/>
      <c r="VAS5" s="63"/>
      <c r="VAT5" s="63"/>
      <c r="VAU5" s="63"/>
      <c r="VAV5" s="63"/>
      <c r="VAW5" s="63"/>
      <c r="VAX5" s="63"/>
      <c r="VAY5" s="63"/>
      <c r="VAZ5" s="63"/>
      <c r="VBA5" s="63"/>
      <c r="VBB5" s="63"/>
      <c r="VBC5" s="63"/>
      <c r="VBD5" s="63"/>
      <c r="VBE5" s="63"/>
      <c r="VBF5" s="63"/>
      <c r="VBG5" s="63"/>
      <c r="VBH5" s="63"/>
      <c r="VBI5" s="63"/>
      <c r="VBJ5" s="63"/>
      <c r="VBK5" s="63"/>
      <c r="VBL5" s="63"/>
      <c r="VBM5" s="63"/>
      <c r="VBN5" s="63"/>
      <c r="VBO5" s="63"/>
      <c r="VBP5" s="63"/>
      <c r="VBQ5" s="63"/>
      <c r="VBR5" s="63"/>
      <c r="VBS5" s="63"/>
      <c r="VBT5" s="63"/>
      <c r="VBU5" s="63"/>
      <c r="VBV5" s="63"/>
      <c r="VBW5" s="63"/>
      <c r="VBX5" s="63"/>
      <c r="VBY5" s="63"/>
      <c r="VBZ5" s="63"/>
      <c r="VCA5" s="63"/>
      <c r="VCB5" s="63"/>
      <c r="VCC5" s="63"/>
      <c r="VCD5" s="63"/>
      <c r="VCE5" s="63"/>
      <c r="VCF5" s="63"/>
      <c r="VCG5" s="63"/>
      <c r="VCH5" s="63"/>
      <c r="VCI5" s="63"/>
      <c r="VCJ5" s="63"/>
      <c r="VCK5" s="63"/>
      <c r="VCL5" s="63"/>
      <c r="VCM5" s="63"/>
      <c r="VCN5" s="63"/>
      <c r="VCO5" s="63"/>
      <c r="VCP5" s="63"/>
      <c r="VCQ5" s="63"/>
      <c r="VCR5" s="63"/>
      <c r="VCS5" s="63"/>
      <c r="VCT5" s="63"/>
      <c r="VCU5" s="63"/>
      <c r="VCV5" s="63"/>
      <c r="VCW5" s="63"/>
      <c r="VCX5" s="63"/>
      <c r="VCY5" s="63"/>
      <c r="VCZ5" s="63"/>
      <c r="VDA5" s="63"/>
      <c r="VDB5" s="63"/>
      <c r="VDC5" s="63"/>
      <c r="VDD5" s="63"/>
      <c r="VDE5" s="63"/>
      <c r="VDF5" s="63"/>
      <c r="VDG5" s="63"/>
      <c r="VDH5" s="63"/>
      <c r="VDI5" s="63"/>
      <c r="VDJ5" s="63"/>
      <c r="VDK5" s="63"/>
      <c r="VDL5" s="63"/>
      <c r="VDM5" s="63"/>
      <c r="VDN5" s="63"/>
      <c r="VDO5" s="63"/>
      <c r="VDP5" s="63"/>
      <c r="VDQ5" s="63"/>
      <c r="VDR5" s="63"/>
      <c r="VDS5" s="63"/>
      <c r="VDT5" s="63"/>
      <c r="VDU5" s="63"/>
      <c r="VDV5" s="63"/>
      <c r="VDW5" s="63"/>
      <c r="VDX5" s="63"/>
      <c r="VDY5" s="63"/>
      <c r="VDZ5" s="63"/>
      <c r="VEA5" s="63"/>
      <c r="VEB5" s="63"/>
      <c r="VEC5" s="63"/>
      <c r="VED5" s="63"/>
      <c r="VEE5" s="63"/>
      <c r="VEF5" s="63"/>
      <c r="VEG5" s="63"/>
      <c r="VEH5" s="63"/>
      <c r="VEI5" s="63"/>
      <c r="VEJ5" s="63"/>
      <c r="VEK5" s="63"/>
      <c r="VEL5" s="63"/>
      <c r="VEM5" s="63"/>
      <c r="VEN5" s="63"/>
      <c r="VEO5" s="63"/>
      <c r="VEP5" s="63"/>
      <c r="VEQ5" s="63"/>
      <c r="VER5" s="63"/>
      <c r="VES5" s="63"/>
      <c r="VET5" s="63"/>
      <c r="VEU5" s="63"/>
      <c r="VEV5" s="63"/>
      <c r="VEW5" s="63"/>
      <c r="VEX5" s="63"/>
      <c r="VEY5" s="63"/>
      <c r="VEZ5" s="63"/>
      <c r="VFA5" s="63"/>
      <c r="VFB5" s="63"/>
      <c r="VFC5" s="63"/>
      <c r="VFD5" s="63"/>
      <c r="VFE5" s="63"/>
      <c r="VFF5" s="63"/>
      <c r="VFG5" s="63"/>
      <c r="VFH5" s="63"/>
      <c r="VFI5" s="63"/>
      <c r="VFJ5" s="63"/>
      <c r="VFK5" s="63"/>
      <c r="VFL5" s="63"/>
      <c r="VFM5" s="63"/>
      <c r="VFN5" s="63"/>
      <c r="VFO5" s="63"/>
      <c r="VFP5" s="63"/>
      <c r="VFQ5" s="63"/>
      <c r="VFR5" s="63"/>
      <c r="VFS5" s="63"/>
      <c r="VFT5" s="63"/>
      <c r="VFU5" s="63"/>
      <c r="VFV5" s="63"/>
      <c r="VFW5" s="63"/>
      <c r="VFX5" s="63"/>
      <c r="VFY5" s="63"/>
      <c r="VFZ5" s="63"/>
      <c r="VGA5" s="63"/>
      <c r="VGB5" s="63"/>
      <c r="VGC5" s="63"/>
      <c r="VGD5" s="63"/>
      <c r="VGE5" s="63"/>
      <c r="VGF5" s="63"/>
      <c r="VGG5" s="63"/>
      <c r="VGH5" s="63"/>
      <c r="VGI5" s="63"/>
      <c r="VGJ5" s="63"/>
      <c r="VGK5" s="63"/>
      <c r="VGL5" s="63"/>
      <c r="VGM5" s="63"/>
      <c r="VGN5" s="63"/>
      <c r="VGO5" s="63"/>
      <c r="VGP5" s="63"/>
      <c r="VGQ5" s="63"/>
      <c r="VGR5" s="63"/>
      <c r="VGS5" s="63"/>
      <c r="VGT5" s="63"/>
      <c r="VGU5" s="63"/>
      <c r="VGV5" s="63"/>
      <c r="VGW5" s="63"/>
      <c r="VGX5" s="63"/>
      <c r="VGY5" s="63"/>
      <c r="VGZ5" s="63"/>
      <c r="VHA5" s="63"/>
      <c r="VHB5" s="63"/>
      <c r="VHC5" s="63"/>
      <c r="VHD5" s="63"/>
      <c r="VHE5" s="63"/>
      <c r="VHF5" s="63"/>
      <c r="VHG5" s="63"/>
      <c r="VHH5" s="63"/>
      <c r="VHI5" s="63"/>
      <c r="VHJ5" s="63"/>
      <c r="VHK5" s="63"/>
      <c r="VHL5" s="63"/>
      <c r="VHM5" s="63"/>
      <c r="VHN5" s="63"/>
      <c r="VHO5" s="63"/>
      <c r="VHP5" s="63"/>
      <c r="VHQ5" s="63"/>
      <c r="VHR5" s="63"/>
      <c r="VHS5" s="63"/>
      <c r="VHT5" s="63"/>
      <c r="VHU5" s="63"/>
      <c r="VHV5" s="63"/>
      <c r="VHW5" s="63"/>
      <c r="VHX5" s="63"/>
      <c r="VHY5" s="63"/>
      <c r="VHZ5" s="63"/>
      <c r="VIA5" s="63"/>
      <c r="VIB5" s="63"/>
      <c r="VIC5" s="63"/>
      <c r="VID5" s="63"/>
      <c r="VIE5" s="63"/>
      <c r="VIF5" s="63"/>
      <c r="VIG5" s="63"/>
      <c r="VIH5" s="63"/>
      <c r="VII5" s="63"/>
      <c r="VIJ5" s="63"/>
      <c r="VIK5" s="63"/>
      <c r="VIL5" s="63"/>
      <c r="VIM5" s="63"/>
      <c r="VIN5" s="63"/>
      <c r="VIO5" s="63"/>
      <c r="VIP5" s="63"/>
      <c r="VIQ5" s="63"/>
      <c r="VIR5" s="63"/>
      <c r="VIS5" s="63"/>
      <c r="VIT5" s="63"/>
      <c r="VIU5" s="63"/>
      <c r="VIV5" s="63"/>
      <c r="VIW5" s="63"/>
      <c r="VIX5" s="63"/>
      <c r="VIY5" s="63"/>
      <c r="VIZ5" s="63"/>
      <c r="VJA5" s="63"/>
      <c r="VJB5" s="63"/>
      <c r="VJC5" s="63"/>
      <c r="VJD5" s="63"/>
      <c r="VJE5" s="63"/>
      <c r="VJF5" s="63"/>
      <c r="VJG5" s="63"/>
      <c r="VJH5" s="63"/>
      <c r="VJI5" s="63"/>
      <c r="VJJ5" s="63"/>
      <c r="VJK5" s="63"/>
      <c r="VJL5" s="63"/>
      <c r="VJM5" s="63"/>
      <c r="VJN5" s="63"/>
      <c r="VJO5" s="63"/>
      <c r="VJP5" s="63"/>
      <c r="VJQ5" s="63"/>
      <c r="VJR5" s="63"/>
      <c r="VJS5" s="63"/>
      <c r="VJT5" s="63"/>
      <c r="VJU5" s="63"/>
      <c r="VJV5" s="63"/>
      <c r="VJW5" s="63"/>
      <c r="VJX5" s="63"/>
      <c r="VJY5" s="63"/>
      <c r="VJZ5" s="63"/>
      <c r="VKA5" s="63"/>
      <c r="VKB5" s="63"/>
      <c r="VKC5" s="63"/>
      <c r="VKD5" s="63"/>
      <c r="VKE5" s="63"/>
      <c r="VKF5" s="63"/>
      <c r="VKG5" s="63"/>
      <c r="VKH5" s="63"/>
      <c r="VKI5" s="63"/>
      <c r="VKJ5" s="63"/>
      <c r="VKK5" s="63"/>
      <c r="VKL5" s="63"/>
      <c r="VKM5" s="63"/>
      <c r="VKN5" s="63"/>
      <c r="VKO5" s="63"/>
      <c r="VKP5" s="63"/>
      <c r="VKQ5" s="63"/>
      <c r="VKR5" s="63"/>
      <c r="VKS5" s="63"/>
      <c r="VKT5" s="63"/>
      <c r="VKU5" s="63"/>
      <c r="VKV5" s="63"/>
      <c r="VKW5" s="63"/>
      <c r="VKX5" s="63"/>
      <c r="VKY5" s="63"/>
      <c r="VKZ5" s="63"/>
      <c r="VLA5" s="63"/>
      <c r="VLB5" s="63"/>
      <c r="VLC5" s="63"/>
      <c r="VLD5" s="63"/>
      <c r="VLE5" s="63"/>
      <c r="VLF5" s="63"/>
      <c r="VLG5" s="63"/>
      <c r="VLH5" s="63"/>
      <c r="VLI5" s="63"/>
      <c r="VLJ5" s="63"/>
      <c r="VLK5" s="63"/>
      <c r="VLL5" s="63"/>
      <c r="VLM5" s="63"/>
      <c r="VLN5" s="63"/>
      <c r="VLO5" s="63"/>
      <c r="VLP5" s="63"/>
      <c r="VLQ5" s="63"/>
      <c r="VLR5" s="63"/>
      <c r="VLS5" s="63"/>
      <c r="VLT5" s="63"/>
      <c r="VLU5" s="63"/>
      <c r="VLV5" s="63"/>
      <c r="VLW5" s="63"/>
      <c r="VLX5" s="63"/>
      <c r="VLY5" s="63"/>
      <c r="VLZ5" s="63"/>
      <c r="VMA5" s="63"/>
      <c r="VMB5" s="63"/>
      <c r="VMC5" s="63"/>
      <c r="VMD5" s="63"/>
      <c r="VME5" s="63"/>
      <c r="VMF5" s="63"/>
      <c r="VMG5" s="63"/>
      <c r="VMH5" s="63"/>
      <c r="VMI5" s="63"/>
      <c r="VMJ5" s="63"/>
      <c r="VMK5" s="63"/>
      <c r="VML5" s="63"/>
      <c r="VMM5" s="63"/>
      <c r="VMN5" s="63"/>
      <c r="VMO5" s="63"/>
      <c r="VMP5" s="63"/>
      <c r="VMQ5" s="63"/>
      <c r="VMR5" s="63"/>
      <c r="VMS5" s="63"/>
      <c r="VMT5" s="63"/>
      <c r="VMU5" s="63"/>
      <c r="VMV5" s="63"/>
      <c r="VMW5" s="63"/>
      <c r="VMX5" s="63"/>
      <c r="VMY5" s="63"/>
      <c r="VMZ5" s="63"/>
      <c r="VNA5" s="63"/>
      <c r="VNB5" s="63"/>
      <c r="VNC5" s="63"/>
      <c r="VND5" s="63"/>
      <c r="VNE5" s="63"/>
      <c r="VNF5" s="63"/>
      <c r="VNG5" s="63"/>
      <c r="VNH5" s="63"/>
      <c r="VNI5" s="63"/>
      <c r="VNJ5" s="63"/>
      <c r="VNK5" s="63"/>
      <c r="VNL5" s="63"/>
      <c r="VNM5" s="63"/>
      <c r="VNN5" s="63"/>
      <c r="VNO5" s="63"/>
      <c r="VNP5" s="63"/>
      <c r="VNQ5" s="63"/>
      <c r="VNR5" s="63"/>
      <c r="VNS5" s="63"/>
      <c r="VNT5" s="63"/>
      <c r="VNU5" s="63"/>
      <c r="VNV5" s="63"/>
      <c r="VNW5" s="63"/>
      <c r="VNX5" s="63"/>
      <c r="VNY5" s="63"/>
      <c r="VNZ5" s="63"/>
      <c r="VOA5" s="63"/>
      <c r="VOB5" s="63"/>
      <c r="VOC5" s="63"/>
      <c r="VOD5" s="63"/>
      <c r="VOE5" s="63"/>
      <c r="VOF5" s="63"/>
      <c r="VOG5" s="63"/>
      <c r="VOH5" s="63"/>
      <c r="VOI5" s="63"/>
      <c r="VOJ5" s="63"/>
      <c r="VOK5" s="63"/>
      <c r="VOL5" s="63"/>
      <c r="VOM5" s="63"/>
      <c r="VON5" s="63"/>
      <c r="VOO5" s="63"/>
      <c r="VOP5" s="63"/>
      <c r="VOQ5" s="63"/>
      <c r="VOR5" s="63"/>
      <c r="VOS5" s="63"/>
      <c r="VOT5" s="63"/>
      <c r="VOU5" s="63"/>
      <c r="VOV5" s="63"/>
      <c r="VOW5" s="63"/>
      <c r="VOX5" s="63"/>
      <c r="VOY5" s="63"/>
      <c r="VOZ5" s="63"/>
      <c r="VPA5" s="63"/>
      <c r="VPB5" s="63"/>
      <c r="VPC5" s="63"/>
      <c r="VPD5" s="63"/>
      <c r="VPE5" s="63"/>
      <c r="VPF5" s="63"/>
      <c r="VPG5" s="63"/>
      <c r="VPH5" s="63"/>
      <c r="VPI5" s="63"/>
      <c r="VPJ5" s="63"/>
      <c r="VPK5" s="63"/>
      <c r="VPL5" s="63"/>
      <c r="VPM5" s="63"/>
      <c r="VPN5" s="63"/>
      <c r="VPO5" s="63"/>
      <c r="VPP5" s="63"/>
      <c r="VPQ5" s="63"/>
      <c r="VPR5" s="63"/>
      <c r="VPS5" s="63"/>
      <c r="VPT5" s="63"/>
      <c r="VPU5" s="63"/>
      <c r="VPV5" s="63"/>
      <c r="VPW5" s="63"/>
      <c r="VPX5" s="63"/>
      <c r="VPY5" s="63"/>
      <c r="VPZ5" s="63"/>
      <c r="VQA5" s="63"/>
      <c r="VQB5" s="63"/>
      <c r="VQC5" s="63"/>
      <c r="VQD5" s="63"/>
      <c r="VQE5" s="63"/>
      <c r="VQF5" s="63"/>
      <c r="VQG5" s="63"/>
      <c r="VQH5" s="63"/>
      <c r="VQI5" s="63"/>
      <c r="VQJ5" s="63"/>
      <c r="VQK5" s="63"/>
      <c r="VQL5" s="63"/>
      <c r="VQM5" s="63"/>
      <c r="VQN5" s="63"/>
      <c r="VQO5" s="63"/>
      <c r="VQP5" s="63"/>
      <c r="VQQ5" s="63"/>
      <c r="VQR5" s="63"/>
      <c r="VQS5" s="63"/>
      <c r="VQT5" s="63"/>
      <c r="VQU5" s="63"/>
      <c r="VQV5" s="63"/>
      <c r="VQW5" s="63"/>
      <c r="VQX5" s="63"/>
      <c r="VQY5" s="63"/>
      <c r="VQZ5" s="63"/>
      <c r="VRA5" s="63"/>
      <c r="VRB5" s="63"/>
      <c r="VRC5" s="63"/>
      <c r="VRD5" s="63"/>
      <c r="VRE5" s="63"/>
      <c r="VRF5" s="63"/>
      <c r="VRG5" s="63"/>
      <c r="VRH5" s="63"/>
      <c r="VRI5" s="63"/>
      <c r="VRJ5" s="63"/>
      <c r="VRK5" s="63"/>
      <c r="VRL5" s="63"/>
      <c r="VRM5" s="63"/>
      <c r="VRN5" s="63"/>
      <c r="VRO5" s="63"/>
      <c r="VRP5" s="63"/>
      <c r="VRQ5" s="63"/>
      <c r="VRR5" s="63"/>
      <c r="VRS5" s="63"/>
      <c r="VRT5" s="63"/>
      <c r="VRU5" s="63"/>
      <c r="VRV5" s="63"/>
      <c r="VRW5" s="63"/>
      <c r="VRX5" s="63"/>
      <c r="VRY5" s="63"/>
      <c r="VRZ5" s="63"/>
      <c r="VSA5" s="63"/>
      <c r="VSB5" s="63"/>
      <c r="VSC5" s="63"/>
      <c r="VSD5" s="63"/>
      <c r="VSE5" s="63"/>
      <c r="VSF5" s="63"/>
      <c r="VSG5" s="63"/>
      <c r="VSH5" s="63"/>
      <c r="VSI5" s="63"/>
      <c r="VSJ5" s="63"/>
      <c r="VSK5" s="63"/>
      <c r="VSL5" s="63"/>
      <c r="VSM5" s="63"/>
      <c r="VSN5" s="63"/>
      <c r="VSO5" s="63"/>
      <c r="VSP5" s="63"/>
      <c r="VSQ5" s="63"/>
      <c r="VSR5" s="63"/>
      <c r="VSS5" s="63"/>
      <c r="VST5" s="63"/>
      <c r="VSU5" s="63"/>
      <c r="VSV5" s="63"/>
      <c r="VSW5" s="63"/>
      <c r="VSX5" s="63"/>
      <c r="VSY5" s="63"/>
      <c r="VSZ5" s="63"/>
      <c r="VTA5" s="63"/>
      <c r="VTB5" s="63"/>
      <c r="VTC5" s="63"/>
      <c r="VTD5" s="63"/>
      <c r="VTE5" s="63"/>
      <c r="VTF5" s="63"/>
      <c r="VTG5" s="63"/>
      <c r="VTH5" s="63"/>
      <c r="VTI5" s="63"/>
      <c r="VTJ5" s="63"/>
      <c r="VTK5" s="63"/>
      <c r="VTL5" s="63"/>
      <c r="VTM5" s="63"/>
      <c r="VTN5" s="63"/>
      <c r="VTO5" s="63"/>
      <c r="VTP5" s="63"/>
      <c r="VTQ5" s="63"/>
      <c r="VTR5" s="63"/>
      <c r="VTS5" s="63"/>
      <c r="VTT5" s="63"/>
      <c r="VTU5" s="63"/>
      <c r="VTV5" s="63"/>
      <c r="VTW5" s="63"/>
      <c r="VTX5" s="63"/>
      <c r="VTY5" s="63"/>
      <c r="VTZ5" s="63"/>
      <c r="VUA5" s="63"/>
      <c r="VUB5" s="63"/>
      <c r="VUC5" s="63"/>
      <c r="VUD5" s="63"/>
      <c r="VUE5" s="63"/>
      <c r="VUF5" s="63"/>
      <c r="VUG5" s="63"/>
      <c r="VUH5" s="63"/>
      <c r="VUI5" s="63"/>
      <c r="VUJ5" s="63"/>
      <c r="VUK5" s="63"/>
      <c r="VUL5" s="63"/>
      <c r="VUM5" s="63"/>
      <c r="VUN5" s="63"/>
      <c r="VUO5" s="63"/>
      <c r="VUP5" s="63"/>
      <c r="VUQ5" s="63"/>
      <c r="VUR5" s="63"/>
      <c r="VUS5" s="63"/>
      <c r="VUT5" s="63"/>
      <c r="VUU5" s="63"/>
      <c r="VUV5" s="63"/>
      <c r="VUW5" s="63"/>
      <c r="VUX5" s="63"/>
      <c r="VUY5" s="63"/>
      <c r="VUZ5" s="63"/>
      <c r="VVA5" s="63"/>
      <c r="VVB5" s="63"/>
      <c r="VVC5" s="63"/>
      <c r="VVD5" s="63"/>
      <c r="VVE5" s="63"/>
      <c r="VVF5" s="63"/>
      <c r="VVG5" s="63"/>
      <c r="VVH5" s="63"/>
      <c r="VVI5" s="63"/>
      <c r="VVJ5" s="63"/>
      <c r="VVK5" s="63"/>
      <c r="VVL5" s="63"/>
      <c r="VVM5" s="63"/>
      <c r="VVN5" s="63"/>
      <c r="VVO5" s="63"/>
      <c r="VVP5" s="63"/>
      <c r="VVQ5" s="63"/>
      <c r="VVR5" s="63"/>
      <c r="VVS5" s="63"/>
      <c r="VVT5" s="63"/>
      <c r="VVU5" s="63"/>
      <c r="VVV5" s="63"/>
      <c r="VVW5" s="63"/>
      <c r="VVX5" s="63"/>
      <c r="VVY5" s="63"/>
      <c r="VVZ5" s="63"/>
      <c r="VWA5" s="63"/>
      <c r="VWB5" s="63"/>
      <c r="VWC5" s="63"/>
      <c r="VWD5" s="63"/>
      <c r="VWE5" s="63"/>
      <c r="VWF5" s="63"/>
      <c r="VWG5" s="63"/>
      <c r="VWH5" s="63"/>
      <c r="VWI5" s="63"/>
      <c r="VWJ5" s="63"/>
      <c r="VWK5" s="63"/>
      <c r="VWL5" s="63"/>
      <c r="VWM5" s="63"/>
      <c r="VWN5" s="63"/>
      <c r="VWO5" s="63"/>
      <c r="VWP5" s="63"/>
      <c r="VWQ5" s="63"/>
      <c r="VWR5" s="63"/>
      <c r="VWS5" s="63"/>
      <c r="VWT5" s="63"/>
      <c r="VWU5" s="63"/>
      <c r="VWV5" s="63"/>
      <c r="VWW5" s="63"/>
      <c r="VWX5" s="63"/>
      <c r="VWY5" s="63"/>
      <c r="VWZ5" s="63"/>
      <c r="VXA5" s="63"/>
      <c r="VXB5" s="63"/>
      <c r="VXC5" s="63"/>
      <c r="VXD5" s="63"/>
      <c r="VXE5" s="63"/>
      <c r="VXF5" s="63"/>
      <c r="VXG5" s="63"/>
      <c r="VXH5" s="63"/>
      <c r="VXI5" s="63"/>
      <c r="VXJ5" s="63"/>
      <c r="VXK5" s="63"/>
      <c r="VXL5" s="63"/>
      <c r="VXM5" s="63"/>
      <c r="VXN5" s="63"/>
      <c r="VXO5" s="63"/>
      <c r="VXP5" s="63"/>
      <c r="VXQ5" s="63"/>
      <c r="VXR5" s="63"/>
      <c r="VXS5" s="63"/>
      <c r="VXT5" s="63"/>
      <c r="VXU5" s="63"/>
      <c r="VXV5" s="63"/>
      <c r="VXW5" s="63"/>
      <c r="VXX5" s="63"/>
      <c r="VXY5" s="63"/>
      <c r="VXZ5" s="63"/>
      <c r="VYA5" s="63"/>
      <c r="VYB5" s="63"/>
      <c r="VYC5" s="63"/>
      <c r="VYD5" s="63"/>
      <c r="VYE5" s="63"/>
      <c r="VYF5" s="63"/>
      <c r="VYG5" s="63"/>
      <c r="VYH5" s="63"/>
      <c r="VYI5" s="63"/>
      <c r="VYJ5" s="63"/>
      <c r="VYK5" s="63"/>
      <c r="VYL5" s="63"/>
      <c r="VYM5" s="63"/>
      <c r="VYN5" s="63"/>
      <c r="VYO5" s="63"/>
      <c r="VYP5" s="63"/>
      <c r="VYQ5" s="63"/>
      <c r="VYR5" s="63"/>
      <c r="VYS5" s="63"/>
      <c r="VYT5" s="63"/>
      <c r="VYU5" s="63"/>
      <c r="VYV5" s="63"/>
      <c r="VYW5" s="63"/>
      <c r="VYX5" s="63"/>
      <c r="VYY5" s="63"/>
      <c r="VYZ5" s="63"/>
      <c r="VZA5" s="63"/>
      <c r="VZB5" s="63"/>
      <c r="VZC5" s="63"/>
      <c r="VZD5" s="63"/>
      <c r="VZE5" s="63"/>
      <c r="VZF5" s="63"/>
      <c r="VZG5" s="63"/>
      <c r="VZH5" s="63"/>
      <c r="VZI5" s="63"/>
      <c r="VZJ5" s="63"/>
      <c r="VZK5" s="63"/>
      <c r="VZL5" s="63"/>
      <c r="VZM5" s="63"/>
      <c r="VZN5" s="63"/>
      <c r="VZO5" s="63"/>
      <c r="VZP5" s="63"/>
      <c r="VZQ5" s="63"/>
      <c r="VZR5" s="63"/>
      <c r="VZS5" s="63"/>
      <c r="VZT5" s="63"/>
      <c r="VZU5" s="63"/>
      <c r="VZV5" s="63"/>
      <c r="VZW5" s="63"/>
      <c r="VZX5" s="63"/>
      <c r="VZY5" s="63"/>
      <c r="VZZ5" s="63"/>
      <c r="WAA5" s="63"/>
      <c r="WAB5" s="63"/>
      <c r="WAC5" s="63"/>
      <c r="WAD5" s="63"/>
      <c r="WAE5" s="63"/>
      <c r="WAF5" s="63"/>
      <c r="WAG5" s="63"/>
      <c r="WAH5" s="63"/>
      <c r="WAI5" s="63"/>
      <c r="WAJ5" s="63"/>
      <c r="WAK5" s="63"/>
      <c r="WAL5" s="63"/>
      <c r="WAM5" s="63"/>
      <c r="WAN5" s="63"/>
      <c r="WAO5" s="63"/>
      <c r="WAP5" s="63"/>
      <c r="WAQ5" s="63"/>
      <c r="WAR5" s="63"/>
      <c r="WAS5" s="63"/>
      <c r="WAT5" s="63"/>
      <c r="WAU5" s="63"/>
      <c r="WAV5" s="63"/>
      <c r="WAW5" s="63"/>
      <c r="WAX5" s="63"/>
      <c r="WAY5" s="63"/>
      <c r="WAZ5" s="63"/>
      <c r="WBA5" s="63"/>
      <c r="WBB5" s="63"/>
      <c r="WBC5" s="63"/>
      <c r="WBD5" s="63"/>
      <c r="WBE5" s="63"/>
      <c r="WBF5" s="63"/>
      <c r="WBG5" s="63"/>
      <c r="WBH5" s="63"/>
      <c r="WBI5" s="63"/>
      <c r="WBJ5" s="63"/>
      <c r="WBK5" s="63"/>
      <c r="WBL5" s="63"/>
      <c r="WBM5" s="63"/>
      <c r="WBN5" s="63"/>
      <c r="WBO5" s="63"/>
      <c r="WBP5" s="63"/>
      <c r="WBQ5" s="63"/>
      <c r="WBR5" s="63"/>
      <c r="WBS5" s="63"/>
      <c r="WBT5" s="63"/>
      <c r="WBU5" s="63"/>
      <c r="WBV5" s="63"/>
      <c r="WBW5" s="63"/>
      <c r="WBX5" s="63"/>
      <c r="WBY5" s="63"/>
      <c r="WBZ5" s="63"/>
      <c r="WCA5" s="63"/>
      <c r="WCB5" s="63"/>
      <c r="WCC5" s="63"/>
      <c r="WCD5" s="63"/>
      <c r="WCE5" s="63"/>
      <c r="WCF5" s="63"/>
      <c r="WCG5" s="63"/>
      <c r="WCH5" s="63"/>
      <c r="WCI5" s="63"/>
      <c r="WCJ5" s="63"/>
      <c r="WCK5" s="63"/>
      <c r="WCL5" s="63"/>
      <c r="WCM5" s="63"/>
      <c r="WCN5" s="63"/>
      <c r="WCO5" s="63"/>
      <c r="WCP5" s="63"/>
      <c r="WCQ5" s="63"/>
      <c r="WCR5" s="63"/>
      <c r="WCS5" s="63"/>
      <c r="WCT5" s="63"/>
      <c r="WCU5" s="63"/>
      <c r="WCV5" s="63"/>
      <c r="WCW5" s="63"/>
      <c r="WCX5" s="63"/>
      <c r="WCY5" s="63"/>
      <c r="WCZ5" s="63"/>
      <c r="WDA5" s="63"/>
      <c r="WDB5" s="63"/>
      <c r="WDC5" s="63"/>
      <c r="WDD5" s="63"/>
      <c r="WDE5" s="63"/>
      <c r="WDF5" s="63"/>
      <c r="WDG5" s="63"/>
      <c r="WDH5" s="63"/>
      <c r="WDI5" s="63"/>
      <c r="WDJ5" s="63"/>
      <c r="WDK5" s="63"/>
      <c r="WDL5" s="63"/>
      <c r="WDM5" s="63"/>
      <c r="WDN5" s="63"/>
      <c r="WDO5" s="63"/>
      <c r="WDP5" s="63"/>
      <c r="WDQ5" s="63"/>
      <c r="WDR5" s="63"/>
      <c r="WDS5" s="63"/>
      <c r="WDT5" s="63"/>
      <c r="WDU5" s="63"/>
      <c r="WDV5" s="63"/>
      <c r="WDW5" s="63"/>
      <c r="WDX5" s="63"/>
      <c r="WDY5" s="63"/>
      <c r="WDZ5" s="63"/>
      <c r="WEA5" s="63"/>
      <c r="WEB5" s="63"/>
      <c r="WEC5" s="63"/>
      <c r="WED5" s="63"/>
      <c r="WEE5" s="63"/>
      <c r="WEF5" s="63"/>
      <c r="WEG5" s="63"/>
      <c r="WEH5" s="63"/>
      <c r="WEI5" s="63"/>
      <c r="WEJ5" s="63"/>
      <c r="WEK5" s="63"/>
      <c r="WEL5" s="63"/>
      <c r="WEM5" s="63"/>
      <c r="WEN5" s="63"/>
      <c r="WEO5" s="63"/>
      <c r="WEP5" s="63"/>
      <c r="WEQ5" s="63"/>
      <c r="WER5" s="63"/>
      <c r="WES5" s="63"/>
      <c r="WET5" s="63"/>
      <c r="WEU5" s="63"/>
      <c r="WEV5" s="63"/>
      <c r="WEW5" s="63"/>
      <c r="WEX5" s="63"/>
      <c r="WEY5" s="63"/>
      <c r="WEZ5" s="63"/>
      <c r="WFA5" s="63"/>
      <c r="WFB5" s="63"/>
      <c r="WFC5" s="63"/>
      <c r="WFD5" s="63"/>
      <c r="WFE5" s="63"/>
      <c r="WFF5" s="63"/>
      <c r="WFG5" s="63"/>
      <c r="WFH5" s="63"/>
      <c r="WFI5" s="63"/>
      <c r="WFJ5" s="63"/>
      <c r="WFK5" s="63"/>
      <c r="WFL5" s="63"/>
      <c r="WFM5" s="63"/>
      <c r="WFN5" s="63"/>
      <c r="WFO5" s="63"/>
      <c r="WFP5" s="63"/>
      <c r="WFQ5" s="63"/>
      <c r="WFR5" s="63"/>
      <c r="WFS5" s="63"/>
      <c r="WFT5" s="63"/>
      <c r="WFU5" s="63"/>
      <c r="WFV5" s="63"/>
      <c r="WFW5" s="63"/>
      <c r="WFX5" s="63"/>
      <c r="WFY5" s="63"/>
      <c r="WFZ5" s="63"/>
      <c r="WGA5" s="63"/>
      <c r="WGB5" s="63"/>
      <c r="WGC5" s="63"/>
      <c r="WGD5" s="63"/>
      <c r="WGE5" s="63"/>
      <c r="WGF5" s="63"/>
      <c r="WGG5" s="63"/>
      <c r="WGH5" s="63"/>
      <c r="WGI5" s="63"/>
      <c r="WGJ5" s="63"/>
      <c r="WGK5" s="63"/>
      <c r="WGL5" s="63"/>
      <c r="WGM5" s="63"/>
      <c r="WGN5" s="63"/>
      <c r="WGO5" s="63"/>
      <c r="WGP5" s="63"/>
      <c r="WGQ5" s="63"/>
      <c r="WGR5" s="63"/>
      <c r="WGS5" s="63"/>
      <c r="WGT5" s="63"/>
      <c r="WGU5" s="63"/>
      <c r="WGV5" s="63"/>
      <c r="WGW5" s="63"/>
      <c r="WGX5" s="63"/>
      <c r="WGY5" s="63"/>
      <c r="WGZ5" s="63"/>
      <c r="WHA5" s="63"/>
      <c r="WHB5" s="63"/>
      <c r="WHC5" s="63"/>
      <c r="WHD5" s="63"/>
      <c r="WHE5" s="63"/>
      <c r="WHF5" s="63"/>
      <c r="WHG5" s="63"/>
      <c r="WHH5" s="63"/>
      <c r="WHI5" s="63"/>
      <c r="WHJ5" s="63"/>
      <c r="WHK5" s="63"/>
      <c r="WHL5" s="63"/>
      <c r="WHM5" s="63"/>
      <c r="WHN5" s="63"/>
      <c r="WHO5" s="63"/>
      <c r="WHP5" s="63"/>
      <c r="WHQ5" s="63"/>
      <c r="WHR5" s="63"/>
      <c r="WHS5" s="63"/>
      <c r="WHT5" s="63"/>
      <c r="WHU5" s="63"/>
      <c r="WHV5" s="63"/>
      <c r="WHW5" s="63"/>
      <c r="WHX5" s="63"/>
      <c r="WHY5" s="63"/>
      <c r="WHZ5" s="63"/>
      <c r="WIA5" s="63"/>
      <c r="WIB5" s="63"/>
      <c r="WIC5" s="63"/>
      <c r="WID5" s="63"/>
      <c r="WIE5" s="63"/>
      <c r="WIF5" s="63"/>
      <c r="WIG5" s="63"/>
      <c r="WIH5" s="63"/>
      <c r="WII5" s="63"/>
      <c r="WIJ5" s="63"/>
      <c r="WIK5" s="63"/>
      <c r="WIL5" s="63"/>
      <c r="WIM5" s="63"/>
      <c r="WIN5" s="63"/>
      <c r="WIO5" s="63"/>
      <c r="WIP5" s="63"/>
      <c r="WIQ5" s="63"/>
      <c r="WIR5" s="63"/>
      <c r="WIS5" s="63"/>
      <c r="WIT5" s="63"/>
      <c r="WIU5" s="63"/>
      <c r="WIV5" s="63"/>
      <c r="WIW5" s="63"/>
      <c r="WIX5" s="63"/>
      <c r="WIY5" s="63"/>
      <c r="WIZ5" s="63"/>
      <c r="WJA5" s="63"/>
      <c r="WJB5" s="63"/>
      <c r="WJC5" s="63"/>
      <c r="WJD5" s="63"/>
      <c r="WJE5" s="63"/>
      <c r="WJF5" s="63"/>
      <c r="WJG5" s="63"/>
      <c r="WJH5" s="63"/>
      <c r="WJI5" s="63"/>
      <c r="WJJ5" s="63"/>
      <c r="WJK5" s="63"/>
      <c r="WJL5" s="63"/>
      <c r="WJM5" s="63"/>
      <c r="WJN5" s="63"/>
      <c r="WJO5" s="63"/>
      <c r="WJP5" s="63"/>
      <c r="WJQ5" s="63"/>
      <c r="WJR5" s="63"/>
      <c r="WJS5" s="63"/>
      <c r="WJT5" s="63"/>
      <c r="WJU5" s="63"/>
      <c r="WJV5" s="63"/>
      <c r="WJW5" s="63"/>
      <c r="WJX5" s="63"/>
      <c r="WJY5" s="63"/>
      <c r="WJZ5" s="63"/>
      <c r="WKA5" s="63"/>
      <c r="WKB5" s="63"/>
      <c r="WKC5" s="63"/>
      <c r="WKD5" s="63"/>
      <c r="WKE5" s="63"/>
      <c r="WKF5" s="63"/>
      <c r="WKG5" s="63"/>
      <c r="WKH5" s="63"/>
      <c r="WKI5" s="63"/>
      <c r="WKJ5" s="63"/>
      <c r="WKK5" s="63"/>
      <c r="WKL5" s="63"/>
      <c r="WKM5" s="63"/>
      <c r="WKN5" s="63"/>
      <c r="WKO5" s="63"/>
      <c r="WKP5" s="63"/>
      <c r="WKQ5" s="63"/>
      <c r="WKR5" s="63"/>
      <c r="WKS5" s="63"/>
      <c r="WKT5" s="63"/>
      <c r="WKU5" s="63"/>
      <c r="WKV5" s="63"/>
      <c r="WKW5" s="63"/>
      <c r="WKX5" s="63"/>
      <c r="WKY5" s="63"/>
      <c r="WKZ5" s="63"/>
      <c r="WLA5" s="63"/>
      <c r="WLB5" s="63"/>
      <c r="WLC5" s="63"/>
      <c r="WLD5" s="63"/>
      <c r="WLE5" s="63"/>
      <c r="WLF5" s="63"/>
      <c r="WLG5" s="63"/>
      <c r="WLH5" s="63"/>
      <c r="WLI5" s="63"/>
      <c r="WLJ5" s="63"/>
      <c r="WLK5" s="63"/>
      <c r="WLL5" s="63"/>
      <c r="WLM5" s="63"/>
      <c r="WLN5" s="63"/>
      <c r="WLO5" s="63"/>
      <c r="WLP5" s="63"/>
      <c r="WLQ5" s="63"/>
      <c r="WLR5" s="63"/>
      <c r="WLS5" s="63"/>
      <c r="WLT5" s="63"/>
      <c r="WLU5" s="63"/>
      <c r="WLV5" s="63"/>
      <c r="WLW5" s="63"/>
      <c r="WLX5" s="63"/>
      <c r="WLY5" s="63"/>
      <c r="WLZ5" s="63"/>
      <c r="WMA5" s="63"/>
      <c r="WMB5" s="63"/>
      <c r="WMC5" s="63"/>
      <c r="WMD5" s="63"/>
      <c r="WME5" s="63"/>
      <c r="WMF5" s="63"/>
      <c r="WMG5" s="63"/>
      <c r="WMH5" s="63"/>
      <c r="WMI5" s="63"/>
      <c r="WMJ5" s="63"/>
      <c r="WMK5" s="63"/>
      <c r="WML5" s="63"/>
      <c r="WMM5" s="63"/>
      <c r="WMN5" s="63"/>
      <c r="WMO5" s="63"/>
      <c r="WMP5" s="63"/>
      <c r="WMQ5" s="63"/>
      <c r="WMR5" s="63"/>
      <c r="WMS5" s="63"/>
      <c r="WMT5" s="63"/>
      <c r="WMU5" s="63"/>
      <c r="WMV5" s="63"/>
      <c r="WMW5" s="63"/>
      <c r="WMX5" s="63"/>
      <c r="WMY5" s="63"/>
      <c r="WMZ5" s="63"/>
      <c r="WNA5" s="63"/>
      <c r="WNB5" s="63"/>
      <c r="WNC5" s="63"/>
      <c r="WND5" s="63"/>
      <c r="WNE5" s="63"/>
      <c r="WNF5" s="63"/>
      <c r="WNG5" s="63"/>
      <c r="WNH5" s="63"/>
      <c r="WNI5" s="63"/>
      <c r="WNJ5" s="63"/>
      <c r="WNK5" s="63"/>
      <c r="WNL5" s="63"/>
      <c r="WNM5" s="63"/>
      <c r="WNN5" s="63"/>
      <c r="WNO5" s="63"/>
      <c r="WNP5" s="63"/>
      <c r="WNQ5" s="63"/>
      <c r="WNR5" s="63"/>
      <c r="WNS5" s="63"/>
      <c r="WNT5" s="63"/>
      <c r="WNU5" s="63"/>
      <c r="WNV5" s="63"/>
      <c r="WNW5" s="63"/>
      <c r="WNX5" s="63"/>
      <c r="WNY5" s="63"/>
      <c r="WNZ5" s="63"/>
      <c r="WOA5" s="63"/>
      <c r="WOB5" s="63"/>
      <c r="WOC5" s="63"/>
      <c r="WOD5" s="63"/>
      <c r="WOE5" s="63"/>
      <c r="WOF5" s="63"/>
      <c r="WOG5" s="63"/>
      <c r="WOH5" s="63"/>
      <c r="WOI5" s="63"/>
      <c r="WOJ5" s="63"/>
      <c r="WOK5" s="63"/>
      <c r="WOL5" s="63"/>
      <c r="WOM5" s="63"/>
      <c r="WON5" s="63"/>
      <c r="WOO5" s="63"/>
      <c r="WOP5" s="63"/>
      <c r="WOQ5" s="63"/>
      <c r="WOR5" s="63"/>
      <c r="WOS5" s="63"/>
      <c r="WOT5" s="63"/>
      <c r="WOU5" s="63"/>
      <c r="WOV5" s="63"/>
      <c r="WOW5" s="63"/>
      <c r="WOX5" s="63"/>
      <c r="WOY5" s="63"/>
      <c r="WOZ5" s="63"/>
      <c r="WPA5" s="63"/>
      <c r="WPB5" s="63"/>
      <c r="WPC5" s="63"/>
      <c r="WPD5" s="63"/>
      <c r="WPE5" s="63"/>
      <c r="WPF5" s="63"/>
      <c r="WPG5" s="63"/>
      <c r="WPH5" s="63"/>
      <c r="WPI5" s="63"/>
      <c r="WPJ5" s="63"/>
      <c r="WPK5" s="63"/>
      <c r="WPL5" s="63"/>
      <c r="WPM5" s="63"/>
      <c r="WPN5" s="63"/>
      <c r="WPO5" s="63"/>
      <c r="WPP5" s="63"/>
      <c r="WPQ5" s="63"/>
      <c r="WPR5" s="63"/>
      <c r="WPS5" s="63"/>
      <c r="WPT5" s="63"/>
      <c r="WPU5" s="63"/>
      <c r="WPV5" s="63"/>
      <c r="WPW5" s="63"/>
      <c r="WPX5" s="63"/>
      <c r="WPY5" s="63"/>
      <c r="WPZ5" s="63"/>
      <c r="WQA5" s="63"/>
      <c r="WQB5" s="63"/>
      <c r="WQC5" s="63"/>
      <c r="WQD5" s="63"/>
      <c r="WQE5" s="63"/>
      <c r="WQF5" s="63"/>
      <c r="WQG5" s="63"/>
      <c r="WQH5" s="63"/>
      <c r="WQI5" s="63"/>
      <c r="WQJ5" s="63"/>
      <c r="WQK5" s="63"/>
      <c r="WQL5" s="63"/>
      <c r="WQM5" s="63"/>
      <c r="WQN5" s="63"/>
      <c r="WQO5" s="63"/>
      <c r="WQP5" s="63"/>
      <c r="WQQ5" s="63"/>
      <c r="WQR5" s="63"/>
      <c r="WQS5" s="63"/>
      <c r="WQT5" s="63"/>
      <c r="WQU5" s="63"/>
      <c r="WQV5" s="63"/>
      <c r="WQW5" s="63"/>
      <c r="WQX5" s="63"/>
      <c r="WQY5" s="63"/>
      <c r="WQZ5" s="63"/>
      <c r="WRA5" s="63"/>
      <c r="WRB5" s="63"/>
      <c r="WRC5" s="63"/>
      <c r="WRD5" s="63"/>
      <c r="WRE5" s="63"/>
      <c r="WRF5" s="63"/>
      <c r="WRG5" s="63"/>
      <c r="WRH5" s="63"/>
      <c r="WRI5" s="63"/>
      <c r="WRJ5" s="63"/>
      <c r="WRK5" s="63"/>
      <c r="WRL5" s="63"/>
      <c r="WRM5" s="63"/>
      <c r="WRN5" s="63"/>
      <c r="WRO5" s="63"/>
      <c r="WRP5" s="63"/>
      <c r="WRQ5" s="63"/>
      <c r="WRR5" s="63"/>
      <c r="WRS5" s="63"/>
      <c r="WRT5" s="63"/>
      <c r="WRU5" s="63"/>
      <c r="WRV5" s="63"/>
      <c r="WRW5" s="63"/>
      <c r="WRX5" s="63"/>
      <c r="WRY5" s="63"/>
      <c r="WRZ5" s="63"/>
      <c r="WSA5" s="63"/>
      <c r="WSB5" s="63"/>
      <c r="WSC5" s="63"/>
      <c r="WSD5" s="63"/>
      <c r="WSE5" s="63"/>
      <c r="WSF5" s="63"/>
      <c r="WSG5" s="63"/>
      <c r="WSH5" s="63"/>
      <c r="WSI5" s="63"/>
      <c r="WSJ5" s="63"/>
      <c r="WSK5" s="63"/>
      <c r="WSL5" s="63"/>
      <c r="WSM5" s="63"/>
      <c r="WSN5" s="63"/>
      <c r="WSO5" s="63"/>
      <c r="WSP5" s="63"/>
      <c r="WSQ5" s="63"/>
      <c r="WSR5" s="63"/>
      <c r="WSS5" s="63"/>
      <c r="WST5" s="63"/>
      <c r="WSU5" s="63"/>
      <c r="WSV5" s="63"/>
      <c r="WSW5" s="63"/>
      <c r="WSX5" s="63"/>
      <c r="WSY5" s="63"/>
      <c r="WSZ5" s="63"/>
      <c r="WTA5" s="63"/>
      <c r="WTB5" s="63"/>
      <c r="WTC5" s="63"/>
      <c r="WTD5" s="63"/>
      <c r="WTE5" s="63"/>
      <c r="WTF5" s="63"/>
      <c r="WTG5" s="63"/>
      <c r="WTH5" s="63"/>
      <c r="WTI5" s="63"/>
      <c r="WTJ5" s="63"/>
      <c r="WTK5" s="63"/>
      <c r="WTL5" s="63"/>
      <c r="WTM5" s="63"/>
      <c r="WTN5" s="63"/>
      <c r="WTO5" s="63"/>
      <c r="WTP5" s="63"/>
      <c r="WTQ5" s="63"/>
      <c r="WTR5" s="63"/>
      <c r="WTS5" s="63"/>
      <c r="WTT5" s="63"/>
      <c r="WTU5" s="63"/>
      <c r="WTV5" s="63"/>
      <c r="WTW5" s="63"/>
      <c r="WTX5" s="63"/>
      <c r="WTY5" s="63"/>
      <c r="WTZ5" s="63"/>
      <c r="WUA5" s="63"/>
      <c r="WUB5" s="63"/>
      <c r="WUC5" s="63"/>
      <c r="WUD5" s="63"/>
      <c r="WUE5" s="63"/>
      <c r="WUF5" s="63"/>
      <c r="WUG5" s="63"/>
      <c r="WUH5" s="63"/>
      <c r="WUI5" s="63"/>
      <c r="WUJ5" s="63"/>
      <c r="WUK5" s="63"/>
      <c r="WUL5" s="63"/>
      <c r="WUM5" s="63"/>
      <c r="WUN5" s="63"/>
      <c r="WUO5" s="63"/>
      <c r="WUP5" s="63"/>
      <c r="WUQ5" s="63"/>
      <c r="WUR5" s="63"/>
      <c r="WUS5" s="63"/>
      <c r="WUT5" s="63"/>
      <c r="WUU5" s="63"/>
      <c r="WUV5" s="63"/>
      <c r="WUW5" s="63"/>
      <c r="WUX5" s="63"/>
      <c r="WUY5" s="63"/>
      <c r="WUZ5" s="63"/>
      <c r="WVA5" s="63"/>
      <c r="WVB5" s="63"/>
      <c r="WVC5" s="63"/>
      <c r="WVD5" s="63"/>
      <c r="WVE5" s="63"/>
      <c r="WVF5" s="63"/>
      <c r="WVG5" s="63"/>
      <c r="WVH5" s="63"/>
      <c r="WVI5" s="63"/>
      <c r="WVJ5" s="63"/>
      <c r="WVK5" s="63"/>
      <c r="WVL5" s="63"/>
      <c r="WVM5" s="63"/>
      <c r="WVN5" s="63"/>
      <c r="WVO5" s="63"/>
      <c r="WVP5" s="63"/>
      <c r="WVQ5" s="63"/>
      <c r="WVR5" s="63"/>
      <c r="WVS5" s="63"/>
      <c r="WVT5" s="63"/>
      <c r="WVU5" s="63"/>
      <c r="WVV5" s="63"/>
      <c r="WVW5" s="63"/>
      <c r="WVX5" s="63"/>
      <c r="WVY5" s="63"/>
      <c r="WVZ5" s="63"/>
      <c r="WWA5" s="63"/>
      <c r="WWB5" s="63"/>
      <c r="WWC5" s="63"/>
      <c r="WWD5" s="63"/>
      <c r="WWE5" s="63"/>
      <c r="WWF5" s="63"/>
      <c r="WWG5" s="63"/>
      <c r="WWH5" s="63"/>
      <c r="WWI5" s="63"/>
      <c r="WWJ5" s="63"/>
      <c r="WWK5" s="63"/>
      <c r="WWL5" s="63"/>
      <c r="WWM5" s="63"/>
      <c r="WWN5" s="63"/>
      <c r="WWO5" s="63"/>
      <c r="WWP5" s="63"/>
      <c r="WWQ5" s="63"/>
      <c r="WWR5" s="63"/>
      <c r="WWS5" s="63"/>
      <c r="WWT5" s="63"/>
      <c r="WWU5" s="63"/>
      <c r="WWV5" s="63"/>
      <c r="WWW5" s="63"/>
      <c r="WWX5" s="63"/>
      <c r="WWY5" s="63"/>
      <c r="WWZ5" s="63"/>
      <c r="WXA5" s="63"/>
      <c r="WXB5" s="63"/>
      <c r="WXC5" s="63"/>
      <c r="WXD5" s="63"/>
      <c r="WXE5" s="63"/>
      <c r="WXF5" s="63"/>
      <c r="WXG5" s="63"/>
      <c r="WXH5" s="63"/>
      <c r="WXI5" s="63"/>
      <c r="WXJ5" s="63"/>
      <c r="WXK5" s="63"/>
      <c r="WXL5" s="63"/>
      <c r="WXM5" s="63"/>
      <c r="WXN5" s="63"/>
      <c r="WXO5" s="63"/>
      <c r="WXP5" s="63"/>
      <c r="WXQ5" s="63"/>
      <c r="WXR5" s="63"/>
      <c r="WXS5" s="63"/>
      <c r="WXT5" s="63"/>
      <c r="WXU5" s="63"/>
      <c r="WXV5" s="63"/>
      <c r="WXW5" s="63"/>
      <c r="WXX5" s="63"/>
      <c r="WXY5" s="63"/>
      <c r="WXZ5" s="63"/>
      <c r="WYA5" s="63"/>
      <c r="WYB5" s="63"/>
      <c r="WYC5" s="63"/>
      <c r="WYD5" s="63"/>
      <c r="WYE5" s="63"/>
      <c r="WYF5" s="63"/>
      <c r="WYG5" s="63"/>
      <c r="WYH5" s="63"/>
      <c r="WYI5" s="63"/>
      <c r="WYJ5" s="63"/>
      <c r="WYK5" s="63"/>
      <c r="WYL5" s="63"/>
      <c r="WYM5" s="63"/>
      <c r="WYN5" s="63"/>
      <c r="WYO5" s="63"/>
      <c r="WYP5" s="63"/>
      <c r="WYQ5" s="63"/>
      <c r="WYR5" s="63"/>
      <c r="WYS5" s="63"/>
      <c r="WYT5" s="63"/>
      <c r="WYU5" s="63"/>
      <c r="WYV5" s="63"/>
      <c r="WYW5" s="63"/>
      <c r="WYX5" s="63"/>
      <c r="WYY5" s="63"/>
      <c r="WYZ5" s="63"/>
      <c r="WZA5" s="63"/>
      <c r="WZB5" s="63"/>
      <c r="WZC5" s="63"/>
      <c r="WZD5" s="63"/>
      <c r="WZE5" s="63"/>
      <c r="WZF5" s="63"/>
      <c r="WZG5" s="63"/>
      <c r="WZH5" s="63"/>
      <c r="WZI5" s="63"/>
      <c r="WZJ5" s="63"/>
      <c r="WZK5" s="63"/>
      <c r="WZL5" s="63"/>
      <c r="WZM5" s="63"/>
      <c r="WZN5" s="63"/>
      <c r="WZO5" s="63"/>
      <c r="WZP5" s="63"/>
      <c r="WZQ5" s="63"/>
      <c r="WZR5" s="63"/>
      <c r="WZS5" s="63"/>
      <c r="WZT5" s="63"/>
      <c r="WZU5" s="63"/>
      <c r="WZV5" s="63"/>
      <c r="WZW5" s="63"/>
      <c r="WZX5" s="63"/>
      <c r="WZY5" s="63"/>
      <c r="WZZ5" s="63"/>
      <c r="XAA5" s="63"/>
      <c r="XAB5" s="63"/>
      <c r="XAC5" s="63"/>
      <c r="XAD5" s="63"/>
      <c r="XAE5" s="63"/>
      <c r="XAF5" s="63"/>
      <c r="XAG5" s="63"/>
      <c r="XAH5" s="63"/>
      <c r="XAI5" s="63"/>
      <c r="XAJ5" s="63"/>
      <c r="XAK5" s="63"/>
      <c r="XAL5" s="63"/>
      <c r="XAM5" s="63"/>
      <c r="XAN5" s="63"/>
      <c r="XAO5" s="63"/>
      <c r="XAP5" s="63"/>
      <c r="XAQ5" s="63"/>
      <c r="XAR5" s="63"/>
      <c r="XAS5" s="63"/>
      <c r="XAT5" s="63"/>
      <c r="XAU5" s="63"/>
      <c r="XAV5" s="63"/>
      <c r="XAW5" s="63"/>
      <c r="XAX5" s="63"/>
      <c r="XAY5" s="63"/>
      <c r="XAZ5" s="63"/>
      <c r="XBA5" s="63"/>
      <c r="XBB5" s="63"/>
      <c r="XBC5" s="63"/>
      <c r="XBD5" s="63"/>
      <c r="XBE5" s="63"/>
      <c r="XBF5" s="63"/>
      <c r="XBG5" s="63"/>
      <c r="XBH5" s="63"/>
      <c r="XBI5" s="63"/>
      <c r="XBJ5" s="63"/>
      <c r="XBK5" s="63"/>
      <c r="XBL5" s="63"/>
      <c r="XBM5" s="63"/>
      <c r="XBN5" s="63"/>
      <c r="XBO5" s="63"/>
      <c r="XBP5" s="63"/>
      <c r="XBQ5" s="63"/>
      <c r="XBR5" s="63"/>
      <c r="XBS5" s="63"/>
      <c r="XBT5" s="63"/>
      <c r="XBU5" s="63"/>
      <c r="XBV5" s="63"/>
      <c r="XBW5" s="63"/>
      <c r="XBX5" s="63"/>
      <c r="XBY5" s="63"/>
      <c r="XBZ5" s="63"/>
      <c r="XCA5" s="63"/>
      <c r="XCB5" s="63"/>
      <c r="XCC5" s="63"/>
      <c r="XCD5" s="63"/>
      <c r="XCE5" s="63"/>
      <c r="XCF5" s="63"/>
      <c r="XCG5" s="63"/>
      <c r="XCH5" s="63"/>
      <c r="XCI5" s="63"/>
      <c r="XCJ5" s="63"/>
      <c r="XCK5" s="63"/>
      <c r="XCL5" s="63"/>
      <c r="XCM5" s="63"/>
      <c r="XCN5" s="63"/>
      <c r="XCO5" s="63"/>
      <c r="XCP5" s="63"/>
      <c r="XCQ5" s="63"/>
      <c r="XCR5" s="63"/>
      <c r="XCS5" s="63"/>
      <c r="XCT5" s="63"/>
      <c r="XCU5" s="63"/>
      <c r="XCV5" s="63"/>
      <c r="XCW5" s="63"/>
      <c r="XCX5" s="63"/>
      <c r="XCY5" s="63"/>
      <c r="XCZ5" s="63"/>
      <c r="XDA5" s="63"/>
      <c r="XDB5" s="63"/>
      <c r="XDC5" s="63"/>
      <c r="XDD5" s="63"/>
      <c r="XDE5" s="63"/>
      <c r="XDF5" s="63"/>
      <c r="XDG5" s="63"/>
      <c r="XDH5" s="63"/>
      <c r="XDI5" s="63"/>
      <c r="XDJ5" s="63"/>
      <c r="XDK5" s="63"/>
      <c r="XDL5" s="63"/>
      <c r="XDM5" s="63"/>
      <c r="XDN5" s="63"/>
      <c r="XDO5" s="63"/>
      <c r="XDP5" s="63"/>
      <c r="XDQ5" s="63"/>
      <c r="XDR5" s="63"/>
      <c r="XDS5" s="63"/>
      <c r="XDT5" s="63"/>
      <c r="XDU5" s="63"/>
      <c r="XDV5" s="63"/>
      <c r="XDW5" s="63"/>
      <c r="XDX5" s="63"/>
      <c r="XDY5" s="63"/>
      <c r="XDZ5" s="63"/>
      <c r="XEA5" s="63"/>
      <c r="XEB5" s="63"/>
      <c r="XEC5" s="63"/>
      <c r="XED5" s="63"/>
      <c r="XEE5" s="63"/>
      <c r="XEF5" s="63"/>
      <c r="XEG5" s="63"/>
      <c r="XEH5" s="63"/>
      <c r="XEI5" s="63"/>
      <c r="XEJ5" s="63"/>
      <c r="XEK5" s="63"/>
      <c r="XEL5" s="63"/>
      <c r="XEM5" s="63"/>
      <c r="XEN5" s="63"/>
      <c r="XEO5" s="63"/>
      <c r="XEP5" s="63"/>
      <c r="XEQ5" s="63"/>
      <c r="XER5" s="63"/>
      <c r="XES5" s="63"/>
      <c r="XET5" s="63"/>
      <c r="XEU5" s="63"/>
      <c r="XEV5" s="63"/>
      <c r="XEW5" s="63"/>
      <c r="XEX5" s="63"/>
      <c r="XEY5" s="63"/>
      <c r="XEZ5" s="63"/>
      <c r="XFA5" s="63"/>
      <c r="XFB5" s="63"/>
      <c r="XFC5" s="63"/>
      <c r="XFD5" s="63"/>
    </row>
    <row r="6" spans="1:16384" ht="213.75" x14ac:dyDescent="0.25">
      <c r="A6" s="39">
        <v>1</v>
      </c>
      <c r="B6" s="39" t="s">
        <v>106</v>
      </c>
      <c r="C6" s="1">
        <v>191</v>
      </c>
      <c r="D6" s="46">
        <v>43739</v>
      </c>
      <c r="E6" s="1" t="s">
        <v>487</v>
      </c>
      <c r="F6" s="1" t="s">
        <v>115</v>
      </c>
      <c r="G6" s="1" t="s">
        <v>108</v>
      </c>
      <c r="H6" s="1" t="s">
        <v>109</v>
      </c>
      <c r="I6" s="1" t="s">
        <v>170</v>
      </c>
      <c r="J6" s="1" t="s">
        <v>96</v>
      </c>
      <c r="K6" s="1" t="s">
        <v>177</v>
      </c>
      <c r="L6" s="1" t="s">
        <v>258</v>
      </c>
      <c r="M6" s="1"/>
      <c r="N6" s="1" t="s">
        <v>112</v>
      </c>
      <c r="O6" s="1" t="s">
        <v>112</v>
      </c>
      <c r="P6" s="1" t="s">
        <v>109</v>
      </c>
      <c r="Q6" s="47">
        <v>43739</v>
      </c>
      <c r="R6" s="46">
        <v>43760</v>
      </c>
      <c r="S6" s="46">
        <v>43739</v>
      </c>
      <c r="T6" s="48">
        <v>21</v>
      </c>
      <c r="U6" s="49">
        <v>0</v>
      </c>
      <c r="V6" s="50" t="s">
        <v>83</v>
      </c>
      <c r="W6" s="1" t="s">
        <v>119</v>
      </c>
      <c r="X6" s="1" t="s">
        <v>219</v>
      </c>
      <c r="Y6" s="1" t="s">
        <v>941</v>
      </c>
      <c r="Z6" s="1"/>
      <c r="AA6" s="1" t="s">
        <v>109</v>
      </c>
      <c r="AB6" s="1" t="s">
        <v>488</v>
      </c>
    </row>
    <row r="7" spans="1:16384" ht="78.75" x14ac:dyDescent="0.25">
      <c r="A7" s="39">
        <v>2</v>
      </c>
      <c r="B7" s="39" t="s">
        <v>114</v>
      </c>
      <c r="C7" s="1">
        <v>192</v>
      </c>
      <c r="D7" s="46">
        <v>43740</v>
      </c>
      <c r="E7" s="1" t="s">
        <v>487</v>
      </c>
      <c r="F7" s="1" t="s">
        <v>115</v>
      </c>
      <c r="G7" s="1" t="s">
        <v>108</v>
      </c>
      <c r="H7" s="1" t="s">
        <v>109</v>
      </c>
      <c r="I7" s="1" t="s">
        <v>170</v>
      </c>
      <c r="J7" s="1" t="s">
        <v>96</v>
      </c>
      <c r="K7" s="1" t="s">
        <v>177</v>
      </c>
      <c r="L7" s="1" t="s">
        <v>258</v>
      </c>
      <c r="M7" s="1"/>
      <c r="N7" s="1" t="s">
        <v>112</v>
      </c>
      <c r="O7" s="1" t="s">
        <v>112</v>
      </c>
      <c r="P7" s="1" t="s">
        <v>109</v>
      </c>
      <c r="Q7" s="47">
        <v>43740</v>
      </c>
      <c r="R7" s="46">
        <v>43761</v>
      </c>
      <c r="S7" s="46">
        <v>43740</v>
      </c>
      <c r="T7" s="48">
        <v>21</v>
      </c>
      <c r="U7" s="49">
        <v>0</v>
      </c>
      <c r="V7" s="50" t="s">
        <v>83</v>
      </c>
      <c r="W7" s="1" t="s">
        <v>119</v>
      </c>
      <c r="X7" s="1" t="s">
        <v>219</v>
      </c>
      <c r="Y7" s="1" t="s">
        <v>942</v>
      </c>
      <c r="Z7" s="1"/>
      <c r="AA7" s="1" t="s">
        <v>109</v>
      </c>
      <c r="AB7" s="1" t="s">
        <v>488</v>
      </c>
    </row>
    <row r="8" spans="1:16384" ht="409.5" x14ac:dyDescent="0.25">
      <c r="A8" s="39">
        <v>3</v>
      </c>
      <c r="B8" s="39" t="s">
        <v>114</v>
      </c>
      <c r="C8" s="1">
        <v>193</v>
      </c>
      <c r="D8" s="46">
        <v>43740</v>
      </c>
      <c r="E8" s="1" t="s">
        <v>487</v>
      </c>
      <c r="F8" s="1" t="s">
        <v>115</v>
      </c>
      <c r="G8" s="1" t="s">
        <v>108</v>
      </c>
      <c r="H8" s="1">
        <v>35</v>
      </c>
      <c r="I8" s="1" t="s">
        <v>170</v>
      </c>
      <c r="J8" s="1" t="s">
        <v>76</v>
      </c>
      <c r="K8" s="1" t="s">
        <v>77</v>
      </c>
      <c r="L8" s="1" t="s">
        <v>541</v>
      </c>
      <c r="M8" s="1" t="s">
        <v>430</v>
      </c>
      <c r="N8" s="1" t="s">
        <v>82</v>
      </c>
      <c r="O8" s="1" t="s">
        <v>82</v>
      </c>
      <c r="P8" s="1" t="s">
        <v>943</v>
      </c>
      <c r="Q8" s="47">
        <v>43740</v>
      </c>
      <c r="R8" s="46">
        <v>43761</v>
      </c>
      <c r="S8" s="46">
        <v>43745</v>
      </c>
      <c r="T8" s="48">
        <v>21</v>
      </c>
      <c r="U8" s="49">
        <v>5</v>
      </c>
      <c r="V8" s="50" t="s">
        <v>83</v>
      </c>
      <c r="W8" s="1" t="s">
        <v>119</v>
      </c>
      <c r="X8" s="1" t="s">
        <v>113</v>
      </c>
      <c r="Y8" s="1" t="s">
        <v>944</v>
      </c>
      <c r="Z8" s="1"/>
      <c r="AA8" s="1" t="s">
        <v>109</v>
      </c>
      <c r="AB8" s="1" t="s">
        <v>488</v>
      </c>
    </row>
    <row r="9" spans="1:16384" ht="157.5" x14ac:dyDescent="0.25">
      <c r="A9" s="39">
        <v>4</v>
      </c>
      <c r="B9" s="39" t="s">
        <v>117</v>
      </c>
      <c r="C9" s="1">
        <v>194</v>
      </c>
      <c r="D9" s="46">
        <v>43741</v>
      </c>
      <c r="E9" s="1" t="s">
        <v>492</v>
      </c>
      <c r="F9" s="1" t="s">
        <v>188</v>
      </c>
      <c r="G9" s="1" t="s">
        <v>188</v>
      </c>
      <c r="H9" s="1" t="s">
        <v>109</v>
      </c>
      <c r="I9" s="1" t="s">
        <v>170</v>
      </c>
      <c r="J9" s="1" t="s">
        <v>96</v>
      </c>
      <c r="K9" s="1" t="s">
        <v>177</v>
      </c>
      <c r="L9" s="1" t="s">
        <v>229</v>
      </c>
      <c r="M9" s="1"/>
      <c r="N9" s="1" t="s">
        <v>112</v>
      </c>
      <c r="O9" s="1" t="s">
        <v>112</v>
      </c>
      <c r="P9" s="1" t="s">
        <v>109</v>
      </c>
      <c r="Q9" s="47">
        <v>43741</v>
      </c>
      <c r="R9" s="46">
        <v>43762</v>
      </c>
      <c r="S9" s="46">
        <v>43741</v>
      </c>
      <c r="T9" s="48">
        <v>21</v>
      </c>
      <c r="U9" s="49">
        <v>0</v>
      </c>
      <c r="V9" s="50" t="s">
        <v>83</v>
      </c>
      <c r="W9" s="1" t="s">
        <v>119</v>
      </c>
      <c r="X9" s="1" t="s">
        <v>219</v>
      </c>
      <c r="Y9" s="1" t="s">
        <v>945</v>
      </c>
      <c r="Z9" s="1"/>
      <c r="AA9" s="1" t="s">
        <v>109</v>
      </c>
      <c r="AB9" s="1" t="s">
        <v>488</v>
      </c>
    </row>
    <row r="10" spans="1:16384" ht="281.25" x14ac:dyDescent="0.25">
      <c r="A10" s="39">
        <v>5</v>
      </c>
      <c r="B10" s="39" t="s">
        <v>118</v>
      </c>
      <c r="C10" s="1">
        <v>195</v>
      </c>
      <c r="D10" s="46">
        <v>43741</v>
      </c>
      <c r="E10" s="1" t="s">
        <v>487</v>
      </c>
      <c r="F10" s="1" t="s">
        <v>115</v>
      </c>
      <c r="G10" s="1" t="s">
        <v>108</v>
      </c>
      <c r="H10" s="1" t="s">
        <v>109</v>
      </c>
      <c r="I10" s="1" t="s">
        <v>170</v>
      </c>
      <c r="J10" s="1" t="s">
        <v>76</v>
      </c>
      <c r="K10" s="1" t="s">
        <v>87</v>
      </c>
      <c r="L10" s="1" t="s">
        <v>212</v>
      </c>
      <c r="M10" s="1"/>
      <c r="N10" s="1" t="s">
        <v>112</v>
      </c>
      <c r="O10" s="1" t="s">
        <v>112</v>
      </c>
      <c r="P10" s="1" t="s">
        <v>109</v>
      </c>
      <c r="Q10" s="47">
        <v>43741</v>
      </c>
      <c r="R10" s="46">
        <v>43762</v>
      </c>
      <c r="S10" s="46">
        <v>43741</v>
      </c>
      <c r="T10" s="48">
        <v>21</v>
      </c>
      <c r="U10" s="49">
        <v>0</v>
      </c>
      <c r="V10" s="50" t="s">
        <v>946</v>
      </c>
      <c r="W10" s="1" t="s">
        <v>119</v>
      </c>
      <c r="X10" s="1" t="s">
        <v>113</v>
      </c>
      <c r="Y10" s="1" t="s">
        <v>947</v>
      </c>
      <c r="Z10" s="1"/>
      <c r="AA10" s="1" t="s">
        <v>109</v>
      </c>
      <c r="AB10" s="1" t="s">
        <v>488</v>
      </c>
    </row>
    <row r="11" spans="1:16384" ht="123.75" x14ac:dyDescent="0.25">
      <c r="A11" s="39">
        <v>6</v>
      </c>
      <c r="B11" s="39" t="s">
        <v>120</v>
      </c>
      <c r="C11" s="1">
        <v>196</v>
      </c>
      <c r="D11" s="46">
        <v>43741</v>
      </c>
      <c r="E11" s="1" t="s">
        <v>948</v>
      </c>
      <c r="F11" s="1" t="s">
        <v>949</v>
      </c>
      <c r="G11" s="1" t="s">
        <v>950</v>
      </c>
      <c r="H11" s="1" t="s">
        <v>109</v>
      </c>
      <c r="I11" s="1" t="s">
        <v>170</v>
      </c>
      <c r="J11" s="1" t="s">
        <v>76</v>
      </c>
      <c r="K11" s="1" t="s">
        <v>88</v>
      </c>
      <c r="L11" s="1" t="s">
        <v>207</v>
      </c>
      <c r="M11" s="1"/>
      <c r="N11" s="1" t="s">
        <v>112</v>
      </c>
      <c r="O11" s="1" t="s">
        <v>112</v>
      </c>
      <c r="P11" s="1" t="s">
        <v>109</v>
      </c>
      <c r="Q11" s="47">
        <v>43741</v>
      </c>
      <c r="R11" s="46">
        <v>43762</v>
      </c>
      <c r="S11" s="46">
        <v>43741</v>
      </c>
      <c r="T11" s="48">
        <v>21</v>
      </c>
      <c r="U11" s="49">
        <v>0</v>
      </c>
      <c r="V11" s="50" t="s">
        <v>946</v>
      </c>
      <c r="W11" s="1" t="s">
        <v>119</v>
      </c>
      <c r="X11" s="1" t="s">
        <v>113</v>
      </c>
      <c r="Y11" s="1" t="s">
        <v>951</v>
      </c>
      <c r="Z11" s="1" t="s">
        <v>116</v>
      </c>
      <c r="AA11" s="1" t="s">
        <v>952</v>
      </c>
      <c r="AB11" s="1" t="s">
        <v>489</v>
      </c>
    </row>
    <row r="12" spans="1:16384" ht="135" x14ac:dyDescent="0.25">
      <c r="A12" s="39">
        <v>7</v>
      </c>
      <c r="B12" s="39" t="s">
        <v>121</v>
      </c>
      <c r="C12" s="1">
        <v>197</v>
      </c>
      <c r="D12" s="46">
        <v>43742</v>
      </c>
      <c r="E12" s="1" t="s">
        <v>953</v>
      </c>
      <c r="F12" s="1" t="s">
        <v>201</v>
      </c>
      <c r="G12" s="1" t="s">
        <v>954</v>
      </c>
      <c r="H12" s="1" t="s">
        <v>109</v>
      </c>
      <c r="I12" s="1" t="s">
        <v>170</v>
      </c>
      <c r="J12" s="1" t="s">
        <v>96</v>
      </c>
      <c r="K12" s="1" t="s">
        <v>177</v>
      </c>
      <c r="L12" s="1" t="s">
        <v>229</v>
      </c>
      <c r="M12" s="1"/>
      <c r="N12" s="1" t="s">
        <v>112</v>
      </c>
      <c r="O12" s="1" t="s">
        <v>112</v>
      </c>
      <c r="P12" s="1" t="s">
        <v>109</v>
      </c>
      <c r="Q12" s="47">
        <v>43742</v>
      </c>
      <c r="R12" s="46">
        <v>43763</v>
      </c>
      <c r="S12" s="46">
        <v>43742</v>
      </c>
      <c r="T12" s="48">
        <v>21</v>
      </c>
      <c r="U12" s="49">
        <v>0</v>
      </c>
      <c r="V12" s="50" t="s">
        <v>83</v>
      </c>
      <c r="W12" s="1" t="s">
        <v>119</v>
      </c>
      <c r="X12" s="1" t="s">
        <v>219</v>
      </c>
      <c r="Y12" s="1" t="s">
        <v>955</v>
      </c>
      <c r="Z12" s="1"/>
      <c r="AA12" s="1" t="s">
        <v>109</v>
      </c>
      <c r="AB12" s="1" t="s">
        <v>490</v>
      </c>
    </row>
    <row r="13" spans="1:16384" ht="247.5" x14ac:dyDescent="0.25">
      <c r="A13" s="39">
        <v>8</v>
      </c>
      <c r="B13" s="39" t="s">
        <v>122</v>
      </c>
      <c r="C13" s="1">
        <v>198</v>
      </c>
      <c r="D13" s="46">
        <v>43742</v>
      </c>
      <c r="E13" s="1" t="s">
        <v>956</v>
      </c>
      <c r="F13" s="1" t="s">
        <v>209</v>
      </c>
      <c r="G13" s="1" t="s">
        <v>957</v>
      </c>
      <c r="H13" s="1">
        <v>8</v>
      </c>
      <c r="I13" s="1" t="s">
        <v>170</v>
      </c>
      <c r="J13" s="1" t="s">
        <v>76</v>
      </c>
      <c r="K13" s="1" t="s">
        <v>77</v>
      </c>
      <c r="L13" s="1" t="s">
        <v>225</v>
      </c>
      <c r="M13" s="1" t="s">
        <v>429</v>
      </c>
      <c r="N13" s="1" t="s">
        <v>82</v>
      </c>
      <c r="O13" s="1" t="s">
        <v>82</v>
      </c>
      <c r="P13" s="1" t="s">
        <v>958</v>
      </c>
      <c r="Q13" s="47">
        <v>43742</v>
      </c>
      <c r="R13" s="46">
        <v>43763</v>
      </c>
      <c r="S13" s="46">
        <v>43753</v>
      </c>
      <c r="T13" s="48">
        <v>21</v>
      </c>
      <c r="U13" s="49">
        <v>11</v>
      </c>
      <c r="V13" s="50" t="s">
        <v>83</v>
      </c>
      <c r="W13" s="1" t="s">
        <v>119</v>
      </c>
      <c r="X13" s="1" t="s">
        <v>113</v>
      </c>
      <c r="Y13" s="1" t="s">
        <v>959</v>
      </c>
      <c r="Z13" s="1"/>
      <c r="AA13" s="1" t="s">
        <v>109</v>
      </c>
      <c r="AB13" s="1" t="s">
        <v>489</v>
      </c>
    </row>
    <row r="14" spans="1:16384" ht="168.75" x14ac:dyDescent="0.25">
      <c r="A14" s="39">
        <v>9</v>
      </c>
      <c r="B14" s="39" t="s">
        <v>114</v>
      </c>
      <c r="C14" s="1">
        <v>199</v>
      </c>
      <c r="D14" s="46">
        <v>43742</v>
      </c>
      <c r="E14" s="1" t="s">
        <v>960</v>
      </c>
      <c r="F14" s="1" t="s">
        <v>115</v>
      </c>
      <c r="G14" s="1" t="s">
        <v>108</v>
      </c>
      <c r="H14" s="1">
        <v>7</v>
      </c>
      <c r="I14" s="1" t="s">
        <v>170</v>
      </c>
      <c r="J14" s="1" t="s">
        <v>76</v>
      </c>
      <c r="K14" s="1" t="s">
        <v>77</v>
      </c>
      <c r="L14" s="1" t="s">
        <v>225</v>
      </c>
      <c r="M14" s="1" t="s">
        <v>429</v>
      </c>
      <c r="N14" s="1" t="s">
        <v>82</v>
      </c>
      <c r="O14" s="1" t="s">
        <v>82</v>
      </c>
      <c r="P14" s="1" t="s">
        <v>961</v>
      </c>
      <c r="Q14" s="47">
        <v>43742</v>
      </c>
      <c r="R14" s="46">
        <v>43763</v>
      </c>
      <c r="S14" s="46">
        <v>43753</v>
      </c>
      <c r="T14" s="48">
        <v>21</v>
      </c>
      <c r="U14" s="49">
        <v>11</v>
      </c>
      <c r="V14" s="50" t="s">
        <v>83</v>
      </c>
      <c r="W14" s="1" t="s">
        <v>119</v>
      </c>
      <c r="X14" s="1" t="s">
        <v>113</v>
      </c>
      <c r="Y14" s="1" t="s">
        <v>962</v>
      </c>
      <c r="Z14" s="1"/>
      <c r="AA14" s="1" t="s">
        <v>109</v>
      </c>
      <c r="AB14" s="1" t="s">
        <v>489</v>
      </c>
    </row>
    <row r="15" spans="1:16384" ht="123.75" x14ac:dyDescent="0.25">
      <c r="A15" s="39">
        <v>10</v>
      </c>
      <c r="B15" s="39" t="s">
        <v>123</v>
      </c>
      <c r="C15" s="1">
        <v>200</v>
      </c>
      <c r="D15" s="46">
        <v>43745</v>
      </c>
      <c r="E15" s="1" t="s">
        <v>487</v>
      </c>
      <c r="F15" s="1" t="s">
        <v>115</v>
      </c>
      <c r="G15" s="1" t="s">
        <v>108</v>
      </c>
      <c r="H15" s="1" t="s">
        <v>109</v>
      </c>
      <c r="I15" s="1" t="s">
        <v>170</v>
      </c>
      <c r="J15" s="1" t="s">
        <v>96</v>
      </c>
      <c r="K15" s="1" t="s">
        <v>177</v>
      </c>
      <c r="L15" s="1" t="s">
        <v>213</v>
      </c>
      <c r="M15" s="1"/>
      <c r="N15" s="1" t="s">
        <v>112</v>
      </c>
      <c r="O15" s="1" t="s">
        <v>112</v>
      </c>
      <c r="P15" s="1" t="s">
        <v>109</v>
      </c>
      <c r="Q15" s="47">
        <v>43745</v>
      </c>
      <c r="R15" s="46">
        <v>43766</v>
      </c>
      <c r="S15" s="46">
        <v>43745</v>
      </c>
      <c r="T15" s="48">
        <v>21</v>
      </c>
      <c r="U15" s="49">
        <v>0</v>
      </c>
      <c r="V15" s="50" t="s">
        <v>83</v>
      </c>
      <c r="W15" s="1" t="s">
        <v>119</v>
      </c>
      <c r="X15" s="1" t="s">
        <v>219</v>
      </c>
      <c r="Y15" s="1" t="s">
        <v>963</v>
      </c>
      <c r="Z15" s="1"/>
      <c r="AA15" s="1" t="s">
        <v>109</v>
      </c>
      <c r="AB15" s="1" t="s">
        <v>488</v>
      </c>
    </row>
    <row r="16" spans="1:16384" ht="135" x14ac:dyDescent="0.25">
      <c r="A16" s="39">
        <v>11</v>
      </c>
      <c r="B16" s="39" t="s">
        <v>118</v>
      </c>
      <c r="C16" s="1">
        <v>201</v>
      </c>
      <c r="D16" s="46">
        <v>43745</v>
      </c>
      <c r="E16" s="1" t="s">
        <v>487</v>
      </c>
      <c r="F16" s="1" t="s">
        <v>115</v>
      </c>
      <c r="G16" s="1" t="s">
        <v>108</v>
      </c>
      <c r="H16" s="1" t="s">
        <v>109</v>
      </c>
      <c r="I16" s="1" t="s">
        <v>170</v>
      </c>
      <c r="J16" s="1" t="s">
        <v>964</v>
      </c>
      <c r="K16" s="1" t="s">
        <v>177</v>
      </c>
      <c r="L16" s="1" t="s">
        <v>214</v>
      </c>
      <c r="M16" s="1"/>
      <c r="N16" s="1" t="s">
        <v>112</v>
      </c>
      <c r="O16" s="1" t="s">
        <v>112</v>
      </c>
      <c r="P16" s="1" t="s">
        <v>109</v>
      </c>
      <c r="Q16" s="47">
        <v>43745</v>
      </c>
      <c r="R16" s="46">
        <v>43766</v>
      </c>
      <c r="S16" s="46">
        <v>43745</v>
      </c>
      <c r="T16" s="48">
        <v>21</v>
      </c>
      <c r="U16" s="49">
        <v>0</v>
      </c>
      <c r="V16" s="50" t="s">
        <v>83</v>
      </c>
      <c r="W16" s="1" t="s">
        <v>119</v>
      </c>
      <c r="X16" s="1" t="s">
        <v>219</v>
      </c>
      <c r="Y16" s="1" t="s">
        <v>965</v>
      </c>
      <c r="Z16" s="1"/>
      <c r="AA16" s="1" t="s">
        <v>109</v>
      </c>
      <c r="AB16" s="1" t="s">
        <v>488</v>
      </c>
    </row>
    <row r="17" spans="1:28" ht="135" x14ac:dyDescent="0.25">
      <c r="A17" s="39">
        <v>12</v>
      </c>
      <c r="B17" s="39" t="s">
        <v>124</v>
      </c>
      <c r="C17" s="1">
        <v>202</v>
      </c>
      <c r="D17" s="46">
        <v>43745</v>
      </c>
      <c r="E17" s="1" t="s">
        <v>487</v>
      </c>
      <c r="F17" s="1" t="s">
        <v>115</v>
      </c>
      <c r="G17" s="1" t="s">
        <v>108</v>
      </c>
      <c r="H17" s="1" t="s">
        <v>109</v>
      </c>
      <c r="I17" s="1" t="s">
        <v>170</v>
      </c>
      <c r="J17" s="1" t="s">
        <v>76</v>
      </c>
      <c r="K17" s="1" t="s">
        <v>177</v>
      </c>
      <c r="L17" s="1" t="s">
        <v>215</v>
      </c>
      <c r="M17" s="1"/>
      <c r="N17" s="1" t="s">
        <v>112</v>
      </c>
      <c r="O17" s="1" t="s">
        <v>112</v>
      </c>
      <c r="P17" s="1" t="s">
        <v>109</v>
      </c>
      <c r="Q17" s="47">
        <v>43745</v>
      </c>
      <c r="R17" s="46">
        <v>43766</v>
      </c>
      <c r="S17" s="46">
        <v>43745</v>
      </c>
      <c r="T17" s="48">
        <v>21</v>
      </c>
      <c r="U17" s="49">
        <v>0</v>
      </c>
      <c r="V17" s="50" t="s">
        <v>83</v>
      </c>
      <c r="W17" s="1" t="s">
        <v>119</v>
      </c>
      <c r="X17" s="1" t="s">
        <v>219</v>
      </c>
      <c r="Y17" s="1" t="s">
        <v>966</v>
      </c>
      <c r="Z17" s="1"/>
      <c r="AA17" s="1" t="s">
        <v>109</v>
      </c>
      <c r="AB17" s="1" t="s">
        <v>488</v>
      </c>
    </row>
    <row r="18" spans="1:28" ht="315" x14ac:dyDescent="0.25">
      <c r="A18" s="39">
        <v>13</v>
      </c>
      <c r="B18" s="39" t="s">
        <v>125</v>
      </c>
      <c r="C18" s="1">
        <v>203</v>
      </c>
      <c r="D18" s="46">
        <v>43745</v>
      </c>
      <c r="E18" s="1" t="s">
        <v>487</v>
      </c>
      <c r="F18" s="1" t="s">
        <v>115</v>
      </c>
      <c r="G18" s="1" t="s">
        <v>108</v>
      </c>
      <c r="H18" s="1">
        <v>4</v>
      </c>
      <c r="I18" s="1" t="s">
        <v>184</v>
      </c>
      <c r="J18" s="1" t="s">
        <v>76</v>
      </c>
      <c r="K18" s="1" t="s">
        <v>77</v>
      </c>
      <c r="L18" s="1" t="s">
        <v>252</v>
      </c>
      <c r="M18" s="1"/>
      <c r="N18" s="1" t="s">
        <v>112</v>
      </c>
      <c r="O18" s="1" t="s">
        <v>112</v>
      </c>
      <c r="P18" s="1" t="s">
        <v>109</v>
      </c>
      <c r="Q18" s="47">
        <v>43745</v>
      </c>
      <c r="R18" s="46">
        <v>43766</v>
      </c>
      <c r="S18" s="46">
        <v>43745</v>
      </c>
      <c r="T18" s="48">
        <v>21</v>
      </c>
      <c r="U18" s="49">
        <v>0</v>
      </c>
      <c r="V18" s="50" t="s">
        <v>83</v>
      </c>
      <c r="W18" s="1" t="s">
        <v>119</v>
      </c>
      <c r="X18" s="1" t="s">
        <v>113</v>
      </c>
      <c r="Y18" s="1" t="s">
        <v>967</v>
      </c>
      <c r="Z18" s="1"/>
      <c r="AA18" s="1" t="s">
        <v>109</v>
      </c>
      <c r="AB18" s="1" t="s">
        <v>488</v>
      </c>
    </row>
    <row r="19" spans="1:28" ht="409.5" x14ac:dyDescent="0.25">
      <c r="A19" s="39">
        <v>14</v>
      </c>
      <c r="B19" s="39" t="s">
        <v>126</v>
      </c>
      <c r="C19" s="1">
        <v>204</v>
      </c>
      <c r="D19" s="46">
        <v>43746</v>
      </c>
      <c r="E19" s="1" t="s">
        <v>968</v>
      </c>
      <c r="F19" s="1" t="s">
        <v>107</v>
      </c>
      <c r="G19" s="1" t="s">
        <v>494</v>
      </c>
      <c r="H19" s="1">
        <v>32</v>
      </c>
      <c r="I19" s="1" t="s">
        <v>170</v>
      </c>
      <c r="J19" s="1" t="s">
        <v>86</v>
      </c>
      <c r="K19" s="1" t="s">
        <v>87</v>
      </c>
      <c r="L19" s="1" t="s">
        <v>206</v>
      </c>
      <c r="M19" s="1"/>
      <c r="N19" s="1" t="s">
        <v>112</v>
      </c>
      <c r="O19" s="1" t="s">
        <v>112</v>
      </c>
      <c r="P19" s="1" t="s">
        <v>109</v>
      </c>
      <c r="Q19" s="47">
        <v>43746</v>
      </c>
      <c r="R19" s="46">
        <v>43767</v>
      </c>
      <c r="S19" s="46">
        <v>43746</v>
      </c>
      <c r="T19" s="48">
        <v>21</v>
      </c>
      <c r="U19" s="49">
        <v>0</v>
      </c>
      <c r="V19" s="50" t="s">
        <v>83</v>
      </c>
      <c r="W19" s="1" t="s">
        <v>119</v>
      </c>
      <c r="X19" s="1" t="s">
        <v>113</v>
      </c>
      <c r="Y19" s="1" t="s">
        <v>969</v>
      </c>
      <c r="Z19" s="1"/>
      <c r="AA19" s="1" t="s">
        <v>109</v>
      </c>
      <c r="AB19" s="1" t="s">
        <v>490</v>
      </c>
    </row>
    <row r="20" spans="1:28" ht="123.75" x14ac:dyDescent="0.25">
      <c r="A20" s="39">
        <v>15</v>
      </c>
      <c r="B20" s="39" t="s">
        <v>114</v>
      </c>
      <c r="C20" s="1">
        <v>205</v>
      </c>
      <c r="D20" s="46">
        <v>43746</v>
      </c>
      <c r="E20" s="1" t="s">
        <v>960</v>
      </c>
      <c r="F20" s="1" t="s">
        <v>115</v>
      </c>
      <c r="G20" s="1" t="s">
        <v>108</v>
      </c>
      <c r="H20" s="1" t="s">
        <v>109</v>
      </c>
      <c r="I20" s="1" t="s">
        <v>170</v>
      </c>
      <c r="J20" s="1" t="s">
        <v>76</v>
      </c>
      <c r="K20" s="1" t="s">
        <v>88</v>
      </c>
      <c r="L20" s="1" t="s">
        <v>207</v>
      </c>
      <c r="M20" s="1"/>
      <c r="N20" s="1" t="s">
        <v>112</v>
      </c>
      <c r="O20" s="1" t="s">
        <v>112</v>
      </c>
      <c r="P20" s="1" t="s">
        <v>109</v>
      </c>
      <c r="Q20" s="47">
        <v>43746</v>
      </c>
      <c r="R20" s="46">
        <v>43767</v>
      </c>
      <c r="S20" s="46">
        <v>43746</v>
      </c>
      <c r="T20" s="48">
        <v>21</v>
      </c>
      <c r="U20" s="49">
        <v>0</v>
      </c>
      <c r="V20" s="50" t="s">
        <v>83</v>
      </c>
      <c r="W20" s="1" t="s">
        <v>119</v>
      </c>
      <c r="X20" s="1" t="s">
        <v>113</v>
      </c>
      <c r="Y20" s="1" t="s">
        <v>970</v>
      </c>
      <c r="Z20" s="1" t="s">
        <v>116</v>
      </c>
      <c r="AA20" s="1" t="s">
        <v>971</v>
      </c>
      <c r="AB20" s="1" t="s">
        <v>489</v>
      </c>
    </row>
    <row r="21" spans="1:28" ht="101.25" x14ac:dyDescent="0.25">
      <c r="A21" s="39">
        <v>16</v>
      </c>
      <c r="B21" s="39" t="s">
        <v>127</v>
      </c>
      <c r="C21" s="1">
        <v>206</v>
      </c>
      <c r="D21" s="46">
        <v>43746</v>
      </c>
      <c r="E21" s="1" t="s">
        <v>972</v>
      </c>
      <c r="F21" s="1" t="s">
        <v>115</v>
      </c>
      <c r="G21" s="1" t="s">
        <v>108</v>
      </c>
      <c r="H21" s="1" t="s">
        <v>109</v>
      </c>
      <c r="I21" s="1" t="s">
        <v>170</v>
      </c>
      <c r="J21" s="1" t="s">
        <v>76</v>
      </c>
      <c r="K21" s="1" t="s">
        <v>88</v>
      </c>
      <c r="L21" s="1" t="s">
        <v>207</v>
      </c>
      <c r="M21" s="1"/>
      <c r="N21" s="1" t="s">
        <v>112</v>
      </c>
      <c r="O21" s="1" t="s">
        <v>112</v>
      </c>
      <c r="P21" s="1" t="s">
        <v>109</v>
      </c>
      <c r="Q21" s="47">
        <v>43746</v>
      </c>
      <c r="R21" s="46">
        <v>43767</v>
      </c>
      <c r="S21" s="46">
        <v>43746</v>
      </c>
      <c r="T21" s="48">
        <v>21</v>
      </c>
      <c r="U21" s="49">
        <v>0</v>
      </c>
      <c r="V21" s="50" t="s">
        <v>83</v>
      </c>
      <c r="W21" s="1" t="s">
        <v>119</v>
      </c>
      <c r="X21" s="1" t="s">
        <v>113</v>
      </c>
      <c r="Y21" s="1" t="s">
        <v>973</v>
      </c>
      <c r="Z21" s="1" t="s">
        <v>167</v>
      </c>
      <c r="AA21" s="1" t="s">
        <v>109</v>
      </c>
      <c r="AB21" s="1" t="s">
        <v>489</v>
      </c>
    </row>
    <row r="22" spans="1:28" ht="101.25" x14ac:dyDescent="0.25">
      <c r="A22" s="39">
        <v>17</v>
      </c>
      <c r="B22" s="39" t="s">
        <v>114</v>
      </c>
      <c r="C22" s="1">
        <v>207</v>
      </c>
      <c r="D22" s="46">
        <v>43747</v>
      </c>
      <c r="E22" s="1" t="s">
        <v>960</v>
      </c>
      <c r="F22" s="1" t="s">
        <v>115</v>
      </c>
      <c r="G22" s="62" t="s">
        <v>108</v>
      </c>
      <c r="H22" s="1" t="s">
        <v>109</v>
      </c>
      <c r="I22" s="1" t="s">
        <v>170</v>
      </c>
      <c r="J22" s="1" t="s">
        <v>76</v>
      </c>
      <c r="K22" s="1" t="s">
        <v>88</v>
      </c>
      <c r="L22" s="1" t="s">
        <v>207</v>
      </c>
      <c r="M22" s="1"/>
      <c r="N22" s="1" t="s">
        <v>112</v>
      </c>
      <c r="O22" s="1" t="s">
        <v>112</v>
      </c>
      <c r="P22" s="1" t="s">
        <v>109</v>
      </c>
      <c r="Q22" s="47">
        <v>43747</v>
      </c>
      <c r="R22" s="46">
        <v>43768</v>
      </c>
      <c r="S22" s="46">
        <v>43747</v>
      </c>
      <c r="T22" s="48">
        <v>21</v>
      </c>
      <c r="U22" s="49">
        <v>0</v>
      </c>
      <c r="V22" s="50" t="s">
        <v>83</v>
      </c>
      <c r="W22" s="1" t="s">
        <v>119</v>
      </c>
      <c r="X22" s="1" t="s">
        <v>113</v>
      </c>
      <c r="Y22" s="1" t="s">
        <v>974</v>
      </c>
      <c r="Z22" s="1" t="s">
        <v>116</v>
      </c>
      <c r="AA22" s="1" t="s">
        <v>975</v>
      </c>
      <c r="AB22" s="1" t="s">
        <v>489</v>
      </c>
    </row>
    <row r="23" spans="1:28" ht="168.75" x14ac:dyDescent="0.25">
      <c r="A23" s="39">
        <v>18</v>
      </c>
      <c r="B23" s="39" t="s">
        <v>128</v>
      </c>
      <c r="C23" s="1">
        <v>208</v>
      </c>
      <c r="D23" s="46">
        <v>43747</v>
      </c>
      <c r="E23" s="1" t="s">
        <v>492</v>
      </c>
      <c r="F23" s="1" t="s">
        <v>188</v>
      </c>
      <c r="G23" s="1" t="s">
        <v>188</v>
      </c>
      <c r="H23" s="1" t="s">
        <v>109</v>
      </c>
      <c r="I23" s="1" t="s">
        <v>170</v>
      </c>
      <c r="J23" s="1" t="s">
        <v>96</v>
      </c>
      <c r="K23" s="1" t="s">
        <v>177</v>
      </c>
      <c r="L23" s="1" t="s">
        <v>234</v>
      </c>
      <c r="M23" s="1"/>
      <c r="N23" s="1" t="s">
        <v>112</v>
      </c>
      <c r="O23" s="1" t="s">
        <v>112</v>
      </c>
      <c r="P23" s="1" t="s">
        <v>109</v>
      </c>
      <c r="Q23" s="47">
        <v>43747</v>
      </c>
      <c r="R23" s="46">
        <v>43768</v>
      </c>
      <c r="S23" s="46">
        <v>43747</v>
      </c>
      <c r="T23" s="48">
        <v>21</v>
      </c>
      <c r="U23" s="49">
        <v>0</v>
      </c>
      <c r="V23" s="50" t="s">
        <v>83</v>
      </c>
      <c r="W23" s="1" t="s">
        <v>119</v>
      </c>
      <c r="X23" s="1" t="s">
        <v>219</v>
      </c>
      <c r="Y23" s="1" t="s">
        <v>976</v>
      </c>
      <c r="Z23" s="1"/>
      <c r="AA23" s="1" t="s">
        <v>109</v>
      </c>
      <c r="AB23" s="1" t="s">
        <v>490</v>
      </c>
    </row>
    <row r="24" spans="1:28" ht="67.5" x14ac:dyDescent="0.25">
      <c r="A24" s="39">
        <v>19</v>
      </c>
      <c r="B24" s="39" t="s">
        <v>129</v>
      </c>
      <c r="C24" s="1">
        <v>209</v>
      </c>
      <c r="D24" s="46">
        <v>43747</v>
      </c>
      <c r="E24" s="1" t="s">
        <v>977</v>
      </c>
      <c r="F24" s="1" t="s">
        <v>115</v>
      </c>
      <c r="G24" s="1" t="s">
        <v>108</v>
      </c>
      <c r="H24" s="1" t="s">
        <v>109</v>
      </c>
      <c r="I24" s="1" t="s">
        <v>170</v>
      </c>
      <c r="J24" s="1" t="s">
        <v>76</v>
      </c>
      <c r="K24" s="1" t="s">
        <v>88</v>
      </c>
      <c r="L24" s="1" t="s">
        <v>207</v>
      </c>
      <c r="M24" s="1"/>
      <c r="N24" s="1" t="s">
        <v>112</v>
      </c>
      <c r="O24" s="1" t="s">
        <v>112</v>
      </c>
      <c r="P24" s="1" t="s">
        <v>109</v>
      </c>
      <c r="Q24" s="47">
        <v>43747</v>
      </c>
      <c r="R24" s="46">
        <v>43768</v>
      </c>
      <c r="S24" s="46">
        <v>43747</v>
      </c>
      <c r="T24" s="48">
        <v>21</v>
      </c>
      <c r="U24" s="49">
        <v>0</v>
      </c>
      <c r="V24" s="50" t="s">
        <v>83</v>
      </c>
      <c r="W24" s="1" t="s">
        <v>119</v>
      </c>
      <c r="X24" s="1" t="s">
        <v>113</v>
      </c>
      <c r="Y24" s="1" t="s">
        <v>978</v>
      </c>
      <c r="Z24" s="1" t="s">
        <v>116</v>
      </c>
      <c r="AA24" s="1" t="s">
        <v>979</v>
      </c>
      <c r="AB24" s="1" t="s">
        <v>489</v>
      </c>
    </row>
    <row r="25" spans="1:28" ht="409.5" x14ac:dyDescent="0.25">
      <c r="A25" s="39">
        <v>20</v>
      </c>
      <c r="B25" s="39" t="s">
        <v>130</v>
      </c>
      <c r="C25" s="1">
        <v>210</v>
      </c>
      <c r="D25" s="46">
        <v>43748</v>
      </c>
      <c r="E25" s="1" t="s">
        <v>980</v>
      </c>
      <c r="F25" s="1" t="s">
        <v>115</v>
      </c>
      <c r="G25" s="1" t="s">
        <v>158</v>
      </c>
      <c r="H25" s="1">
        <v>32</v>
      </c>
      <c r="I25" s="1" t="s">
        <v>170</v>
      </c>
      <c r="J25" s="1" t="s">
        <v>86</v>
      </c>
      <c r="K25" s="1" t="s">
        <v>87</v>
      </c>
      <c r="L25" s="1" t="s">
        <v>206</v>
      </c>
      <c r="M25" s="1"/>
      <c r="N25" s="1" t="s">
        <v>112</v>
      </c>
      <c r="O25" s="1" t="s">
        <v>112</v>
      </c>
      <c r="P25" s="1" t="s">
        <v>109</v>
      </c>
      <c r="Q25" s="47">
        <v>43748</v>
      </c>
      <c r="R25" s="46">
        <v>43769</v>
      </c>
      <c r="S25" s="46">
        <v>43748</v>
      </c>
      <c r="T25" s="48">
        <v>21</v>
      </c>
      <c r="U25" s="49">
        <v>0</v>
      </c>
      <c r="V25" s="50" t="s">
        <v>83</v>
      </c>
      <c r="W25" s="1" t="s">
        <v>119</v>
      </c>
      <c r="X25" s="1" t="s">
        <v>113</v>
      </c>
      <c r="Y25" s="1" t="s">
        <v>969</v>
      </c>
      <c r="Z25" s="1"/>
      <c r="AA25" s="1" t="s">
        <v>109</v>
      </c>
      <c r="AB25" s="1" t="s">
        <v>490</v>
      </c>
    </row>
    <row r="26" spans="1:28" ht="101.25" x14ac:dyDescent="0.25">
      <c r="A26" s="39">
        <v>21</v>
      </c>
      <c r="B26" s="39" t="s">
        <v>131</v>
      </c>
      <c r="C26" s="1">
        <v>211</v>
      </c>
      <c r="D26" s="46">
        <v>43748</v>
      </c>
      <c r="E26" s="1" t="s">
        <v>487</v>
      </c>
      <c r="F26" s="1" t="s">
        <v>115</v>
      </c>
      <c r="G26" s="1" t="s">
        <v>108</v>
      </c>
      <c r="H26" s="1" t="s">
        <v>109</v>
      </c>
      <c r="I26" s="1" t="s">
        <v>170</v>
      </c>
      <c r="J26" s="1" t="s">
        <v>96</v>
      </c>
      <c r="K26" s="1" t="s">
        <v>87</v>
      </c>
      <c r="L26" s="1" t="s">
        <v>258</v>
      </c>
      <c r="M26" s="1"/>
      <c r="N26" s="1" t="s">
        <v>112</v>
      </c>
      <c r="O26" s="1" t="s">
        <v>112</v>
      </c>
      <c r="P26" s="1" t="s">
        <v>109</v>
      </c>
      <c r="Q26" s="47">
        <v>43748</v>
      </c>
      <c r="R26" s="46">
        <v>43769</v>
      </c>
      <c r="S26" s="46">
        <v>43748</v>
      </c>
      <c r="T26" s="48">
        <v>21</v>
      </c>
      <c r="U26" s="49">
        <v>0</v>
      </c>
      <c r="V26" s="50" t="s">
        <v>83</v>
      </c>
      <c r="W26" s="1" t="s">
        <v>119</v>
      </c>
      <c r="X26" s="1" t="s">
        <v>219</v>
      </c>
      <c r="Y26" s="1" t="s">
        <v>981</v>
      </c>
      <c r="Z26" s="1"/>
      <c r="AA26" s="1" t="s">
        <v>109</v>
      </c>
      <c r="AB26" s="1" t="s">
        <v>489</v>
      </c>
    </row>
    <row r="27" spans="1:28" ht="409.5" x14ac:dyDescent="0.25">
      <c r="A27" s="39">
        <v>22</v>
      </c>
      <c r="B27" s="39" t="s">
        <v>132</v>
      </c>
      <c r="C27" s="1">
        <v>212</v>
      </c>
      <c r="D27" s="46">
        <v>43748</v>
      </c>
      <c r="E27" s="1" t="s">
        <v>122</v>
      </c>
      <c r="F27" s="1" t="s">
        <v>107</v>
      </c>
      <c r="G27" s="1" t="s">
        <v>982</v>
      </c>
      <c r="H27" s="1">
        <v>7</v>
      </c>
      <c r="I27" s="1" t="s">
        <v>170</v>
      </c>
      <c r="J27" s="1" t="s">
        <v>86</v>
      </c>
      <c r="K27" s="1" t="s">
        <v>87</v>
      </c>
      <c r="L27" s="1" t="s">
        <v>206</v>
      </c>
      <c r="M27" s="1"/>
      <c r="N27" s="1" t="s">
        <v>112</v>
      </c>
      <c r="O27" s="1" t="s">
        <v>112</v>
      </c>
      <c r="P27" s="1" t="s">
        <v>109</v>
      </c>
      <c r="Q27" s="47">
        <v>43748</v>
      </c>
      <c r="R27" s="46">
        <v>43769</v>
      </c>
      <c r="S27" s="46">
        <v>43748</v>
      </c>
      <c r="T27" s="48">
        <v>21</v>
      </c>
      <c r="U27" s="49">
        <v>0</v>
      </c>
      <c r="V27" s="50" t="s">
        <v>83</v>
      </c>
      <c r="W27" s="1" t="s">
        <v>119</v>
      </c>
      <c r="X27" s="1" t="s">
        <v>113</v>
      </c>
      <c r="Y27" s="1" t="s">
        <v>983</v>
      </c>
      <c r="Z27" s="1"/>
      <c r="AA27" s="1" t="s">
        <v>109</v>
      </c>
      <c r="AB27" s="1" t="s">
        <v>490</v>
      </c>
    </row>
    <row r="28" spans="1:28" ht="90" x14ac:dyDescent="0.25">
      <c r="A28" s="39">
        <v>23</v>
      </c>
      <c r="B28" s="39" t="s">
        <v>114</v>
      </c>
      <c r="C28" s="1">
        <v>213</v>
      </c>
      <c r="D28" s="46">
        <v>43749</v>
      </c>
      <c r="E28" s="1" t="s">
        <v>984</v>
      </c>
      <c r="F28" s="1" t="s">
        <v>949</v>
      </c>
      <c r="G28" s="1" t="s">
        <v>985</v>
      </c>
      <c r="H28" s="1">
        <v>8</v>
      </c>
      <c r="I28" s="1" t="s">
        <v>170</v>
      </c>
      <c r="J28" s="1" t="s">
        <v>86</v>
      </c>
      <c r="K28" s="1" t="s">
        <v>87</v>
      </c>
      <c r="L28" s="1" t="s">
        <v>206</v>
      </c>
      <c r="M28" s="1"/>
      <c r="N28" s="1" t="s">
        <v>112</v>
      </c>
      <c r="O28" s="1" t="s">
        <v>112</v>
      </c>
      <c r="P28" s="1" t="s">
        <v>109</v>
      </c>
      <c r="Q28" s="47">
        <v>43749</v>
      </c>
      <c r="R28" s="46">
        <v>43770</v>
      </c>
      <c r="S28" s="46">
        <v>43749</v>
      </c>
      <c r="T28" s="48">
        <v>21</v>
      </c>
      <c r="U28" s="49">
        <v>0</v>
      </c>
      <c r="V28" s="50" t="s">
        <v>83</v>
      </c>
      <c r="W28" s="1" t="s">
        <v>119</v>
      </c>
      <c r="X28" s="1" t="s">
        <v>113</v>
      </c>
      <c r="Y28" s="1" t="s">
        <v>986</v>
      </c>
      <c r="Z28" s="1"/>
      <c r="AA28" s="1" t="s">
        <v>109</v>
      </c>
      <c r="AB28" s="1" t="s">
        <v>490</v>
      </c>
    </row>
    <row r="29" spans="1:28" ht="146.25" x14ac:dyDescent="0.25">
      <c r="A29" s="39">
        <v>24</v>
      </c>
      <c r="B29" s="39" t="s">
        <v>134</v>
      </c>
      <c r="C29" s="1">
        <v>214</v>
      </c>
      <c r="D29" s="46">
        <v>43749</v>
      </c>
      <c r="E29" s="1" t="s">
        <v>987</v>
      </c>
      <c r="F29" s="1" t="s">
        <v>115</v>
      </c>
      <c r="G29" s="1" t="s">
        <v>108</v>
      </c>
      <c r="H29" s="1">
        <v>1</v>
      </c>
      <c r="I29" s="1" t="s">
        <v>170</v>
      </c>
      <c r="J29" s="1" t="s">
        <v>110</v>
      </c>
      <c r="K29" s="1" t="s">
        <v>111</v>
      </c>
      <c r="L29" s="1" t="s">
        <v>216</v>
      </c>
      <c r="M29" s="1"/>
      <c r="N29" s="1" t="s">
        <v>112</v>
      </c>
      <c r="O29" s="1" t="s">
        <v>112</v>
      </c>
      <c r="P29" s="1" t="s">
        <v>109</v>
      </c>
      <c r="Q29" s="47">
        <v>43749</v>
      </c>
      <c r="R29" s="46">
        <v>43770</v>
      </c>
      <c r="S29" s="46">
        <v>43749</v>
      </c>
      <c r="T29" s="48">
        <v>21</v>
      </c>
      <c r="U29" s="49">
        <v>0</v>
      </c>
      <c r="V29" s="50" t="s">
        <v>83</v>
      </c>
      <c r="W29" s="1" t="s">
        <v>119</v>
      </c>
      <c r="X29" s="1" t="s">
        <v>113</v>
      </c>
      <c r="Y29" s="1" t="s">
        <v>988</v>
      </c>
      <c r="Z29" s="1"/>
      <c r="AA29" s="1" t="s">
        <v>109</v>
      </c>
      <c r="AB29" s="1" t="s">
        <v>489</v>
      </c>
    </row>
    <row r="30" spans="1:28" ht="157.5" x14ac:dyDescent="0.25">
      <c r="A30" s="39">
        <v>25</v>
      </c>
      <c r="B30" s="39" t="s">
        <v>135</v>
      </c>
      <c r="C30" s="1">
        <v>215</v>
      </c>
      <c r="D30" s="46">
        <v>43749</v>
      </c>
      <c r="E30" s="1" t="s">
        <v>989</v>
      </c>
      <c r="F30" s="1" t="s">
        <v>107</v>
      </c>
      <c r="G30" s="1" t="s">
        <v>982</v>
      </c>
      <c r="H30" s="1">
        <v>1</v>
      </c>
      <c r="I30" s="1" t="s">
        <v>170</v>
      </c>
      <c r="J30" s="1" t="s">
        <v>76</v>
      </c>
      <c r="K30" s="1" t="s">
        <v>77</v>
      </c>
      <c r="L30" s="1" t="s">
        <v>252</v>
      </c>
      <c r="M30" s="1"/>
      <c r="N30" s="1" t="s">
        <v>112</v>
      </c>
      <c r="O30" s="1" t="s">
        <v>112</v>
      </c>
      <c r="P30" s="1" t="s">
        <v>109</v>
      </c>
      <c r="Q30" s="47">
        <v>43749</v>
      </c>
      <c r="R30" s="46">
        <v>43770</v>
      </c>
      <c r="S30" s="46">
        <v>43749</v>
      </c>
      <c r="T30" s="48">
        <v>21</v>
      </c>
      <c r="U30" s="49">
        <v>0</v>
      </c>
      <c r="V30" s="50" t="s">
        <v>83</v>
      </c>
      <c r="W30" s="1" t="s">
        <v>119</v>
      </c>
      <c r="X30" s="1" t="s">
        <v>113</v>
      </c>
      <c r="Y30" s="1" t="s">
        <v>990</v>
      </c>
      <c r="Z30" s="1"/>
      <c r="AA30" s="1" t="s">
        <v>109</v>
      </c>
      <c r="AB30" s="1" t="s">
        <v>490</v>
      </c>
    </row>
    <row r="31" spans="1:28" ht="393.75" x14ac:dyDescent="0.25">
      <c r="A31" s="39">
        <v>26</v>
      </c>
      <c r="B31" s="39" t="s">
        <v>136</v>
      </c>
      <c r="C31" s="1">
        <v>216</v>
      </c>
      <c r="D31" s="46">
        <v>43749</v>
      </c>
      <c r="E31" s="1" t="s">
        <v>991</v>
      </c>
      <c r="F31" s="1" t="s">
        <v>107</v>
      </c>
      <c r="G31" s="1" t="s">
        <v>982</v>
      </c>
      <c r="H31" s="1">
        <v>2</v>
      </c>
      <c r="I31" s="1" t="s">
        <v>170</v>
      </c>
      <c r="J31" s="1" t="s">
        <v>76</v>
      </c>
      <c r="K31" s="1" t="s">
        <v>77</v>
      </c>
      <c r="L31" s="1" t="s">
        <v>252</v>
      </c>
      <c r="M31" s="1" t="s">
        <v>496</v>
      </c>
      <c r="N31" s="1" t="s">
        <v>82</v>
      </c>
      <c r="O31" s="1" t="s">
        <v>82</v>
      </c>
      <c r="P31" s="1" t="s">
        <v>992</v>
      </c>
      <c r="Q31" s="47">
        <v>43749</v>
      </c>
      <c r="R31" s="46">
        <v>43770</v>
      </c>
      <c r="S31" s="46">
        <v>43760</v>
      </c>
      <c r="T31" s="48">
        <v>21</v>
      </c>
      <c r="U31" s="49">
        <v>11</v>
      </c>
      <c r="V31" s="50" t="s">
        <v>83</v>
      </c>
      <c r="W31" s="1" t="s">
        <v>119</v>
      </c>
      <c r="X31" s="1" t="s">
        <v>113</v>
      </c>
      <c r="Y31" s="1" t="s">
        <v>993</v>
      </c>
      <c r="Z31" s="1"/>
      <c r="AA31" s="1" t="s">
        <v>109</v>
      </c>
      <c r="AB31" s="1" t="s">
        <v>490</v>
      </c>
    </row>
    <row r="32" spans="1:28" ht="135" x14ac:dyDescent="0.25">
      <c r="A32" s="39">
        <v>27</v>
      </c>
      <c r="B32" s="39" t="s">
        <v>137</v>
      </c>
      <c r="C32" s="1">
        <v>217</v>
      </c>
      <c r="D32" s="46">
        <v>43749</v>
      </c>
      <c r="E32" s="1" t="s">
        <v>487</v>
      </c>
      <c r="F32" s="1" t="s">
        <v>115</v>
      </c>
      <c r="G32" s="1" t="s">
        <v>108</v>
      </c>
      <c r="H32" s="1" t="s">
        <v>109</v>
      </c>
      <c r="I32" s="1" t="s">
        <v>170</v>
      </c>
      <c r="J32" s="1" t="s">
        <v>76</v>
      </c>
      <c r="K32" s="1" t="s">
        <v>88</v>
      </c>
      <c r="L32" s="1" t="s">
        <v>207</v>
      </c>
      <c r="M32" s="1"/>
      <c r="N32" s="1" t="s">
        <v>112</v>
      </c>
      <c r="O32" s="1" t="s">
        <v>112</v>
      </c>
      <c r="P32" s="1" t="s">
        <v>109</v>
      </c>
      <c r="Q32" s="47">
        <v>43749</v>
      </c>
      <c r="R32" s="46">
        <v>43770</v>
      </c>
      <c r="S32" s="46">
        <v>43749</v>
      </c>
      <c r="T32" s="48">
        <v>21</v>
      </c>
      <c r="U32" s="49">
        <v>0</v>
      </c>
      <c r="V32" s="50" t="s">
        <v>83</v>
      </c>
      <c r="W32" s="1" t="s">
        <v>119</v>
      </c>
      <c r="X32" s="1" t="s">
        <v>113</v>
      </c>
      <c r="Y32" s="1" t="s">
        <v>994</v>
      </c>
      <c r="Z32" s="1" t="s">
        <v>116</v>
      </c>
      <c r="AA32" s="1" t="s">
        <v>995</v>
      </c>
      <c r="AB32" s="1" t="s">
        <v>490</v>
      </c>
    </row>
    <row r="33" spans="1:28" ht="409.5" x14ac:dyDescent="0.25">
      <c r="A33" s="39">
        <v>28</v>
      </c>
      <c r="B33" s="39" t="s">
        <v>114</v>
      </c>
      <c r="C33" s="1">
        <v>218</v>
      </c>
      <c r="D33" s="46">
        <v>43749</v>
      </c>
      <c r="E33" s="1" t="s">
        <v>996</v>
      </c>
      <c r="F33" s="1" t="s">
        <v>107</v>
      </c>
      <c r="G33" s="1" t="s">
        <v>758</v>
      </c>
      <c r="H33" s="1">
        <v>2</v>
      </c>
      <c r="I33" s="1" t="s">
        <v>170</v>
      </c>
      <c r="J33" s="1" t="s">
        <v>86</v>
      </c>
      <c r="K33" s="1" t="s">
        <v>87</v>
      </c>
      <c r="L33" s="1" t="s">
        <v>206</v>
      </c>
      <c r="M33" s="1"/>
      <c r="N33" s="1" t="s">
        <v>112</v>
      </c>
      <c r="O33" s="1" t="s">
        <v>112</v>
      </c>
      <c r="P33" s="1" t="s">
        <v>109</v>
      </c>
      <c r="Q33" s="47">
        <v>43749</v>
      </c>
      <c r="R33" s="46">
        <v>43770</v>
      </c>
      <c r="S33" s="46">
        <v>43749</v>
      </c>
      <c r="T33" s="48">
        <v>21</v>
      </c>
      <c r="U33" s="49">
        <v>0</v>
      </c>
      <c r="V33" s="50" t="s">
        <v>83</v>
      </c>
      <c r="W33" s="1" t="s">
        <v>119</v>
      </c>
      <c r="X33" s="1" t="s">
        <v>113</v>
      </c>
      <c r="Y33" s="1" t="s">
        <v>997</v>
      </c>
      <c r="Z33" s="1"/>
      <c r="AA33" s="1" t="s">
        <v>109</v>
      </c>
      <c r="AB33" s="1" t="s">
        <v>490</v>
      </c>
    </row>
    <row r="34" spans="1:28" ht="258.75" x14ac:dyDescent="0.25">
      <c r="A34" s="39">
        <v>29</v>
      </c>
      <c r="B34" s="39" t="s">
        <v>114</v>
      </c>
      <c r="C34" s="1">
        <v>219</v>
      </c>
      <c r="D34" s="46">
        <v>43749</v>
      </c>
      <c r="E34" s="1" t="s">
        <v>998</v>
      </c>
      <c r="F34" s="1" t="s">
        <v>115</v>
      </c>
      <c r="G34" s="1" t="s">
        <v>108</v>
      </c>
      <c r="H34" s="1">
        <v>6</v>
      </c>
      <c r="I34" s="1" t="s">
        <v>75</v>
      </c>
      <c r="J34" s="1" t="s">
        <v>76</v>
      </c>
      <c r="K34" s="1" t="s">
        <v>88</v>
      </c>
      <c r="L34" s="1" t="s">
        <v>244</v>
      </c>
      <c r="M34" s="1" t="s">
        <v>429</v>
      </c>
      <c r="N34" s="1" t="s">
        <v>82</v>
      </c>
      <c r="O34" s="1" t="s">
        <v>82</v>
      </c>
      <c r="P34" s="1" t="s">
        <v>999</v>
      </c>
      <c r="Q34" s="47">
        <v>43749</v>
      </c>
      <c r="R34" s="46">
        <v>43770</v>
      </c>
      <c r="S34" s="46">
        <v>43767</v>
      </c>
      <c r="T34" s="48">
        <v>21</v>
      </c>
      <c r="U34" s="49">
        <v>18</v>
      </c>
      <c r="V34" s="50" t="s">
        <v>83</v>
      </c>
      <c r="W34" s="1" t="s">
        <v>119</v>
      </c>
      <c r="X34" s="1" t="s">
        <v>113</v>
      </c>
      <c r="Y34" s="1" t="s">
        <v>1000</v>
      </c>
      <c r="Z34" s="1"/>
      <c r="AA34" s="1" t="s">
        <v>109</v>
      </c>
      <c r="AB34" s="1" t="s">
        <v>489</v>
      </c>
    </row>
    <row r="35" spans="1:28" ht="123.75" x14ac:dyDescent="0.25">
      <c r="A35" s="39">
        <v>30</v>
      </c>
      <c r="B35" s="39" t="s">
        <v>114</v>
      </c>
      <c r="C35" s="1">
        <v>220</v>
      </c>
      <c r="D35" s="46">
        <v>43749</v>
      </c>
      <c r="E35" s="1" t="s">
        <v>1001</v>
      </c>
      <c r="F35" s="1" t="s">
        <v>115</v>
      </c>
      <c r="G35" s="1" t="s">
        <v>108</v>
      </c>
      <c r="H35" s="1" t="s">
        <v>109</v>
      </c>
      <c r="I35" s="1" t="s">
        <v>170</v>
      </c>
      <c r="J35" s="1" t="s">
        <v>76</v>
      </c>
      <c r="K35" s="1" t="s">
        <v>390</v>
      </c>
      <c r="L35" s="1" t="s">
        <v>244</v>
      </c>
      <c r="M35" s="1"/>
      <c r="N35" s="1" t="s">
        <v>112</v>
      </c>
      <c r="O35" s="1" t="s">
        <v>112</v>
      </c>
      <c r="P35" s="1" t="s">
        <v>109</v>
      </c>
      <c r="Q35" s="47">
        <v>43749</v>
      </c>
      <c r="R35" s="46">
        <v>43770</v>
      </c>
      <c r="S35" s="46">
        <v>43749</v>
      </c>
      <c r="T35" s="48">
        <v>21</v>
      </c>
      <c r="U35" s="49">
        <v>0</v>
      </c>
      <c r="V35" s="50" t="s">
        <v>83</v>
      </c>
      <c r="W35" s="1" t="s">
        <v>119</v>
      </c>
      <c r="X35" s="1" t="s">
        <v>113</v>
      </c>
      <c r="Y35" s="1" t="s">
        <v>1002</v>
      </c>
      <c r="Z35" s="1"/>
      <c r="AA35" s="1" t="s">
        <v>109</v>
      </c>
      <c r="AB35" s="1" t="s">
        <v>488</v>
      </c>
    </row>
    <row r="36" spans="1:28" ht="123.75" x14ac:dyDescent="0.25">
      <c r="A36" s="39">
        <v>31</v>
      </c>
      <c r="B36" s="39" t="s">
        <v>114</v>
      </c>
      <c r="C36" s="1">
        <v>221</v>
      </c>
      <c r="D36" s="46">
        <v>43753</v>
      </c>
      <c r="E36" s="1" t="s">
        <v>487</v>
      </c>
      <c r="F36" s="1" t="s">
        <v>115</v>
      </c>
      <c r="G36" s="1" t="s">
        <v>108</v>
      </c>
      <c r="H36" s="1" t="s">
        <v>109</v>
      </c>
      <c r="I36" s="1" t="s">
        <v>170</v>
      </c>
      <c r="J36" s="1" t="s">
        <v>964</v>
      </c>
      <c r="K36" s="1" t="s">
        <v>177</v>
      </c>
      <c r="L36" s="1" t="s">
        <v>213</v>
      </c>
      <c r="M36" s="1"/>
      <c r="N36" s="1" t="s">
        <v>112</v>
      </c>
      <c r="O36" s="1" t="s">
        <v>112</v>
      </c>
      <c r="P36" s="1" t="s">
        <v>109</v>
      </c>
      <c r="Q36" s="47">
        <v>43753</v>
      </c>
      <c r="R36" s="46">
        <v>43774</v>
      </c>
      <c r="S36" s="46">
        <v>43753</v>
      </c>
      <c r="T36" s="48">
        <v>21</v>
      </c>
      <c r="U36" s="49">
        <v>0</v>
      </c>
      <c r="V36" s="50" t="s">
        <v>83</v>
      </c>
      <c r="W36" s="1" t="s">
        <v>119</v>
      </c>
      <c r="X36" s="1" t="s">
        <v>219</v>
      </c>
      <c r="Y36" s="1" t="s">
        <v>963</v>
      </c>
      <c r="Z36" s="1"/>
      <c r="AA36" s="1" t="s">
        <v>109</v>
      </c>
      <c r="AB36" s="1" t="s">
        <v>488</v>
      </c>
    </row>
    <row r="37" spans="1:28" ht="135" x14ac:dyDescent="0.25">
      <c r="A37" s="39">
        <v>32</v>
      </c>
      <c r="B37" s="39" t="s">
        <v>114</v>
      </c>
      <c r="C37" s="1">
        <v>222</v>
      </c>
      <c r="D37" s="46">
        <v>43753</v>
      </c>
      <c r="E37" s="1" t="s">
        <v>487</v>
      </c>
      <c r="F37" s="1" t="s">
        <v>115</v>
      </c>
      <c r="G37" s="1" t="s">
        <v>108</v>
      </c>
      <c r="H37" s="1" t="s">
        <v>109</v>
      </c>
      <c r="I37" s="1" t="s">
        <v>170</v>
      </c>
      <c r="J37" s="1" t="s">
        <v>76</v>
      </c>
      <c r="K37" s="1" t="s">
        <v>177</v>
      </c>
      <c r="L37" s="1" t="s">
        <v>214</v>
      </c>
      <c r="M37" s="1"/>
      <c r="N37" s="1" t="s">
        <v>112</v>
      </c>
      <c r="O37" s="1" t="s">
        <v>112</v>
      </c>
      <c r="P37" s="1" t="s">
        <v>109</v>
      </c>
      <c r="Q37" s="47">
        <v>43753</v>
      </c>
      <c r="R37" s="46">
        <v>43774</v>
      </c>
      <c r="S37" s="46">
        <v>43753</v>
      </c>
      <c r="T37" s="48">
        <v>21</v>
      </c>
      <c r="U37" s="49">
        <v>0</v>
      </c>
      <c r="V37" s="50" t="s">
        <v>83</v>
      </c>
      <c r="W37" s="1" t="s">
        <v>119</v>
      </c>
      <c r="X37" s="1" t="s">
        <v>219</v>
      </c>
      <c r="Y37" s="1" t="s">
        <v>965</v>
      </c>
      <c r="Z37" s="1"/>
      <c r="AA37" s="1" t="s">
        <v>109</v>
      </c>
      <c r="AB37" s="1" t="s">
        <v>488</v>
      </c>
    </row>
    <row r="38" spans="1:28" ht="135" x14ac:dyDescent="0.25">
      <c r="A38" s="39">
        <v>33</v>
      </c>
      <c r="B38" s="39" t="s">
        <v>114</v>
      </c>
      <c r="C38" s="1">
        <v>223</v>
      </c>
      <c r="D38" s="46">
        <v>43753</v>
      </c>
      <c r="E38" s="1" t="s">
        <v>487</v>
      </c>
      <c r="F38" s="1" t="s">
        <v>115</v>
      </c>
      <c r="G38" s="1" t="s">
        <v>108</v>
      </c>
      <c r="H38" s="1" t="s">
        <v>109</v>
      </c>
      <c r="I38" s="1" t="s">
        <v>170</v>
      </c>
      <c r="J38" s="1" t="s">
        <v>76</v>
      </c>
      <c r="K38" s="1" t="s">
        <v>177</v>
      </c>
      <c r="L38" s="1" t="s">
        <v>215</v>
      </c>
      <c r="M38" s="1"/>
      <c r="N38" s="1" t="s">
        <v>112</v>
      </c>
      <c r="O38" s="1" t="s">
        <v>112</v>
      </c>
      <c r="P38" s="1" t="s">
        <v>109</v>
      </c>
      <c r="Q38" s="47">
        <v>43753</v>
      </c>
      <c r="R38" s="46">
        <v>43774</v>
      </c>
      <c r="S38" s="46">
        <v>43753</v>
      </c>
      <c r="T38" s="48">
        <v>21</v>
      </c>
      <c r="U38" s="49">
        <v>0</v>
      </c>
      <c r="V38" s="50" t="s">
        <v>83</v>
      </c>
      <c r="W38" s="1" t="s">
        <v>119</v>
      </c>
      <c r="X38" s="1" t="s">
        <v>219</v>
      </c>
      <c r="Y38" s="1" t="s">
        <v>1003</v>
      </c>
      <c r="Z38" s="1"/>
      <c r="AA38" s="1" t="s">
        <v>109</v>
      </c>
      <c r="AB38" s="1" t="s">
        <v>488</v>
      </c>
    </row>
    <row r="39" spans="1:28" ht="123.75" x14ac:dyDescent="0.25">
      <c r="A39" s="39">
        <v>34</v>
      </c>
      <c r="B39" s="39" t="s">
        <v>114</v>
      </c>
      <c r="C39" s="1">
        <v>224</v>
      </c>
      <c r="D39" s="46">
        <v>43754</v>
      </c>
      <c r="E39" s="1" t="s">
        <v>492</v>
      </c>
      <c r="F39" s="1" t="s">
        <v>188</v>
      </c>
      <c r="G39" s="1" t="s">
        <v>188</v>
      </c>
      <c r="H39" s="1" t="s">
        <v>109</v>
      </c>
      <c r="I39" s="1" t="s">
        <v>170</v>
      </c>
      <c r="J39" s="1" t="s">
        <v>96</v>
      </c>
      <c r="K39" s="1" t="s">
        <v>177</v>
      </c>
      <c r="L39" s="1" t="s">
        <v>231</v>
      </c>
      <c r="M39" s="1"/>
      <c r="N39" s="1" t="s">
        <v>112</v>
      </c>
      <c r="O39" s="1" t="s">
        <v>112</v>
      </c>
      <c r="P39" s="1" t="s">
        <v>109</v>
      </c>
      <c r="Q39" s="47">
        <v>43754</v>
      </c>
      <c r="R39" s="46">
        <v>43775</v>
      </c>
      <c r="S39" s="46">
        <v>43754</v>
      </c>
      <c r="T39" s="48">
        <v>21</v>
      </c>
      <c r="U39" s="49">
        <v>0</v>
      </c>
      <c r="V39" s="50" t="s">
        <v>83</v>
      </c>
      <c r="W39" s="1" t="s">
        <v>119</v>
      </c>
      <c r="X39" s="1" t="s">
        <v>113</v>
      </c>
      <c r="Y39" s="1" t="s">
        <v>1004</v>
      </c>
      <c r="Z39" s="1"/>
      <c r="AA39" s="1" t="s">
        <v>109</v>
      </c>
      <c r="AB39" s="1" t="s">
        <v>488</v>
      </c>
    </row>
    <row r="40" spans="1:28" ht="409.5" x14ac:dyDescent="0.25">
      <c r="A40" s="39">
        <v>35</v>
      </c>
      <c r="B40" s="39" t="s">
        <v>140</v>
      </c>
      <c r="C40" s="1">
        <v>225</v>
      </c>
      <c r="D40" s="46">
        <v>43755</v>
      </c>
      <c r="E40" s="1" t="s">
        <v>1005</v>
      </c>
      <c r="F40" s="1" t="s">
        <v>949</v>
      </c>
      <c r="G40" s="1" t="s">
        <v>1006</v>
      </c>
      <c r="H40" s="1">
        <v>8</v>
      </c>
      <c r="I40" s="1" t="s">
        <v>170</v>
      </c>
      <c r="J40" s="1" t="s">
        <v>86</v>
      </c>
      <c r="K40" s="1" t="s">
        <v>87</v>
      </c>
      <c r="L40" s="1" t="s">
        <v>206</v>
      </c>
      <c r="M40" s="1"/>
      <c r="N40" s="1" t="s">
        <v>112</v>
      </c>
      <c r="O40" s="1" t="s">
        <v>112</v>
      </c>
      <c r="P40" s="1" t="s">
        <v>109</v>
      </c>
      <c r="Q40" s="47">
        <v>43755</v>
      </c>
      <c r="R40" s="46">
        <v>43776</v>
      </c>
      <c r="S40" s="46">
        <v>43755</v>
      </c>
      <c r="T40" s="48">
        <v>21</v>
      </c>
      <c r="U40" s="49">
        <v>0</v>
      </c>
      <c r="V40" s="50" t="s">
        <v>83</v>
      </c>
      <c r="W40" s="1" t="s">
        <v>119</v>
      </c>
      <c r="X40" s="1" t="s">
        <v>113</v>
      </c>
      <c r="Y40" s="1" t="s">
        <v>1007</v>
      </c>
      <c r="Z40" s="1"/>
      <c r="AA40" s="1" t="s">
        <v>109</v>
      </c>
      <c r="AB40" s="1" t="s">
        <v>490</v>
      </c>
    </row>
    <row r="41" spans="1:28" ht="101.25" x14ac:dyDescent="0.25">
      <c r="A41" s="39">
        <v>36</v>
      </c>
      <c r="B41" s="39" t="s">
        <v>132</v>
      </c>
      <c r="C41" s="1">
        <v>226</v>
      </c>
      <c r="D41" s="46">
        <v>43755</v>
      </c>
      <c r="E41" s="1" t="s">
        <v>1008</v>
      </c>
      <c r="F41" s="1" t="s">
        <v>115</v>
      </c>
      <c r="G41" s="1" t="s">
        <v>108</v>
      </c>
      <c r="H41" s="1" t="s">
        <v>109</v>
      </c>
      <c r="I41" s="1" t="s">
        <v>170</v>
      </c>
      <c r="J41" s="1" t="s">
        <v>76</v>
      </c>
      <c r="K41" s="1" t="s">
        <v>88</v>
      </c>
      <c r="L41" s="1" t="s">
        <v>207</v>
      </c>
      <c r="M41" s="1"/>
      <c r="N41" s="1" t="s">
        <v>112</v>
      </c>
      <c r="O41" s="1" t="s">
        <v>112</v>
      </c>
      <c r="P41" s="1" t="s">
        <v>109</v>
      </c>
      <c r="Q41" s="47">
        <v>43755</v>
      </c>
      <c r="R41" s="46">
        <v>43776</v>
      </c>
      <c r="S41" s="46">
        <v>43755</v>
      </c>
      <c r="T41" s="48">
        <v>21</v>
      </c>
      <c r="U41" s="49">
        <v>0</v>
      </c>
      <c r="V41" s="50" t="s">
        <v>83</v>
      </c>
      <c r="W41" s="1" t="s">
        <v>119</v>
      </c>
      <c r="X41" s="1" t="s">
        <v>113</v>
      </c>
      <c r="Y41" s="1" t="s">
        <v>1009</v>
      </c>
      <c r="Z41" s="1" t="s">
        <v>142</v>
      </c>
      <c r="AA41" s="1" t="s">
        <v>109</v>
      </c>
      <c r="AB41" s="1" t="s">
        <v>489</v>
      </c>
    </row>
    <row r="42" spans="1:28" ht="409.5" x14ac:dyDescent="0.25">
      <c r="A42" s="39">
        <v>37</v>
      </c>
      <c r="B42" s="39" t="s">
        <v>130</v>
      </c>
      <c r="C42" s="1">
        <v>227</v>
      </c>
      <c r="D42" s="46">
        <v>43755</v>
      </c>
      <c r="E42" s="1" t="s">
        <v>1010</v>
      </c>
      <c r="F42" s="1" t="s">
        <v>107</v>
      </c>
      <c r="G42" s="1" t="s">
        <v>1011</v>
      </c>
      <c r="H42" s="1">
        <v>6</v>
      </c>
      <c r="I42" s="1" t="s">
        <v>170</v>
      </c>
      <c r="J42" s="1" t="s">
        <v>86</v>
      </c>
      <c r="K42" s="1" t="s">
        <v>87</v>
      </c>
      <c r="L42" s="1" t="s">
        <v>206</v>
      </c>
      <c r="M42" s="1"/>
      <c r="N42" s="1" t="s">
        <v>112</v>
      </c>
      <c r="O42" s="1" t="s">
        <v>112</v>
      </c>
      <c r="P42" s="1" t="s">
        <v>109</v>
      </c>
      <c r="Q42" s="47">
        <v>43755</v>
      </c>
      <c r="R42" s="46">
        <v>43776</v>
      </c>
      <c r="S42" s="46">
        <v>43755</v>
      </c>
      <c r="T42" s="48">
        <v>21</v>
      </c>
      <c r="U42" s="49">
        <v>0</v>
      </c>
      <c r="V42" s="50" t="s">
        <v>83</v>
      </c>
      <c r="W42" s="1" t="s">
        <v>119</v>
      </c>
      <c r="X42" s="1" t="s">
        <v>113</v>
      </c>
      <c r="Y42" s="1" t="s">
        <v>1012</v>
      </c>
      <c r="Z42" s="1"/>
      <c r="AA42" s="1" t="s">
        <v>109</v>
      </c>
      <c r="AB42" s="1" t="s">
        <v>490</v>
      </c>
    </row>
    <row r="43" spans="1:28" ht="78.75" x14ac:dyDescent="0.25">
      <c r="A43" s="39">
        <v>38</v>
      </c>
      <c r="B43" s="39" t="s">
        <v>114</v>
      </c>
      <c r="C43" s="1">
        <v>228</v>
      </c>
      <c r="D43" s="46">
        <v>43755</v>
      </c>
      <c r="E43" s="1" t="s">
        <v>960</v>
      </c>
      <c r="F43" s="1" t="s">
        <v>115</v>
      </c>
      <c r="G43" s="1" t="s">
        <v>108</v>
      </c>
      <c r="H43" s="1" t="s">
        <v>109</v>
      </c>
      <c r="I43" s="1" t="s">
        <v>170</v>
      </c>
      <c r="J43" s="1" t="s">
        <v>76</v>
      </c>
      <c r="K43" s="1" t="s">
        <v>88</v>
      </c>
      <c r="L43" s="1" t="s">
        <v>207</v>
      </c>
      <c r="M43" s="1"/>
      <c r="N43" s="1" t="s">
        <v>112</v>
      </c>
      <c r="O43" s="1" t="s">
        <v>112</v>
      </c>
      <c r="P43" s="1" t="s">
        <v>109</v>
      </c>
      <c r="Q43" s="47">
        <v>43755</v>
      </c>
      <c r="R43" s="46">
        <v>43776</v>
      </c>
      <c r="S43" s="46">
        <v>43755</v>
      </c>
      <c r="T43" s="48">
        <v>21</v>
      </c>
      <c r="U43" s="49">
        <v>0</v>
      </c>
      <c r="V43" s="50" t="s">
        <v>83</v>
      </c>
      <c r="W43" s="1" t="s">
        <v>119</v>
      </c>
      <c r="X43" s="1" t="s">
        <v>113</v>
      </c>
      <c r="Y43" s="1" t="s">
        <v>1013</v>
      </c>
      <c r="Z43" s="1" t="s">
        <v>116</v>
      </c>
      <c r="AA43" s="1" t="s">
        <v>1014</v>
      </c>
      <c r="AB43" s="1" t="s">
        <v>489</v>
      </c>
    </row>
    <row r="44" spans="1:28" ht="409.5" x14ac:dyDescent="0.25">
      <c r="A44" s="39">
        <v>39</v>
      </c>
      <c r="B44" s="39" t="s">
        <v>140</v>
      </c>
      <c r="C44" s="1">
        <v>229</v>
      </c>
      <c r="D44" s="46">
        <v>43755</v>
      </c>
      <c r="E44" s="1" t="s">
        <v>1015</v>
      </c>
      <c r="F44" s="1" t="s">
        <v>107</v>
      </c>
      <c r="G44" s="1" t="s">
        <v>1011</v>
      </c>
      <c r="H44" s="1">
        <v>5</v>
      </c>
      <c r="I44" s="1" t="s">
        <v>170</v>
      </c>
      <c r="J44" s="1" t="s">
        <v>86</v>
      </c>
      <c r="K44" s="1" t="s">
        <v>87</v>
      </c>
      <c r="L44" s="1" t="s">
        <v>206</v>
      </c>
      <c r="M44" s="1"/>
      <c r="N44" s="1" t="s">
        <v>112</v>
      </c>
      <c r="O44" s="1" t="s">
        <v>112</v>
      </c>
      <c r="P44" s="1" t="s">
        <v>109</v>
      </c>
      <c r="Q44" s="47">
        <v>43755</v>
      </c>
      <c r="R44" s="46">
        <v>43776</v>
      </c>
      <c r="S44" s="46">
        <v>43755</v>
      </c>
      <c r="T44" s="48">
        <v>21</v>
      </c>
      <c r="U44" s="49">
        <v>0</v>
      </c>
      <c r="V44" s="50" t="s">
        <v>83</v>
      </c>
      <c r="W44" s="1" t="s">
        <v>119</v>
      </c>
      <c r="X44" s="1" t="s">
        <v>113</v>
      </c>
      <c r="Y44" s="1" t="s">
        <v>1016</v>
      </c>
      <c r="Z44" s="1"/>
      <c r="AA44" s="1" t="s">
        <v>109</v>
      </c>
      <c r="AB44" s="1" t="s">
        <v>490</v>
      </c>
    </row>
    <row r="45" spans="1:28" ht="157.5" x14ac:dyDescent="0.25">
      <c r="A45" s="39">
        <v>40</v>
      </c>
      <c r="B45" s="39" t="s">
        <v>120</v>
      </c>
      <c r="C45" s="1">
        <v>230</v>
      </c>
      <c r="D45" s="46">
        <v>43755</v>
      </c>
      <c r="E45" s="1" t="s">
        <v>1008</v>
      </c>
      <c r="F45" s="1" t="s">
        <v>115</v>
      </c>
      <c r="G45" s="1" t="s">
        <v>108</v>
      </c>
      <c r="H45" s="1" t="s">
        <v>109</v>
      </c>
      <c r="I45" s="1" t="s">
        <v>170</v>
      </c>
      <c r="J45" s="1" t="s">
        <v>76</v>
      </c>
      <c r="K45" s="1" t="s">
        <v>88</v>
      </c>
      <c r="L45" s="1" t="s">
        <v>207</v>
      </c>
      <c r="M45" s="1"/>
      <c r="N45" s="1" t="s">
        <v>112</v>
      </c>
      <c r="O45" s="1" t="s">
        <v>112</v>
      </c>
      <c r="P45" s="1" t="s">
        <v>109</v>
      </c>
      <c r="Q45" s="47">
        <v>43755</v>
      </c>
      <c r="R45" s="46">
        <v>43776</v>
      </c>
      <c r="S45" s="46">
        <v>43755</v>
      </c>
      <c r="T45" s="48">
        <v>21</v>
      </c>
      <c r="U45" s="49">
        <v>0</v>
      </c>
      <c r="V45" s="50" t="s">
        <v>83</v>
      </c>
      <c r="W45" s="1" t="s">
        <v>119</v>
      </c>
      <c r="X45" s="1" t="s">
        <v>113</v>
      </c>
      <c r="Y45" s="1" t="s">
        <v>1017</v>
      </c>
      <c r="Z45" s="1" t="s">
        <v>146</v>
      </c>
      <c r="AA45" s="1" t="s">
        <v>109</v>
      </c>
      <c r="AB45" s="1" t="s">
        <v>490</v>
      </c>
    </row>
    <row r="46" spans="1:28" ht="135" x14ac:dyDescent="0.25">
      <c r="A46" s="39">
        <v>41</v>
      </c>
      <c r="B46" s="39" t="s">
        <v>143</v>
      </c>
      <c r="C46" s="1">
        <v>231</v>
      </c>
      <c r="D46" s="46">
        <v>43755</v>
      </c>
      <c r="E46" s="1" t="s">
        <v>1018</v>
      </c>
      <c r="F46" s="1" t="s">
        <v>115</v>
      </c>
      <c r="G46" s="1" t="s">
        <v>108</v>
      </c>
      <c r="H46" s="1" t="s">
        <v>109</v>
      </c>
      <c r="I46" s="1" t="s">
        <v>170</v>
      </c>
      <c r="J46" s="1" t="s">
        <v>76</v>
      </c>
      <c r="K46" s="1" t="s">
        <v>88</v>
      </c>
      <c r="L46" s="1" t="s">
        <v>207</v>
      </c>
      <c r="M46" s="1"/>
      <c r="N46" s="1" t="s">
        <v>112</v>
      </c>
      <c r="O46" s="1" t="s">
        <v>112</v>
      </c>
      <c r="P46" s="1" t="s">
        <v>109</v>
      </c>
      <c r="Q46" s="47">
        <v>43755</v>
      </c>
      <c r="R46" s="46">
        <v>43776</v>
      </c>
      <c r="S46" s="46">
        <v>43755</v>
      </c>
      <c r="T46" s="48">
        <v>21</v>
      </c>
      <c r="U46" s="49">
        <v>0</v>
      </c>
      <c r="V46" s="50" t="s">
        <v>83</v>
      </c>
      <c r="W46" s="1" t="s">
        <v>119</v>
      </c>
      <c r="X46" s="1" t="s">
        <v>113</v>
      </c>
      <c r="Y46" s="1" t="s">
        <v>1019</v>
      </c>
      <c r="Z46" s="1" t="s">
        <v>139</v>
      </c>
      <c r="AA46" s="1" t="s">
        <v>109</v>
      </c>
      <c r="AB46" s="1" t="s">
        <v>489</v>
      </c>
    </row>
    <row r="47" spans="1:28" ht="112.5" x14ac:dyDescent="0.25">
      <c r="A47" s="39">
        <v>42</v>
      </c>
      <c r="B47" s="39" t="s">
        <v>144</v>
      </c>
      <c r="C47" s="1">
        <v>232</v>
      </c>
      <c r="D47" s="46">
        <v>43756</v>
      </c>
      <c r="E47" s="1" t="s">
        <v>1020</v>
      </c>
      <c r="F47" s="1" t="s">
        <v>115</v>
      </c>
      <c r="G47" s="1" t="s">
        <v>985</v>
      </c>
      <c r="H47" s="1">
        <v>208</v>
      </c>
      <c r="I47" s="1" t="s">
        <v>162</v>
      </c>
      <c r="J47" s="1" t="s">
        <v>86</v>
      </c>
      <c r="K47" s="1" t="s">
        <v>87</v>
      </c>
      <c r="L47" s="1" t="s">
        <v>210</v>
      </c>
      <c r="M47" s="1"/>
      <c r="N47" s="1" t="s">
        <v>112</v>
      </c>
      <c r="O47" s="1" t="s">
        <v>112</v>
      </c>
      <c r="P47" s="1" t="s">
        <v>109</v>
      </c>
      <c r="Q47" s="47">
        <v>43756</v>
      </c>
      <c r="R47" s="46">
        <v>43777</v>
      </c>
      <c r="S47" s="46">
        <v>43756</v>
      </c>
      <c r="T47" s="48">
        <v>21</v>
      </c>
      <c r="U47" s="49">
        <v>0</v>
      </c>
      <c r="V47" s="50" t="s">
        <v>83</v>
      </c>
      <c r="W47" s="1" t="s">
        <v>119</v>
      </c>
      <c r="X47" s="1" t="s">
        <v>113</v>
      </c>
      <c r="Y47" s="1" t="s">
        <v>1021</v>
      </c>
      <c r="Z47" s="1"/>
      <c r="AA47" s="1" t="s">
        <v>109</v>
      </c>
      <c r="AB47" s="1" t="s">
        <v>489</v>
      </c>
    </row>
    <row r="48" spans="1:28" ht="225" x14ac:dyDescent="0.25">
      <c r="A48" s="39">
        <v>43</v>
      </c>
      <c r="B48" s="39" t="s">
        <v>145</v>
      </c>
      <c r="C48" s="1">
        <v>233</v>
      </c>
      <c r="D48" s="46">
        <v>43759</v>
      </c>
      <c r="E48" s="1" t="s">
        <v>487</v>
      </c>
      <c r="F48" s="1" t="s">
        <v>115</v>
      </c>
      <c r="G48" s="1" t="s">
        <v>985</v>
      </c>
      <c r="H48" s="1" t="s">
        <v>109</v>
      </c>
      <c r="I48" s="1" t="s">
        <v>170</v>
      </c>
      <c r="J48" s="1" t="s">
        <v>96</v>
      </c>
      <c r="K48" s="1" t="s">
        <v>177</v>
      </c>
      <c r="L48" s="1" t="s">
        <v>213</v>
      </c>
      <c r="M48" s="1"/>
      <c r="N48" s="1" t="s">
        <v>112</v>
      </c>
      <c r="O48" s="1" t="s">
        <v>112</v>
      </c>
      <c r="P48" s="1" t="s">
        <v>109</v>
      </c>
      <c r="Q48" s="47">
        <v>43759</v>
      </c>
      <c r="R48" s="46">
        <v>43780</v>
      </c>
      <c r="S48" s="46">
        <v>43759</v>
      </c>
      <c r="T48" s="48">
        <v>21</v>
      </c>
      <c r="U48" s="49">
        <v>0</v>
      </c>
      <c r="V48" s="50" t="s">
        <v>83</v>
      </c>
      <c r="W48" s="1" t="s">
        <v>119</v>
      </c>
      <c r="X48" s="1" t="s">
        <v>113</v>
      </c>
      <c r="Y48" s="1" t="s">
        <v>220</v>
      </c>
      <c r="Z48" s="1"/>
      <c r="AA48" s="1" t="s">
        <v>109</v>
      </c>
      <c r="AB48" s="1" t="s">
        <v>488</v>
      </c>
    </row>
    <row r="49" spans="1:28" ht="191.25" x14ac:dyDescent="0.25">
      <c r="A49" s="39">
        <v>44</v>
      </c>
      <c r="B49" s="39" t="s">
        <v>114</v>
      </c>
      <c r="C49" s="1">
        <v>234</v>
      </c>
      <c r="D49" s="46">
        <v>43759</v>
      </c>
      <c r="E49" s="1" t="s">
        <v>487</v>
      </c>
      <c r="F49" s="1" t="s">
        <v>115</v>
      </c>
      <c r="G49" s="1" t="s">
        <v>985</v>
      </c>
      <c r="H49" s="1" t="s">
        <v>109</v>
      </c>
      <c r="I49" s="1" t="s">
        <v>170</v>
      </c>
      <c r="J49" s="1" t="s">
        <v>96</v>
      </c>
      <c r="K49" s="1" t="s">
        <v>177</v>
      </c>
      <c r="L49" s="1" t="s">
        <v>214</v>
      </c>
      <c r="M49" s="1"/>
      <c r="N49" s="1" t="s">
        <v>112</v>
      </c>
      <c r="O49" s="1" t="s">
        <v>112</v>
      </c>
      <c r="P49" s="1" t="s">
        <v>109</v>
      </c>
      <c r="Q49" s="47">
        <v>43759</v>
      </c>
      <c r="R49" s="46">
        <v>43780</v>
      </c>
      <c r="S49" s="46">
        <v>43759</v>
      </c>
      <c r="T49" s="48">
        <v>21</v>
      </c>
      <c r="U49" s="49">
        <v>0</v>
      </c>
      <c r="V49" s="50" t="s">
        <v>83</v>
      </c>
      <c r="W49" s="1" t="s">
        <v>119</v>
      </c>
      <c r="X49" s="1" t="s">
        <v>113</v>
      </c>
      <c r="Y49" s="1" t="s">
        <v>221</v>
      </c>
      <c r="Z49" s="1"/>
      <c r="AA49" s="1" t="s">
        <v>109</v>
      </c>
      <c r="AB49" s="1" t="s">
        <v>488</v>
      </c>
    </row>
    <row r="50" spans="1:28" ht="146.25" x14ac:dyDescent="0.25">
      <c r="A50" s="39">
        <v>45</v>
      </c>
      <c r="B50" s="39" t="s">
        <v>130</v>
      </c>
      <c r="C50" s="1">
        <v>235</v>
      </c>
      <c r="D50" s="46">
        <v>43759</v>
      </c>
      <c r="E50" s="1" t="s">
        <v>487</v>
      </c>
      <c r="F50" s="1" t="s">
        <v>115</v>
      </c>
      <c r="G50" s="1" t="s">
        <v>985</v>
      </c>
      <c r="H50" s="1" t="s">
        <v>109</v>
      </c>
      <c r="I50" s="1" t="s">
        <v>170</v>
      </c>
      <c r="J50" s="1" t="s">
        <v>96</v>
      </c>
      <c r="K50" s="1" t="s">
        <v>177</v>
      </c>
      <c r="L50" s="1" t="s">
        <v>215</v>
      </c>
      <c r="M50" s="1"/>
      <c r="N50" s="1" t="s">
        <v>112</v>
      </c>
      <c r="O50" s="1" t="s">
        <v>112</v>
      </c>
      <c r="P50" s="1" t="s">
        <v>109</v>
      </c>
      <c r="Q50" s="47">
        <v>43759</v>
      </c>
      <c r="R50" s="46">
        <v>43780</v>
      </c>
      <c r="S50" s="46">
        <v>43759</v>
      </c>
      <c r="T50" s="48">
        <v>21</v>
      </c>
      <c r="U50" s="49">
        <v>0</v>
      </c>
      <c r="V50" s="50" t="s">
        <v>83</v>
      </c>
      <c r="W50" s="1" t="s">
        <v>119</v>
      </c>
      <c r="X50" s="1" t="s">
        <v>113</v>
      </c>
      <c r="Y50" s="1" t="s">
        <v>1022</v>
      </c>
      <c r="Z50" s="1"/>
      <c r="AA50" s="1" t="s">
        <v>109</v>
      </c>
      <c r="AB50" s="1" t="s">
        <v>488</v>
      </c>
    </row>
    <row r="51" spans="1:28" ht="225" x14ac:dyDescent="0.25">
      <c r="A51" s="39">
        <v>46</v>
      </c>
      <c r="B51" s="39" t="s">
        <v>147</v>
      </c>
      <c r="C51" s="1">
        <v>236</v>
      </c>
      <c r="D51" s="46">
        <v>43759</v>
      </c>
      <c r="E51" s="1" t="s">
        <v>487</v>
      </c>
      <c r="F51" s="1" t="s">
        <v>115</v>
      </c>
      <c r="G51" s="1" t="s">
        <v>108</v>
      </c>
      <c r="H51" s="1">
        <v>4</v>
      </c>
      <c r="I51" s="1" t="s">
        <v>170</v>
      </c>
      <c r="J51" s="1" t="s">
        <v>76</v>
      </c>
      <c r="K51" s="1" t="s">
        <v>77</v>
      </c>
      <c r="L51" s="1" t="s">
        <v>225</v>
      </c>
      <c r="M51" s="1" t="s">
        <v>429</v>
      </c>
      <c r="N51" s="1" t="s">
        <v>82</v>
      </c>
      <c r="O51" s="1" t="s">
        <v>82</v>
      </c>
      <c r="P51" s="1" t="s">
        <v>1023</v>
      </c>
      <c r="Q51" s="47">
        <v>43759</v>
      </c>
      <c r="R51" s="46">
        <v>43780</v>
      </c>
      <c r="S51" s="46">
        <v>43762</v>
      </c>
      <c r="T51" s="48">
        <v>21</v>
      </c>
      <c r="U51" s="49">
        <v>3</v>
      </c>
      <c r="V51" s="50" t="s">
        <v>83</v>
      </c>
      <c r="W51" s="1" t="s">
        <v>1024</v>
      </c>
      <c r="X51" s="1" t="s">
        <v>113</v>
      </c>
      <c r="Y51" s="1" t="s">
        <v>1025</v>
      </c>
      <c r="Z51" s="1"/>
      <c r="AA51" s="1" t="s">
        <v>109</v>
      </c>
      <c r="AB51" s="1" t="s">
        <v>493</v>
      </c>
    </row>
    <row r="52" spans="1:28" ht="202.5" x14ac:dyDescent="0.25">
      <c r="A52" s="39">
        <v>47</v>
      </c>
      <c r="B52" s="39" t="s">
        <v>114</v>
      </c>
      <c r="C52" s="1">
        <v>237</v>
      </c>
      <c r="D52" s="46">
        <v>43760</v>
      </c>
      <c r="E52" s="1" t="s">
        <v>1026</v>
      </c>
      <c r="F52" s="1" t="s">
        <v>115</v>
      </c>
      <c r="G52" s="1" t="s">
        <v>108</v>
      </c>
      <c r="H52" s="1" t="s">
        <v>109</v>
      </c>
      <c r="I52" s="1" t="s">
        <v>170</v>
      </c>
      <c r="J52" s="1" t="s">
        <v>76</v>
      </c>
      <c r="K52" s="1" t="s">
        <v>88</v>
      </c>
      <c r="L52" s="1" t="s">
        <v>207</v>
      </c>
      <c r="M52" s="1"/>
      <c r="N52" s="1" t="s">
        <v>112</v>
      </c>
      <c r="O52" s="1" t="s">
        <v>112</v>
      </c>
      <c r="P52" s="1" t="s">
        <v>109</v>
      </c>
      <c r="Q52" s="47">
        <v>43760</v>
      </c>
      <c r="R52" s="46">
        <v>43781</v>
      </c>
      <c r="S52" s="46">
        <v>43760</v>
      </c>
      <c r="T52" s="48">
        <v>21</v>
      </c>
      <c r="U52" s="49">
        <v>0</v>
      </c>
      <c r="V52" s="50" t="s">
        <v>83</v>
      </c>
      <c r="W52" s="1" t="s">
        <v>1024</v>
      </c>
      <c r="X52" s="1" t="s">
        <v>113</v>
      </c>
      <c r="Y52" s="1" t="s">
        <v>1027</v>
      </c>
      <c r="Z52" s="1" t="s">
        <v>169</v>
      </c>
      <c r="AA52" s="1" t="s">
        <v>109</v>
      </c>
      <c r="AB52" s="1" t="s">
        <v>493</v>
      </c>
    </row>
    <row r="53" spans="1:28" ht="90" x14ac:dyDescent="0.25">
      <c r="A53" s="39">
        <v>48</v>
      </c>
      <c r="B53" s="39" t="s">
        <v>132</v>
      </c>
      <c r="C53" s="1">
        <v>238</v>
      </c>
      <c r="D53" s="46">
        <v>43760</v>
      </c>
      <c r="E53" s="1" t="s">
        <v>1028</v>
      </c>
      <c r="F53" s="1" t="s">
        <v>107</v>
      </c>
      <c r="G53" s="1" t="s">
        <v>1029</v>
      </c>
      <c r="H53" s="1" t="s">
        <v>109</v>
      </c>
      <c r="I53" s="1" t="s">
        <v>75</v>
      </c>
      <c r="J53" s="1" t="s">
        <v>76</v>
      </c>
      <c r="K53" s="1" t="s">
        <v>77</v>
      </c>
      <c r="L53" s="1" t="s">
        <v>207</v>
      </c>
      <c r="M53" s="1"/>
      <c r="N53" s="1" t="s">
        <v>112</v>
      </c>
      <c r="O53" s="1" t="s">
        <v>112</v>
      </c>
      <c r="P53" s="1" t="s">
        <v>109</v>
      </c>
      <c r="Q53" s="47">
        <v>43760</v>
      </c>
      <c r="R53" s="46">
        <v>43781</v>
      </c>
      <c r="S53" s="46">
        <v>43760</v>
      </c>
      <c r="T53" s="48">
        <v>21</v>
      </c>
      <c r="U53" s="49">
        <v>0</v>
      </c>
      <c r="V53" s="50" t="s">
        <v>83</v>
      </c>
      <c r="W53" s="1" t="s">
        <v>1024</v>
      </c>
      <c r="X53" s="1" t="s">
        <v>113</v>
      </c>
      <c r="Y53" s="1" t="s">
        <v>1030</v>
      </c>
      <c r="Z53" s="1" t="s">
        <v>116</v>
      </c>
      <c r="AA53" s="1" t="s">
        <v>1031</v>
      </c>
      <c r="AB53" s="1" t="s">
        <v>488</v>
      </c>
    </row>
    <row r="54" spans="1:28" ht="90" x14ac:dyDescent="0.25">
      <c r="A54" s="39">
        <v>49</v>
      </c>
      <c r="B54" s="39" t="s">
        <v>130</v>
      </c>
      <c r="C54" s="1">
        <v>239</v>
      </c>
      <c r="D54" s="46">
        <v>43760</v>
      </c>
      <c r="E54" s="1" t="s">
        <v>1032</v>
      </c>
      <c r="F54" s="1" t="s">
        <v>115</v>
      </c>
      <c r="G54" s="1" t="s">
        <v>985</v>
      </c>
      <c r="H54" s="1">
        <v>1</v>
      </c>
      <c r="I54" s="1" t="s">
        <v>75</v>
      </c>
      <c r="J54" s="1" t="s">
        <v>76</v>
      </c>
      <c r="K54" s="1" t="s">
        <v>77</v>
      </c>
      <c r="L54" s="1" t="s">
        <v>252</v>
      </c>
      <c r="M54" s="1"/>
      <c r="N54" s="1" t="s">
        <v>112</v>
      </c>
      <c r="O54" s="1" t="s">
        <v>112</v>
      </c>
      <c r="P54" s="1" t="s">
        <v>109</v>
      </c>
      <c r="Q54" s="47">
        <v>43760</v>
      </c>
      <c r="R54" s="46">
        <v>43781</v>
      </c>
      <c r="S54" s="46">
        <v>43760</v>
      </c>
      <c r="T54" s="48">
        <v>21</v>
      </c>
      <c r="U54" s="49">
        <v>0</v>
      </c>
      <c r="V54" s="50" t="s">
        <v>83</v>
      </c>
      <c r="W54" s="1" t="s">
        <v>1024</v>
      </c>
      <c r="X54" s="1" t="s">
        <v>113</v>
      </c>
      <c r="Y54" s="1" t="s">
        <v>1033</v>
      </c>
      <c r="Z54" s="1"/>
      <c r="AA54" s="1" t="s">
        <v>109</v>
      </c>
      <c r="AB54" s="1" t="s">
        <v>488</v>
      </c>
    </row>
    <row r="55" spans="1:28" ht="101.25" x14ac:dyDescent="0.25">
      <c r="A55" s="39">
        <v>50</v>
      </c>
      <c r="B55" s="39" t="s">
        <v>148</v>
      </c>
      <c r="C55" s="1">
        <v>240</v>
      </c>
      <c r="D55" s="46">
        <v>43760</v>
      </c>
      <c r="E55" s="1" t="s">
        <v>1034</v>
      </c>
      <c r="F55" s="1" t="s">
        <v>115</v>
      </c>
      <c r="G55" s="1" t="s">
        <v>108</v>
      </c>
      <c r="H55" s="1" t="s">
        <v>109</v>
      </c>
      <c r="I55" s="1" t="s">
        <v>170</v>
      </c>
      <c r="J55" s="1" t="s">
        <v>86</v>
      </c>
      <c r="K55" s="1" t="s">
        <v>87</v>
      </c>
      <c r="L55" s="1" t="s">
        <v>212</v>
      </c>
      <c r="M55" s="1"/>
      <c r="N55" s="1" t="s">
        <v>112</v>
      </c>
      <c r="O55" s="1" t="s">
        <v>112</v>
      </c>
      <c r="P55" s="1" t="s">
        <v>109</v>
      </c>
      <c r="Q55" s="47">
        <v>43760</v>
      </c>
      <c r="R55" s="46">
        <v>43781</v>
      </c>
      <c r="S55" s="46">
        <v>43760</v>
      </c>
      <c r="T55" s="48">
        <v>21</v>
      </c>
      <c r="U55" s="49">
        <v>0</v>
      </c>
      <c r="V55" s="50" t="s">
        <v>83</v>
      </c>
      <c r="W55" s="1" t="s">
        <v>1024</v>
      </c>
      <c r="X55" s="1" t="s">
        <v>113</v>
      </c>
      <c r="Y55" s="1" t="s">
        <v>1035</v>
      </c>
      <c r="Z55" s="1"/>
      <c r="AA55" s="1" t="s">
        <v>109</v>
      </c>
      <c r="AB55" s="1" t="s">
        <v>488</v>
      </c>
    </row>
    <row r="56" spans="1:28" ht="292.5" x14ac:dyDescent="0.25">
      <c r="A56" s="39">
        <v>51</v>
      </c>
      <c r="B56" s="39" t="s">
        <v>149</v>
      </c>
      <c r="C56" s="1">
        <v>241</v>
      </c>
      <c r="D56" s="46">
        <v>43761</v>
      </c>
      <c r="E56" s="1" t="s">
        <v>1036</v>
      </c>
      <c r="F56" s="1" t="s">
        <v>115</v>
      </c>
      <c r="G56" s="1" t="s">
        <v>108</v>
      </c>
      <c r="H56" s="1">
        <v>10</v>
      </c>
      <c r="I56" s="1" t="s">
        <v>170</v>
      </c>
      <c r="J56" s="1" t="s">
        <v>86</v>
      </c>
      <c r="K56" s="1" t="s">
        <v>87</v>
      </c>
      <c r="L56" s="1" t="s">
        <v>206</v>
      </c>
      <c r="M56" s="1"/>
      <c r="N56" s="1" t="s">
        <v>112</v>
      </c>
      <c r="O56" s="1" t="s">
        <v>112</v>
      </c>
      <c r="P56" s="1" t="s">
        <v>109</v>
      </c>
      <c r="Q56" s="47">
        <v>43761</v>
      </c>
      <c r="R56" s="46">
        <v>43782</v>
      </c>
      <c r="S56" s="46">
        <v>43761</v>
      </c>
      <c r="T56" s="48">
        <v>21</v>
      </c>
      <c r="U56" s="49">
        <v>0</v>
      </c>
      <c r="V56" s="50" t="s">
        <v>83</v>
      </c>
      <c r="W56" s="1" t="s">
        <v>1024</v>
      </c>
      <c r="X56" s="1" t="s">
        <v>113</v>
      </c>
      <c r="Y56" s="1" t="s">
        <v>1037</v>
      </c>
      <c r="Z56" s="1"/>
      <c r="AA56" s="1" t="s">
        <v>109</v>
      </c>
      <c r="AB56" s="1" t="s">
        <v>490</v>
      </c>
    </row>
    <row r="57" spans="1:28" ht="78.75" x14ac:dyDescent="0.25">
      <c r="A57" s="39">
        <v>52</v>
      </c>
      <c r="B57" s="39" t="s">
        <v>150</v>
      </c>
      <c r="C57" s="1">
        <v>242</v>
      </c>
      <c r="D57" s="46">
        <v>43761</v>
      </c>
      <c r="E57" s="1" t="s">
        <v>1038</v>
      </c>
      <c r="F57" s="1" t="s">
        <v>115</v>
      </c>
      <c r="G57" s="1" t="s">
        <v>108</v>
      </c>
      <c r="H57" s="1" t="s">
        <v>109</v>
      </c>
      <c r="I57" s="1" t="s">
        <v>75</v>
      </c>
      <c r="J57" s="1" t="s">
        <v>76</v>
      </c>
      <c r="K57" s="1" t="s">
        <v>88</v>
      </c>
      <c r="L57" s="1" t="s">
        <v>207</v>
      </c>
      <c r="M57" s="1"/>
      <c r="N57" s="1" t="s">
        <v>112</v>
      </c>
      <c r="O57" s="1" t="s">
        <v>112</v>
      </c>
      <c r="P57" s="1" t="s">
        <v>109</v>
      </c>
      <c r="Q57" s="47">
        <v>43761</v>
      </c>
      <c r="R57" s="46">
        <v>43782</v>
      </c>
      <c r="S57" s="46">
        <v>43761</v>
      </c>
      <c r="T57" s="48">
        <v>21</v>
      </c>
      <c r="U57" s="49">
        <v>0</v>
      </c>
      <c r="V57" s="50" t="s">
        <v>83</v>
      </c>
      <c r="W57" s="1" t="s">
        <v>1024</v>
      </c>
      <c r="X57" s="1" t="s">
        <v>113</v>
      </c>
      <c r="Y57" s="1" t="s">
        <v>1039</v>
      </c>
      <c r="Z57" s="1" t="s">
        <v>116</v>
      </c>
      <c r="AA57" s="1" t="s">
        <v>1040</v>
      </c>
      <c r="AB57" s="1" t="s">
        <v>493</v>
      </c>
    </row>
    <row r="58" spans="1:28" ht="292.5" x14ac:dyDescent="0.25">
      <c r="A58" s="39">
        <v>53</v>
      </c>
      <c r="B58" s="39" t="s">
        <v>151</v>
      </c>
      <c r="C58" s="1">
        <v>243</v>
      </c>
      <c r="D58" s="46">
        <v>43762</v>
      </c>
      <c r="E58" s="1" t="s">
        <v>1041</v>
      </c>
      <c r="F58" s="1" t="s">
        <v>115</v>
      </c>
      <c r="G58" s="1" t="s">
        <v>108</v>
      </c>
      <c r="H58" s="1">
        <v>32</v>
      </c>
      <c r="I58" s="1" t="s">
        <v>170</v>
      </c>
      <c r="J58" s="1" t="s">
        <v>86</v>
      </c>
      <c r="K58" s="1" t="s">
        <v>87</v>
      </c>
      <c r="L58" s="1" t="s">
        <v>206</v>
      </c>
      <c r="M58" s="1"/>
      <c r="N58" s="1" t="s">
        <v>112</v>
      </c>
      <c r="O58" s="1" t="s">
        <v>112</v>
      </c>
      <c r="P58" s="1" t="s">
        <v>109</v>
      </c>
      <c r="Q58" s="47">
        <v>43762</v>
      </c>
      <c r="R58" s="46">
        <v>43783</v>
      </c>
      <c r="S58" s="46">
        <v>43762</v>
      </c>
      <c r="T58" s="48">
        <v>21</v>
      </c>
      <c r="U58" s="49">
        <v>0</v>
      </c>
      <c r="V58" s="50" t="s">
        <v>83</v>
      </c>
      <c r="W58" s="1" t="s">
        <v>1024</v>
      </c>
      <c r="X58" s="1" t="s">
        <v>113</v>
      </c>
      <c r="Y58" s="1" t="s">
        <v>1037</v>
      </c>
      <c r="Z58" s="1"/>
      <c r="AA58" s="1" t="s">
        <v>109</v>
      </c>
      <c r="AB58" s="1" t="s">
        <v>490</v>
      </c>
    </row>
    <row r="59" spans="1:28" ht="292.5" x14ac:dyDescent="0.25">
      <c r="A59" s="39">
        <v>54</v>
      </c>
      <c r="B59" s="39" t="s">
        <v>145</v>
      </c>
      <c r="C59" s="1">
        <v>244</v>
      </c>
      <c r="D59" s="46">
        <v>43762</v>
      </c>
      <c r="E59" s="1" t="s">
        <v>1042</v>
      </c>
      <c r="F59" s="1" t="s">
        <v>107</v>
      </c>
      <c r="G59" s="1" t="s">
        <v>758</v>
      </c>
      <c r="H59" s="1">
        <v>12</v>
      </c>
      <c r="I59" s="1" t="s">
        <v>170</v>
      </c>
      <c r="J59" s="1" t="s">
        <v>86</v>
      </c>
      <c r="K59" s="1" t="s">
        <v>87</v>
      </c>
      <c r="L59" s="1" t="s">
        <v>206</v>
      </c>
      <c r="M59" s="1"/>
      <c r="N59" s="1" t="s">
        <v>112</v>
      </c>
      <c r="O59" s="1" t="s">
        <v>112</v>
      </c>
      <c r="P59" s="1" t="s">
        <v>109</v>
      </c>
      <c r="Q59" s="47">
        <v>43762</v>
      </c>
      <c r="R59" s="46">
        <v>43783</v>
      </c>
      <c r="S59" s="46">
        <v>43762</v>
      </c>
      <c r="T59" s="48">
        <v>21</v>
      </c>
      <c r="U59" s="49">
        <v>0</v>
      </c>
      <c r="V59" s="50" t="s">
        <v>83</v>
      </c>
      <c r="W59" s="1" t="s">
        <v>1024</v>
      </c>
      <c r="X59" s="1" t="s">
        <v>113</v>
      </c>
      <c r="Y59" s="1" t="s">
        <v>1043</v>
      </c>
      <c r="Z59" s="1"/>
      <c r="AA59" s="1" t="s">
        <v>109</v>
      </c>
      <c r="AB59" s="1" t="s">
        <v>490</v>
      </c>
    </row>
    <row r="60" spans="1:28" ht="409.5" x14ac:dyDescent="0.25">
      <c r="A60" s="39">
        <v>55</v>
      </c>
      <c r="B60" s="39" t="s">
        <v>136</v>
      </c>
      <c r="C60" s="1">
        <v>245</v>
      </c>
      <c r="D60" s="46">
        <v>43762</v>
      </c>
      <c r="E60" s="1" t="s">
        <v>1044</v>
      </c>
      <c r="F60" s="1" t="s">
        <v>115</v>
      </c>
      <c r="G60" s="1" t="s">
        <v>1045</v>
      </c>
      <c r="H60" s="1">
        <v>6</v>
      </c>
      <c r="I60" s="1" t="s">
        <v>170</v>
      </c>
      <c r="J60" s="1" t="s">
        <v>76</v>
      </c>
      <c r="K60" s="1" t="s">
        <v>77</v>
      </c>
      <c r="L60" s="1" t="s">
        <v>216</v>
      </c>
      <c r="M60" s="1"/>
      <c r="N60" s="1" t="s">
        <v>112</v>
      </c>
      <c r="O60" s="1" t="s">
        <v>112</v>
      </c>
      <c r="P60" s="1" t="s">
        <v>109</v>
      </c>
      <c r="Q60" s="47">
        <v>43762</v>
      </c>
      <c r="R60" s="46">
        <v>43783</v>
      </c>
      <c r="S60" s="46">
        <v>43762</v>
      </c>
      <c r="T60" s="48">
        <v>21</v>
      </c>
      <c r="U60" s="49">
        <v>0</v>
      </c>
      <c r="V60" s="50" t="s">
        <v>83</v>
      </c>
      <c r="W60" s="1" t="s">
        <v>1024</v>
      </c>
      <c r="X60" s="1" t="s">
        <v>113</v>
      </c>
      <c r="Y60" s="1" t="s">
        <v>1046</v>
      </c>
      <c r="Z60" s="1"/>
      <c r="AA60" s="1" t="s">
        <v>109</v>
      </c>
      <c r="AB60" s="1" t="s">
        <v>493</v>
      </c>
    </row>
    <row r="61" spans="1:28" ht="409.5" x14ac:dyDescent="0.25">
      <c r="A61" s="39">
        <v>56</v>
      </c>
      <c r="B61" s="39" t="s">
        <v>152</v>
      </c>
      <c r="C61" s="1">
        <v>246</v>
      </c>
      <c r="D61" s="46">
        <v>43763</v>
      </c>
      <c r="E61" s="1" t="s">
        <v>1047</v>
      </c>
      <c r="F61" s="1" t="s">
        <v>115</v>
      </c>
      <c r="G61" s="1" t="s">
        <v>1045</v>
      </c>
      <c r="H61" s="1">
        <v>15</v>
      </c>
      <c r="I61" s="1" t="s">
        <v>170</v>
      </c>
      <c r="J61" s="1" t="s">
        <v>76</v>
      </c>
      <c r="K61" s="1" t="s">
        <v>77</v>
      </c>
      <c r="L61" s="1" t="s">
        <v>216</v>
      </c>
      <c r="M61" s="1"/>
      <c r="N61" s="1" t="s">
        <v>112</v>
      </c>
      <c r="O61" s="1" t="s">
        <v>112</v>
      </c>
      <c r="P61" s="1" t="s">
        <v>109</v>
      </c>
      <c r="Q61" s="47">
        <v>43763</v>
      </c>
      <c r="R61" s="46">
        <v>43784</v>
      </c>
      <c r="S61" s="46">
        <v>43763</v>
      </c>
      <c r="T61" s="48">
        <v>21</v>
      </c>
      <c r="U61" s="49">
        <v>0</v>
      </c>
      <c r="V61" s="50" t="s">
        <v>83</v>
      </c>
      <c r="W61" s="1" t="s">
        <v>1024</v>
      </c>
      <c r="X61" s="1" t="s">
        <v>113</v>
      </c>
      <c r="Y61" s="1" t="s">
        <v>1048</v>
      </c>
      <c r="Z61" s="1"/>
      <c r="AA61" s="1" t="s">
        <v>109</v>
      </c>
      <c r="AB61" s="1" t="s">
        <v>493</v>
      </c>
    </row>
    <row r="62" spans="1:28" ht="112.5" x14ac:dyDescent="0.25">
      <c r="A62" s="39">
        <v>57</v>
      </c>
      <c r="B62" s="39" t="s">
        <v>114</v>
      </c>
      <c r="C62" s="1">
        <v>247</v>
      </c>
      <c r="D62" s="46">
        <v>43763</v>
      </c>
      <c r="E62" s="1" t="s">
        <v>1049</v>
      </c>
      <c r="F62" s="1" t="s">
        <v>115</v>
      </c>
      <c r="G62" s="1" t="s">
        <v>108</v>
      </c>
      <c r="H62" s="1">
        <v>14</v>
      </c>
      <c r="I62" s="1" t="s">
        <v>170</v>
      </c>
      <c r="J62" s="1" t="s">
        <v>86</v>
      </c>
      <c r="K62" s="1" t="s">
        <v>87</v>
      </c>
      <c r="L62" s="1" t="s">
        <v>206</v>
      </c>
      <c r="M62" s="1"/>
      <c r="N62" s="1" t="s">
        <v>112</v>
      </c>
      <c r="O62" s="1" t="s">
        <v>112</v>
      </c>
      <c r="P62" s="1" t="s">
        <v>109</v>
      </c>
      <c r="Q62" s="47">
        <v>43763</v>
      </c>
      <c r="R62" s="46">
        <v>43784</v>
      </c>
      <c r="S62" s="46">
        <v>43766</v>
      </c>
      <c r="T62" s="48">
        <v>21</v>
      </c>
      <c r="U62" s="49">
        <v>3</v>
      </c>
      <c r="V62" s="50" t="s">
        <v>83</v>
      </c>
      <c r="W62" s="1" t="s">
        <v>1024</v>
      </c>
      <c r="X62" s="1" t="s">
        <v>113</v>
      </c>
      <c r="Y62" s="1" t="s">
        <v>1050</v>
      </c>
      <c r="Z62" s="1"/>
      <c r="AA62" s="1" t="s">
        <v>109</v>
      </c>
      <c r="AB62" s="1" t="s">
        <v>490</v>
      </c>
    </row>
    <row r="63" spans="1:28" ht="90" x14ac:dyDescent="0.25">
      <c r="A63" s="39">
        <v>58</v>
      </c>
      <c r="B63" s="39" t="s">
        <v>153</v>
      </c>
      <c r="C63" s="1">
        <v>248</v>
      </c>
      <c r="D63" s="46">
        <v>43765</v>
      </c>
      <c r="E63" s="1" t="s">
        <v>1051</v>
      </c>
      <c r="F63" s="1" t="s">
        <v>115</v>
      </c>
      <c r="G63" s="1" t="s">
        <v>108</v>
      </c>
      <c r="H63" s="1">
        <v>0</v>
      </c>
      <c r="I63" s="1" t="s">
        <v>75</v>
      </c>
      <c r="J63" s="1" t="s">
        <v>76</v>
      </c>
      <c r="K63" s="1" t="s">
        <v>88</v>
      </c>
      <c r="L63" s="1" t="s">
        <v>207</v>
      </c>
      <c r="M63" s="1"/>
      <c r="N63" s="1" t="s">
        <v>112</v>
      </c>
      <c r="O63" s="1" t="s">
        <v>112</v>
      </c>
      <c r="P63" s="1" t="s">
        <v>109</v>
      </c>
      <c r="Q63" s="47">
        <v>43765</v>
      </c>
      <c r="R63" s="46">
        <v>43786</v>
      </c>
      <c r="S63" s="46">
        <v>43766</v>
      </c>
      <c r="T63" s="48">
        <v>21</v>
      </c>
      <c r="U63" s="49">
        <v>1</v>
      </c>
      <c r="V63" s="50" t="s">
        <v>83</v>
      </c>
      <c r="W63" s="1" t="s">
        <v>1052</v>
      </c>
      <c r="X63" s="1" t="s">
        <v>113</v>
      </c>
      <c r="Y63" s="1" t="s">
        <v>1053</v>
      </c>
      <c r="Z63" s="1" t="s">
        <v>116</v>
      </c>
      <c r="AA63" s="1" t="s">
        <v>1014</v>
      </c>
      <c r="AB63" s="1" t="s">
        <v>488</v>
      </c>
    </row>
    <row r="64" spans="1:28" ht="225" x14ac:dyDescent="0.25">
      <c r="A64" s="39">
        <v>59</v>
      </c>
      <c r="B64" s="39" t="s">
        <v>114</v>
      </c>
      <c r="C64" s="1">
        <v>249</v>
      </c>
      <c r="D64" s="46">
        <v>43766</v>
      </c>
      <c r="E64" s="1" t="s">
        <v>487</v>
      </c>
      <c r="F64" s="1" t="s">
        <v>115</v>
      </c>
      <c r="G64" s="1" t="s">
        <v>985</v>
      </c>
      <c r="H64" s="1" t="s">
        <v>109</v>
      </c>
      <c r="I64" s="1" t="s">
        <v>170</v>
      </c>
      <c r="J64" s="1" t="s">
        <v>96</v>
      </c>
      <c r="K64" s="1" t="s">
        <v>177</v>
      </c>
      <c r="L64" s="1" t="s">
        <v>213</v>
      </c>
      <c r="M64" s="1"/>
      <c r="N64" s="1" t="s">
        <v>112</v>
      </c>
      <c r="O64" s="1" t="s">
        <v>112</v>
      </c>
      <c r="P64" s="1" t="s">
        <v>109</v>
      </c>
      <c r="Q64" s="47">
        <v>43766</v>
      </c>
      <c r="R64" s="46">
        <v>43787</v>
      </c>
      <c r="S64" s="46">
        <v>43766</v>
      </c>
      <c r="T64" s="48">
        <v>21</v>
      </c>
      <c r="U64" s="49">
        <v>0</v>
      </c>
      <c r="V64" s="50" t="s">
        <v>83</v>
      </c>
      <c r="W64" s="1" t="s">
        <v>119</v>
      </c>
      <c r="X64" s="1" t="s">
        <v>113</v>
      </c>
      <c r="Y64" s="1" t="s">
        <v>220</v>
      </c>
      <c r="Z64" s="1"/>
      <c r="AA64" s="1" t="s">
        <v>109</v>
      </c>
      <c r="AB64" s="1" t="s">
        <v>488</v>
      </c>
    </row>
    <row r="65" spans="1:28" ht="191.25" x14ac:dyDescent="0.25">
      <c r="A65" s="39" t="str">
        <f t="shared" ref="A65:A70" si="0">+CONCATENATE(LEFT(K65,2)," ",LEFT(L65,2))</f>
        <v>6. O.</v>
      </c>
      <c r="B65" s="39" t="str">
        <f t="shared" ref="B65:B70" si="1">IF(R65&lt;&gt;"",CONCATENATE(DAY(R65),".",MONTH(R65)),"")</f>
        <v>18.11</v>
      </c>
      <c r="C65" s="1">
        <v>250</v>
      </c>
      <c r="D65" s="46">
        <v>43766</v>
      </c>
      <c r="E65" s="1" t="s">
        <v>487</v>
      </c>
      <c r="F65" s="1" t="s">
        <v>115</v>
      </c>
      <c r="G65" s="1" t="s">
        <v>985</v>
      </c>
      <c r="H65" s="1" t="s">
        <v>109</v>
      </c>
      <c r="I65" s="1" t="s">
        <v>170</v>
      </c>
      <c r="J65" s="1" t="s">
        <v>96</v>
      </c>
      <c r="K65" s="1" t="s">
        <v>177</v>
      </c>
      <c r="L65" s="1" t="s">
        <v>214</v>
      </c>
      <c r="M65" s="1"/>
      <c r="N65" s="1" t="s">
        <v>112</v>
      </c>
      <c r="O65" s="1" t="s">
        <v>112</v>
      </c>
      <c r="P65" s="1" t="s">
        <v>109</v>
      </c>
      <c r="Q65" s="47">
        <v>43766</v>
      </c>
      <c r="R65" s="46">
        <v>43787</v>
      </c>
      <c r="S65" s="46">
        <v>43766</v>
      </c>
      <c r="T65" s="48">
        <v>21</v>
      </c>
      <c r="U65" s="49">
        <v>0</v>
      </c>
      <c r="V65" s="50" t="s">
        <v>83</v>
      </c>
      <c r="W65" s="1" t="s">
        <v>119</v>
      </c>
      <c r="X65" s="1" t="s">
        <v>113</v>
      </c>
      <c r="Y65" s="1" t="s">
        <v>221</v>
      </c>
      <c r="Z65" s="1"/>
      <c r="AA65" s="1" t="s">
        <v>109</v>
      </c>
      <c r="AB65" s="1" t="s">
        <v>488</v>
      </c>
    </row>
    <row r="66" spans="1:28" ht="146.25" x14ac:dyDescent="0.25">
      <c r="A66" s="39" t="str">
        <f t="shared" si="0"/>
        <v>6. P.</v>
      </c>
      <c r="B66" s="39" t="str">
        <f t="shared" si="1"/>
        <v>18.11</v>
      </c>
      <c r="C66" s="1">
        <v>251</v>
      </c>
      <c r="D66" s="46">
        <v>43766</v>
      </c>
      <c r="E66" s="1" t="s">
        <v>487</v>
      </c>
      <c r="F66" s="1" t="s">
        <v>115</v>
      </c>
      <c r="G66" s="1" t="s">
        <v>985</v>
      </c>
      <c r="H66" s="1" t="s">
        <v>109</v>
      </c>
      <c r="I66" s="1" t="s">
        <v>170</v>
      </c>
      <c r="J66" s="1" t="s">
        <v>96</v>
      </c>
      <c r="K66" s="1" t="s">
        <v>177</v>
      </c>
      <c r="L66" s="1" t="s">
        <v>215</v>
      </c>
      <c r="M66" s="1"/>
      <c r="N66" s="1" t="s">
        <v>112</v>
      </c>
      <c r="O66" s="1" t="s">
        <v>112</v>
      </c>
      <c r="P66" s="1" t="s">
        <v>109</v>
      </c>
      <c r="Q66" s="47">
        <v>43766</v>
      </c>
      <c r="R66" s="46">
        <v>43787</v>
      </c>
      <c r="S66" s="46">
        <v>43766</v>
      </c>
      <c r="T66" s="48">
        <v>21</v>
      </c>
      <c r="U66" s="49">
        <v>0</v>
      </c>
      <c r="V66" s="50" t="s">
        <v>83</v>
      </c>
      <c r="W66" s="1" t="s">
        <v>119</v>
      </c>
      <c r="X66" s="1" t="s">
        <v>113</v>
      </c>
      <c r="Y66" s="1" t="s">
        <v>1054</v>
      </c>
      <c r="Z66" s="1"/>
      <c r="AA66" s="1" t="s">
        <v>109</v>
      </c>
      <c r="AB66" s="1" t="s">
        <v>488</v>
      </c>
    </row>
    <row r="67" spans="1:28" ht="168.75" x14ac:dyDescent="0.25">
      <c r="A67" s="39" t="str">
        <f t="shared" si="0"/>
        <v>6. W.</v>
      </c>
      <c r="B67" s="39" t="str">
        <f t="shared" si="1"/>
        <v>18.11</v>
      </c>
      <c r="C67" s="1">
        <v>252</v>
      </c>
      <c r="D67" s="46">
        <v>43766</v>
      </c>
      <c r="E67" s="1" t="s">
        <v>1055</v>
      </c>
      <c r="F67" s="1" t="s">
        <v>301</v>
      </c>
      <c r="G67" s="1" t="s">
        <v>301</v>
      </c>
      <c r="H67" s="1" t="s">
        <v>109</v>
      </c>
      <c r="I67" s="1" t="s">
        <v>170</v>
      </c>
      <c r="J67" s="1" t="s">
        <v>96</v>
      </c>
      <c r="K67" s="1" t="s">
        <v>177</v>
      </c>
      <c r="L67" s="1" t="s">
        <v>234</v>
      </c>
      <c r="M67" s="1"/>
      <c r="N67" s="1" t="s">
        <v>112</v>
      </c>
      <c r="O67" s="1" t="s">
        <v>112</v>
      </c>
      <c r="P67" s="1" t="s">
        <v>109</v>
      </c>
      <c r="Q67" s="47">
        <v>43766</v>
      </c>
      <c r="R67" s="46">
        <v>43787</v>
      </c>
      <c r="S67" s="46">
        <v>43766</v>
      </c>
      <c r="T67" s="48">
        <v>21</v>
      </c>
      <c r="U67" s="49">
        <v>0</v>
      </c>
      <c r="V67" s="50" t="s">
        <v>83</v>
      </c>
      <c r="W67" s="1" t="s">
        <v>119</v>
      </c>
      <c r="X67" s="1" t="s">
        <v>219</v>
      </c>
      <c r="Y67" s="1" t="s">
        <v>1056</v>
      </c>
      <c r="Z67" s="1"/>
      <c r="AA67" s="1" t="s">
        <v>109</v>
      </c>
      <c r="AB67" s="1" t="s">
        <v>490</v>
      </c>
    </row>
    <row r="68" spans="1:28" ht="135" x14ac:dyDescent="0.25">
      <c r="A68" s="39" t="str">
        <f t="shared" si="0"/>
        <v>6. N.</v>
      </c>
      <c r="B68" s="39" t="str">
        <f t="shared" si="1"/>
        <v>19.11</v>
      </c>
      <c r="C68" s="1">
        <v>253</v>
      </c>
      <c r="D68" s="46">
        <v>43767</v>
      </c>
      <c r="E68" s="1" t="s">
        <v>487</v>
      </c>
      <c r="F68" s="1" t="s">
        <v>115</v>
      </c>
      <c r="G68" s="1" t="s">
        <v>985</v>
      </c>
      <c r="H68" s="1" t="s">
        <v>109</v>
      </c>
      <c r="I68" s="1" t="s">
        <v>170</v>
      </c>
      <c r="J68" s="1" t="s">
        <v>96</v>
      </c>
      <c r="K68" s="1" t="s">
        <v>177</v>
      </c>
      <c r="L68" s="1" t="s">
        <v>258</v>
      </c>
      <c r="M68" s="1"/>
      <c r="N68" s="1" t="s">
        <v>112</v>
      </c>
      <c r="O68" s="1" t="s">
        <v>112</v>
      </c>
      <c r="P68" s="1" t="s">
        <v>109</v>
      </c>
      <c r="Q68" s="47">
        <v>43767</v>
      </c>
      <c r="R68" s="46">
        <v>43788</v>
      </c>
      <c r="S68" s="46">
        <v>43767</v>
      </c>
      <c r="T68" s="48">
        <v>21</v>
      </c>
      <c r="U68" s="49">
        <v>0</v>
      </c>
      <c r="V68" s="50" t="s">
        <v>83</v>
      </c>
      <c r="W68" s="1" t="s">
        <v>119</v>
      </c>
      <c r="X68" s="1" t="s">
        <v>113</v>
      </c>
      <c r="Y68" s="1" t="s">
        <v>1057</v>
      </c>
      <c r="Z68" s="1"/>
      <c r="AA68" s="1" t="s">
        <v>109</v>
      </c>
      <c r="AB68" s="1" t="s">
        <v>488</v>
      </c>
    </row>
    <row r="69" spans="1:28" ht="146.25" x14ac:dyDescent="0.25">
      <c r="A69" s="39" t="str">
        <f t="shared" si="0"/>
        <v>6. P.</v>
      </c>
      <c r="B69" s="39" t="str">
        <f t="shared" si="1"/>
        <v>20.11</v>
      </c>
      <c r="C69" s="1">
        <v>254</v>
      </c>
      <c r="D69" s="46">
        <v>43768</v>
      </c>
      <c r="E69" s="1" t="s">
        <v>487</v>
      </c>
      <c r="F69" s="1" t="s">
        <v>115</v>
      </c>
      <c r="G69" s="1" t="s">
        <v>985</v>
      </c>
      <c r="H69" s="1" t="s">
        <v>109</v>
      </c>
      <c r="I69" s="1" t="s">
        <v>170</v>
      </c>
      <c r="J69" s="1" t="s">
        <v>96</v>
      </c>
      <c r="K69" s="1" t="s">
        <v>177</v>
      </c>
      <c r="L69" s="1" t="s">
        <v>215</v>
      </c>
      <c r="M69" s="1"/>
      <c r="N69" s="1" t="s">
        <v>112</v>
      </c>
      <c r="O69" s="1" t="s">
        <v>112</v>
      </c>
      <c r="P69" s="1" t="s">
        <v>109</v>
      </c>
      <c r="Q69" s="47">
        <v>43768</v>
      </c>
      <c r="R69" s="46">
        <v>43789</v>
      </c>
      <c r="S69" s="46">
        <v>43768</v>
      </c>
      <c r="T69" s="48">
        <v>21</v>
      </c>
      <c r="U69" s="49">
        <v>0</v>
      </c>
      <c r="V69" s="50" t="s">
        <v>83</v>
      </c>
      <c r="W69" s="1" t="s">
        <v>119</v>
      </c>
      <c r="X69" s="1" t="s">
        <v>113</v>
      </c>
      <c r="Y69" s="1" t="s">
        <v>1058</v>
      </c>
      <c r="Z69" s="1"/>
      <c r="AA69" s="1" t="s">
        <v>109</v>
      </c>
      <c r="AB69" s="1" t="s">
        <v>488</v>
      </c>
    </row>
    <row r="70" spans="1:28" ht="56.25" x14ac:dyDescent="0.25">
      <c r="A70" s="39" t="str">
        <f t="shared" si="0"/>
        <v>2. L.</v>
      </c>
      <c r="B70" s="39" t="str">
        <f t="shared" si="1"/>
        <v>21.11</v>
      </c>
      <c r="C70" s="1">
        <v>255</v>
      </c>
      <c r="D70" s="46">
        <v>43768</v>
      </c>
      <c r="E70" s="1" t="s">
        <v>1059</v>
      </c>
      <c r="F70" s="1" t="s">
        <v>107</v>
      </c>
      <c r="G70" s="1" t="s">
        <v>495</v>
      </c>
      <c r="H70" s="1">
        <v>1</v>
      </c>
      <c r="I70" s="1" t="s">
        <v>75</v>
      </c>
      <c r="J70" s="1" t="s">
        <v>76</v>
      </c>
      <c r="K70" s="1" t="s">
        <v>77</v>
      </c>
      <c r="L70" s="1" t="s">
        <v>216</v>
      </c>
      <c r="M70" s="1"/>
      <c r="N70" s="1" t="s">
        <v>112</v>
      </c>
      <c r="O70" s="1" t="s">
        <v>112</v>
      </c>
      <c r="P70" s="1" t="s">
        <v>109</v>
      </c>
      <c r="Q70" s="47">
        <v>43768</v>
      </c>
      <c r="R70" s="46">
        <v>43790</v>
      </c>
      <c r="S70" s="46">
        <v>43769</v>
      </c>
      <c r="T70" s="48">
        <v>22</v>
      </c>
      <c r="U70" s="49">
        <v>1</v>
      </c>
      <c r="V70" s="50" t="s">
        <v>83</v>
      </c>
      <c r="W70" s="1" t="s">
        <v>119</v>
      </c>
      <c r="X70" s="1" t="s">
        <v>113</v>
      </c>
      <c r="Y70" s="1" t="s">
        <v>1060</v>
      </c>
      <c r="Z70" s="1"/>
      <c r="AA70" s="1" t="s">
        <v>109</v>
      </c>
      <c r="AB70" s="1" t="s">
        <v>493</v>
      </c>
    </row>
    <row r="71" spans="1:28" ht="135" x14ac:dyDescent="0.25">
      <c r="A71" s="39" t="str">
        <f t="shared" ref="A71:A134" si="2">+CONCATENATE(LEFT(K71,2)," ",LEFT(L71,2))</f>
        <v>6. Y.</v>
      </c>
      <c r="B71" s="39" t="str">
        <f t="shared" ref="B71:B134" si="3">IF(R71&lt;&gt;"",CONCATENATE(DAY(R71),".",MONTH(R71)),"")</f>
        <v>21.11</v>
      </c>
      <c r="C71" s="1">
        <v>256</v>
      </c>
      <c r="D71" s="46">
        <v>43769</v>
      </c>
      <c r="E71" s="1" t="s">
        <v>492</v>
      </c>
      <c r="F71" s="1" t="s">
        <v>188</v>
      </c>
      <c r="G71" s="1" t="s">
        <v>188</v>
      </c>
      <c r="H71" s="1" t="s">
        <v>109</v>
      </c>
      <c r="I71" s="1" t="s">
        <v>170</v>
      </c>
      <c r="J71" s="1" t="s">
        <v>96</v>
      </c>
      <c r="K71" s="1" t="s">
        <v>177</v>
      </c>
      <c r="L71" s="1" t="s">
        <v>229</v>
      </c>
      <c r="M71" s="1"/>
      <c r="N71" s="1" t="s">
        <v>112</v>
      </c>
      <c r="O71" s="1" t="s">
        <v>112</v>
      </c>
      <c r="P71" s="1" t="s">
        <v>109</v>
      </c>
      <c r="Q71" s="47">
        <v>43769</v>
      </c>
      <c r="R71" s="46">
        <v>43790</v>
      </c>
      <c r="S71" s="46">
        <v>43769</v>
      </c>
      <c r="T71" s="48">
        <v>21</v>
      </c>
      <c r="U71" s="49">
        <v>0</v>
      </c>
      <c r="V71" s="50" t="s">
        <v>83</v>
      </c>
      <c r="W71" s="1" t="s">
        <v>119</v>
      </c>
      <c r="X71" s="1" t="s">
        <v>219</v>
      </c>
      <c r="Y71" s="1" t="s">
        <v>1061</v>
      </c>
      <c r="Z71" s="1"/>
      <c r="AA71" s="1" t="s">
        <v>109</v>
      </c>
      <c r="AB71" s="1" t="s">
        <v>488</v>
      </c>
    </row>
    <row r="72" spans="1:28" x14ac:dyDescent="0.25">
      <c r="A72" s="39" t="str">
        <f t="shared" si="2"/>
        <v xml:space="preserve"> </v>
      </c>
      <c r="B72" s="39" t="str">
        <f t="shared" si="3"/>
        <v/>
      </c>
      <c r="C72" s="1"/>
      <c r="D72" s="46"/>
      <c r="E72" s="1"/>
      <c r="F72" s="1"/>
      <c r="G72" s="1"/>
      <c r="H72" s="1"/>
      <c r="I72" s="1"/>
      <c r="J72" s="1"/>
      <c r="K72" s="1"/>
      <c r="L72" s="1"/>
      <c r="M72" s="1"/>
      <c r="N72" s="1"/>
      <c r="O72" s="1"/>
      <c r="P72" s="1"/>
      <c r="Q72" s="47"/>
      <c r="R72" s="46"/>
      <c r="S72" s="46"/>
      <c r="T72" s="48"/>
      <c r="U72" s="49"/>
      <c r="V72" s="50"/>
      <c r="W72" s="1"/>
      <c r="X72" s="1"/>
      <c r="Y72" s="1"/>
      <c r="Z72" s="1"/>
      <c r="AA72" s="1"/>
      <c r="AB72" s="1"/>
    </row>
    <row r="73" spans="1:28" x14ac:dyDescent="0.25">
      <c r="A73" s="39" t="str">
        <f t="shared" si="2"/>
        <v xml:space="preserve"> </v>
      </c>
      <c r="B73" s="39" t="str">
        <f t="shared" si="3"/>
        <v/>
      </c>
      <c r="C73" s="1"/>
      <c r="D73" s="46"/>
      <c r="E73" s="1"/>
      <c r="F73" s="1"/>
      <c r="G73" s="1"/>
      <c r="H73" s="1"/>
      <c r="I73" s="1"/>
      <c r="J73" s="1"/>
      <c r="K73" s="1"/>
      <c r="L73" s="1"/>
      <c r="M73" s="1"/>
      <c r="N73" s="1"/>
      <c r="O73" s="1"/>
      <c r="P73" s="1"/>
      <c r="Q73" s="47"/>
      <c r="R73" s="46"/>
      <c r="S73" s="46"/>
      <c r="T73" s="48"/>
      <c r="U73" s="49"/>
      <c r="V73" s="50"/>
      <c r="W73" s="1"/>
      <c r="X73" s="1"/>
      <c r="Y73" s="1"/>
      <c r="Z73" s="1"/>
      <c r="AA73" s="1"/>
      <c r="AB73" s="1"/>
    </row>
    <row r="74" spans="1:28" x14ac:dyDescent="0.25">
      <c r="A74" s="39" t="str">
        <f t="shared" si="2"/>
        <v xml:space="preserve"> </v>
      </c>
      <c r="B74" s="39" t="str">
        <f t="shared" si="3"/>
        <v/>
      </c>
      <c r="C74" s="1"/>
      <c r="D74" s="46"/>
      <c r="E74" s="1"/>
      <c r="F74" s="1"/>
      <c r="G74" s="1"/>
      <c r="H74" s="1"/>
      <c r="I74" s="1"/>
      <c r="J74" s="1"/>
      <c r="K74" s="1"/>
      <c r="L74" s="1"/>
      <c r="M74" s="1"/>
      <c r="N74" s="1"/>
      <c r="O74" s="1"/>
      <c r="P74" s="1"/>
      <c r="Q74" s="47"/>
      <c r="R74" s="46"/>
      <c r="S74" s="46"/>
      <c r="T74" s="48"/>
      <c r="U74" s="49"/>
      <c r="V74" s="50"/>
      <c r="W74" s="1"/>
      <c r="X74" s="1"/>
      <c r="Y74" s="1"/>
      <c r="Z74" s="1"/>
      <c r="AA74" s="1"/>
      <c r="AB74" s="1"/>
    </row>
    <row r="75" spans="1:28" x14ac:dyDescent="0.25">
      <c r="A75" s="39" t="str">
        <f t="shared" si="2"/>
        <v xml:space="preserve"> </v>
      </c>
      <c r="B75" s="39" t="str">
        <f t="shared" si="3"/>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2"/>
        <v xml:space="preserve"> </v>
      </c>
      <c r="B76" s="39" t="str">
        <f t="shared" si="3"/>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hidden="1" x14ac:dyDescent="0.25">
      <c r="A77" s="39" t="str">
        <f t="shared" si="2"/>
        <v xml:space="preserve"> </v>
      </c>
      <c r="B77" s="39" t="str">
        <f t="shared" si="3"/>
        <v/>
      </c>
      <c r="C77" s="1">
        <v>72</v>
      </c>
      <c r="D77" s="46"/>
      <c r="E77" s="1"/>
      <c r="F77" s="1"/>
      <c r="G77" s="1"/>
      <c r="H77" s="1"/>
      <c r="I77" s="1"/>
      <c r="J77" s="1"/>
      <c r="K77" s="1"/>
      <c r="L77" s="1"/>
      <c r="M77" s="1"/>
      <c r="N77" s="1"/>
      <c r="O77" s="1"/>
      <c r="P77" s="47" t="str">
        <f t="shared" ref="P77:P134" si="4">+IF(D77&lt;&gt;"",D77,"")</f>
        <v/>
      </c>
      <c r="Q77" s="46"/>
      <c r="R77" s="46"/>
      <c r="S77" s="48" t="str">
        <f t="shared" ref="S77:S134" si="5">IF(P77&lt;&gt;"",_xlfn.DAYS(Q77,P77),"")</f>
        <v/>
      </c>
      <c r="T77" s="49" t="str">
        <f t="shared" ref="T77:T134" si="6">IF(P77&lt;&gt;"",_xlfn.DAYS(R77,P77),"")</f>
        <v/>
      </c>
      <c r="U77" s="50"/>
      <c r="V77" s="1"/>
      <c r="W77" s="1"/>
      <c r="X77" s="1"/>
      <c r="Y77" s="1"/>
      <c r="Z77" s="1"/>
      <c r="AA77" s="51"/>
    </row>
    <row r="78" spans="1:28" hidden="1" x14ac:dyDescent="0.25">
      <c r="A78" s="39" t="str">
        <f t="shared" si="2"/>
        <v xml:space="preserve"> </v>
      </c>
      <c r="B78" s="39" t="str">
        <f t="shared" si="3"/>
        <v/>
      </c>
      <c r="C78" s="1">
        <v>73</v>
      </c>
      <c r="D78" s="46"/>
      <c r="E78" s="1"/>
      <c r="F78" s="1"/>
      <c r="G78" s="1"/>
      <c r="H78" s="1"/>
      <c r="I78" s="1"/>
      <c r="J78" s="1"/>
      <c r="K78" s="1"/>
      <c r="L78" s="1"/>
      <c r="M78" s="1"/>
      <c r="N78" s="1"/>
      <c r="O78" s="1"/>
      <c r="P78" s="47" t="str">
        <f t="shared" si="4"/>
        <v/>
      </c>
      <c r="Q78" s="46"/>
      <c r="R78" s="46"/>
      <c r="S78" s="48" t="str">
        <f t="shared" si="5"/>
        <v/>
      </c>
      <c r="T78" s="49" t="str">
        <f t="shared" si="6"/>
        <v/>
      </c>
      <c r="U78" s="50"/>
      <c r="V78" s="1"/>
      <c r="W78" s="1"/>
      <c r="X78" s="1"/>
      <c r="Y78" s="1"/>
      <c r="Z78" s="1"/>
      <c r="AA78" s="51"/>
    </row>
    <row r="79" spans="1:28" hidden="1" x14ac:dyDescent="0.25">
      <c r="A79" s="39" t="str">
        <f t="shared" si="2"/>
        <v xml:space="preserve"> </v>
      </c>
      <c r="B79" s="39" t="str">
        <f t="shared" si="3"/>
        <v/>
      </c>
      <c r="C79" s="1">
        <v>74</v>
      </c>
      <c r="D79" s="46"/>
      <c r="E79" s="1"/>
      <c r="F79" s="1"/>
      <c r="G79" s="1"/>
      <c r="H79" s="1"/>
      <c r="I79" s="1"/>
      <c r="J79" s="1"/>
      <c r="K79" s="1"/>
      <c r="L79" s="1"/>
      <c r="M79" s="1"/>
      <c r="N79" s="1"/>
      <c r="O79" s="1"/>
      <c r="P79" s="47" t="str">
        <f t="shared" si="4"/>
        <v/>
      </c>
      <c r="Q79" s="46"/>
      <c r="R79" s="46"/>
      <c r="S79" s="48" t="str">
        <f t="shared" si="5"/>
        <v/>
      </c>
      <c r="T79" s="49" t="str">
        <f t="shared" si="6"/>
        <v/>
      </c>
      <c r="U79" s="50"/>
      <c r="V79" s="1"/>
      <c r="W79" s="1"/>
      <c r="X79" s="1"/>
      <c r="Y79" s="1"/>
      <c r="Z79" s="1"/>
      <c r="AA79" s="51"/>
    </row>
    <row r="80" spans="1:28" hidden="1" x14ac:dyDescent="0.25">
      <c r="A80" s="39" t="str">
        <f t="shared" si="2"/>
        <v xml:space="preserve"> </v>
      </c>
      <c r="B80" s="39" t="str">
        <f t="shared" si="3"/>
        <v/>
      </c>
      <c r="C80" s="1">
        <v>75</v>
      </c>
      <c r="D80" s="46"/>
      <c r="E80" s="1"/>
      <c r="F80" s="1"/>
      <c r="G80" s="1"/>
      <c r="H80" s="1"/>
      <c r="I80" s="1"/>
      <c r="J80" s="1"/>
      <c r="K80" s="1"/>
      <c r="L80" s="1"/>
      <c r="M80" s="1"/>
      <c r="N80" s="1"/>
      <c r="O80" s="1"/>
      <c r="P80" s="47" t="str">
        <f t="shared" si="4"/>
        <v/>
      </c>
      <c r="Q80" s="46"/>
      <c r="R80" s="46"/>
      <c r="S80" s="48" t="str">
        <f t="shared" si="5"/>
        <v/>
      </c>
      <c r="T80" s="49" t="str">
        <f t="shared" si="6"/>
        <v/>
      </c>
      <c r="U80" s="50"/>
      <c r="V80" s="1"/>
      <c r="W80" s="1"/>
      <c r="X80" s="1"/>
      <c r="Y80" s="1"/>
      <c r="Z80" s="1"/>
      <c r="AA80" s="51"/>
    </row>
    <row r="81" spans="1:27" hidden="1" x14ac:dyDescent="0.25">
      <c r="A81" s="39" t="str">
        <f t="shared" si="2"/>
        <v xml:space="preserve"> </v>
      </c>
      <c r="B81" s="39" t="str">
        <f t="shared" si="3"/>
        <v/>
      </c>
      <c r="C81" s="1">
        <v>76</v>
      </c>
      <c r="D81" s="46"/>
      <c r="E81" s="1"/>
      <c r="F81" s="1"/>
      <c r="G81" s="1"/>
      <c r="H81" s="1"/>
      <c r="I81" s="1"/>
      <c r="J81" s="1"/>
      <c r="K81" s="1"/>
      <c r="L81" s="1"/>
      <c r="M81" s="1"/>
      <c r="N81" s="1"/>
      <c r="O81" s="1"/>
      <c r="P81" s="47" t="str">
        <f t="shared" si="4"/>
        <v/>
      </c>
      <c r="Q81" s="46"/>
      <c r="R81" s="46"/>
      <c r="S81" s="48" t="str">
        <f t="shared" si="5"/>
        <v/>
      </c>
      <c r="T81" s="49" t="str">
        <f t="shared" si="6"/>
        <v/>
      </c>
      <c r="U81" s="50"/>
      <c r="V81" s="1"/>
      <c r="W81" s="1"/>
      <c r="X81" s="1"/>
      <c r="Y81" s="1"/>
      <c r="Z81" s="1"/>
      <c r="AA81" s="51"/>
    </row>
    <row r="82" spans="1:27" hidden="1" x14ac:dyDescent="0.25">
      <c r="A82" s="39" t="str">
        <f t="shared" si="2"/>
        <v xml:space="preserve"> </v>
      </c>
      <c r="B82" s="39" t="str">
        <f t="shared" si="3"/>
        <v/>
      </c>
      <c r="C82" s="1">
        <v>77</v>
      </c>
      <c r="D82" s="46"/>
      <c r="E82" s="1"/>
      <c r="F82" s="1"/>
      <c r="G82" s="1"/>
      <c r="H82" s="1"/>
      <c r="I82" s="1"/>
      <c r="J82" s="1"/>
      <c r="K82" s="1"/>
      <c r="L82" s="1"/>
      <c r="M82" s="1"/>
      <c r="N82" s="1"/>
      <c r="O82" s="1"/>
      <c r="P82" s="47" t="str">
        <f t="shared" si="4"/>
        <v/>
      </c>
      <c r="Q82" s="46"/>
      <c r="R82" s="46"/>
      <c r="S82" s="48" t="str">
        <f t="shared" si="5"/>
        <v/>
      </c>
      <c r="T82" s="49" t="str">
        <f t="shared" si="6"/>
        <v/>
      </c>
      <c r="U82" s="50"/>
      <c r="V82" s="1"/>
      <c r="W82" s="1"/>
      <c r="X82" s="1"/>
      <c r="Y82" s="1"/>
      <c r="Z82" s="1"/>
      <c r="AA82" s="51"/>
    </row>
    <row r="83" spans="1:27" hidden="1" x14ac:dyDescent="0.25">
      <c r="A83" s="39" t="str">
        <f t="shared" si="2"/>
        <v xml:space="preserve"> </v>
      </c>
      <c r="B83" s="39" t="str">
        <f t="shared" si="3"/>
        <v/>
      </c>
      <c r="C83" s="1">
        <v>78</v>
      </c>
      <c r="D83" s="46"/>
      <c r="E83" s="1"/>
      <c r="F83" s="1"/>
      <c r="G83" s="1"/>
      <c r="H83" s="1"/>
      <c r="I83" s="1"/>
      <c r="J83" s="1"/>
      <c r="K83" s="1"/>
      <c r="L83" s="1"/>
      <c r="M83" s="1"/>
      <c r="N83" s="1"/>
      <c r="O83" s="1"/>
      <c r="P83" s="47" t="str">
        <f t="shared" si="4"/>
        <v/>
      </c>
      <c r="Q83" s="46"/>
      <c r="R83" s="46"/>
      <c r="S83" s="48" t="str">
        <f t="shared" si="5"/>
        <v/>
      </c>
      <c r="T83" s="49" t="str">
        <f t="shared" si="6"/>
        <v/>
      </c>
      <c r="U83" s="50"/>
      <c r="V83" s="1"/>
      <c r="W83" s="1"/>
      <c r="X83" s="1"/>
      <c r="Y83" s="1"/>
      <c r="Z83" s="1"/>
      <c r="AA83" s="51"/>
    </row>
    <row r="84" spans="1:27" hidden="1" x14ac:dyDescent="0.25">
      <c r="A84" s="39" t="str">
        <f t="shared" si="2"/>
        <v xml:space="preserve"> </v>
      </c>
      <c r="B84" s="39" t="str">
        <f t="shared" si="3"/>
        <v/>
      </c>
      <c r="C84" s="1">
        <v>79</v>
      </c>
      <c r="D84" s="46"/>
      <c r="E84" s="1"/>
      <c r="F84" s="1"/>
      <c r="G84" s="1"/>
      <c r="H84" s="1"/>
      <c r="I84" s="1"/>
      <c r="J84" s="1"/>
      <c r="K84" s="1"/>
      <c r="L84" s="1"/>
      <c r="M84" s="1"/>
      <c r="N84" s="1"/>
      <c r="O84" s="1"/>
      <c r="P84" s="47" t="str">
        <f t="shared" si="4"/>
        <v/>
      </c>
      <c r="Q84" s="46"/>
      <c r="R84" s="46"/>
      <c r="S84" s="48" t="str">
        <f t="shared" si="5"/>
        <v/>
      </c>
      <c r="T84" s="49" t="str">
        <f t="shared" si="6"/>
        <v/>
      </c>
      <c r="U84" s="50"/>
      <c r="V84" s="1"/>
      <c r="W84" s="1"/>
      <c r="X84" s="1"/>
      <c r="Y84" s="1"/>
      <c r="Z84" s="1"/>
      <c r="AA84" s="51"/>
    </row>
    <row r="85" spans="1:27" hidden="1" x14ac:dyDescent="0.25">
      <c r="A85" s="39" t="str">
        <f t="shared" si="2"/>
        <v xml:space="preserve"> </v>
      </c>
      <c r="B85" s="39" t="str">
        <f t="shared" si="3"/>
        <v/>
      </c>
      <c r="C85" s="1">
        <v>80</v>
      </c>
      <c r="D85" s="46"/>
      <c r="E85" s="1"/>
      <c r="F85" s="1"/>
      <c r="G85" s="1"/>
      <c r="H85" s="1"/>
      <c r="I85" s="1"/>
      <c r="J85" s="1"/>
      <c r="K85" s="1"/>
      <c r="L85" s="1"/>
      <c r="M85" s="1"/>
      <c r="N85" s="1"/>
      <c r="O85" s="1"/>
      <c r="P85" s="47" t="str">
        <f t="shared" si="4"/>
        <v/>
      </c>
      <c r="Q85" s="46"/>
      <c r="R85" s="46"/>
      <c r="S85" s="48" t="str">
        <f t="shared" si="5"/>
        <v/>
      </c>
      <c r="T85" s="49" t="str">
        <f t="shared" si="6"/>
        <v/>
      </c>
      <c r="U85" s="50"/>
      <c r="V85" s="1"/>
      <c r="W85" s="1"/>
      <c r="X85" s="1"/>
      <c r="Y85" s="1"/>
      <c r="Z85" s="1"/>
      <c r="AA85" s="51"/>
    </row>
    <row r="86" spans="1:27" hidden="1" x14ac:dyDescent="0.25">
      <c r="A86" s="39" t="str">
        <f t="shared" si="2"/>
        <v xml:space="preserve"> </v>
      </c>
      <c r="B86" s="39" t="str">
        <f t="shared" si="3"/>
        <v/>
      </c>
      <c r="C86" s="1">
        <v>81</v>
      </c>
      <c r="D86" s="46"/>
      <c r="E86" s="1"/>
      <c r="F86" s="1"/>
      <c r="G86" s="1"/>
      <c r="H86" s="1"/>
      <c r="I86" s="1"/>
      <c r="J86" s="1"/>
      <c r="K86" s="1"/>
      <c r="L86" s="1"/>
      <c r="M86" s="1"/>
      <c r="N86" s="1"/>
      <c r="O86" s="1"/>
      <c r="P86" s="47" t="str">
        <f t="shared" si="4"/>
        <v/>
      </c>
      <c r="Q86" s="46"/>
      <c r="R86" s="46"/>
      <c r="S86" s="48" t="str">
        <f t="shared" si="5"/>
        <v/>
      </c>
      <c r="T86" s="49" t="str">
        <f t="shared" si="6"/>
        <v/>
      </c>
      <c r="U86" s="50"/>
      <c r="V86" s="1"/>
      <c r="W86" s="1"/>
      <c r="X86" s="1"/>
      <c r="Y86" s="1"/>
      <c r="Z86" s="1"/>
      <c r="AA86" s="51"/>
    </row>
    <row r="87" spans="1:27" hidden="1" x14ac:dyDescent="0.25">
      <c r="A87" s="39" t="str">
        <f t="shared" si="2"/>
        <v xml:space="preserve"> </v>
      </c>
      <c r="B87" s="39" t="str">
        <f t="shared" si="3"/>
        <v/>
      </c>
      <c r="C87" s="1">
        <v>82</v>
      </c>
      <c r="D87" s="46"/>
      <c r="E87" s="1"/>
      <c r="F87" s="1"/>
      <c r="G87" s="1"/>
      <c r="H87" s="1"/>
      <c r="I87" s="1"/>
      <c r="J87" s="1"/>
      <c r="K87" s="1"/>
      <c r="L87" s="1"/>
      <c r="M87" s="1"/>
      <c r="N87" s="1"/>
      <c r="O87" s="1"/>
      <c r="P87" s="47" t="str">
        <f t="shared" si="4"/>
        <v/>
      </c>
      <c r="Q87" s="46"/>
      <c r="R87" s="46"/>
      <c r="S87" s="48" t="str">
        <f t="shared" si="5"/>
        <v/>
      </c>
      <c r="T87" s="49" t="str">
        <f t="shared" si="6"/>
        <v/>
      </c>
      <c r="U87" s="50"/>
      <c r="V87" s="1"/>
      <c r="W87" s="1"/>
      <c r="X87" s="1"/>
      <c r="Y87" s="1"/>
      <c r="Z87" s="1"/>
      <c r="AA87" s="51"/>
    </row>
    <row r="88" spans="1:27" hidden="1" x14ac:dyDescent="0.25">
      <c r="A88" s="39" t="str">
        <f t="shared" si="2"/>
        <v xml:space="preserve"> </v>
      </c>
      <c r="B88" s="39" t="str">
        <f t="shared" si="3"/>
        <v/>
      </c>
      <c r="C88" s="1">
        <v>83</v>
      </c>
      <c r="D88" s="46"/>
      <c r="E88" s="1"/>
      <c r="F88" s="1"/>
      <c r="G88" s="1"/>
      <c r="H88" s="1"/>
      <c r="I88" s="1"/>
      <c r="J88" s="1"/>
      <c r="K88" s="1"/>
      <c r="L88" s="1"/>
      <c r="M88" s="1"/>
      <c r="N88" s="1"/>
      <c r="O88" s="1"/>
      <c r="P88" s="47" t="str">
        <f t="shared" si="4"/>
        <v/>
      </c>
      <c r="Q88" s="46"/>
      <c r="R88" s="46"/>
      <c r="S88" s="48" t="str">
        <f t="shared" si="5"/>
        <v/>
      </c>
      <c r="T88" s="49" t="str">
        <f t="shared" si="6"/>
        <v/>
      </c>
      <c r="U88" s="50"/>
      <c r="V88" s="1"/>
      <c r="W88" s="1"/>
      <c r="X88" s="1"/>
      <c r="Y88" s="1"/>
      <c r="Z88" s="1"/>
      <c r="AA88" s="51"/>
    </row>
    <row r="89" spans="1:27" hidden="1" x14ac:dyDescent="0.25">
      <c r="A89" s="39" t="str">
        <f t="shared" si="2"/>
        <v xml:space="preserve"> </v>
      </c>
      <c r="B89" s="39" t="str">
        <f t="shared" si="3"/>
        <v/>
      </c>
      <c r="C89" s="1">
        <v>84</v>
      </c>
      <c r="D89" s="46"/>
      <c r="E89" s="1"/>
      <c r="F89" s="1"/>
      <c r="G89" s="1"/>
      <c r="H89" s="1"/>
      <c r="I89" s="1"/>
      <c r="J89" s="1"/>
      <c r="K89" s="1"/>
      <c r="L89" s="1"/>
      <c r="M89" s="1"/>
      <c r="N89" s="1"/>
      <c r="O89" s="1"/>
      <c r="P89" s="47" t="str">
        <f t="shared" si="4"/>
        <v/>
      </c>
      <c r="Q89" s="46"/>
      <c r="R89" s="46"/>
      <c r="S89" s="48" t="str">
        <f t="shared" si="5"/>
        <v/>
      </c>
      <c r="T89" s="49" t="str">
        <f t="shared" si="6"/>
        <v/>
      </c>
      <c r="U89" s="50"/>
      <c r="V89" s="1"/>
      <c r="W89" s="1"/>
      <c r="X89" s="1"/>
      <c r="Y89" s="1"/>
      <c r="Z89" s="1"/>
      <c r="AA89" s="51"/>
    </row>
    <row r="90" spans="1:27" hidden="1" x14ac:dyDescent="0.25">
      <c r="A90" s="39" t="str">
        <f t="shared" si="2"/>
        <v xml:space="preserve"> </v>
      </c>
      <c r="B90" s="39" t="str">
        <f t="shared" si="3"/>
        <v/>
      </c>
      <c r="C90" s="1">
        <v>85</v>
      </c>
      <c r="D90" s="46"/>
      <c r="E90" s="1"/>
      <c r="F90" s="1"/>
      <c r="G90" s="1"/>
      <c r="H90" s="1"/>
      <c r="I90" s="1"/>
      <c r="J90" s="1"/>
      <c r="K90" s="1"/>
      <c r="L90" s="1"/>
      <c r="M90" s="1"/>
      <c r="N90" s="1"/>
      <c r="O90" s="1"/>
      <c r="P90" s="47" t="str">
        <f t="shared" si="4"/>
        <v/>
      </c>
      <c r="Q90" s="46"/>
      <c r="R90" s="46"/>
      <c r="S90" s="48" t="str">
        <f t="shared" si="5"/>
        <v/>
      </c>
      <c r="T90" s="49" t="str">
        <f t="shared" si="6"/>
        <v/>
      </c>
      <c r="U90" s="50"/>
      <c r="V90" s="1"/>
      <c r="W90" s="1"/>
      <c r="X90" s="1"/>
      <c r="Y90" s="1"/>
      <c r="Z90" s="1"/>
      <c r="AA90" s="51"/>
    </row>
    <row r="91" spans="1:27" hidden="1" x14ac:dyDescent="0.25">
      <c r="A91" s="39" t="str">
        <f t="shared" si="2"/>
        <v xml:space="preserve"> </v>
      </c>
      <c r="B91" s="39" t="str">
        <f t="shared" si="3"/>
        <v/>
      </c>
      <c r="C91" s="1">
        <v>86</v>
      </c>
      <c r="D91" s="46"/>
      <c r="E91" s="1"/>
      <c r="F91" s="1"/>
      <c r="G91" s="1"/>
      <c r="H91" s="1"/>
      <c r="I91" s="1"/>
      <c r="J91" s="1"/>
      <c r="K91" s="1"/>
      <c r="L91" s="1"/>
      <c r="M91" s="1"/>
      <c r="N91" s="1"/>
      <c r="O91" s="1"/>
      <c r="P91" s="47" t="str">
        <f t="shared" si="4"/>
        <v/>
      </c>
      <c r="Q91" s="46"/>
      <c r="R91" s="46"/>
      <c r="S91" s="48" t="str">
        <f t="shared" si="5"/>
        <v/>
      </c>
      <c r="T91" s="49" t="str">
        <f t="shared" si="6"/>
        <v/>
      </c>
      <c r="U91" s="50"/>
      <c r="V91" s="1"/>
      <c r="W91" s="1"/>
      <c r="X91" s="1"/>
      <c r="Y91" s="1"/>
      <c r="Z91" s="1"/>
      <c r="AA91" s="51"/>
    </row>
    <row r="92" spans="1:27" hidden="1" x14ac:dyDescent="0.25">
      <c r="A92" s="39" t="str">
        <f t="shared" si="2"/>
        <v xml:space="preserve"> </v>
      </c>
      <c r="B92" s="39" t="str">
        <f t="shared" si="3"/>
        <v/>
      </c>
      <c r="C92" s="1">
        <v>87</v>
      </c>
      <c r="D92" s="46"/>
      <c r="E92" s="1"/>
      <c r="F92" s="1"/>
      <c r="G92" s="1"/>
      <c r="H92" s="1"/>
      <c r="I92" s="1"/>
      <c r="J92" s="1"/>
      <c r="K92" s="1"/>
      <c r="L92" s="1"/>
      <c r="M92" s="1"/>
      <c r="N92" s="1"/>
      <c r="O92" s="1"/>
      <c r="P92" s="47" t="str">
        <f t="shared" si="4"/>
        <v/>
      </c>
      <c r="Q92" s="46"/>
      <c r="R92" s="46"/>
      <c r="S92" s="48" t="str">
        <f t="shared" si="5"/>
        <v/>
      </c>
      <c r="T92" s="49" t="str">
        <f t="shared" si="6"/>
        <v/>
      </c>
      <c r="U92" s="50"/>
      <c r="V92" s="1"/>
      <c r="W92" s="1"/>
      <c r="X92" s="1"/>
      <c r="Y92" s="1"/>
      <c r="Z92" s="1"/>
      <c r="AA92" s="51"/>
    </row>
    <row r="93" spans="1:27" hidden="1" x14ac:dyDescent="0.25">
      <c r="A93" s="39" t="str">
        <f t="shared" si="2"/>
        <v xml:space="preserve"> </v>
      </c>
      <c r="B93" s="39" t="str">
        <f t="shared" si="3"/>
        <v/>
      </c>
      <c r="C93" s="1">
        <v>88</v>
      </c>
      <c r="D93" s="46"/>
      <c r="E93" s="1"/>
      <c r="F93" s="1"/>
      <c r="G93" s="1"/>
      <c r="H93" s="1"/>
      <c r="I93" s="1"/>
      <c r="J93" s="1"/>
      <c r="K93" s="1"/>
      <c r="L93" s="1"/>
      <c r="M93" s="1"/>
      <c r="N93" s="1"/>
      <c r="O93" s="1"/>
      <c r="P93" s="47" t="str">
        <f t="shared" si="4"/>
        <v/>
      </c>
      <c r="Q93" s="46"/>
      <c r="R93" s="46"/>
      <c r="S93" s="48" t="str">
        <f t="shared" si="5"/>
        <v/>
      </c>
      <c r="T93" s="49" t="str">
        <f t="shared" si="6"/>
        <v/>
      </c>
      <c r="U93" s="50"/>
      <c r="V93" s="1"/>
      <c r="W93" s="1"/>
      <c r="X93" s="1"/>
      <c r="Y93" s="1"/>
      <c r="Z93" s="1"/>
      <c r="AA93" s="51"/>
    </row>
    <row r="94" spans="1:27" hidden="1" x14ac:dyDescent="0.25">
      <c r="A94" s="39" t="str">
        <f t="shared" si="2"/>
        <v xml:space="preserve"> </v>
      </c>
      <c r="B94" s="39" t="str">
        <f t="shared" si="3"/>
        <v/>
      </c>
      <c r="C94" s="1">
        <v>89</v>
      </c>
      <c r="D94" s="46"/>
      <c r="E94" s="1"/>
      <c r="F94" s="1"/>
      <c r="G94" s="1"/>
      <c r="H94" s="1"/>
      <c r="I94" s="1"/>
      <c r="J94" s="1"/>
      <c r="K94" s="1"/>
      <c r="L94" s="1"/>
      <c r="M94" s="1"/>
      <c r="N94" s="1"/>
      <c r="O94" s="1"/>
      <c r="P94" s="47" t="str">
        <f t="shared" si="4"/>
        <v/>
      </c>
      <c r="Q94" s="46"/>
      <c r="R94" s="46"/>
      <c r="S94" s="48" t="str">
        <f t="shared" si="5"/>
        <v/>
      </c>
      <c r="T94" s="49" t="str">
        <f t="shared" si="6"/>
        <v/>
      </c>
      <c r="U94" s="50"/>
      <c r="V94" s="1"/>
      <c r="W94" s="1"/>
      <c r="X94" s="1"/>
      <c r="Y94" s="1"/>
      <c r="Z94" s="1"/>
      <c r="AA94" s="51"/>
    </row>
    <row r="95" spans="1:27" hidden="1" x14ac:dyDescent="0.25">
      <c r="A95" s="39" t="str">
        <f t="shared" si="2"/>
        <v xml:space="preserve"> </v>
      </c>
      <c r="B95" s="39" t="str">
        <f t="shared" si="3"/>
        <v/>
      </c>
      <c r="C95" s="1">
        <v>90</v>
      </c>
      <c r="D95" s="46"/>
      <c r="E95" s="1"/>
      <c r="F95" s="1"/>
      <c r="G95" s="1"/>
      <c r="H95" s="1"/>
      <c r="I95" s="1"/>
      <c r="J95" s="1"/>
      <c r="K95" s="1"/>
      <c r="L95" s="1"/>
      <c r="M95" s="1"/>
      <c r="N95" s="1"/>
      <c r="O95" s="1"/>
      <c r="P95" s="47" t="str">
        <f t="shared" si="4"/>
        <v/>
      </c>
      <c r="Q95" s="46"/>
      <c r="R95" s="46"/>
      <c r="S95" s="48" t="str">
        <f t="shared" si="5"/>
        <v/>
      </c>
      <c r="T95" s="49" t="str">
        <f t="shared" si="6"/>
        <v/>
      </c>
      <c r="U95" s="50"/>
      <c r="V95" s="1"/>
      <c r="W95" s="1"/>
      <c r="X95" s="1"/>
      <c r="Y95" s="1"/>
      <c r="Z95" s="1"/>
      <c r="AA95" s="51"/>
    </row>
    <row r="96" spans="1:27" hidden="1" x14ac:dyDescent="0.25">
      <c r="A96" s="39" t="str">
        <f t="shared" si="2"/>
        <v xml:space="preserve"> </v>
      </c>
      <c r="B96" s="39" t="str">
        <f t="shared" si="3"/>
        <v/>
      </c>
      <c r="C96" s="1">
        <v>91</v>
      </c>
      <c r="D96" s="46"/>
      <c r="E96" s="1"/>
      <c r="F96" s="1"/>
      <c r="G96" s="1"/>
      <c r="H96" s="1"/>
      <c r="I96" s="1"/>
      <c r="J96" s="1"/>
      <c r="K96" s="1"/>
      <c r="L96" s="1"/>
      <c r="M96" s="1"/>
      <c r="N96" s="1"/>
      <c r="O96" s="1"/>
      <c r="P96" s="47" t="str">
        <f t="shared" si="4"/>
        <v/>
      </c>
      <c r="Q96" s="46"/>
      <c r="R96" s="46"/>
      <c r="S96" s="48" t="str">
        <f t="shared" si="5"/>
        <v/>
      </c>
      <c r="T96" s="49" t="str">
        <f t="shared" si="6"/>
        <v/>
      </c>
      <c r="U96" s="50"/>
      <c r="V96" s="1"/>
      <c r="W96" s="1"/>
      <c r="X96" s="1"/>
      <c r="Y96" s="1"/>
      <c r="Z96" s="1"/>
      <c r="AA96" s="51"/>
    </row>
    <row r="97" spans="1:27" hidden="1" x14ac:dyDescent="0.25">
      <c r="A97" s="39" t="str">
        <f t="shared" si="2"/>
        <v xml:space="preserve"> </v>
      </c>
      <c r="B97" s="39" t="str">
        <f t="shared" si="3"/>
        <v/>
      </c>
      <c r="C97" s="1">
        <v>92</v>
      </c>
      <c r="D97" s="46"/>
      <c r="E97" s="1"/>
      <c r="F97" s="1"/>
      <c r="G97" s="1"/>
      <c r="H97" s="1"/>
      <c r="I97" s="1"/>
      <c r="J97" s="1"/>
      <c r="K97" s="1"/>
      <c r="L97" s="1"/>
      <c r="M97" s="1"/>
      <c r="N97" s="1"/>
      <c r="O97" s="1"/>
      <c r="P97" s="47" t="str">
        <f t="shared" si="4"/>
        <v/>
      </c>
      <c r="Q97" s="46"/>
      <c r="R97" s="46"/>
      <c r="S97" s="48" t="str">
        <f t="shared" si="5"/>
        <v/>
      </c>
      <c r="T97" s="49" t="str">
        <f t="shared" si="6"/>
        <v/>
      </c>
      <c r="U97" s="50"/>
      <c r="V97" s="1"/>
      <c r="W97" s="1"/>
      <c r="X97" s="1"/>
      <c r="Y97" s="1"/>
      <c r="Z97" s="1"/>
      <c r="AA97" s="51"/>
    </row>
    <row r="98" spans="1:27" hidden="1" x14ac:dyDescent="0.25">
      <c r="A98" s="39" t="str">
        <f t="shared" si="2"/>
        <v xml:space="preserve"> </v>
      </c>
      <c r="B98" s="39" t="str">
        <f t="shared" si="3"/>
        <v/>
      </c>
      <c r="C98" s="1">
        <v>93</v>
      </c>
      <c r="D98" s="46"/>
      <c r="E98" s="1"/>
      <c r="F98" s="1"/>
      <c r="G98" s="1"/>
      <c r="H98" s="1"/>
      <c r="I98" s="1"/>
      <c r="J98" s="1"/>
      <c r="K98" s="1"/>
      <c r="L98" s="1"/>
      <c r="M98" s="1"/>
      <c r="N98" s="1"/>
      <c r="O98" s="1"/>
      <c r="P98" s="47" t="str">
        <f t="shared" si="4"/>
        <v/>
      </c>
      <c r="Q98" s="46"/>
      <c r="R98" s="46"/>
      <c r="S98" s="48" t="str">
        <f t="shared" si="5"/>
        <v/>
      </c>
      <c r="T98" s="49" t="str">
        <f t="shared" si="6"/>
        <v/>
      </c>
      <c r="U98" s="50"/>
      <c r="V98" s="1"/>
      <c r="W98" s="1"/>
      <c r="X98" s="1"/>
      <c r="Y98" s="1"/>
      <c r="Z98" s="1"/>
      <c r="AA98" s="51"/>
    </row>
    <row r="99" spans="1:27" hidden="1" x14ac:dyDescent="0.25">
      <c r="A99" s="39" t="str">
        <f t="shared" si="2"/>
        <v xml:space="preserve"> </v>
      </c>
      <c r="B99" s="39" t="str">
        <f t="shared" si="3"/>
        <v/>
      </c>
      <c r="C99" s="1">
        <v>94</v>
      </c>
      <c r="D99" s="46"/>
      <c r="E99" s="1"/>
      <c r="F99" s="1"/>
      <c r="G99" s="1"/>
      <c r="H99" s="1"/>
      <c r="I99" s="1"/>
      <c r="J99" s="1"/>
      <c r="K99" s="1"/>
      <c r="L99" s="1"/>
      <c r="M99" s="1"/>
      <c r="N99" s="1"/>
      <c r="O99" s="1"/>
      <c r="P99" s="47" t="str">
        <f t="shared" si="4"/>
        <v/>
      </c>
      <c r="Q99" s="46"/>
      <c r="R99" s="46"/>
      <c r="S99" s="48" t="str">
        <f t="shared" si="5"/>
        <v/>
      </c>
      <c r="T99" s="49" t="str">
        <f t="shared" si="6"/>
        <v/>
      </c>
      <c r="U99" s="50"/>
      <c r="V99" s="1"/>
      <c r="W99" s="1"/>
      <c r="X99" s="1"/>
      <c r="Y99" s="1"/>
      <c r="Z99" s="1"/>
      <c r="AA99" s="51"/>
    </row>
    <row r="100" spans="1:27" hidden="1" x14ac:dyDescent="0.25">
      <c r="A100" s="39" t="str">
        <f t="shared" si="2"/>
        <v xml:space="preserve"> </v>
      </c>
      <c r="B100" s="39" t="str">
        <f t="shared" si="3"/>
        <v/>
      </c>
      <c r="C100" s="1">
        <v>95</v>
      </c>
      <c r="D100" s="46"/>
      <c r="E100" s="1"/>
      <c r="F100" s="1"/>
      <c r="G100" s="1"/>
      <c r="H100" s="1"/>
      <c r="I100" s="1"/>
      <c r="J100" s="1"/>
      <c r="K100" s="1"/>
      <c r="L100" s="1"/>
      <c r="M100" s="1"/>
      <c r="N100" s="1"/>
      <c r="O100" s="1"/>
      <c r="P100" s="47" t="str">
        <f t="shared" si="4"/>
        <v/>
      </c>
      <c r="Q100" s="46"/>
      <c r="R100" s="46"/>
      <c r="S100" s="48" t="str">
        <f t="shared" si="5"/>
        <v/>
      </c>
      <c r="T100" s="49" t="str">
        <f t="shared" si="6"/>
        <v/>
      </c>
      <c r="U100" s="50"/>
      <c r="V100" s="1"/>
      <c r="W100" s="1"/>
      <c r="X100" s="1"/>
      <c r="Y100" s="1"/>
      <c r="Z100" s="1"/>
      <c r="AA100" s="51"/>
    </row>
    <row r="101" spans="1:27" hidden="1" x14ac:dyDescent="0.25">
      <c r="A101" s="39" t="str">
        <f t="shared" si="2"/>
        <v xml:space="preserve"> </v>
      </c>
      <c r="B101" s="39" t="str">
        <f t="shared" si="3"/>
        <v/>
      </c>
      <c r="C101" s="1">
        <v>96</v>
      </c>
      <c r="D101" s="46"/>
      <c r="E101" s="1"/>
      <c r="F101" s="1"/>
      <c r="G101" s="1"/>
      <c r="H101" s="1"/>
      <c r="I101" s="1"/>
      <c r="J101" s="1"/>
      <c r="K101" s="1"/>
      <c r="L101" s="1"/>
      <c r="M101" s="1"/>
      <c r="N101" s="1"/>
      <c r="O101" s="1"/>
      <c r="P101" s="47" t="str">
        <f t="shared" si="4"/>
        <v/>
      </c>
      <c r="Q101" s="46"/>
      <c r="R101" s="46"/>
      <c r="S101" s="48" t="str">
        <f t="shared" si="5"/>
        <v/>
      </c>
      <c r="T101" s="49" t="str">
        <f t="shared" si="6"/>
        <v/>
      </c>
      <c r="U101" s="50"/>
      <c r="V101" s="1"/>
      <c r="W101" s="1"/>
      <c r="X101" s="1"/>
      <c r="Y101" s="1"/>
      <c r="Z101" s="1"/>
      <c r="AA101" s="51"/>
    </row>
    <row r="102" spans="1:27" hidden="1" x14ac:dyDescent="0.25">
      <c r="A102" s="39" t="str">
        <f t="shared" si="2"/>
        <v xml:space="preserve"> </v>
      </c>
      <c r="B102" s="39" t="str">
        <f t="shared" si="3"/>
        <v/>
      </c>
      <c r="C102" s="1">
        <v>97</v>
      </c>
      <c r="D102" s="46"/>
      <c r="E102" s="1"/>
      <c r="F102" s="1"/>
      <c r="G102" s="1"/>
      <c r="H102" s="1"/>
      <c r="I102" s="1"/>
      <c r="J102" s="1"/>
      <c r="K102" s="1"/>
      <c r="L102" s="1"/>
      <c r="M102" s="1"/>
      <c r="N102" s="1"/>
      <c r="O102" s="1"/>
      <c r="P102" s="47" t="str">
        <f t="shared" si="4"/>
        <v/>
      </c>
      <c r="Q102" s="46"/>
      <c r="R102" s="46"/>
      <c r="S102" s="48" t="str">
        <f t="shared" si="5"/>
        <v/>
      </c>
      <c r="T102" s="49" t="str">
        <f t="shared" si="6"/>
        <v/>
      </c>
      <c r="U102" s="50"/>
      <c r="V102" s="1"/>
      <c r="W102" s="1"/>
      <c r="X102" s="1"/>
      <c r="Y102" s="1"/>
      <c r="Z102" s="1"/>
      <c r="AA102" s="51"/>
    </row>
    <row r="103" spans="1:27" hidden="1" x14ac:dyDescent="0.25">
      <c r="A103" s="39" t="str">
        <f t="shared" si="2"/>
        <v xml:space="preserve"> </v>
      </c>
      <c r="B103" s="39" t="str">
        <f t="shared" si="3"/>
        <v/>
      </c>
      <c r="C103" s="1">
        <v>98</v>
      </c>
      <c r="D103" s="46"/>
      <c r="E103" s="1"/>
      <c r="F103" s="1"/>
      <c r="G103" s="1"/>
      <c r="H103" s="1"/>
      <c r="I103" s="1"/>
      <c r="J103" s="1"/>
      <c r="K103" s="1"/>
      <c r="L103" s="1"/>
      <c r="M103" s="1"/>
      <c r="N103" s="1"/>
      <c r="O103" s="1"/>
      <c r="P103" s="47" t="str">
        <f t="shared" si="4"/>
        <v/>
      </c>
      <c r="Q103" s="46"/>
      <c r="R103" s="46"/>
      <c r="S103" s="48" t="str">
        <f t="shared" si="5"/>
        <v/>
      </c>
      <c r="T103" s="49" t="str">
        <f t="shared" si="6"/>
        <v/>
      </c>
      <c r="U103" s="50"/>
      <c r="V103" s="1"/>
      <c r="W103" s="1"/>
      <c r="X103" s="1"/>
      <c r="Y103" s="1"/>
      <c r="Z103" s="1"/>
      <c r="AA103" s="51"/>
    </row>
    <row r="104" spans="1:27" hidden="1" x14ac:dyDescent="0.25">
      <c r="A104" s="39" t="str">
        <f t="shared" si="2"/>
        <v xml:space="preserve"> </v>
      </c>
      <c r="B104" s="39" t="str">
        <f t="shared" si="3"/>
        <v/>
      </c>
      <c r="C104" s="1">
        <v>99</v>
      </c>
      <c r="D104" s="46"/>
      <c r="E104" s="1"/>
      <c r="F104" s="1"/>
      <c r="G104" s="1"/>
      <c r="H104" s="1"/>
      <c r="I104" s="1"/>
      <c r="J104" s="1"/>
      <c r="K104" s="1"/>
      <c r="L104" s="1"/>
      <c r="M104" s="1"/>
      <c r="N104" s="1"/>
      <c r="O104" s="1"/>
      <c r="P104" s="47" t="str">
        <f t="shared" si="4"/>
        <v/>
      </c>
      <c r="Q104" s="46"/>
      <c r="R104" s="46"/>
      <c r="S104" s="48" t="str">
        <f t="shared" si="5"/>
        <v/>
      </c>
      <c r="T104" s="49" t="str">
        <f t="shared" si="6"/>
        <v/>
      </c>
      <c r="U104" s="50"/>
      <c r="V104" s="1"/>
      <c r="W104" s="1"/>
      <c r="X104" s="1"/>
      <c r="Y104" s="1"/>
      <c r="Z104" s="1"/>
      <c r="AA104" s="51"/>
    </row>
    <row r="105" spans="1:27" hidden="1" x14ac:dyDescent="0.25">
      <c r="A105" s="39" t="str">
        <f t="shared" si="2"/>
        <v xml:space="preserve"> </v>
      </c>
      <c r="B105" s="39" t="str">
        <f t="shared" si="3"/>
        <v/>
      </c>
      <c r="C105" s="1">
        <v>100</v>
      </c>
      <c r="D105" s="46"/>
      <c r="E105" s="1"/>
      <c r="F105" s="1"/>
      <c r="G105" s="1"/>
      <c r="H105" s="1"/>
      <c r="I105" s="1"/>
      <c r="J105" s="1"/>
      <c r="K105" s="1"/>
      <c r="L105" s="1"/>
      <c r="M105" s="1"/>
      <c r="N105" s="1"/>
      <c r="O105" s="1"/>
      <c r="P105" s="47" t="str">
        <f t="shared" si="4"/>
        <v/>
      </c>
      <c r="Q105" s="46"/>
      <c r="R105" s="46"/>
      <c r="S105" s="48" t="str">
        <f t="shared" si="5"/>
        <v/>
      </c>
      <c r="T105" s="49" t="str">
        <f t="shared" si="6"/>
        <v/>
      </c>
      <c r="U105" s="50"/>
      <c r="V105" s="1"/>
      <c r="W105" s="1"/>
      <c r="X105" s="1"/>
      <c r="Y105" s="1"/>
      <c r="Z105" s="1"/>
      <c r="AA105" s="51"/>
    </row>
    <row r="106" spans="1:27" hidden="1" x14ac:dyDescent="0.25">
      <c r="A106" s="39" t="str">
        <f t="shared" si="2"/>
        <v xml:space="preserve"> </v>
      </c>
      <c r="B106" s="39" t="str">
        <f t="shared" si="3"/>
        <v/>
      </c>
      <c r="C106" s="1">
        <v>101</v>
      </c>
      <c r="D106" s="46"/>
      <c r="E106" s="1"/>
      <c r="F106" s="1"/>
      <c r="G106" s="1"/>
      <c r="H106" s="1"/>
      <c r="I106" s="1"/>
      <c r="J106" s="1"/>
      <c r="K106" s="1"/>
      <c r="L106" s="1"/>
      <c r="M106" s="1"/>
      <c r="N106" s="1"/>
      <c r="O106" s="1"/>
      <c r="P106" s="47" t="str">
        <f t="shared" si="4"/>
        <v/>
      </c>
      <c r="Q106" s="46"/>
      <c r="R106" s="46"/>
      <c r="S106" s="48" t="str">
        <f t="shared" si="5"/>
        <v/>
      </c>
      <c r="T106" s="49" t="str">
        <f t="shared" si="6"/>
        <v/>
      </c>
      <c r="U106" s="50"/>
      <c r="V106" s="1"/>
      <c r="W106" s="1"/>
      <c r="X106" s="1"/>
      <c r="Y106" s="1"/>
      <c r="Z106" s="1"/>
      <c r="AA106" s="51"/>
    </row>
    <row r="107" spans="1:27" hidden="1" x14ac:dyDescent="0.25">
      <c r="A107" s="39" t="str">
        <f t="shared" si="2"/>
        <v xml:space="preserve"> </v>
      </c>
      <c r="B107" s="39" t="str">
        <f t="shared" si="3"/>
        <v/>
      </c>
      <c r="C107" s="1">
        <v>102</v>
      </c>
      <c r="D107" s="46"/>
      <c r="E107" s="1"/>
      <c r="F107" s="1"/>
      <c r="G107" s="1"/>
      <c r="H107" s="1"/>
      <c r="I107" s="1"/>
      <c r="J107" s="1"/>
      <c r="K107" s="1"/>
      <c r="L107" s="1"/>
      <c r="M107" s="1"/>
      <c r="N107" s="1"/>
      <c r="O107" s="1"/>
      <c r="P107" s="47" t="str">
        <f t="shared" si="4"/>
        <v/>
      </c>
      <c r="Q107" s="46"/>
      <c r="R107" s="46"/>
      <c r="S107" s="48" t="str">
        <f t="shared" si="5"/>
        <v/>
      </c>
      <c r="T107" s="49" t="str">
        <f t="shared" si="6"/>
        <v/>
      </c>
      <c r="U107" s="50"/>
      <c r="V107" s="1"/>
      <c r="W107" s="1"/>
      <c r="X107" s="1"/>
      <c r="Y107" s="1"/>
      <c r="Z107" s="1"/>
      <c r="AA107" s="51"/>
    </row>
    <row r="108" spans="1:27" hidden="1" x14ac:dyDescent="0.25">
      <c r="A108" s="39" t="str">
        <f t="shared" si="2"/>
        <v xml:space="preserve"> </v>
      </c>
      <c r="B108" s="39" t="str">
        <f t="shared" si="3"/>
        <v/>
      </c>
      <c r="C108" s="1">
        <v>103</v>
      </c>
      <c r="D108" s="46"/>
      <c r="E108" s="1"/>
      <c r="F108" s="1"/>
      <c r="G108" s="1"/>
      <c r="H108" s="1"/>
      <c r="I108" s="1"/>
      <c r="J108" s="1"/>
      <c r="K108" s="1"/>
      <c r="L108" s="1"/>
      <c r="M108" s="1"/>
      <c r="N108" s="1"/>
      <c r="O108" s="1"/>
      <c r="P108" s="47" t="str">
        <f t="shared" si="4"/>
        <v/>
      </c>
      <c r="Q108" s="46"/>
      <c r="R108" s="46"/>
      <c r="S108" s="48" t="str">
        <f t="shared" si="5"/>
        <v/>
      </c>
      <c r="T108" s="49" t="str">
        <f t="shared" si="6"/>
        <v/>
      </c>
      <c r="U108" s="50"/>
      <c r="V108" s="1"/>
      <c r="W108" s="1"/>
      <c r="X108" s="1"/>
      <c r="Y108" s="1"/>
      <c r="Z108" s="1"/>
      <c r="AA108" s="51"/>
    </row>
    <row r="109" spans="1:27" hidden="1" x14ac:dyDescent="0.25">
      <c r="A109" s="39" t="str">
        <f t="shared" si="2"/>
        <v xml:space="preserve"> </v>
      </c>
      <c r="B109" s="39" t="str">
        <f t="shared" si="3"/>
        <v/>
      </c>
      <c r="C109" s="1">
        <v>104</v>
      </c>
      <c r="D109" s="46"/>
      <c r="E109" s="1"/>
      <c r="F109" s="1"/>
      <c r="G109" s="1"/>
      <c r="H109" s="1"/>
      <c r="I109" s="1"/>
      <c r="J109" s="1"/>
      <c r="K109" s="1"/>
      <c r="L109" s="1"/>
      <c r="M109" s="1"/>
      <c r="N109" s="1"/>
      <c r="O109" s="1"/>
      <c r="P109" s="47" t="str">
        <f t="shared" si="4"/>
        <v/>
      </c>
      <c r="Q109" s="46"/>
      <c r="R109" s="46"/>
      <c r="S109" s="48" t="str">
        <f t="shared" si="5"/>
        <v/>
      </c>
      <c r="T109" s="49" t="str">
        <f t="shared" si="6"/>
        <v/>
      </c>
      <c r="U109" s="50"/>
      <c r="V109" s="1"/>
      <c r="W109" s="1"/>
      <c r="X109" s="1"/>
      <c r="Y109" s="1"/>
      <c r="Z109" s="1"/>
      <c r="AA109" s="51"/>
    </row>
    <row r="110" spans="1:27" hidden="1" x14ac:dyDescent="0.25">
      <c r="A110" s="39" t="str">
        <f t="shared" si="2"/>
        <v xml:space="preserve"> </v>
      </c>
      <c r="B110" s="39" t="str">
        <f t="shared" si="3"/>
        <v/>
      </c>
      <c r="C110" s="1">
        <v>105</v>
      </c>
      <c r="D110" s="46"/>
      <c r="E110" s="1"/>
      <c r="F110" s="1"/>
      <c r="G110" s="1"/>
      <c r="H110" s="1"/>
      <c r="I110" s="1"/>
      <c r="J110" s="1"/>
      <c r="K110" s="1"/>
      <c r="L110" s="1"/>
      <c r="M110" s="1"/>
      <c r="N110" s="1"/>
      <c r="O110" s="1"/>
      <c r="P110" s="47" t="str">
        <f t="shared" si="4"/>
        <v/>
      </c>
      <c r="Q110" s="46"/>
      <c r="R110" s="46"/>
      <c r="S110" s="48" t="str">
        <f t="shared" si="5"/>
        <v/>
      </c>
      <c r="T110" s="49" t="str">
        <f t="shared" si="6"/>
        <v/>
      </c>
      <c r="U110" s="50"/>
      <c r="V110" s="1"/>
      <c r="W110" s="1"/>
      <c r="X110" s="1"/>
      <c r="Y110" s="1"/>
      <c r="Z110" s="1"/>
      <c r="AA110" s="51"/>
    </row>
    <row r="111" spans="1:27" hidden="1" x14ac:dyDescent="0.25">
      <c r="A111" s="39" t="str">
        <f t="shared" si="2"/>
        <v xml:space="preserve"> </v>
      </c>
      <c r="B111" s="39" t="str">
        <f t="shared" si="3"/>
        <v/>
      </c>
      <c r="C111" s="1">
        <v>106</v>
      </c>
      <c r="D111" s="46"/>
      <c r="E111" s="1"/>
      <c r="F111" s="1"/>
      <c r="G111" s="1"/>
      <c r="H111" s="1"/>
      <c r="I111" s="1"/>
      <c r="J111" s="1"/>
      <c r="K111" s="1"/>
      <c r="L111" s="1"/>
      <c r="M111" s="1"/>
      <c r="N111" s="1"/>
      <c r="O111" s="1"/>
      <c r="P111" s="47" t="str">
        <f t="shared" si="4"/>
        <v/>
      </c>
      <c r="Q111" s="46"/>
      <c r="R111" s="46"/>
      <c r="S111" s="48" t="str">
        <f t="shared" si="5"/>
        <v/>
      </c>
      <c r="T111" s="49" t="str">
        <f t="shared" si="6"/>
        <v/>
      </c>
      <c r="U111" s="50"/>
      <c r="V111" s="1"/>
      <c r="W111" s="1"/>
      <c r="X111" s="1"/>
      <c r="Y111" s="1"/>
      <c r="Z111" s="1"/>
      <c r="AA111" s="51"/>
    </row>
    <row r="112" spans="1:27" hidden="1" x14ac:dyDescent="0.25">
      <c r="A112" s="39" t="str">
        <f t="shared" si="2"/>
        <v xml:space="preserve"> </v>
      </c>
      <c r="B112" s="39" t="str">
        <f t="shared" si="3"/>
        <v/>
      </c>
      <c r="C112" s="1">
        <v>107</v>
      </c>
      <c r="D112" s="46"/>
      <c r="E112" s="1"/>
      <c r="F112" s="1"/>
      <c r="G112" s="1"/>
      <c r="H112" s="1"/>
      <c r="I112" s="1"/>
      <c r="J112" s="1"/>
      <c r="K112" s="1"/>
      <c r="L112" s="1"/>
      <c r="M112" s="1"/>
      <c r="N112" s="1"/>
      <c r="O112" s="1"/>
      <c r="P112" s="47" t="str">
        <f t="shared" si="4"/>
        <v/>
      </c>
      <c r="Q112" s="46"/>
      <c r="R112" s="46"/>
      <c r="S112" s="48" t="str">
        <f t="shared" si="5"/>
        <v/>
      </c>
      <c r="T112" s="49" t="str">
        <f t="shared" si="6"/>
        <v/>
      </c>
      <c r="U112" s="50"/>
      <c r="V112" s="1"/>
      <c r="W112" s="1"/>
      <c r="X112" s="1"/>
      <c r="Y112" s="1"/>
      <c r="Z112" s="1"/>
      <c r="AA112" s="51"/>
    </row>
    <row r="113" spans="1:27" hidden="1" x14ac:dyDescent="0.25">
      <c r="A113" s="39" t="str">
        <f t="shared" si="2"/>
        <v xml:space="preserve"> </v>
      </c>
      <c r="B113" s="39" t="str">
        <f t="shared" si="3"/>
        <v/>
      </c>
      <c r="C113" s="1">
        <v>108</v>
      </c>
      <c r="D113" s="46"/>
      <c r="E113" s="1"/>
      <c r="F113" s="1"/>
      <c r="G113" s="1"/>
      <c r="H113" s="1"/>
      <c r="I113" s="1"/>
      <c r="J113" s="1"/>
      <c r="K113" s="1"/>
      <c r="L113" s="1"/>
      <c r="M113" s="1"/>
      <c r="N113" s="1"/>
      <c r="O113" s="1"/>
      <c r="P113" s="47" t="str">
        <f t="shared" si="4"/>
        <v/>
      </c>
      <c r="Q113" s="46"/>
      <c r="R113" s="46"/>
      <c r="S113" s="48" t="str">
        <f t="shared" si="5"/>
        <v/>
      </c>
      <c r="T113" s="49" t="str">
        <f t="shared" si="6"/>
        <v/>
      </c>
      <c r="U113" s="50"/>
      <c r="V113" s="1"/>
      <c r="W113" s="1"/>
      <c r="X113" s="1"/>
      <c r="Y113" s="1"/>
      <c r="Z113" s="1"/>
      <c r="AA113" s="51"/>
    </row>
    <row r="114" spans="1:27" hidden="1" x14ac:dyDescent="0.25">
      <c r="A114" s="39" t="str">
        <f t="shared" si="2"/>
        <v xml:space="preserve"> </v>
      </c>
      <c r="B114" s="39" t="str">
        <f t="shared" si="3"/>
        <v/>
      </c>
      <c r="C114" s="1">
        <v>109</v>
      </c>
      <c r="D114" s="46"/>
      <c r="E114" s="1"/>
      <c r="F114" s="1"/>
      <c r="G114" s="1"/>
      <c r="H114" s="1"/>
      <c r="I114" s="1"/>
      <c r="J114" s="1"/>
      <c r="K114" s="1"/>
      <c r="L114" s="1"/>
      <c r="M114" s="1"/>
      <c r="N114" s="1"/>
      <c r="O114" s="1"/>
      <c r="P114" s="47" t="str">
        <f t="shared" si="4"/>
        <v/>
      </c>
      <c r="Q114" s="46"/>
      <c r="R114" s="46"/>
      <c r="S114" s="48" t="str">
        <f t="shared" si="5"/>
        <v/>
      </c>
      <c r="T114" s="49" t="str">
        <f t="shared" si="6"/>
        <v/>
      </c>
      <c r="U114" s="50"/>
      <c r="V114" s="1"/>
      <c r="W114" s="1"/>
      <c r="X114" s="1"/>
      <c r="Y114" s="1"/>
      <c r="Z114" s="1"/>
      <c r="AA114" s="51"/>
    </row>
    <row r="115" spans="1:27" hidden="1" x14ac:dyDescent="0.25">
      <c r="A115" s="39" t="str">
        <f t="shared" si="2"/>
        <v xml:space="preserve"> </v>
      </c>
      <c r="B115" s="39" t="str">
        <f t="shared" si="3"/>
        <v/>
      </c>
      <c r="C115" s="1">
        <v>110</v>
      </c>
      <c r="D115" s="46"/>
      <c r="E115" s="1"/>
      <c r="F115" s="1"/>
      <c r="G115" s="1"/>
      <c r="H115" s="1"/>
      <c r="I115" s="1"/>
      <c r="J115" s="1"/>
      <c r="K115" s="1"/>
      <c r="L115" s="1"/>
      <c r="M115" s="1"/>
      <c r="N115" s="1"/>
      <c r="O115" s="1"/>
      <c r="P115" s="47" t="str">
        <f t="shared" si="4"/>
        <v/>
      </c>
      <c r="Q115" s="46"/>
      <c r="R115" s="46"/>
      <c r="S115" s="48" t="str">
        <f t="shared" si="5"/>
        <v/>
      </c>
      <c r="T115" s="49" t="str">
        <f t="shared" si="6"/>
        <v/>
      </c>
      <c r="U115" s="50"/>
      <c r="V115" s="1"/>
      <c r="W115" s="1"/>
      <c r="X115" s="1"/>
      <c r="Y115" s="1"/>
      <c r="Z115" s="1"/>
      <c r="AA115" s="51"/>
    </row>
    <row r="116" spans="1:27" hidden="1" x14ac:dyDescent="0.25">
      <c r="A116" s="39" t="str">
        <f t="shared" si="2"/>
        <v xml:space="preserve"> </v>
      </c>
      <c r="B116" s="39" t="str">
        <f t="shared" si="3"/>
        <v/>
      </c>
      <c r="C116" s="1">
        <v>111</v>
      </c>
      <c r="D116" s="46"/>
      <c r="E116" s="1"/>
      <c r="F116" s="1"/>
      <c r="G116" s="1"/>
      <c r="H116" s="1"/>
      <c r="I116" s="1"/>
      <c r="J116" s="1"/>
      <c r="K116" s="1"/>
      <c r="L116" s="1"/>
      <c r="M116" s="1"/>
      <c r="N116" s="1"/>
      <c r="O116" s="1"/>
      <c r="P116" s="47" t="str">
        <f t="shared" si="4"/>
        <v/>
      </c>
      <c r="Q116" s="46"/>
      <c r="R116" s="46"/>
      <c r="S116" s="48" t="str">
        <f t="shared" si="5"/>
        <v/>
      </c>
      <c r="T116" s="49" t="str">
        <f t="shared" si="6"/>
        <v/>
      </c>
      <c r="U116" s="50"/>
      <c r="V116" s="1"/>
      <c r="W116" s="1"/>
      <c r="X116" s="1"/>
      <c r="Y116" s="1"/>
      <c r="Z116" s="1"/>
      <c r="AA116" s="51"/>
    </row>
    <row r="117" spans="1:27" hidden="1" x14ac:dyDescent="0.25">
      <c r="A117" s="39" t="str">
        <f t="shared" si="2"/>
        <v xml:space="preserve"> </v>
      </c>
      <c r="B117" s="39" t="str">
        <f t="shared" si="3"/>
        <v/>
      </c>
      <c r="C117" s="1">
        <v>112</v>
      </c>
      <c r="D117" s="46"/>
      <c r="E117" s="1"/>
      <c r="F117" s="1"/>
      <c r="G117" s="1"/>
      <c r="H117" s="1"/>
      <c r="I117" s="1"/>
      <c r="J117" s="1"/>
      <c r="K117" s="1"/>
      <c r="L117" s="1"/>
      <c r="M117" s="1"/>
      <c r="N117" s="1"/>
      <c r="O117" s="1"/>
      <c r="P117" s="47" t="str">
        <f t="shared" si="4"/>
        <v/>
      </c>
      <c r="Q117" s="46"/>
      <c r="R117" s="46"/>
      <c r="S117" s="48" t="str">
        <f t="shared" si="5"/>
        <v/>
      </c>
      <c r="T117" s="49" t="str">
        <f t="shared" si="6"/>
        <v/>
      </c>
      <c r="U117" s="50"/>
      <c r="V117" s="1"/>
      <c r="W117" s="1"/>
      <c r="X117" s="1"/>
      <c r="Y117" s="1"/>
      <c r="Z117" s="1"/>
      <c r="AA117" s="51"/>
    </row>
    <row r="118" spans="1:27" hidden="1" x14ac:dyDescent="0.25">
      <c r="A118" s="39" t="str">
        <f t="shared" si="2"/>
        <v xml:space="preserve"> </v>
      </c>
      <c r="B118" s="39" t="str">
        <f t="shared" si="3"/>
        <v/>
      </c>
      <c r="C118" s="1">
        <v>113</v>
      </c>
      <c r="D118" s="46"/>
      <c r="E118" s="1"/>
      <c r="F118" s="1"/>
      <c r="G118" s="1"/>
      <c r="H118" s="1"/>
      <c r="I118" s="1"/>
      <c r="J118" s="1"/>
      <c r="K118" s="1"/>
      <c r="L118" s="1"/>
      <c r="M118" s="1"/>
      <c r="N118" s="1"/>
      <c r="O118" s="1"/>
      <c r="P118" s="47" t="str">
        <f t="shared" si="4"/>
        <v/>
      </c>
      <c r="Q118" s="46"/>
      <c r="R118" s="46"/>
      <c r="S118" s="48" t="str">
        <f t="shared" si="5"/>
        <v/>
      </c>
      <c r="T118" s="49" t="str">
        <f t="shared" si="6"/>
        <v/>
      </c>
      <c r="U118" s="50"/>
      <c r="V118" s="1"/>
      <c r="W118" s="1"/>
      <c r="X118" s="1"/>
      <c r="Y118" s="1"/>
      <c r="Z118" s="1"/>
      <c r="AA118" s="51"/>
    </row>
    <row r="119" spans="1:27" hidden="1" x14ac:dyDescent="0.25">
      <c r="A119" s="39" t="str">
        <f t="shared" si="2"/>
        <v xml:space="preserve"> </v>
      </c>
      <c r="B119" s="39" t="str">
        <f t="shared" si="3"/>
        <v/>
      </c>
      <c r="C119" s="1">
        <v>114</v>
      </c>
      <c r="D119" s="46"/>
      <c r="E119" s="1"/>
      <c r="F119" s="1"/>
      <c r="G119" s="1"/>
      <c r="H119" s="1"/>
      <c r="I119" s="1"/>
      <c r="J119" s="1"/>
      <c r="K119" s="1"/>
      <c r="L119" s="1"/>
      <c r="M119" s="1"/>
      <c r="N119" s="1"/>
      <c r="O119" s="1"/>
      <c r="P119" s="47" t="str">
        <f t="shared" si="4"/>
        <v/>
      </c>
      <c r="Q119" s="46"/>
      <c r="R119" s="46"/>
      <c r="S119" s="48" t="str">
        <f t="shared" si="5"/>
        <v/>
      </c>
      <c r="T119" s="49" t="str">
        <f t="shared" si="6"/>
        <v/>
      </c>
      <c r="U119" s="50"/>
      <c r="V119" s="1"/>
      <c r="W119" s="1"/>
      <c r="X119" s="1"/>
      <c r="Y119" s="1"/>
      <c r="Z119" s="1"/>
      <c r="AA119" s="51"/>
    </row>
    <row r="120" spans="1:27" hidden="1" x14ac:dyDescent="0.25">
      <c r="A120" s="39" t="str">
        <f t="shared" si="2"/>
        <v xml:space="preserve"> </v>
      </c>
      <c r="B120" s="39" t="str">
        <f t="shared" si="3"/>
        <v/>
      </c>
      <c r="C120" s="1">
        <v>115</v>
      </c>
      <c r="D120" s="46"/>
      <c r="E120" s="1"/>
      <c r="F120" s="1"/>
      <c r="G120" s="1"/>
      <c r="H120" s="1"/>
      <c r="I120" s="1"/>
      <c r="J120" s="1"/>
      <c r="K120" s="1"/>
      <c r="L120" s="1"/>
      <c r="M120" s="1"/>
      <c r="N120" s="1"/>
      <c r="O120" s="1"/>
      <c r="P120" s="47" t="str">
        <f t="shared" si="4"/>
        <v/>
      </c>
      <c r="Q120" s="46"/>
      <c r="R120" s="46"/>
      <c r="S120" s="48" t="str">
        <f t="shared" si="5"/>
        <v/>
      </c>
      <c r="T120" s="49" t="str">
        <f t="shared" si="6"/>
        <v/>
      </c>
      <c r="U120" s="50"/>
      <c r="V120" s="1"/>
      <c r="W120" s="1"/>
      <c r="X120" s="1"/>
      <c r="Y120" s="1"/>
      <c r="Z120" s="1"/>
      <c r="AA120" s="51"/>
    </row>
    <row r="121" spans="1:27" hidden="1" x14ac:dyDescent="0.25">
      <c r="A121" s="39" t="str">
        <f t="shared" si="2"/>
        <v xml:space="preserve"> </v>
      </c>
      <c r="B121" s="39" t="str">
        <f t="shared" si="3"/>
        <v/>
      </c>
      <c r="C121" s="1">
        <v>116</v>
      </c>
      <c r="D121" s="46"/>
      <c r="E121" s="1"/>
      <c r="F121" s="1"/>
      <c r="G121" s="1"/>
      <c r="H121" s="1"/>
      <c r="I121" s="1"/>
      <c r="J121" s="1"/>
      <c r="K121" s="1"/>
      <c r="L121" s="1"/>
      <c r="M121" s="1"/>
      <c r="N121" s="1"/>
      <c r="O121" s="1"/>
      <c r="P121" s="47" t="str">
        <f t="shared" si="4"/>
        <v/>
      </c>
      <c r="Q121" s="46"/>
      <c r="R121" s="46"/>
      <c r="S121" s="48" t="str">
        <f t="shared" si="5"/>
        <v/>
      </c>
      <c r="T121" s="49" t="str">
        <f t="shared" si="6"/>
        <v/>
      </c>
      <c r="U121" s="50"/>
      <c r="V121" s="1"/>
      <c r="W121" s="1"/>
      <c r="X121" s="1"/>
      <c r="Y121" s="1"/>
      <c r="Z121" s="1"/>
      <c r="AA121" s="51"/>
    </row>
    <row r="122" spans="1:27" hidden="1" x14ac:dyDescent="0.25">
      <c r="A122" s="39" t="str">
        <f t="shared" si="2"/>
        <v xml:space="preserve"> </v>
      </c>
      <c r="B122" s="39" t="str">
        <f t="shared" si="3"/>
        <v/>
      </c>
      <c r="C122" s="1">
        <v>117</v>
      </c>
      <c r="D122" s="46"/>
      <c r="E122" s="1"/>
      <c r="F122" s="1"/>
      <c r="G122" s="1"/>
      <c r="H122" s="1"/>
      <c r="I122" s="1"/>
      <c r="J122" s="1"/>
      <c r="K122" s="1"/>
      <c r="L122" s="1"/>
      <c r="M122" s="1"/>
      <c r="N122" s="1"/>
      <c r="O122" s="1"/>
      <c r="P122" s="47" t="str">
        <f t="shared" si="4"/>
        <v/>
      </c>
      <c r="Q122" s="46"/>
      <c r="R122" s="46"/>
      <c r="S122" s="48" t="str">
        <f t="shared" si="5"/>
        <v/>
      </c>
      <c r="T122" s="49" t="str">
        <f t="shared" si="6"/>
        <v/>
      </c>
      <c r="U122" s="50"/>
      <c r="V122" s="1"/>
      <c r="W122" s="1"/>
      <c r="X122" s="1"/>
      <c r="Y122" s="1"/>
      <c r="Z122" s="1"/>
      <c r="AA122" s="51"/>
    </row>
    <row r="123" spans="1:27" hidden="1" x14ac:dyDescent="0.25">
      <c r="A123" s="39" t="str">
        <f t="shared" si="2"/>
        <v xml:space="preserve"> </v>
      </c>
      <c r="B123" s="39" t="str">
        <f t="shared" si="3"/>
        <v/>
      </c>
      <c r="C123" s="1">
        <v>118</v>
      </c>
      <c r="D123" s="46"/>
      <c r="E123" s="1"/>
      <c r="F123" s="1"/>
      <c r="G123" s="1"/>
      <c r="H123" s="1"/>
      <c r="I123" s="1"/>
      <c r="J123" s="1"/>
      <c r="K123" s="1"/>
      <c r="L123" s="1"/>
      <c r="M123" s="1"/>
      <c r="N123" s="1"/>
      <c r="O123" s="1"/>
      <c r="P123" s="47" t="str">
        <f t="shared" si="4"/>
        <v/>
      </c>
      <c r="Q123" s="46"/>
      <c r="R123" s="46"/>
      <c r="S123" s="48" t="str">
        <f t="shared" si="5"/>
        <v/>
      </c>
      <c r="T123" s="49" t="str">
        <f t="shared" si="6"/>
        <v/>
      </c>
      <c r="U123" s="50"/>
      <c r="V123" s="1"/>
      <c r="W123" s="1"/>
      <c r="X123" s="1"/>
      <c r="Y123" s="1"/>
      <c r="Z123" s="1"/>
      <c r="AA123" s="51"/>
    </row>
    <row r="124" spans="1:27" hidden="1" x14ac:dyDescent="0.25">
      <c r="A124" s="39" t="str">
        <f t="shared" si="2"/>
        <v xml:space="preserve"> </v>
      </c>
      <c r="B124" s="39" t="str">
        <f t="shared" si="3"/>
        <v/>
      </c>
      <c r="C124" s="1">
        <v>119</v>
      </c>
      <c r="D124" s="46"/>
      <c r="E124" s="1"/>
      <c r="F124" s="1"/>
      <c r="G124" s="1"/>
      <c r="H124" s="1"/>
      <c r="I124" s="1"/>
      <c r="J124" s="1"/>
      <c r="K124" s="1"/>
      <c r="L124" s="1"/>
      <c r="M124" s="1"/>
      <c r="N124" s="1"/>
      <c r="O124" s="1"/>
      <c r="P124" s="47" t="str">
        <f t="shared" si="4"/>
        <v/>
      </c>
      <c r="Q124" s="46"/>
      <c r="R124" s="46"/>
      <c r="S124" s="48" t="str">
        <f t="shared" si="5"/>
        <v/>
      </c>
      <c r="T124" s="49" t="str">
        <f t="shared" si="6"/>
        <v/>
      </c>
      <c r="U124" s="50"/>
      <c r="V124" s="1"/>
      <c r="W124" s="1"/>
      <c r="X124" s="1"/>
      <c r="Y124" s="1"/>
      <c r="Z124" s="1"/>
      <c r="AA124" s="51"/>
    </row>
    <row r="125" spans="1:27" hidden="1" x14ac:dyDescent="0.25">
      <c r="A125" s="39" t="str">
        <f t="shared" si="2"/>
        <v xml:space="preserve"> </v>
      </c>
      <c r="B125" s="39" t="str">
        <f t="shared" si="3"/>
        <v/>
      </c>
      <c r="C125" s="1">
        <v>120</v>
      </c>
      <c r="D125" s="46"/>
      <c r="E125" s="1"/>
      <c r="F125" s="1"/>
      <c r="G125" s="1"/>
      <c r="H125" s="1"/>
      <c r="I125" s="1"/>
      <c r="J125" s="1"/>
      <c r="K125" s="1"/>
      <c r="L125" s="1"/>
      <c r="M125" s="1"/>
      <c r="N125" s="1"/>
      <c r="O125" s="1"/>
      <c r="P125" s="47" t="str">
        <f t="shared" si="4"/>
        <v/>
      </c>
      <c r="Q125" s="46"/>
      <c r="R125" s="46"/>
      <c r="S125" s="48" t="str">
        <f t="shared" si="5"/>
        <v/>
      </c>
      <c r="T125" s="49" t="str">
        <f t="shared" si="6"/>
        <v/>
      </c>
      <c r="U125" s="50"/>
      <c r="V125" s="1"/>
      <c r="W125" s="1"/>
      <c r="X125" s="1"/>
      <c r="Y125" s="1"/>
      <c r="Z125" s="1"/>
      <c r="AA125" s="51"/>
    </row>
    <row r="126" spans="1:27" hidden="1" x14ac:dyDescent="0.25">
      <c r="A126" s="39" t="str">
        <f t="shared" si="2"/>
        <v xml:space="preserve"> </v>
      </c>
      <c r="B126" s="39" t="str">
        <f t="shared" si="3"/>
        <v/>
      </c>
      <c r="C126" s="1">
        <v>121</v>
      </c>
      <c r="D126" s="46"/>
      <c r="E126" s="1"/>
      <c r="F126" s="1"/>
      <c r="G126" s="1"/>
      <c r="H126" s="1"/>
      <c r="I126" s="1"/>
      <c r="J126" s="1"/>
      <c r="K126" s="1"/>
      <c r="L126" s="1"/>
      <c r="M126" s="1"/>
      <c r="N126" s="1"/>
      <c r="O126" s="1"/>
      <c r="P126" s="47" t="str">
        <f t="shared" si="4"/>
        <v/>
      </c>
      <c r="Q126" s="46"/>
      <c r="R126" s="46"/>
      <c r="S126" s="48" t="str">
        <f t="shared" si="5"/>
        <v/>
      </c>
      <c r="T126" s="49" t="str">
        <f t="shared" si="6"/>
        <v/>
      </c>
      <c r="U126" s="50"/>
      <c r="V126" s="1"/>
      <c r="W126" s="1"/>
      <c r="X126" s="1"/>
      <c r="Y126" s="1"/>
      <c r="Z126" s="1"/>
      <c r="AA126" s="51"/>
    </row>
    <row r="127" spans="1:27" hidden="1" x14ac:dyDescent="0.25">
      <c r="A127" s="39" t="str">
        <f t="shared" si="2"/>
        <v xml:space="preserve"> </v>
      </c>
      <c r="B127" s="39" t="str">
        <f t="shared" si="3"/>
        <v/>
      </c>
      <c r="C127" s="1">
        <v>122</v>
      </c>
      <c r="D127" s="46"/>
      <c r="E127" s="1"/>
      <c r="F127" s="1"/>
      <c r="G127" s="1"/>
      <c r="H127" s="1"/>
      <c r="I127" s="1"/>
      <c r="J127" s="1"/>
      <c r="K127" s="1"/>
      <c r="L127" s="1"/>
      <c r="M127" s="1"/>
      <c r="N127" s="1"/>
      <c r="O127" s="1"/>
      <c r="P127" s="47" t="str">
        <f t="shared" si="4"/>
        <v/>
      </c>
      <c r="Q127" s="46"/>
      <c r="R127" s="46"/>
      <c r="S127" s="48" t="str">
        <f t="shared" si="5"/>
        <v/>
      </c>
      <c r="T127" s="49" t="str">
        <f t="shared" si="6"/>
        <v/>
      </c>
      <c r="U127" s="50"/>
      <c r="V127" s="1"/>
      <c r="W127" s="1"/>
      <c r="X127" s="1"/>
      <c r="Y127" s="1"/>
      <c r="Z127" s="1"/>
      <c r="AA127" s="51"/>
    </row>
    <row r="128" spans="1:27" hidden="1" x14ac:dyDescent="0.25">
      <c r="A128" s="39" t="str">
        <f t="shared" si="2"/>
        <v xml:space="preserve"> </v>
      </c>
      <c r="B128" s="39" t="str">
        <f t="shared" si="3"/>
        <v/>
      </c>
      <c r="C128" s="1">
        <v>123</v>
      </c>
      <c r="D128" s="46"/>
      <c r="E128" s="1"/>
      <c r="F128" s="1"/>
      <c r="G128" s="1"/>
      <c r="H128" s="1"/>
      <c r="I128" s="1"/>
      <c r="J128" s="1"/>
      <c r="K128" s="1"/>
      <c r="L128" s="1"/>
      <c r="M128" s="1"/>
      <c r="N128" s="1"/>
      <c r="O128" s="1"/>
      <c r="P128" s="47" t="str">
        <f t="shared" si="4"/>
        <v/>
      </c>
      <c r="Q128" s="46"/>
      <c r="R128" s="46"/>
      <c r="S128" s="48" t="str">
        <f t="shared" si="5"/>
        <v/>
      </c>
      <c r="T128" s="49" t="str">
        <f t="shared" si="6"/>
        <v/>
      </c>
      <c r="U128" s="50"/>
      <c r="V128" s="1"/>
      <c r="W128" s="1"/>
      <c r="X128" s="1"/>
      <c r="Y128" s="1"/>
      <c r="Z128" s="1"/>
      <c r="AA128" s="51"/>
    </row>
    <row r="129" spans="1:27" hidden="1" x14ac:dyDescent="0.25">
      <c r="A129" s="39" t="str">
        <f t="shared" si="2"/>
        <v xml:space="preserve"> </v>
      </c>
      <c r="B129" s="39" t="str">
        <f t="shared" si="3"/>
        <v/>
      </c>
      <c r="C129" s="1">
        <v>124</v>
      </c>
      <c r="D129" s="46"/>
      <c r="E129" s="1"/>
      <c r="F129" s="1"/>
      <c r="G129" s="1"/>
      <c r="H129" s="1"/>
      <c r="I129" s="1"/>
      <c r="J129" s="1"/>
      <c r="K129" s="1"/>
      <c r="L129" s="1"/>
      <c r="M129" s="1"/>
      <c r="N129" s="1"/>
      <c r="O129" s="1"/>
      <c r="P129" s="47" t="str">
        <f t="shared" si="4"/>
        <v/>
      </c>
      <c r="Q129" s="46"/>
      <c r="R129" s="46"/>
      <c r="S129" s="48" t="str">
        <f t="shared" si="5"/>
        <v/>
      </c>
      <c r="T129" s="49" t="str">
        <f t="shared" si="6"/>
        <v/>
      </c>
      <c r="U129" s="50"/>
      <c r="V129" s="1"/>
      <c r="W129" s="1"/>
      <c r="X129" s="1"/>
      <c r="Y129" s="1"/>
      <c r="Z129" s="1"/>
      <c r="AA129" s="51"/>
    </row>
    <row r="130" spans="1:27" hidden="1" x14ac:dyDescent="0.25">
      <c r="A130" s="39" t="str">
        <f t="shared" si="2"/>
        <v xml:space="preserve"> </v>
      </c>
      <c r="B130" s="39" t="str">
        <f t="shared" si="3"/>
        <v/>
      </c>
      <c r="C130" s="1">
        <v>125</v>
      </c>
      <c r="D130" s="46"/>
      <c r="E130" s="1"/>
      <c r="F130" s="1"/>
      <c r="G130" s="1"/>
      <c r="H130" s="1"/>
      <c r="I130" s="1"/>
      <c r="J130" s="1"/>
      <c r="K130" s="1"/>
      <c r="L130" s="1"/>
      <c r="M130" s="1"/>
      <c r="N130" s="1"/>
      <c r="O130" s="1"/>
      <c r="P130" s="47" t="str">
        <f t="shared" si="4"/>
        <v/>
      </c>
      <c r="Q130" s="46"/>
      <c r="R130" s="46"/>
      <c r="S130" s="48" t="str">
        <f t="shared" si="5"/>
        <v/>
      </c>
      <c r="T130" s="49" t="str">
        <f t="shared" si="6"/>
        <v/>
      </c>
      <c r="U130" s="50"/>
      <c r="V130" s="1"/>
      <c r="W130" s="1"/>
      <c r="X130" s="1"/>
      <c r="Y130" s="1"/>
      <c r="Z130" s="1"/>
      <c r="AA130" s="51"/>
    </row>
    <row r="131" spans="1:27" hidden="1" x14ac:dyDescent="0.25">
      <c r="A131" s="39" t="str">
        <f t="shared" si="2"/>
        <v xml:space="preserve"> </v>
      </c>
      <c r="B131" s="39" t="str">
        <f t="shared" si="3"/>
        <v/>
      </c>
      <c r="C131" s="1">
        <v>126</v>
      </c>
      <c r="D131" s="46"/>
      <c r="E131" s="1"/>
      <c r="F131" s="1"/>
      <c r="G131" s="1"/>
      <c r="H131" s="1"/>
      <c r="I131" s="1"/>
      <c r="J131" s="1"/>
      <c r="K131" s="1"/>
      <c r="L131" s="1"/>
      <c r="M131" s="1"/>
      <c r="N131" s="1"/>
      <c r="O131" s="1"/>
      <c r="P131" s="47" t="str">
        <f t="shared" si="4"/>
        <v/>
      </c>
      <c r="Q131" s="46"/>
      <c r="R131" s="46"/>
      <c r="S131" s="48" t="str">
        <f t="shared" si="5"/>
        <v/>
      </c>
      <c r="T131" s="49" t="str">
        <f t="shared" si="6"/>
        <v/>
      </c>
      <c r="U131" s="50"/>
      <c r="V131" s="1"/>
      <c r="W131" s="1"/>
      <c r="X131" s="1"/>
      <c r="Y131" s="1"/>
      <c r="Z131" s="1"/>
      <c r="AA131" s="51"/>
    </row>
    <row r="132" spans="1:27" hidden="1" x14ac:dyDescent="0.25">
      <c r="A132" s="39" t="str">
        <f t="shared" si="2"/>
        <v xml:space="preserve"> </v>
      </c>
      <c r="B132" s="39" t="str">
        <f t="shared" si="3"/>
        <v/>
      </c>
      <c r="C132" s="1">
        <v>127</v>
      </c>
      <c r="D132" s="46"/>
      <c r="E132" s="1"/>
      <c r="F132" s="1"/>
      <c r="G132" s="1"/>
      <c r="H132" s="1"/>
      <c r="I132" s="1"/>
      <c r="J132" s="1"/>
      <c r="K132" s="1"/>
      <c r="L132" s="1"/>
      <c r="M132" s="1"/>
      <c r="N132" s="1"/>
      <c r="O132" s="1"/>
      <c r="P132" s="47" t="str">
        <f t="shared" si="4"/>
        <v/>
      </c>
      <c r="Q132" s="46"/>
      <c r="R132" s="46"/>
      <c r="S132" s="48" t="str">
        <f t="shared" si="5"/>
        <v/>
      </c>
      <c r="T132" s="49" t="str">
        <f t="shared" si="6"/>
        <v/>
      </c>
      <c r="U132" s="50"/>
      <c r="V132" s="1"/>
      <c r="W132" s="1"/>
      <c r="X132" s="1"/>
      <c r="Y132" s="1"/>
      <c r="Z132" s="1"/>
      <c r="AA132" s="51"/>
    </row>
    <row r="133" spans="1:27" hidden="1" x14ac:dyDescent="0.25">
      <c r="A133" s="39" t="str">
        <f t="shared" si="2"/>
        <v xml:space="preserve"> </v>
      </c>
      <c r="B133" s="39" t="str">
        <f t="shared" si="3"/>
        <v/>
      </c>
      <c r="C133" s="1">
        <v>128</v>
      </c>
      <c r="D133" s="46"/>
      <c r="E133" s="1"/>
      <c r="F133" s="1"/>
      <c r="G133" s="1"/>
      <c r="H133" s="1"/>
      <c r="I133" s="1"/>
      <c r="J133" s="1"/>
      <c r="K133" s="1"/>
      <c r="L133" s="1"/>
      <c r="M133" s="1"/>
      <c r="N133" s="1"/>
      <c r="O133" s="1"/>
      <c r="P133" s="47" t="str">
        <f t="shared" si="4"/>
        <v/>
      </c>
      <c r="Q133" s="46"/>
      <c r="R133" s="46"/>
      <c r="S133" s="48" t="str">
        <f t="shared" si="5"/>
        <v/>
      </c>
      <c r="T133" s="49" t="str">
        <f t="shared" si="6"/>
        <v/>
      </c>
      <c r="U133" s="50"/>
      <c r="V133" s="1"/>
      <c r="W133" s="1"/>
      <c r="X133" s="1"/>
      <c r="Y133" s="1"/>
      <c r="Z133" s="1"/>
      <c r="AA133" s="51"/>
    </row>
    <row r="134" spans="1:27" hidden="1" x14ac:dyDescent="0.25">
      <c r="A134" s="39" t="str">
        <f t="shared" si="2"/>
        <v xml:space="preserve"> </v>
      </c>
      <c r="B134" s="39" t="str">
        <f t="shared" si="3"/>
        <v/>
      </c>
      <c r="C134" s="1">
        <v>129</v>
      </c>
      <c r="D134" s="46"/>
      <c r="E134" s="1"/>
      <c r="F134" s="1"/>
      <c r="G134" s="1"/>
      <c r="H134" s="1"/>
      <c r="I134" s="1"/>
      <c r="J134" s="1"/>
      <c r="K134" s="1"/>
      <c r="L134" s="1"/>
      <c r="M134" s="1"/>
      <c r="N134" s="1"/>
      <c r="O134" s="1"/>
      <c r="P134" s="47" t="str">
        <f t="shared" si="4"/>
        <v/>
      </c>
      <c r="Q134" s="46"/>
      <c r="R134" s="46"/>
      <c r="S134" s="48" t="str">
        <f t="shared" si="5"/>
        <v/>
      </c>
      <c r="T134" s="49" t="str">
        <f t="shared" si="6"/>
        <v/>
      </c>
      <c r="U134" s="50"/>
      <c r="V134" s="1"/>
      <c r="W134" s="1"/>
      <c r="X134" s="1"/>
      <c r="Y134" s="1"/>
      <c r="Z134" s="1"/>
      <c r="AA134" s="51"/>
    </row>
    <row r="135" spans="1:27" hidden="1" x14ac:dyDescent="0.25">
      <c r="A135" s="39" t="str">
        <f t="shared" ref="A135:A198" si="7">+CONCATENATE(LEFT(K135,2)," ",LEFT(L135,2))</f>
        <v xml:space="preserve"> </v>
      </c>
      <c r="B135" s="39" t="str">
        <f t="shared" ref="B135:B198" si="8">IF(R135&lt;&gt;"",CONCATENATE(DAY(R135),".",MONTH(R135)),"")</f>
        <v/>
      </c>
      <c r="C135" s="1">
        <v>130</v>
      </c>
      <c r="D135" s="46"/>
      <c r="E135" s="1"/>
      <c r="F135" s="1"/>
      <c r="G135" s="1"/>
      <c r="H135" s="1"/>
      <c r="I135" s="1"/>
      <c r="J135" s="1"/>
      <c r="K135" s="1"/>
      <c r="L135" s="1"/>
      <c r="M135" s="1"/>
      <c r="N135" s="1"/>
      <c r="O135" s="1"/>
      <c r="P135" s="47" t="str">
        <f t="shared" ref="P135:P198" si="9">+IF(D135&lt;&gt;"",D135,"")</f>
        <v/>
      </c>
      <c r="Q135" s="46"/>
      <c r="R135" s="46"/>
      <c r="S135" s="48" t="str">
        <f t="shared" ref="S135:S198" si="10">IF(P135&lt;&gt;"",_xlfn.DAYS(Q135,P135),"")</f>
        <v/>
      </c>
      <c r="T135" s="49" t="str">
        <f t="shared" ref="T135:T198" si="11">IF(P135&lt;&gt;"",_xlfn.DAYS(R135,P135),"")</f>
        <v/>
      </c>
      <c r="U135" s="50"/>
      <c r="V135" s="1"/>
      <c r="W135" s="1"/>
      <c r="X135" s="1"/>
      <c r="Y135" s="1"/>
      <c r="Z135" s="1"/>
      <c r="AA135" s="51"/>
    </row>
    <row r="136" spans="1:27" hidden="1" x14ac:dyDescent="0.25">
      <c r="A136" s="39" t="str">
        <f t="shared" si="7"/>
        <v xml:space="preserve"> </v>
      </c>
      <c r="B136" s="39" t="str">
        <f t="shared" si="8"/>
        <v/>
      </c>
      <c r="C136" s="1">
        <v>131</v>
      </c>
      <c r="D136" s="46"/>
      <c r="E136" s="1"/>
      <c r="F136" s="1"/>
      <c r="G136" s="1"/>
      <c r="H136" s="1"/>
      <c r="I136" s="1"/>
      <c r="J136" s="1"/>
      <c r="K136" s="1"/>
      <c r="L136" s="1"/>
      <c r="M136" s="1"/>
      <c r="N136" s="1"/>
      <c r="O136" s="1"/>
      <c r="P136" s="47" t="str">
        <f t="shared" si="9"/>
        <v/>
      </c>
      <c r="Q136" s="46"/>
      <c r="R136" s="46"/>
      <c r="S136" s="48" t="str">
        <f t="shared" si="10"/>
        <v/>
      </c>
      <c r="T136" s="49" t="str">
        <f t="shared" si="11"/>
        <v/>
      </c>
      <c r="U136" s="50"/>
      <c r="V136" s="1"/>
      <c r="W136" s="1"/>
      <c r="X136" s="1"/>
      <c r="Y136" s="1"/>
      <c r="Z136" s="1"/>
      <c r="AA136" s="51"/>
    </row>
    <row r="137" spans="1:27" hidden="1" x14ac:dyDescent="0.25">
      <c r="A137" s="39" t="str">
        <f t="shared" si="7"/>
        <v xml:space="preserve"> </v>
      </c>
      <c r="B137" s="39" t="str">
        <f t="shared" si="8"/>
        <v/>
      </c>
      <c r="C137" s="1">
        <v>132</v>
      </c>
      <c r="D137" s="46"/>
      <c r="E137" s="1"/>
      <c r="F137" s="1"/>
      <c r="G137" s="1"/>
      <c r="H137" s="1"/>
      <c r="I137" s="1"/>
      <c r="J137" s="1"/>
      <c r="K137" s="1"/>
      <c r="L137" s="1"/>
      <c r="M137" s="1"/>
      <c r="N137" s="1"/>
      <c r="O137" s="1"/>
      <c r="P137" s="47" t="str">
        <f t="shared" si="9"/>
        <v/>
      </c>
      <c r="Q137" s="46"/>
      <c r="R137" s="46"/>
      <c r="S137" s="48" t="str">
        <f t="shared" si="10"/>
        <v/>
      </c>
      <c r="T137" s="49" t="str">
        <f t="shared" si="11"/>
        <v/>
      </c>
      <c r="U137" s="50"/>
      <c r="V137" s="1"/>
      <c r="W137" s="1"/>
      <c r="X137" s="1"/>
      <c r="Y137" s="1"/>
      <c r="Z137" s="1"/>
      <c r="AA137" s="51"/>
    </row>
    <row r="138" spans="1:27" hidden="1" x14ac:dyDescent="0.25">
      <c r="A138" s="39" t="str">
        <f t="shared" si="7"/>
        <v xml:space="preserve"> </v>
      </c>
      <c r="B138" s="39" t="str">
        <f t="shared" si="8"/>
        <v/>
      </c>
      <c r="C138" s="1">
        <v>133</v>
      </c>
      <c r="D138" s="46"/>
      <c r="E138" s="1"/>
      <c r="F138" s="1"/>
      <c r="G138" s="1"/>
      <c r="H138" s="1"/>
      <c r="I138" s="1"/>
      <c r="J138" s="1"/>
      <c r="K138" s="1"/>
      <c r="L138" s="1"/>
      <c r="M138" s="1"/>
      <c r="N138" s="1"/>
      <c r="O138" s="1"/>
      <c r="P138" s="47" t="str">
        <f t="shared" si="9"/>
        <v/>
      </c>
      <c r="Q138" s="46"/>
      <c r="R138" s="46"/>
      <c r="S138" s="48" t="str">
        <f t="shared" si="10"/>
        <v/>
      </c>
      <c r="T138" s="49" t="str">
        <f t="shared" si="11"/>
        <v/>
      </c>
      <c r="U138" s="50"/>
      <c r="V138" s="1"/>
      <c r="W138" s="1"/>
      <c r="X138" s="1"/>
      <c r="Y138" s="1"/>
      <c r="Z138" s="1"/>
      <c r="AA138" s="51"/>
    </row>
    <row r="139" spans="1:27" hidden="1" x14ac:dyDescent="0.25">
      <c r="A139" s="39" t="str">
        <f t="shared" si="7"/>
        <v xml:space="preserve"> </v>
      </c>
      <c r="B139" s="39" t="str">
        <f t="shared" si="8"/>
        <v/>
      </c>
      <c r="C139" s="1">
        <v>134</v>
      </c>
      <c r="D139" s="46"/>
      <c r="E139" s="1"/>
      <c r="F139" s="1"/>
      <c r="G139" s="1"/>
      <c r="H139" s="1"/>
      <c r="I139" s="1"/>
      <c r="J139" s="1"/>
      <c r="K139" s="1"/>
      <c r="L139" s="1"/>
      <c r="M139" s="1"/>
      <c r="N139" s="1"/>
      <c r="O139" s="1"/>
      <c r="P139" s="47" t="str">
        <f t="shared" si="9"/>
        <v/>
      </c>
      <c r="Q139" s="46"/>
      <c r="R139" s="46"/>
      <c r="S139" s="48" t="str">
        <f t="shared" si="10"/>
        <v/>
      </c>
      <c r="T139" s="49" t="str">
        <f t="shared" si="11"/>
        <v/>
      </c>
      <c r="U139" s="50"/>
      <c r="V139" s="1"/>
      <c r="W139" s="1"/>
      <c r="X139" s="1"/>
      <c r="Y139" s="1"/>
      <c r="Z139" s="1"/>
      <c r="AA139" s="51"/>
    </row>
    <row r="140" spans="1:27" hidden="1" x14ac:dyDescent="0.25">
      <c r="A140" s="39" t="str">
        <f t="shared" si="7"/>
        <v xml:space="preserve"> </v>
      </c>
      <c r="B140" s="39" t="str">
        <f t="shared" si="8"/>
        <v/>
      </c>
      <c r="C140" s="1">
        <v>135</v>
      </c>
      <c r="D140" s="46"/>
      <c r="E140" s="1"/>
      <c r="F140" s="1"/>
      <c r="G140" s="1"/>
      <c r="H140" s="1"/>
      <c r="I140" s="1"/>
      <c r="J140" s="1"/>
      <c r="K140" s="1"/>
      <c r="L140" s="1"/>
      <c r="M140" s="1"/>
      <c r="N140" s="1"/>
      <c r="O140" s="1"/>
      <c r="P140" s="47" t="str">
        <f t="shared" si="9"/>
        <v/>
      </c>
      <c r="Q140" s="46"/>
      <c r="R140" s="46"/>
      <c r="S140" s="48" t="str">
        <f t="shared" si="10"/>
        <v/>
      </c>
      <c r="T140" s="49" t="str">
        <f t="shared" si="11"/>
        <v/>
      </c>
      <c r="U140" s="50"/>
      <c r="V140" s="1"/>
      <c r="W140" s="1"/>
      <c r="X140" s="1"/>
      <c r="Y140" s="1"/>
      <c r="Z140" s="1"/>
      <c r="AA140" s="51"/>
    </row>
    <row r="141" spans="1:27" hidden="1" x14ac:dyDescent="0.25">
      <c r="A141" s="39" t="str">
        <f t="shared" si="7"/>
        <v xml:space="preserve"> </v>
      </c>
      <c r="B141" s="39" t="str">
        <f t="shared" si="8"/>
        <v/>
      </c>
      <c r="C141" s="1">
        <v>136</v>
      </c>
      <c r="D141" s="46"/>
      <c r="E141" s="1"/>
      <c r="F141" s="1"/>
      <c r="G141" s="1"/>
      <c r="H141" s="1"/>
      <c r="I141" s="1"/>
      <c r="J141" s="1"/>
      <c r="K141" s="1"/>
      <c r="L141" s="1"/>
      <c r="M141" s="1"/>
      <c r="N141" s="1"/>
      <c r="O141" s="1"/>
      <c r="P141" s="47" t="str">
        <f t="shared" si="9"/>
        <v/>
      </c>
      <c r="Q141" s="46"/>
      <c r="R141" s="46"/>
      <c r="S141" s="48" t="str">
        <f t="shared" si="10"/>
        <v/>
      </c>
      <c r="T141" s="49" t="str">
        <f t="shared" si="11"/>
        <v/>
      </c>
      <c r="U141" s="50"/>
      <c r="V141" s="1"/>
      <c r="W141" s="1"/>
      <c r="X141" s="1"/>
      <c r="Y141" s="1"/>
      <c r="Z141" s="1"/>
      <c r="AA141" s="51"/>
    </row>
    <row r="142" spans="1:27" hidden="1" x14ac:dyDescent="0.25">
      <c r="A142" s="39" t="str">
        <f t="shared" si="7"/>
        <v xml:space="preserve"> </v>
      </c>
      <c r="B142" s="39" t="str">
        <f t="shared" si="8"/>
        <v/>
      </c>
      <c r="C142" s="1">
        <v>137</v>
      </c>
      <c r="D142" s="46"/>
      <c r="E142" s="1"/>
      <c r="F142" s="1"/>
      <c r="G142" s="1"/>
      <c r="H142" s="1"/>
      <c r="I142" s="1"/>
      <c r="J142" s="1"/>
      <c r="K142" s="1"/>
      <c r="L142" s="1"/>
      <c r="M142" s="1"/>
      <c r="N142" s="1"/>
      <c r="O142" s="1"/>
      <c r="P142" s="47" t="str">
        <f t="shared" si="9"/>
        <v/>
      </c>
      <c r="Q142" s="46"/>
      <c r="R142" s="46"/>
      <c r="S142" s="48" t="str">
        <f t="shared" si="10"/>
        <v/>
      </c>
      <c r="T142" s="49" t="str">
        <f t="shared" si="11"/>
        <v/>
      </c>
      <c r="U142" s="50"/>
      <c r="V142" s="1"/>
      <c r="W142" s="1"/>
      <c r="X142" s="1"/>
      <c r="Y142" s="1"/>
      <c r="Z142" s="1"/>
      <c r="AA142" s="51"/>
    </row>
    <row r="143" spans="1:27" hidden="1" x14ac:dyDescent="0.25">
      <c r="A143" s="39" t="str">
        <f t="shared" si="7"/>
        <v xml:space="preserve"> </v>
      </c>
      <c r="B143" s="39" t="str">
        <f t="shared" si="8"/>
        <v/>
      </c>
      <c r="C143" s="1">
        <v>138</v>
      </c>
      <c r="D143" s="46"/>
      <c r="E143" s="1"/>
      <c r="F143" s="1"/>
      <c r="G143" s="1"/>
      <c r="H143" s="1"/>
      <c r="I143" s="1"/>
      <c r="J143" s="1"/>
      <c r="K143" s="1"/>
      <c r="L143" s="1"/>
      <c r="M143" s="1"/>
      <c r="N143" s="1"/>
      <c r="O143" s="1"/>
      <c r="P143" s="47" t="str">
        <f t="shared" si="9"/>
        <v/>
      </c>
      <c r="Q143" s="46"/>
      <c r="R143" s="46"/>
      <c r="S143" s="48" t="str">
        <f t="shared" si="10"/>
        <v/>
      </c>
      <c r="T143" s="49" t="str">
        <f t="shared" si="11"/>
        <v/>
      </c>
      <c r="U143" s="50"/>
      <c r="V143" s="1"/>
      <c r="W143" s="1"/>
      <c r="X143" s="1"/>
      <c r="Y143" s="1"/>
      <c r="Z143" s="1"/>
      <c r="AA143" s="51"/>
    </row>
    <row r="144" spans="1:27" hidden="1" x14ac:dyDescent="0.25">
      <c r="A144" s="39" t="str">
        <f t="shared" si="7"/>
        <v xml:space="preserve"> </v>
      </c>
      <c r="B144" s="39" t="str">
        <f t="shared" si="8"/>
        <v/>
      </c>
      <c r="C144" s="1">
        <v>139</v>
      </c>
      <c r="D144" s="46"/>
      <c r="E144" s="1"/>
      <c r="F144" s="1"/>
      <c r="G144" s="1"/>
      <c r="H144" s="1"/>
      <c r="I144" s="1"/>
      <c r="J144" s="1"/>
      <c r="K144" s="1"/>
      <c r="L144" s="1"/>
      <c r="M144" s="1"/>
      <c r="N144" s="1"/>
      <c r="O144" s="1"/>
      <c r="P144" s="47" t="str">
        <f t="shared" si="9"/>
        <v/>
      </c>
      <c r="Q144" s="46"/>
      <c r="R144" s="46"/>
      <c r="S144" s="48" t="str">
        <f t="shared" si="10"/>
        <v/>
      </c>
      <c r="T144" s="49" t="str">
        <f t="shared" si="11"/>
        <v/>
      </c>
      <c r="U144" s="50"/>
      <c r="V144" s="1"/>
      <c r="W144" s="1"/>
      <c r="X144" s="1"/>
      <c r="Y144" s="1"/>
      <c r="Z144" s="1"/>
      <c r="AA144" s="51"/>
    </row>
    <row r="145" spans="1:27" hidden="1" x14ac:dyDescent="0.25">
      <c r="A145" s="39" t="str">
        <f t="shared" si="7"/>
        <v xml:space="preserve"> </v>
      </c>
      <c r="B145" s="39" t="str">
        <f t="shared" si="8"/>
        <v/>
      </c>
      <c r="C145" s="1">
        <v>140</v>
      </c>
      <c r="D145" s="46"/>
      <c r="E145" s="1"/>
      <c r="F145" s="1"/>
      <c r="G145" s="1"/>
      <c r="H145" s="1"/>
      <c r="I145" s="1"/>
      <c r="J145" s="1"/>
      <c r="K145" s="1"/>
      <c r="L145" s="1"/>
      <c r="M145" s="1"/>
      <c r="N145" s="1"/>
      <c r="O145" s="1"/>
      <c r="P145" s="47" t="str">
        <f t="shared" si="9"/>
        <v/>
      </c>
      <c r="Q145" s="46"/>
      <c r="R145" s="46"/>
      <c r="S145" s="48" t="str">
        <f t="shared" si="10"/>
        <v/>
      </c>
      <c r="T145" s="49" t="str">
        <f t="shared" si="11"/>
        <v/>
      </c>
      <c r="U145" s="50"/>
      <c r="V145" s="1"/>
      <c r="W145" s="1"/>
      <c r="X145" s="1"/>
      <c r="Y145" s="1"/>
      <c r="Z145" s="1"/>
      <c r="AA145" s="51"/>
    </row>
    <row r="146" spans="1:27" hidden="1" x14ac:dyDescent="0.25">
      <c r="A146" s="39" t="str">
        <f t="shared" si="7"/>
        <v xml:space="preserve"> </v>
      </c>
      <c r="B146" s="39" t="str">
        <f t="shared" si="8"/>
        <v/>
      </c>
      <c r="C146" s="1">
        <v>141</v>
      </c>
      <c r="D146" s="46"/>
      <c r="E146" s="1"/>
      <c r="F146" s="1"/>
      <c r="G146" s="1"/>
      <c r="H146" s="1"/>
      <c r="I146" s="1"/>
      <c r="J146" s="1"/>
      <c r="K146" s="1"/>
      <c r="L146" s="1"/>
      <c r="M146" s="1"/>
      <c r="N146" s="1"/>
      <c r="O146" s="1"/>
      <c r="P146" s="47" t="str">
        <f t="shared" si="9"/>
        <v/>
      </c>
      <c r="Q146" s="46"/>
      <c r="R146" s="46"/>
      <c r="S146" s="48" t="str">
        <f t="shared" si="10"/>
        <v/>
      </c>
      <c r="T146" s="49" t="str">
        <f t="shared" si="11"/>
        <v/>
      </c>
      <c r="U146" s="50"/>
      <c r="V146" s="1"/>
      <c r="W146" s="1"/>
      <c r="X146" s="1"/>
      <c r="Y146" s="1"/>
      <c r="Z146" s="1"/>
      <c r="AA146" s="51"/>
    </row>
    <row r="147" spans="1:27" hidden="1" x14ac:dyDescent="0.25">
      <c r="A147" s="39" t="str">
        <f t="shared" si="7"/>
        <v xml:space="preserve"> </v>
      </c>
      <c r="B147" s="39" t="str">
        <f t="shared" si="8"/>
        <v/>
      </c>
      <c r="C147" s="1">
        <v>142</v>
      </c>
      <c r="D147" s="46"/>
      <c r="E147" s="1"/>
      <c r="F147" s="1"/>
      <c r="G147" s="1"/>
      <c r="H147" s="1"/>
      <c r="I147" s="1"/>
      <c r="J147" s="1"/>
      <c r="K147" s="1"/>
      <c r="L147" s="1"/>
      <c r="M147" s="1"/>
      <c r="N147" s="1"/>
      <c r="O147" s="1"/>
      <c r="P147" s="47" t="str">
        <f t="shared" si="9"/>
        <v/>
      </c>
      <c r="Q147" s="46"/>
      <c r="R147" s="46"/>
      <c r="S147" s="48" t="str">
        <f t="shared" si="10"/>
        <v/>
      </c>
      <c r="T147" s="49" t="str">
        <f t="shared" si="11"/>
        <v/>
      </c>
      <c r="U147" s="50"/>
      <c r="V147" s="1"/>
      <c r="W147" s="1"/>
      <c r="X147" s="1"/>
      <c r="Y147" s="1"/>
      <c r="Z147" s="1"/>
      <c r="AA147" s="51"/>
    </row>
    <row r="148" spans="1:27" hidden="1" x14ac:dyDescent="0.25">
      <c r="A148" s="39" t="str">
        <f t="shared" si="7"/>
        <v xml:space="preserve"> </v>
      </c>
      <c r="B148" s="39" t="str">
        <f t="shared" si="8"/>
        <v/>
      </c>
      <c r="C148" s="1">
        <v>143</v>
      </c>
      <c r="D148" s="46"/>
      <c r="E148" s="1"/>
      <c r="F148" s="1"/>
      <c r="G148" s="1"/>
      <c r="H148" s="1"/>
      <c r="I148" s="1"/>
      <c r="J148" s="1"/>
      <c r="K148" s="1"/>
      <c r="L148" s="1"/>
      <c r="M148" s="1"/>
      <c r="N148" s="1"/>
      <c r="O148" s="1"/>
      <c r="P148" s="47" t="str">
        <f t="shared" si="9"/>
        <v/>
      </c>
      <c r="Q148" s="46"/>
      <c r="R148" s="46"/>
      <c r="S148" s="48" t="str">
        <f t="shared" si="10"/>
        <v/>
      </c>
      <c r="T148" s="49" t="str">
        <f t="shared" si="11"/>
        <v/>
      </c>
      <c r="U148" s="50"/>
      <c r="V148" s="1"/>
      <c r="W148" s="1"/>
      <c r="X148" s="1"/>
      <c r="Y148" s="1"/>
      <c r="Z148" s="1"/>
      <c r="AA148" s="51"/>
    </row>
    <row r="149" spans="1:27" hidden="1" x14ac:dyDescent="0.25">
      <c r="A149" s="39" t="str">
        <f t="shared" si="7"/>
        <v xml:space="preserve"> </v>
      </c>
      <c r="B149" s="39" t="str">
        <f t="shared" si="8"/>
        <v/>
      </c>
      <c r="C149" s="1">
        <v>144</v>
      </c>
      <c r="D149" s="46"/>
      <c r="E149" s="1"/>
      <c r="F149" s="1"/>
      <c r="G149" s="1"/>
      <c r="H149" s="1"/>
      <c r="I149" s="1"/>
      <c r="J149" s="1"/>
      <c r="K149" s="1"/>
      <c r="L149" s="1"/>
      <c r="M149" s="1"/>
      <c r="N149" s="1"/>
      <c r="O149" s="1"/>
      <c r="P149" s="47" t="str">
        <f t="shared" si="9"/>
        <v/>
      </c>
      <c r="Q149" s="46"/>
      <c r="R149" s="46"/>
      <c r="S149" s="48" t="str">
        <f t="shared" si="10"/>
        <v/>
      </c>
      <c r="T149" s="49" t="str">
        <f t="shared" si="11"/>
        <v/>
      </c>
      <c r="U149" s="50"/>
      <c r="V149" s="1"/>
      <c r="W149" s="1"/>
      <c r="X149" s="1"/>
      <c r="Y149" s="1"/>
      <c r="Z149" s="1"/>
      <c r="AA149" s="51"/>
    </row>
    <row r="150" spans="1:27" hidden="1" x14ac:dyDescent="0.25">
      <c r="A150" s="39" t="str">
        <f t="shared" si="7"/>
        <v xml:space="preserve"> </v>
      </c>
      <c r="B150" s="39" t="str">
        <f t="shared" si="8"/>
        <v/>
      </c>
      <c r="C150" s="1">
        <v>145</v>
      </c>
      <c r="D150" s="46"/>
      <c r="E150" s="1"/>
      <c r="F150" s="1"/>
      <c r="G150" s="1"/>
      <c r="H150" s="1"/>
      <c r="I150" s="1"/>
      <c r="J150" s="1"/>
      <c r="K150" s="1"/>
      <c r="L150" s="1"/>
      <c r="M150" s="1"/>
      <c r="N150" s="1"/>
      <c r="O150" s="1"/>
      <c r="P150" s="47" t="str">
        <f t="shared" si="9"/>
        <v/>
      </c>
      <c r="Q150" s="46"/>
      <c r="R150" s="46"/>
      <c r="S150" s="48" t="str">
        <f t="shared" si="10"/>
        <v/>
      </c>
      <c r="T150" s="49" t="str">
        <f t="shared" si="11"/>
        <v/>
      </c>
      <c r="U150" s="50"/>
      <c r="V150" s="1"/>
      <c r="W150" s="1"/>
      <c r="X150" s="1"/>
      <c r="Y150" s="1"/>
      <c r="Z150" s="1"/>
      <c r="AA150" s="51"/>
    </row>
    <row r="151" spans="1:27" hidden="1" x14ac:dyDescent="0.25">
      <c r="A151" s="39" t="str">
        <f t="shared" si="7"/>
        <v xml:space="preserve"> </v>
      </c>
      <c r="B151" s="39" t="str">
        <f t="shared" si="8"/>
        <v/>
      </c>
      <c r="C151" s="1">
        <v>146</v>
      </c>
      <c r="D151" s="46"/>
      <c r="E151" s="1"/>
      <c r="F151" s="1"/>
      <c r="G151" s="1"/>
      <c r="H151" s="1"/>
      <c r="I151" s="1"/>
      <c r="J151" s="1"/>
      <c r="K151" s="1"/>
      <c r="L151" s="1"/>
      <c r="M151" s="1"/>
      <c r="N151" s="1"/>
      <c r="O151" s="1"/>
      <c r="P151" s="47" t="str">
        <f t="shared" si="9"/>
        <v/>
      </c>
      <c r="Q151" s="46"/>
      <c r="R151" s="46"/>
      <c r="S151" s="48" t="str">
        <f t="shared" si="10"/>
        <v/>
      </c>
      <c r="T151" s="49" t="str">
        <f t="shared" si="11"/>
        <v/>
      </c>
      <c r="U151" s="50"/>
      <c r="V151" s="1"/>
      <c r="W151" s="1"/>
      <c r="X151" s="1"/>
      <c r="Y151" s="1"/>
      <c r="Z151" s="1"/>
      <c r="AA151" s="51"/>
    </row>
    <row r="152" spans="1:27" hidden="1" x14ac:dyDescent="0.25">
      <c r="A152" s="39" t="str">
        <f t="shared" si="7"/>
        <v xml:space="preserve"> </v>
      </c>
      <c r="B152" s="39" t="str">
        <f t="shared" si="8"/>
        <v/>
      </c>
      <c r="C152" s="1">
        <v>147</v>
      </c>
      <c r="D152" s="46"/>
      <c r="E152" s="1"/>
      <c r="F152" s="1"/>
      <c r="G152" s="1"/>
      <c r="H152" s="1"/>
      <c r="I152" s="1"/>
      <c r="J152" s="1"/>
      <c r="K152" s="1"/>
      <c r="L152" s="1"/>
      <c r="M152" s="1"/>
      <c r="N152" s="1"/>
      <c r="O152" s="1"/>
      <c r="P152" s="47" t="str">
        <f t="shared" si="9"/>
        <v/>
      </c>
      <c r="Q152" s="46"/>
      <c r="R152" s="46"/>
      <c r="S152" s="48" t="str">
        <f t="shared" si="10"/>
        <v/>
      </c>
      <c r="T152" s="49" t="str">
        <f t="shared" si="11"/>
        <v/>
      </c>
      <c r="U152" s="50"/>
      <c r="V152" s="1"/>
      <c r="W152" s="1"/>
      <c r="X152" s="1"/>
      <c r="Y152" s="1"/>
      <c r="Z152" s="1"/>
      <c r="AA152" s="51"/>
    </row>
    <row r="153" spans="1:27" hidden="1" x14ac:dyDescent="0.25">
      <c r="A153" s="39" t="str">
        <f t="shared" si="7"/>
        <v xml:space="preserve"> </v>
      </c>
      <c r="B153" s="39" t="str">
        <f t="shared" si="8"/>
        <v/>
      </c>
      <c r="C153" s="1">
        <v>148</v>
      </c>
      <c r="D153" s="46"/>
      <c r="E153" s="1"/>
      <c r="F153" s="1"/>
      <c r="G153" s="1"/>
      <c r="H153" s="1"/>
      <c r="I153" s="1"/>
      <c r="J153" s="1"/>
      <c r="K153" s="1"/>
      <c r="L153" s="1"/>
      <c r="M153" s="1"/>
      <c r="N153" s="1"/>
      <c r="O153" s="1"/>
      <c r="P153" s="47" t="str">
        <f t="shared" si="9"/>
        <v/>
      </c>
      <c r="Q153" s="46"/>
      <c r="R153" s="46"/>
      <c r="S153" s="48" t="str">
        <f t="shared" si="10"/>
        <v/>
      </c>
      <c r="T153" s="49" t="str">
        <f t="shared" si="11"/>
        <v/>
      </c>
      <c r="U153" s="50"/>
      <c r="V153" s="1"/>
      <c r="W153" s="1"/>
      <c r="X153" s="1"/>
      <c r="Y153" s="1"/>
      <c r="Z153" s="1"/>
      <c r="AA153" s="51"/>
    </row>
    <row r="154" spans="1:27" hidden="1" x14ac:dyDescent="0.25">
      <c r="A154" s="39" t="str">
        <f t="shared" si="7"/>
        <v xml:space="preserve"> </v>
      </c>
      <c r="B154" s="39" t="str">
        <f t="shared" si="8"/>
        <v/>
      </c>
      <c r="C154" s="1">
        <v>149</v>
      </c>
      <c r="D154" s="46"/>
      <c r="E154" s="1"/>
      <c r="F154" s="1"/>
      <c r="G154" s="1"/>
      <c r="H154" s="1"/>
      <c r="I154" s="1"/>
      <c r="J154" s="1"/>
      <c r="K154" s="1"/>
      <c r="L154" s="1"/>
      <c r="M154" s="1"/>
      <c r="N154" s="1"/>
      <c r="O154" s="1"/>
      <c r="P154" s="47" t="str">
        <f t="shared" si="9"/>
        <v/>
      </c>
      <c r="Q154" s="46"/>
      <c r="R154" s="46"/>
      <c r="S154" s="48" t="str">
        <f t="shared" si="10"/>
        <v/>
      </c>
      <c r="T154" s="49" t="str">
        <f t="shared" si="11"/>
        <v/>
      </c>
      <c r="U154" s="50"/>
      <c r="V154" s="1"/>
      <c r="W154" s="1"/>
      <c r="X154" s="1"/>
      <c r="Y154" s="1"/>
      <c r="Z154" s="1"/>
      <c r="AA154" s="51"/>
    </row>
    <row r="155" spans="1:27" hidden="1" x14ac:dyDescent="0.25">
      <c r="A155" s="39" t="str">
        <f t="shared" si="7"/>
        <v xml:space="preserve"> </v>
      </c>
      <c r="B155" s="39" t="str">
        <f t="shared" si="8"/>
        <v/>
      </c>
      <c r="C155" s="1">
        <v>150</v>
      </c>
      <c r="D155" s="46"/>
      <c r="E155" s="1"/>
      <c r="F155" s="1"/>
      <c r="G155" s="1"/>
      <c r="H155" s="1"/>
      <c r="I155" s="1"/>
      <c r="J155" s="1"/>
      <c r="K155" s="1"/>
      <c r="L155" s="1"/>
      <c r="M155" s="1"/>
      <c r="N155" s="1"/>
      <c r="O155" s="1"/>
      <c r="P155" s="47" t="str">
        <f t="shared" si="9"/>
        <v/>
      </c>
      <c r="Q155" s="46"/>
      <c r="R155" s="46"/>
      <c r="S155" s="48" t="str">
        <f t="shared" si="10"/>
        <v/>
      </c>
      <c r="T155" s="49" t="str">
        <f t="shared" si="11"/>
        <v/>
      </c>
      <c r="U155" s="50"/>
      <c r="V155" s="1"/>
      <c r="W155" s="1"/>
      <c r="X155" s="1"/>
      <c r="Y155" s="1"/>
      <c r="Z155" s="1"/>
      <c r="AA155" s="51"/>
    </row>
    <row r="156" spans="1:27" hidden="1" x14ac:dyDescent="0.25">
      <c r="A156" s="39" t="str">
        <f t="shared" si="7"/>
        <v xml:space="preserve"> </v>
      </c>
      <c r="B156" s="39" t="str">
        <f t="shared" si="8"/>
        <v/>
      </c>
      <c r="C156" s="1">
        <v>151</v>
      </c>
      <c r="D156" s="46"/>
      <c r="E156" s="1"/>
      <c r="F156" s="1"/>
      <c r="G156" s="1"/>
      <c r="H156" s="1"/>
      <c r="I156" s="1"/>
      <c r="J156" s="1"/>
      <c r="K156" s="1"/>
      <c r="L156" s="1"/>
      <c r="M156" s="1"/>
      <c r="N156" s="1"/>
      <c r="O156" s="1"/>
      <c r="P156" s="47" t="str">
        <f t="shared" si="9"/>
        <v/>
      </c>
      <c r="Q156" s="46"/>
      <c r="R156" s="46"/>
      <c r="S156" s="48" t="str">
        <f t="shared" si="10"/>
        <v/>
      </c>
      <c r="T156" s="49" t="str">
        <f t="shared" si="11"/>
        <v/>
      </c>
      <c r="U156" s="50"/>
      <c r="V156" s="1"/>
      <c r="W156" s="1"/>
      <c r="X156" s="1"/>
      <c r="Y156" s="1"/>
      <c r="Z156" s="1"/>
      <c r="AA156" s="51"/>
    </row>
    <row r="157" spans="1:27" hidden="1" x14ac:dyDescent="0.25">
      <c r="A157" s="39" t="str">
        <f t="shared" si="7"/>
        <v xml:space="preserve"> </v>
      </c>
      <c r="B157" s="39" t="str">
        <f t="shared" si="8"/>
        <v/>
      </c>
      <c r="C157" s="1">
        <v>152</v>
      </c>
      <c r="D157" s="46"/>
      <c r="E157" s="1"/>
      <c r="F157" s="1"/>
      <c r="G157" s="1"/>
      <c r="H157" s="1"/>
      <c r="I157" s="1"/>
      <c r="J157" s="1"/>
      <c r="K157" s="1"/>
      <c r="L157" s="1"/>
      <c r="M157" s="1"/>
      <c r="N157" s="1"/>
      <c r="O157" s="1"/>
      <c r="P157" s="47" t="str">
        <f t="shared" si="9"/>
        <v/>
      </c>
      <c r="Q157" s="46"/>
      <c r="R157" s="46"/>
      <c r="S157" s="48" t="str">
        <f t="shared" si="10"/>
        <v/>
      </c>
      <c r="T157" s="49" t="str">
        <f t="shared" si="11"/>
        <v/>
      </c>
      <c r="U157" s="50"/>
      <c r="V157" s="1"/>
      <c r="W157" s="1"/>
      <c r="X157" s="1"/>
      <c r="Y157" s="1"/>
      <c r="Z157" s="1"/>
      <c r="AA157" s="51"/>
    </row>
    <row r="158" spans="1:27" hidden="1" x14ac:dyDescent="0.25">
      <c r="A158" s="39" t="str">
        <f t="shared" si="7"/>
        <v xml:space="preserve"> </v>
      </c>
      <c r="B158" s="39" t="str">
        <f t="shared" si="8"/>
        <v/>
      </c>
      <c r="C158" s="1">
        <v>153</v>
      </c>
      <c r="D158" s="46"/>
      <c r="E158" s="1"/>
      <c r="F158" s="1"/>
      <c r="G158" s="1"/>
      <c r="H158" s="1"/>
      <c r="I158" s="1"/>
      <c r="J158" s="1"/>
      <c r="K158" s="1"/>
      <c r="L158" s="1"/>
      <c r="M158" s="1"/>
      <c r="N158" s="1"/>
      <c r="O158" s="1"/>
      <c r="P158" s="47" t="str">
        <f t="shared" si="9"/>
        <v/>
      </c>
      <c r="Q158" s="46"/>
      <c r="R158" s="46"/>
      <c r="S158" s="48" t="str">
        <f t="shared" si="10"/>
        <v/>
      </c>
      <c r="T158" s="49" t="str">
        <f t="shared" si="11"/>
        <v/>
      </c>
      <c r="U158" s="50"/>
      <c r="V158" s="1"/>
      <c r="W158" s="1"/>
      <c r="X158" s="1"/>
      <c r="Y158" s="1"/>
      <c r="Z158" s="1"/>
      <c r="AA158" s="51"/>
    </row>
    <row r="159" spans="1:27" hidden="1" x14ac:dyDescent="0.25">
      <c r="A159" s="39" t="str">
        <f t="shared" si="7"/>
        <v xml:space="preserve"> </v>
      </c>
      <c r="B159" s="39" t="str">
        <f t="shared" si="8"/>
        <v/>
      </c>
      <c r="C159" s="1">
        <v>154</v>
      </c>
      <c r="D159" s="46"/>
      <c r="E159" s="1"/>
      <c r="F159" s="1"/>
      <c r="G159" s="1"/>
      <c r="H159" s="1"/>
      <c r="I159" s="1"/>
      <c r="J159" s="1"/>
      <c r="K159" s="1"/>
      <c r="L159" s="1"/>
      <c r="M159" s="1"/>
      <c r="N159" s="1"/>
      <c r="O159" s="1"/>
      <c r="P159" s="47" t="str">
        <f t="shared" si="9"/>
        <v/>
      </c>
      <c r="Q159" s="46"/>
      <c r="R159" s="46"/>
      <c r="S159" s="48" t="str">
        <f t="shared" si="10"/>
        <v/>
      </c>
      <c r="T159" s="49" t="str">
        <f t="shared" si="11"/>
        <v/>
      </c>
      <c r="U159" s="50"/>
      <c r="V159" s="1"/>
      <c r="W159" s="1"/>
      <c r="X159" s="1"/>
      <c r="Y159" s="1"/>
      <c r="Z159" s="1"/>
      <c r="AA159" s="51"/>
    </row>
    <row r="160" spans="1:27" hidden="1" x14ac:dyDescent="0.25">
      <c r="A160" s="39" t="str">
        <f t="shared" si="7"/>
        <v xml:space="preserve"> </v>
      </c>
      <c r="B160" s="39" t="str">
        <f t="shared" si="8"/>
        <v/>
      </c>
      <c r="C160" s="1">
        <v>155</v>
      </c>
      <c r="D160" s="46"/>
      <c r="E160" s="1"/>
      <c r="F160" s="1"/>
      <c r="G160" s="1"/>
      <c r="H160" s="1"/>
      <c r="I160" s="1"/>
      <c r="J160" s="1"/>
      <c r="K160" s="1"/>
      <c r="L160" s="1"/>
      <c r="M160" s="1"/>
      <c r="N160" s="1"/>
      <c r="O160" s="1"/>
      <c r="P160" s="47" t="str">
        <f t="shared" si="9"/>
        <v/>
      </c>
      <c r="Q160" s="46"/>
      <c r="R160" s="46"/>
      <c r="S160" s="48" t="str">
        <f t="shared" si="10"/>
        <v/>
      </c>
      <c r="T160" s="49" t="str">
        <f t="shared" si="11"/>
        <v/>
      </c>
      <c r="U160" s="50"/>
      <c r="V160" s="1"/>
      <c r="W160" s="1"/>
      <c r="X160" s="1"/>
      <c r="Y160" s="1"/>
      <c r="Z160" s="1"/>
      <c r="AA160" s="51"/>
    </row>
    <row r="161" spans="1:27" hidden="1" x14ac:dyDescent="0.25">
      <c r="A161" s="39" t="str">
        <f t="shared" si="7"/>
        <v xml:space="preserve"> </v>
      </c>
      <c r="B161" s="39" t="str">
        <f t="shared" si="8"/>
        <v/>
      </c>
      <c r="C161" s="1">
        <v>156</v>
      </c>
      <c r="D161" s="46"/>
      <c r="E161" s="1"/>
      <c r="F161" s="1"/>
      <c r="G161" s="1"/>
      <c r="H161" s="1"/>
      <c r="I161" s="1"/>
      <c r="J161" s="1"/>
      <c r="K161" s="1"/>
      <c r="L161" s="1"/>
      <c r="M161" s="1"/>
      <c r="N161" s="1"/>
      <c r="O161" s="1"/>
      <c r="P161" s="47" t="str">
        <f t="shared" si="9"/>
        <v/>
      </c>
      <c r="Q161" s="46"/>
      <c r="R161" s="46"/>
      <c r="S161" s="48" t="str">
        <f t="shared" si="10"/>
        <v/>
      </c>
      <c r="T161" s="49" t="str">
        <f t="shared" si="11"/>
        <v/>
      </c>
      <c r="U161" s="50"/>
      <c r="V161" s="1"/>
      <c r="W161" s="1"/>
      <c r="X161" s="1"/>
      <c r="Y161" s="1"/>
      <c r="Z161" s="1"/>
      <c r="AA161" s="51"/>
    </row>
    <row r="162" spans="1:27" hidden="1" x14ac:dyDescent="0.25">
      <c r="A162" s="39" t="str">
        <f t="shared" si="7"/>
        <v xml:space="preserve"> </v>
      </c>
      <c r="B162" s="39" t="str">
        <f t="shared" si="8"/>
        <v/>
      </c>
      <c r="C162" s="1">
        <v>157</v>
      </c>
      <c r="D162" s="46"/>
      <c r="E162" s="1"/>
      <c r="F162" s="1"/>
      <c r="G162" s="1"/>
      <c r="H162" s="1"/>
      <c r="I162" s="1"/>
      <c r="J162" s="1"/>
      <c r="K162" s="1"/>
      <c r="L162" s="1"/>
      <c r="M162" s="1"/>
      <c r="N162" s="1"/>
      <c r="O162" s="1"/>
      <c r="P162" s="47" t="str">
        <f t="shared" si="9"/>
        <v/>
      </c>
      <c r="Q162" s="46"/>
      <c r="R162" s="46"/>
      <c r="S162" s="48" t="str">
        <f t="shared" si="10"/>
        <v/>
      </c>
      <c r="T162" s="49" t="str">
        <f t="shared" si="11"/>
        <v/>
      </c>
      <c r="U162" s="50"/>
      <c r="V162" s="1"/>
      <c r="W162" s="1"/>
      <c r="X162" s="1"/>
      <c r="Y162" s="1"/>
      <c r="Z162" s="1"/>
      <c r="AA162" s="51"/>
    </row>
    <row r="163" spans="1:27" hidden="1" x14ac:dyDescent="0.25">
      <c r="A163" s="39" t="str">
        <f t="shared" si="7"/>
        <v xml:space="preserve"> </v>
      </c>
      <c r="B163" s="39" t="str">
        <f t="shared" si="8"/>
        <v/>
      </c>
      <c r="C163" s="1">
        <v>158</v>
      </c>
      <c r="D163" s="46"/>
      <c r="E163" s="1"/>
      <c r="F163" s="1"/>
      <c r="G163" s="1"/>
      <c r="H163" s="1"/>
      <c r="I163" s="1"/>
      <c r="J163" s="1"/>
      <c r="K163" s="1"/>
      <c r="L163" s="1"/>
      <c r="M163" s="1"/>
      <c r="N163" s="1"/>
      <c r="O163" s="1"/>
      <c r="P163" s="47" t="str">
        <f t="shared" si="9"/>
        <v/>
      </c>
      <c r="Q163" s="46"/>
      <c r="R163" s="46"/>
      <c r="S163" s="48" t="str">
        <f t="shared" si="10"/>
        <v/>
      </c>
      <c r="T163" s="49" t="str">
        <f t="shared" si="11"/>
        <v/>
      </c>
      <c r="U163" s="50"/>
      <c r="V163" s="1"/>
      <c r="W163" s="1"/>
      <c r="X163" s="1"/>
      <c r="Y163" s="1"/>
      <c r="Z163" s="1"/>
      <c r="AA163" s="51"/>
    </row>
    <row r="164" spans="1:27" hidden="1" x14ac:dyDescent="0.25">
      <c r="A164" s="39" t="str">
        <f t="shared" si="7"/>
        <v xml:space="preserve"> </v>
      </c>
      <c r="B164" s="39" t="str">
        <f t="shared" si="8"/>
        <v/>
      </c>
      <c r="C164" s="1">
        <v>159</v>
      </c>
      <c r="D164" s="46"/>
      <c r="E164" s="1"/>
      <c r="F164" s="1"/>
      <c r="G164" s="1"/>
      <c r="H164" s="1"/>
      <c r="I164" s="1"/>
      <c r="J164" s="1"/>
      <c r="K164" s="1"/>
      <c r="L164" s="1"/>
      <c r="M164" s="1"/>
      <c r="N164" s="1"/>
      <c r="O164" s="1"/>
      <c r="P164" s="47" t="str">
        <f t="shared" si="9"/>
        <v/>
      </c>
      <c r="Q164" s="46"/>
      <c r="R164" s="46"/>
      <c r="S164" s="48" t="str">
        <f t="shared" si="10"/>
        <v/>
      </c>
      <c r="T164" s="49" t="str">
        <f t="shared" si="11"/>
        <v/>
      </c>
      <c r="U164" s="50"/>
      <c r="V164" s="1"/>
      <c r="W164" s="1"/>
      <c r="X164" s="1"/>
      <c r="Y164" s="1"/>
      <c r="Z164" s="1"/>
      <c r="AA164" s="51"/>
    </row>
    <row r="165" spans="1:27" hidden="1" x14ac:dyDescent="0.25">
      <c r="A165" s="39" t="str">
        <f t="shared" si="7"/>
        <v xml:space="preserve"> </v>
      </c>
      <c r="B165" s="39" t="str">
        <f t="shared" si="8"/>
        <v/>
      </c>
      <c r="C165" s="1">
        <v>160</v>
      </c>
      <c r="D165" s="46"/>
      <c r="E165" s="1"/>
      <c r="F165" s="1"/>
      <c r="G165" s="1"/>
      <c r="H165" s="1"/>
      <c r="I165" s="1"/>
      <c r="J165" s="1"/>
      <c r="K165" s="1"/>
      <c r="L165" s="1"/>
      <c r="M165" s="1"/>
      <c r="N165" s="1"/>
      <c r="O165" s="1"/>
      <c r="P165" s="47" t="str">
        <f t="shared" si="9"/>
        <v/>
      </c>
      <c r="Q165" s="46"/>
      <c r="R165" s="46"/>
      <c r="S165" s="48" t="str">
        <f t="shared" si="10"/>
        <v/>
      </c>
      <c r="T165" s="49" t="str">
        <f t="shared" si="11"/>
        <v/>
      </c>
      <c r="U165" s="50"/>
      <c r="V165" s="1"/>
      <c r="W165" s="1"/>
      <c r="X165" s="1"/>
      <c r="Y165" s="1"/>
      <c r="Z165" s="1"/>
      <c r="AA165" s="51"/>
    </row>
    <row r="166" spans="1:27" hidden="1" x14ac:dyDescent="0.25">
      <c r="A166" s="39" t="str">
        <f t="shared" si="7"/>
        <v xml:space="preserve"> </v>
      </c>
      <c r="B166" s="39" t="str">
        <f t="shared" si="8"/>
        <v/>
      </c>
      <c r="C166" s="1">
        <v>161</v>
      </c>
      <c r="D166" s="46"/>
      <c r="E166" s="1"/>
      <c r="F166" s="1"/>
      <c r="G166" s="1"/>
      <c r="H166" s="1"/>
      <c r="I166" s="1"/>
      <c r="J166" s="1"/>
      <c r="K166" s="1"/>
      <c r="L166" s="1"/>
      <c r="M166" s="1"/>
      <c r="N166" s="1"/>
      <c r="O166" s="1"/>
      <c r="P166" s="47" t="str">
        <f t="shared" si="9"/>
        <v/>
      </c>
      <c r="Q166" s="46"/>
      <c r="R166" s="46"/>
      <c r="S166" s="48" t="str">
        <f t="shared" si="10"/>
        <v/>
      </c>
      <c r="T166" s="49" t="str">
        <f t="shared" si="11"/>
        <v/>
      </c>
      <c r="U166" s="50"/>
      <c r="V166" s="1"/>
      <c r="W166" s="1"/>
      <c r="X166" s="1"/>
      <c r="Y166" s="1"/>
      <c r="Z166" s="1"/>
      <c r="AA166" s="51"/>
    </row>
    <row r="167" spans="1:27" hidden="1" x14ac:dyDescent="0.25">
      <c r="A167" s="39" t="str">
        <f t="shared" si="7"/>
        <v xml:space="preserve"> </v>
      </c>
      <c r="B167" s="39" t="str">
        <f t="shared" si="8"/>
        <v/>
      </c>
      <c r="C167" s="1">
        <v>162</v>
      </c>
      <c r="D167" s="46"/>
      <c r="E167" s="1"/>
      <c r="F167" s="1"/>
      <c r="G167" s="1"/>
      <c r="H167" s="1"/>
      <c r="I167" s="1"/>
      <c r="J167" s="1"/>
      <c r="K167" s="1"/>
      <c r="L167" s="1"/>
      <c r="M167" s="1"/>
      <c r="N167" s="1"/>
      <c r="O167" s="1"/>
      <c r="P167" s="47" t="str">
        <f t="shared" si="9"/>
        <v/>
      </c>
      <c r="Q167" s="46"/>
      <c r="R167" s="46"/>
      <c r="S167" s="48" t="str">
        <f t="shared" si="10"/>
        <v/>
      </c>
      <c r="T167" s="49" t="str">
        <f t="shared" si="11"/>
        <v/>
      </c>
      <c r="U167" s="50"/>
      <c r="V167" s="1"/>
      <c r="W167" s="1"/>
      <c r="X167" s="1"/>
      <c r="Y167" s="1"/>
      <c r="Z167" s="1"/>
      <c r="AA167" s="51"/>
    </row>
    <row r="168" spans="1:27" hidden="1" x14ac:dyDescent="0.25">
      <c r="A168" s="39" t="str">
        <f t="shared" si="7"/>
        <v xml:space="preserve"> </v>
      </c>
      <c r="B168" s="39" t="str">
        <f t="shared" si="8"/>
        <v/>
      </c>
      <c r="C168" s="1">
        <v>163</v>
      </c>
      <c r="D168" s="46"/>
      <c r="E168" s="1"/>
      <c r="F168" s="1"/>
      <c r="G168" s="1"/>
      <c r="H168" s="1"/>
      <c r="I168" s="1"/>
      <c r="J168" s="1"/>
      <c r="K168" s="1"/>
      <c r="L168" s="1"/>
      <c r="M168" s="1"/>
      <c r="N168" s="1"/>
      <c r="O168" s="1"/>
      <c r="P168" s="47" t="str">
        <f t="shared" si="9"/>
        <v/>
      </c>
      <c r="Q168" s="46"/>
      <c r="R168" s="46"/>
      <c r="S168" s="48" t="str">
        <f t="shared" si="10"/>
        <v/>
      </c>
      <c r="T168" s="49" t="str">
        <f t="shared" si="11"/>
        <v/>
      </c>
      <c r="U168" s="50"/>
      <c r="V168" s="1"/>
      <c r="W168" s="1"/>
      <c r="X168" s="1"/>
      <c r="Y168" s="1"/>
      <c r="Z168" s="1"/>
      <c r="AA168" s="51"/>
    </row>
    <row r="169" spans="1:27" hidden="1" x14ac:dyDescent="0.25">
      <c r="A169" s="39" t="str">
        <f t="shared" si="7"/>
        <v xml:space="preserve"> </v>
      </c>
      <c r="B169" s="39" t="str">
        <f t="shared" si="8"/>
        <v/>
      </c>
      <c r="C169" s="1">
        <v>164</v>
      </c>
      <c r="D169" s="46"/>
      <c r="E169" s="1"/>
      <c r="F169" s="1"/>
      <c r="G169" s="1"/>
      <c r="H169" s="1"/>
      <c r="I169" s="1"/>
      <c r="J169" s="1"/>
      <c r="K169" s="1"/>
      <c r="L169" s="1"/>
      <c r="M169" s="1"/>
      <c r="N169" s="1"/>
      <c r="O169" s="1"/>
      <c r="P169" s="47" t="str">
        <f t="shared" si="9"/>
        <v/>
      </c>
      <c r="Q169" s="46"/>
      <c r="R169" s="46"/>
      <c r="S169" s="48" t="str">
        <f t="shared" si="10"/>
        <v/>
      </c>
      <c r="T169" s="49" t="str">
        <f t="shared" si="11"/>
        <v/>
      </c>
      <c r="U169" s="50"/>
      <c r="V169" s="1"/>
      <c r="W169" s="1"/>
      <c r="X169" s="1"/>
      <c r="Y169" s="1"/>
      <c r="Z169" s="1"/>
      <c r="AA169" s="51"/>
    </row>
    <row r="170" spans="1:27" hidden="1" x14ac:dyDescent="0.25">
      <c r="A170" s="39" t="str">
        <f t="shared" si="7"/>
        <v xml:space="preserve"> </v>
      </c>
      <c r="B170" s="39" t="str">
        <f t="shared" si="8"/>
        <v/>
      </c>
      <c r="C170" s="1">
        <v>165</v>
      </c>
      <c r="D170" s="46"/>
      <c r="E170" s="1"/>
      <c r="F170" s="1"/>
      <c r="G170" s="1"/>
      <c r="H170" s="1"/>
      <c r="I170" s="1"/>
      <c r="J170" s="1"/>
      <c r="K170" s="1"/>
      <c r="L170" s="1"/>
      <c r="M170" s="1"/>
      <c r="N170" s="1"/>
      <c r="O170" s="1"/>
      <c r="P170" s="47" t="str">
        <f t="shared" si="9"/>
        <v/>
      </c>
      <c r="Q170" s="46"/>
      <c r="R170" s="46"/>
      <c r="S170" s="48" t="str">
        <f t="shared" si="10"/>
        <v/>
      </c>
      <c r="T170" s="49" t="str">
        <f t="shared" si="11"/>
        <v/>
      </c>
      <c r="U170" s="50"/>
      <c r="V170" s="1"/>
      <c r="W170" s="1"/>
      <c r="X170" s="1"/>
      <c r="Y170" s="1"/>
      <c r="Z170" s="1"/>
      <c r="AA170" s="51"/>
    </row>
    <row r="171" spans="1:27" hidden="1" x14ac:dyDescent="0.25">
      <c r="A171" s="39" t="str">
        <f t="shared" si="7"/>
        <v xml:space="preserve"> </v>
      </c>
      <c r="B171" s="39" t="str">
        <f t="shared" si="8"/>
        <v/>
      </c>
      <c r="C171" s="1">
        <v>166</v>
      </c>
      <c r="D171" s="46"/>
      <c r="E171" s="1"/>
      <c r="F171" s="1"/>
      <c r="G171" s="1"/>
      <c r="H171" s="1"/>
      <c r="I171" s="1"/>
      <c r="J171" s="1"/>
      <c r="K171" s="1"/>
      <c r="L171" s="1"/>
      <c r="M171" s="1"/>
      <c r="N171" s="1"/>
      <c r="O171" s="1"/>
      <c r="P171" s="47" t="str">
        <f t="shared" si="9"/>
        <v/>
      </c>
      <c r="Q171" s="46"/>
      <c r="R171" s="46"/>
      <c r="S171" s="48" t="str">
        <f t="shared" si="10"/>
        <v/>
      </c>
      <c r="T171" s="49" t="str">
        <f t="shared" si="11"/>
        <v/>
      </c>
      <c r="U171" s="50"/>
      <c r="V171" s="1"/>
      <c r="W171" s="1"/>
      <c r="X171" s="1"/>
      <c r="Y171" s="1"/>
      <c r="Z171" s="1"/>
      <c r="AA171" s="51"/>
    </row>
    <row r="172" spans="1:27" hidden="1" x14ac:dyDescent="0.25">
      <c r="A172" s="39" t="str">
        <f t="shared" si="7"/>
        <v xml:space="preserve"> </v>
      </c>
      <c r="B172" s="39" t="str">
        <f t="shared" si="8"/>
        <v/>
      </c>
      <c r="C172" s="1">
        <v>167</v>
      </c>
      <c r="D172" s="46"/>
      <c r="E172" s="1"/>
      <c r="F172" s="1"/>
      <c r="G172" s="1"/>
      <c r="H172" s="1"/>
      <c r="I172" s="1"/>
      <c r="J172" s="1"/>
      <c r="K172" s="1"/>
      <c r="L172" s="1"/>
      <c r="M172" s="1"/>
      <c r="N172" s="1"/>
      <c r="O172" s="1"/>
      <c r="P172" s="47" t="str">
        <f t="shared" si="9"/>
        <v/>
      </c>
      <c r="Q172" s="46"/>
      <c r="R172" s="46"/>
      <c r="S172" s="48" t="str">
        <f t="shared" si="10"/>
        <v/>
      </c>
      <c r="T172" s="49" t="str">
        <f t="shared" si="11"/>
        <v/>
      </c>
      <c r="U172" s="50"/>
      <c r="V172" s="1"/>
      <c r="W172" s="1"/>
      <c r="X172" s="1"/>
      <c r="Y172" s="1"/>
      <c r="Z172" s="1"/>
      <c r="AA172" s="51"/>
    </row>
    <row r="173" spans="1:27" hidden="1" x14ac:dyDescent="0.25">
      <c r="A173" s="39" t="str">
        <f t="shared" si="7"/>
        <v xml:space="preserve"> </v>
      </c>
      <c r="B173" s="39" t="str">
        <f t="shared" si="8"/>
        <v/>
      </c>
      <c r="C173" s="1">
        <v>168</v>
      </c>
      <c r="D173" s="46"/>
      <c r="E173" s="1"/>
      <c r="F173" s="1"/>
      <c r="G173" s="1"/>
      <c r="H173" s="1"/>
      <c r="I173" s="1"/>
      <c r="J173" s="1"/>
      <c r="K173" s="1"/>
      <c r="L173" s="1"/>
      <c r="M173" s="1"/>
      <c r="N173" s="1"/>
      <c r="O173" s="1"/>
      <c r="P173" s="47" t="str">
        <f t="shared" si="9"/>
        <v/>
      </c>
      <c r="Q173" s="46"/>
      <c r="R173" s="46"/>
      <c r="S173" s="48" t="str">
        <f t="shared" si="10"/>
        <v/>
      </c>
      <c r="T173" s="49" t="str">
        <f t="shared" si="11"/>
        <v/>
      </c>
      <c r="U173" s="50"/>
      <c r="V173" s="1"/>
      <c r="W173" s="1"/>
      <c r="X173" s="1"/>
      <c r="Y173" s="1"/>
      <c r="Z173" s="1"/>
      <c r="AA173" s="51"/>
    </row>
    <row r="174" spans="1:27" hidden="1" x14ac:dyDescent="0.25">
      <c r="A174" s="39" t="str">
        <f t="shared" si="7"/>
        <v xml:space="preserve"> </v>
      </c>
      <c r="B174" s="39" t="str">
        <f t="shared" si="8"/>
        <v/>
      </c>
      <c r="C174" s="1">
        <v>169</v>
      </c>
      <c r="D174" s="46"/>
      <c r="E174" s="1"/>
      <c r="F174" s="1"/>
      <c r="G174" s="1"/>
      <c r="H174" s="1"/>
      <c r="I174" s="1"/>
      <c r="J174" s="1"/>
      <c r="K174" s="1"/>
      <c r="L174" s="1"/>
      <c r="M174" s="1"/>
      <c r="N174" s="1"/>
      <c r="O174" s="1"/>
      <c r="P174" s="47" t="str">
        <f t="shared" si="9"/>
        <v/>
      </c>
      <c r="Q174" s="46"/>
      <c r="R174" s="46"/>
      <c r="S174" s="48" t="str">
        <f t="shared" si="10"/>
        <v/>
      </c>
      <c r="T174" s="49" t="str">
        <f t="shared" si="11"/>
        <v/>
      </c>
      <c r="U174" s="50"/>
      <c r="V174" s="1"/>
      <c r="W174" s="1"/>
      <c r="X174" s="1"/>
      <c r="Y174" s="1"/>
      <c r="Z174" s="1"/>
      <c r="AA174" s="51"/>
    </row>
    <row r="175" spans="1:27" hidden="1" x14ac:dyDescent="0.25">
      <c r="A175" s="39" t="str">
        <f t="shared" si="7"/>
        <v xml:space="preserve"> </v>
      </c>
      <c r="B175" s="39" t="str">
        <f t="shared" si="8"/>
        <v/>
      </c>
      <c r="C175" s="1">
        <v>170</v>
      </c>
      <c r="D175" s="46"/>
      <c r="E175" s="1"/>
      <c r="F175" s="1"/>
      <c r="G175" s="1"/>
      <c r="H175" s="1"/>
      <c r="I175" s="1"/>
      <c r="J175" s="1"/>
      <c r="K175" s="1"/>
      <c r="L175" s="1"/>
      <c r="M175" s="1"/>
      <c r="N175" s="1"/>
      <c r="O175" s="1"/>
      <c r="P175" s="47" t="str">
        <f t="shared" si="9"/>
        <v/>
      </c>
      <c r="Q175" s="46"/>
      <c r="R175" s="46"/>
      <c r="S175" s="48" t="str">
        <f t="shared" si="10"/>
        <v/>
      </c>
      <c r="T175" s="49" t="str">
        <f t="shared" si="11"/>
        <v/>
      </c>
      <c r="U175" s="50"/>
      <c r="V175" s="1"/>
      <c r="W175" s="1"/>
      <c r="X175" s="1"/>
      <c r="Y175" s="1"/>
      <c r="Z175" s="1"/>
      <c r="AA175" s="51"/>
    </row>
    <row r="176" spans="1:27" hidden="1" x14ac:dyDescent="0.25">
      <c r="A176" s="39" t="str">
        <f t="shared" si="7"/>
        <v xml:space="preserve"> </v>
      </c>
      <c r="B176" s="39" t="str">
        <f t="shared" si="8"/>
        <v/>
      </c>
      <c r="C176" s="1">
        <v>171</v>
      </c>
      <c r="D176" s="46"/>
      <c r="E176" s="1"/>
      <c r="F176" s="1"/>
      <c r="G176" s="1"/>
      <c r="H176" s="1"/>
      <c r="I176" s="1"/>
      <c r="J176" s="1"/>
      <c r="K176" s="1"/>
      <c r="L176" s="1"/>
      <c r="M176" s="1"/>
      <c r="N176" s="1"/>
      <c r="O176" s="1"/>
      <c r="P176" s="47" t="str">
        <f t="shared" si="9"/>
        <v/>
      </c>
      <c r="Q176" s="46"/>
      <c r="R176" s="46"/>
      <c r="S176" s="48" t="str">
        <f t="shared" si="10"/>
        <v/>
      </c>
      <c r="T176" s="49" t="str">
        <f t="shared" si="11"/>
        <v/>
      </c>
      <c r="U176" s="50"/>
      <c r="V176" s="1"/>
      <c r="W176" s="1"/>
      <c r="X176" s="1"/>
      <c r="Y176" s="1"/>
      <c r="Z176" s="1"/>
      <c r="AA176" s="51"/>
    </row>
    <row r="177" spans="1:27" hidden="1" x14ac:dyDescent="0.25">
      <c r="A177" s="39" t="str">
        <f t="shared" si="7"/>
        <v xml:space="preserve"> </v>
      </c>
      <c r="B177" s="39" t="str">
        <f t="shared" si="8"/>
        <v/>
      </c>
      <c r="C177" s="1">
        <v>172</v>
      </c>
      <c r="D177" s="46"/>
      <c r="E177" s="1"/>
      <c r="F177" s="1"/>
      <c r="G177" s="1"/>
      <c r="H177" s="1"/>
      <c r="I177" s="1"/>
      <c r="J177" s="1"/>
      <c r="K177" s="1"/>
      <c r="L177" s="1"/>
      <c r="M177" s="1"/>
      <c r="N177" s="1"/>
      <c r="O177" s="1"/>
      <c r="P177" s="47" t="str">
        <f t="shared" si="9"/>
        <v/>
      </c>
      <c r="Q177" s="46"/>
      <c r="R177" s="46"/>
      <c r="S177" s="48" t="str">
        <f t="shared" si="10"/>
        <v/>
      </c>
      <c r="T177" s="49" t="str">
        <f t="shared" si="11"/>
        <v/>
      </c>
      <c r="U177" s="50"/>
      <c r="V177" s="1"/>
      <c r="W177" s="1"/>
      <c r="X177" s="1"/>
      <c r="Y177" s="1"/>
      <c r="Z177" s="1"/>
      <c r="AA177" s="51"/>
    </row>
    <row r="178" spans="1:27" hidden="1" x14ac:dyDescent="0.25">
      <c r="A178" s="39" t="str">
        <f t="shared" si="7"/>
        <v xml:space="preserve"> </v>
      </c>
      <c r="B178" s="39" t="str">
        <f t="shared" si="8"/>
        <v/>
      </c>
      <c r="C178" s="1">
        <v>173</v>
      </c>
      <c r="D178" s="46"/>
      <c r="E178" s="1"/>
      <c r="F178" s="1"/>
      <c r="G178" s="1"/>
      <c r="H178" s="1"/>
      <c r="I178" s="1"/>
      <c r="J178" s="1"/>
      <c r="K178" s="1"/>
      <c r="L178" s="1"/>
      <c r="M178" s="1"/>
      <c r="N178" s="1"/>
      <c r="O178" s="1"/>
      <c r="P178" s="47" t="str">
        <f t="shared" si="9"/>
        <v/>
      </c>
      <c r="Q178" s="46"/>
      <c r="R178" s="46"/>
      <c r="S178" s="48" t="str">
        <f t="shared" si="10"/>
        <v/>
      </c>
      <c r="T178" s="49" t="str">
        <f t="shared" si="11"/>
        <v/>
      </c>
      <c r="U178" s="50"/>
      <c r="V178" s="1"/>
      <c r="W178" s="1"/>
      <c r="X178" s="1"/>
      <c r="Y178" s="1"/>
      <c r="Z178" s="1"/>
      <c r="AA178" s="51"/>
    </row>
    <row r="179" spans="1:27" hidden="1" x14ac:dyDescent="0.25">
      <c r="A179" s="39" t="str">
        <f t="shared" si="7"/>
        <v xml:space="preserve"> </v>
      </c>
      <c r="B179" s="39" t="str">
        <f t="shared" si="8"/>
        <v/>
      </c>
      <c r="C179" s="1">
        <v>174</v>
      </c>
      <c r="D179" s="46"/>
      <c r="E179" s="1"/>
      <c r="F179" s="1"/>
      <c r="G179" s="1"/>
      <c r="H179" s="1"/>
      <c r="I179" s="1"/>
      <c r="J179" s="1"/>
      <c r="K179" s="1"/>
      <c r="L179" s="1"/>
      <c r="M179" s="1"/>
      <c r="N179" s="1"/>
      <c r="O179" s="1"/>
      <c r="P179" s="47" t="str">
        <f t="shared" si="9"/>
        <v/>
      </c>
      <c r="Q179" s="46"/>
      <c r="R179" s="46"/>
      <c r="S179" s="48" t="str">
        <f t="shared" si="10"/>
        <v/>
      </c>
      <c r="T179" s="49" t="str">
        <f t="shared" si="11"/>
        <v/>
      </c>
      <c r="U179" s="50"/>
      <c r="V179" s="1"/>
      <c r="W179" s="1"/>
      <c r="X179" s="1"/>
      <c r="Y179" s="1"/>
      <c r="Z179" s="1"/>
      <c r="AA179" s="51"/>
    </row>
    <row r="180" spans="1:27" hidden="1" x14ac:dyDescent="0.25">
      <c r="A180" s="39" t="str">
        <f t="shared" si="7"/>
        <v xml:space="preserve"> </v>
      </c>
      <c r="B180" s="39" t="str">
        <f t="shared" si="8"/>
        <v/>
      </c>
      <c r="C180" s="1">
        <v>175</v>
      </c>
      <c r="D180" s="46"/>
      <c r="E180" s="1"/>
      <c r="F180" s="1"/>
      <c r="G180" s="1"/>
      <c r="H180" s="1"/>
      <c r="I180" s="1"/>
      <c r="J180" s="1"/>
      <c r="K180" s="1"/>
      <c r="L180" s="1"/>
      <c r="M180" s="1"/>
      <c r="N180" s="1"/>
      <c r="O180" s="1"/>
      <c r="P180" s="47" t="str">
        <f t="shared" si="9"/>
        <v/>
      </c>
      <c r="Q180" s="46"/>
      <c r="R180" s="46"/>
      <c r="S180" s="48" t="str">
        <f t="shared" si="10"/>
        <v/>
      </c>
      <c r="T180" s="49" t="str">
        <f t="shared" si="11"/>
        <v/>
      </c>
      <c r="U180" s="50"/>
      <c r="V180" s="1"/>
      <c r="W180" s="1"/>
      <c r="X180" s="1"/>
      <c r="Y180" s="1"/>
      <c r="Z180" s="1"/>
      <c r="AA180" s="51"/>
    </row>
    <row r="181" spans="1:27" hidden="1" x14ac:dyDescent="0.25">
      <c r="A181" s="39" t="str">
        <f t="shared" si="7"/>
        <v xml:space="preserve"> </v>
      </c>
      <c r="B181" s="39" t="str">
        <f t="shared" si="8"/>
        <v/>
      </c>
      <c r="C181" s="1">
        <v>176</v>
      </c>
      <c r="D181" s="46"/>
      <c r="E181" s="1"/>
      <c r="F181" s="1"/>
      <c r="G181" s="1"/>
      <c r="H181" s="1"/>
      <c r="I181" s="1"/>
      <c r="J181" s="1"/>
      <c r="K181" s="1"/>
      <c r="L181" s="1"/>
      <c r="M181" s="1"/>
      <c r="N181" s="1"/>
      <c r="O181" s="1"/>
      <c r="P181" s="47" t="str">
        <f t="shared" si="9"/>
        <v/>
      </c>
      <c r="Q181" s="46"/>
      <c r="R181" s="46"/>
      <c r="S181" s="48" t="str">
        <f t="shared" si="10"/>
        <v/>
      </c>
      <c r="T181" s="49" t="str">
        <f t="shared" si="11"/>
        <v/>
      </c>
      <c r="U181" s="50"/>
      <c r="V181" s="1"/>
      <c r="W181" s="1"/>
      <c r="X181" s="1"/>
      <c r="Y181" s="1"/>
      <c r="Z181" s="1"/>
      <c r="AA181" s="51"/>
    </row>
    <row r="182" spans="1:27" hidden="1" x14ac:dyDescent="0.25">
      <c r="A182" s="39" t="str">
        <f t="shared" si="7"/>
        <v xml:space="preserve"> </v>
      </c>
      <c r="B182" s="39" t="str">
        <f t="shared" si="8"/>
        <v/>
      </c>
      <c r="C182" s="1">
        <v>177</v>
      </c>
      <c r="D182" s="46"/>
      <c r="E182" s="1"/>
      <c r="F182" s="1"/>
      <c r="G182" s="1"/>
      <c r="H182" s="1"/>
      <c r="I182" s="1"/>
      <c r="J182" s="1"/>
      <c r="K182" s="1"/>
      <c r="L182" s="1"/>
      <c r="M182" s="1"/>
      <c r="N182" s="1"/>
      <c r="O182" s="1"/>
      <c r="P182" s="47" t="str">
        <f t="shared" si="9"/>
        <v/>
      </c>
      <c r="Q182" s="46"/>
      <c r="R182" s="46"/>
      <c r="S182" s="48" t="str">
        <f t="shared" si="10"/>
        <v/>
      </c>
      <c r="T182" s="49" t="str">
        <f t="shared" si="11"/>
        <v/>
      </c>
      <c r="U182" s="50"/>
      <c r="V182" s="1"/>
      <c r="W182" s="1"/>
      <c r="X182" s="1"/>
      <c r="Y182" s="1"/>
      <c r="Z182" s="1"/>
      <c r="AA182" s="51"/>
    </row>
    <row r="183" spans="1:27" hidden="1" x14ac:dyDescent="0.25">
      <c r="A183" s="39" t="str">
        <f t="shared" si="7"/>
        <v xml:space="preserve"> </v>
      </c>
      <c r="B183" s="39" t="str">
        <f t="shared" si="8"/>
        <v/>
      </c>
      <c r="C183" s="1">
        <v>178</v>
      </c>
      <c r="D183" s="46"/>
      <c r="E183" s="1"/>
      <c r="F183" s="1"/>
      <c r="G183" s="1"/>
      <c r="H183" s="1"/>
      <c r="I183" s="1"/>
      <c r="J183" s="1"/>
      <c r="K183" s="1"/>
      <c r="L183" s="1"/>
      <c r="M183" s="1"/>
      <c r="N183" s="1"/>
      <c r="O183" s="1"/>
      <c r="P183" s="47" t="str">
        <f t="shared" si="9"/>
        <v/>
      </c>
      <c r="Q183" s="46"/>
      <c r="R183" s="46"/>
      <c r="S183" s="48" t="str">
        <f t="shared" si="10"/>
        <v/>
      </c>
      <c r="T183" s="49" t="str">
        <f t="shared" si="11"/>
        <v/>
      </c>
      <c r="U183" s="50"/>
      <c r="V183" s="1"/>
      <c r="W183" s="1"/>
      <c r="X183" s="1"/>
      <c r="Y183" s="1"/>
      <c r="Z183" s="1"/>
      <c r="AA183" s="51"/>
    </row>
    <row r="184" spans="1:27" hidden="1" x14ac:dyDescent="0.25">
      <c r="A184" s="39" t="str">
        <f t="shared" si="7"/>
        <v xml:space="preserve"> </v>
      </c>
      <c r="B184" s="39" t="str">
        <f t="shared" si="8"/>
        <v/>
      </c>
      <c r="C184" s="1">
        <v>179</v>
      </c>
      <c r="D184" s="46"/>
      <c r="E184" s="1"/>
      <c r="F184" s="1"/>
      <c r="G184" s="1"/>
      <c r="H184" s="1"/>
      <c r="I184" s="1"/>
      <c r="J184" s="1"/>
      <c r="K184" s="1"/>
      <c r="L184" s="1"/>
      <c r="M184" s="1"/>
      <c r="N184" s="1"/>
      <c r="O184" s="1"/>
      <c r="P184" s="47" t="str">
        <f t="shared" si="9"/>
        <v/>
      </c>
      <c r="Q184" s="46"/>
      <c r="R184" s="46"/>
      <c r="S184" s="48" t="str">
        <f t="shared" si="10"/>
        <v/>
      </c>
      <c r="T184" s="49" t="str">
        <f t="shared" si="11"/>
        <v/>
      </c>
      <c r="U184" s="50"/>
      <c r="V184" s="1"/>
      <c r="W184" s="1"/>
      <c r="X184" s="1"/>
      <c r="Y184" s="1"/>
      <c r="Z184" s="1"/>
      <c r="AA184" s="51"/>
    </row>
    <row r="185" spans="1:27" hidden="1" x14ac:dyDescent="0.25">
      <c r="A185" s="39" t="str">
        <f t="shared" si="7"/>
        <v xml:space="preserve"> </v>
      </c>
      <c r="B185" s="39" t="str">
        <f t="shared" si="8"/>
        <v/>
      </c>
      <c r="C185" s="1">
        <v>180</v>
      </c>
      <c r="D185" s="46"/>
      <c r="E185" s="1"/>
      <c r="F185" s="1"/>
      <c r="G185" s="1"/>
      <c r="H185" s="1"/>
      <c r="I185" s="1"/>
      <c r="J185" s="1"/>
      <c r="K185" s="1"/>
      <c r="L185" s="1"/>
      <c r="M185" s="1"/>
      <c r="N185" s="1"/>
      <c r="O185" s="1"/>
      <c r="P185" s="47" t="str">
        <f t="shared" si="9"/>
        <v/>
      </c>
      <c r="Q185" s="46"/>
      <c r="R185" s="46"/>
      <c r="S185" s="48" t="str">
        <f t="shared" si="10"/>
        <v/>
      </c>
      <c r="T185" s="49" t="str">
        <f t="shared" si="11"/>
        <v/>
      </c>
      <c r="U185" s="50"/>
      <c r="V185" s="1"/>
      <c r="W185" s="1"/>
      <c r="X185" s="1"/>
      <c r="Y185" s="1"/>
      <c r="Z185" s="1"/>
      <c r="AA185" s="51"/>
    </row>
    <row r="186" spans="1:27" hidden="1" x14ac:dyDescent="0.25">
      <c r="A186" s="39" t="str">
        <f t="shared" si="7"/>
        <v xml:space="preserve"> </v>
      </c>
      <c r="B186" s="39" t="str">
        <f t="shared" si="8"/>
        <v/>
      </c>
      <c r="C186" s="1">
        <v>181</v>
      </c>
      <c r="D186" s="46"/>
      <c r="E186" s="1"/>
      <c r="F186" s="1"/>
      <c r="G186" s="1"/>
      <c r="H186" s="1"/>
      <c r="I186" s="1"/>
      <c r="J186" s="1"/>
      <c r="K186" s="1"/>
      <c r="L186" s="1"/>
      <c r="M186" s="1"/>
      <c r="N186" s="1"/>
      <c r="O186" s="1"/>
      <c r="P186" s="47" t="str">
        <f t="shared" si="9"/>
        <v/>
      </c>
      <c r="Q186" s="46"/>
      <c r="R186" s="46"/>
      <c r="S186" s="48" t="str">
        <f t="shared" si="10"/>
        <v/>
      </c>
      <c r="T186" s="49" t="str">
        <f t="shared" si="11"/>
        <v/>
      </c>
      <c r="U186" s="50"/>
      <c r="V186" s="1"/>
      <c r="W186" s="1"/>
      <c r="X186" s="1"/>
      <c r="Y186" s="1"/>
      <c r="Z186" s="1"/>
      <c r="AA186" s="51"/>
    </row>
    <row r="187" spans="1:27" hidden="1" x14ac:dyDescent="0.25">
      <c r="A187" s="39" t="str">
        <f t="shared" si="7"/>
        <v xml:space="preserve"> </v>
      </c>
      <c r="B187" s="39" t="str">
        <f t="shared" si="8"/>
        <v/>
      </c>
      <c r="C187" s="1">
        <v>182</v>
      </c>
      <c r="D187" s="46"/>
      <c r="E187" s="1"/>
      <c r="F187" s="1"/>
      <c r="G187" s="1"/>
      <c r="H187" s="1"/>
      <c r="I187" s="1"/>
      <c r="J187" s="1"/>
      <c r="K187" s="1"/>
      <c r="L187" s="1"/>
      <c r="M187" s="1"/>
      <c r="N187" s="1"/>
      <c r="O187" s="1"/>
      <c r="P187" s="47" t="str">
        <f t="shared" si="9"/>
        <v/>
      </c>
      <c r="Q187" s="46"/>
      <c r="R187" s="46"/>
      <c r="S187" s="48" t="str">
        <f t="shared" si="10"/>
        <v/>
      </c>
      <c r="T187" s="49" t="str">
        <f t="shared" si="11"/>
        <v/>
      </c>
      <c r="U187" s="50"/>
      <c r="V187" s="1"/>
      <c r="W187" s="1"/>
      <c r="X187" s="1"/>
      <c r="Y187" s="1"/>
      <c r="Z187" s="1"/>
      <c r="AA187" s="51"/>
    </row>
    <row r="188" spans="1:27" hidden="1" x14ac:dyDescent="0.25">
      <c r="A188" s="39" t="str">
        <f t="shared" si="7"/>
        <v xml:space="preserve"> </v>
      </c>
      <c r="B188" s="39" t="str">
        <f t="shared" si="8"/>
        <v/>
      </c>
      <c r="C188" s="1">
        <v>183</v>
      </c>
      <c r="D188" s="46"/>
      <c r="E188" s="1"/>
      <c r="F188" s="1"/>
      <c r="G188" s="1"/>
      <c r="H188" s="1"/>
      <c r="I188" s="1"/>
      <c r="J188" s="1"/>
      <c r="K188" s="1"/>
      <c r="L188" s="1"/>
      <c r="M188" s="1"/>
      <c r="N188" s="1"/>
      <c r="O188" s="1"/>
      <c r="P188" s="47" t="str">
        <f t="shared" si="9"/>
        <v/>
      </c>
      <c r="Q188" s="46"/>
      <c r="R188" s="46"/>
      <c r="S188" s="48" t="str">
        <f t="shared" si="10"/>
        <v/>
      </c>
      <c r="T188" s="49" t="str">
        <f t="shared" si="11"/>
        <v/>
      </c>
      <c r="U188" s="50"/>
      <c r="V188" s="1"/>
      <c r="W188" s="1"/>
      <c r="X188" s="1"/>
      <c r="Y188" s="1"/>
      <c r="Z188" s="1"/>
      <c r="AA188" s="51"/>
    </row>
    <row r="189" spans="1:27" hidden="1" x14ac:dyDescent="0.25">
      <c r="A189" s="39" t="str">
        <f t="shared" si="7"/>
        <v xml:space="preserve"> </v>
      </c>
      <c r="B189" s="39" t="str">
        <f t="shared" si="8"/>
        <v/>
      </c>
      <c r="C189" s="1">
        <v>184</v>
      </c>
      <c r="D189" s="46"/>
      <c r="E189" s="1"/>
      <c r="F189" s="1"/>
      <c r="G189" s="1"/>
      <c r="H189" s="1"/>
      <c r="I189" s="1"/>
      <c r="J189" s="1"/>
      <c r="K189" s="1"/>
      <c r="L189" s="1"/>
      <c r="M189" s="1"/>
      <c r="N189" s="1"/>
      <c r="O189" s="1"/>
      <c r="P189" s="47" t="str">
        <f t="shared" si="9"/>
        <v/>
      </c>
      <c r="Q189" s="46"/>
      <c r="R189" s="46"/>
      <c r="S189" s="48" t="str">
        <f t="shared" si="10"/>
        <v/>
      </c>
      <c r="T189" s="49" t="str">
        <f t="shared" si="11"/>
        <v/>
      </c>
      <c r="U189" s="50"/>
      <c r="V189" s="1"/>
      <c r="W189" s="1"/>
      <c r="X189" s="1"/>
      <c r="Y189" s="1"/>
      <c r="Z189" s="1"/>
      <c r="AA189" s="51"/>
    </row>
    <row r="190" spans="1:27" hidden="1" x14ac:dyDescent="0.25">
      <c r="A190" s="39" t="str">
        <f t="shared" si="7"/>
        <v xml:space="preserve"> </v>
      </c>
      <c r="B190" s="39" t="str">
        <f t="shared" si="8"/>
        <v/>
      </c>
      <c r="C190" s="1">
        <v>185</v>
      </c>
      <c r="D190" s="46"/>
      <c r="E190" s="1"/>
      <c r="F190" s="1"/>
      <c r="G190" s="1"/>
      <c r="H190" s="1"/>
      <c r="I190" s="1"/>
      <c r="J190" s="1"/>
      <c r="K190" s="1"/>
      <c r="L190" s="1"/>
      <c r="M190" s="1"/>
      <c r="N190" s="1"/>
      <c r="O190" s="1"/>
      <c r="P190" s="47" t="str">
        <f t="shared" si="9"/>
        <v/>
      </c>
      <c r="Q190" s="46"/>
      <c r="R190" s="46"/>
      <c r="S190" s="48" t="str">
        <f t="shared" si="10"/>
        <v/>
      </c>
      <c r="T190" s="49" t="str">
        <f t="shared" si="11"/>
        <v/>
      </c>
      <c r="U190" s="50"/>
      <c r="V190" s="1"/>
      <c r="W190" s="1"/>
      <c r="X190" s="1"/>
      <c r="Y190" s="1"/>
      <c r="Z190" s="1"/>
      <c r="AA190" s="51"/>
    </row>
    <row r="191" spans="1:27" hidden="1" x14ac:dyDescent="0.25">
      <c r="A191" s="39" t="str">
        <f t="shared" si="7"/>
        <v xml:space="preserve"> </v>
      </c>
      <c r="B191" s="39" t="str">
        <f t="shared" si="8"/>
        <v/>
      </c>
      <c r="C191" s="1">
        <v>186</v>
      </c>
      <c r="D191" s="46"/>
      <c r="E191" s="1"/>
      <c r="F191" s="1"/>
      <c r="G191" s="1"/>
      <c r="H191" s="1"/>
      <c r="I191" s="1"/>
      <c r="J191" s="1"/>
      <c r="K191" s="1"/>
      <c r="L191" s="1"/>
      <c r="M191" s="1"/>
      <c r="N191" s="1"/>
      <c r="O191" s="1"/>
      <c r="P191" s="47" t="str">
        <f t="shared" si="9"/>
        <v/>
      </c>
      <c r="Q191" s="46"/>
      <c r="R191" s="46"/>
      <c r="S191" s="48" t="str">
        <f t="shared" si="10"/>
        <v/>
      </c>
      <c r="T191" s="49" t="str">
        <f t="shared" si="11"/>
        <v/>
      </c>
      <c r="U191" s="50"/>
      <c r="V191" s="1"/>
      <c r="W191" s="1"/>
      <c r="X191" s="1"/>
      <c r="Y191" s="1"/>
      <c r="Z191" s="1"/>
      <c r="AA191" s="51"/>
    </row>
    <row r="192" spans="1:27" hidden="1" x14ac:dyDescent="0.25">
      <c r="A192" s="39" t="str">
        <f t="shared" si="7"/>
        <v xml:space="preserve"> </v>
      </c>
      <c r="B192" s="39" t="str">
        <f t="shared" si="8"/>
        <v/>
      </c>
      <c r="C192" s="1">
        <v>187</v>
      </c>
      <c r="D192" s="46"/>
      <c r="E192" s="1"/>
      <c r="F192" s="1"/>
      <c r="G192" s="1"/>
      <c r="H192" s="1"/>
      <c r="I192" s="1"/>
      <c r="J192" s="1"/>
      <c r="K192" s="1"/>
      <c r="L192" s="1"/>
      <c r="M192" s="1"/>
      <c r="N192" s="1"/>
      <c r="O192" s="1"/>
      <c r="P192" s="47" t="str">
        <f t="shared" si="9"/>
        <v/>
      </c>
      <c r="Q192" s="46"/>
      <c r="R192" s="46"/>
      <c r="S192" s="48" t="str">
        <f t="shared" si="10"/>
        <v/>
      </c>
      <c r="T192" s="49" t="str">
        <f t="shared" si="11"/>
        <v/>
      </c>
      <c r="U192" s="50"/>
      <c r="V192" s="1"/>
      <c r="W192" s="1"/>
      <c r="X192" s="1"/>
      <c r="Y192" s="1"/>
      <c r="Z192" s="1"/>
      <c r="AA192" s="51"/>
    </row>
    <row r="193" spans="1:27" hidden="1" x14ac:dyDescent="0.25">
      <c r="A193" s="39" t="str">
        <f t="shared" si="7"/>
        <v xml:space="preserve"> </v>
      </c>
      <c r="B193" s="39" t="str">
        <f t="shared" si="8"/>
        <v/>
      </c>
      <c r="C193" s="1">
        <v>188</v>
      </c>
      <c r="D193" s="46"/>
      <c r="E193" s="1"/>
      <c r="F193" s="1"/>
      <c r="G193" s="1"/>
      <c r="H193" s="1"/>
      <c r="I193" s="1"/>
      <c r="J193" s="1"/>
      <c r="K193" s="1"/>
      <c r="L193" s="1"/>
      <c r="M193" s="1"/>
      <c r="N193" s="1"/>
      <c r="O193" s="1"/>
      <c r="P193" s="47" t="str">
        <f t="shared" si="9"/>
        <v/>
      </c>
      <c r="Q193" s="46"/>
      <c r="R193" s="46"/>
      <c r="S193" s="48" t="str">
        <f t="shared" si="10"/>
        <v/>
      </c>
      <c r="T193" s="49" t="str">
        <f t="shared" si="11"/>
        <v/>
      </c>
      <c r="U193" s="50"/>
      <c r="V193" s="1"/>
      <c r="W193" s="1"/>
      <c r="X193" s="1"/>
      <c r="Y193" s="1"/>
      <c r="Z193" s="1"/>
      <c r="AA193" s="51"/>
    </row>
    <row r="194" spans="1:27" hidden="1" x14ac:dyDescent="0.25">
      <c r="A194" s="39" t="str">
        <f t="shared" si="7"/>
        <v xml:space="preserve"> </v>
      </c>
      <c r="B194" s="39" t="str">
        <f t="shared" si="8"/>
        <v/>
      </c>
      <c r="C194" s="1">
        <v>189</v>
      </c>
      <c r="D194" s="46"/>
      <c r="E194" s="1"/>
      <c r="F194" s="1"/>
      <c r="G194" s="1"/>
      <c r="H194" s="1"/>
      <c r="I194" s="1"/>
      <c r="J194" s="1"/>
      <c r="K194" s="1"/>
      <c r="L194" s="1"/>
      <c r="M194" s="1"/>
      <c r="N194" s="1"/>
      <c r="O194" s="1"/>
      <c r="P194" s="47" t="str">
        <f t="shared" si="9"/>
        <v/>
      </c>
      <c r="Q194" s="46"/>
      <c r="R194" s="46"/>
      <c r="S194" s="48" t="str">
        <f t="shared" si="10"/>
        <v/>
      </c>
      <c r="T194" s="49" t="str">
        <f t="shared" si="11"/>
        <v/>
      </c>
      <c r="U194" s="50"/>
      <c r="V194" s="1"/>
      <c r="W194" s="1"/>
      <c r="X194" s="1"/>
      <c r="Y194" s="1"/>
      <c r="Z194" s="1"/>
      <c r="AA194" s="51"/>
    </row>
    <row r="195" spans="1:27" hidden="1" x14ac:dyDescent="0.25">
      <c r="A195" s="39" t="str">
        <f t="shared" si="7"/>
        <v xml:space="preserve"> </v>
      </c>
      <c r="B195" s="39" t="str">
        <f t="shared" si="8"/>
        <v/>
      </c>
      <c r="C195" s="1">
        <v>190</v>
      </c>
      <c r="D195" s="46"/>
      <c r="E195" s="1"/>
      <c r="F195" s="1"/>
      <c r="G195" s="1"/>
      <c r="H195" s="1"/>
      <c r="I195" s="1"/>
      <c r="J195" s="1"/>
      <c r="K195" s="1"/>
      <c r="L195" s="1"/>
      <c r="M195" s="1"/>
      <c r="N195" s="1"/>
      <c r="O195" s="1"/>
      <c r="P195" s="47" t="str">
        <f t="shared" si="9"/>
        <v/>
      </c>
      <c r="Q195" s="46"/>
      <c r="R195" s="46"/>
      <c r="S195" s="48" t="str">
        <f t="shared" si="10"/>
        <v/>
      </c>
      <c r="T195" s="49" t="str">
        <f t="shared" si="11"/>
        <v/>
      </c>
      <c r="U195" s="50"/>
      <c r="V195" s="1"/>
      <c r="W195" s="1"/>
      <c r="X195" s="1"/>
      <c r="Y195" s="1"/>
      <c r="Z195" s="1"/>
      <c r="AA195" s="51"/>
    </row>
    <row r="196" spans="1:27" hidden="1" x14ac:dyDescent="0.25">
      <c r="A196" s="39" t="str">
        <f t="shared" si="7"/>
        <v xml:space="preserve"> </v>
      </c>
      <c r="B196" s="39" t="str">
        <f t="shared" si="8"/>
        <v/>
      </c>
      <c r="C196" s="1">
        <v>191</v>
      </c>
      <c r="D196" s="46"/>
      <c r="E196" s="1"/>
      <c r="F196" s="1"/>
      <c r="G196" s="1"/>
      <c r="H196" s="1"/>
      <c r="I196" s="1"/>
      <c r="J196" s="1"/>
      <c r="K196" s="1"/>
      <c r="L196" s="1"/>
      <c r="M196" s="1"/>
      <c r="N196" s="1"/>
      <c r="O196" s="1"/>
      <c r="P196" s="47" t="str">
        <f t="shared" si="9"/>
        <v/>
      </c>
      <c r="Q196" s="46"/>
      <c r="R196" s="46"/>
      <c r="S196" s="48" t="str">
        <f t="shared" si="10"/>
        <v/>
      </c>
      <c r="T196" s="49" t="str">
        <f t="shared" si="11"/>
        <v/>
      </c>
      <c r="U196" s="50"/>
      <c r="V196" s="1"/>
      <c r="W196" s="1"/>
      <c r="X196" s="1"/>
      <c r="Y196" s="1"/>
      <c r="Z196" s="1"/>
      <c r="AA196" s="51"/>
    </row>
    <row r="197" spans="1:27" hidden="1" x14ac:dyDescent="0.25">
      <c r="A197" s="39" t="str">
        <f t="shared" si="7"/>
        <v xml:space="preserve"> </v>
      </c>
      <c r="B197" s="39" t="str">
        <f t="shared" si="8"/>
        <v/>
      </c>
      <c r="C197" s="1">
        <v>192</v>
      </c>
      <c r="D197" s="46"/>
      <c r="E197" s="1"/>
      <c r="F197" s="1"/>
      <c r="G197" s="1"/>
      <c r="H197" s="1"/>
      <c r="I197" s="1"/>
      <c r="J197" s="1"/>
      <c r="K197" s="1"/>
      <c r="L197" s="1"/>
      <c r="M197" s="1"/>
      <c r="N197" s="1"/>
      <c r="O197" s="1"/>
      <c r="P197" s="47" t="str">
        <f t="shared" si="9"/>
        <v/>
      </c>
      <c r="Q197" s="46"/>
      <c r="R197" s="46"/>
      <c r="S197" s="48" t="str">
        <f t="shared" si="10"/>
        <v/>
      </c>
      <c r="T197" s="49" t="str">
        <f t="shared" si="11"/>
        <v/>
      </c>
      <c r="U197" s="50"/>
      <c r="V197" s="1"/>
      <c r="W197" s="1"/>
      <c r="X197" s="1"/>
      <c r="Y197" s="1"/>
      <c r="Z197" s="1"/>
      <c r="AA197" s="51"/>
    </row>
    <row r="198" spans="1:27" hidden="1" x14ac:dyDescent="0.25">
      <c r="A198" s="39" t="str">
        <f t="shared" si="7"/>
        <v xml:space="preserve"> </v>
      </c>
      <c r="B198" s="39" t="str">
        <f t="shared" si="8"/>
        <v/>
      </c>
      <c r="C198" s="1">
        <v>193</v>
      </c>
      <c r="D198" s="46"/>
      <c r="E198" s="1"/>
      <c r="F198" s="1"/>
      <c r="G198" s="1"/>
      <c r="H198" s="1"/>
      <c r="I198" s="1"/>
      <c r="J198" s="1"/>
      <c r="K198" s="1"/>
      <c r="L198" s="1"/>
      <c r="M198" s="1"/>
      <c r="N198" s="1"/>
      <c r="O198" s="1"/>
      <c r="P198" s="47" t="str">
        <f t="shared" si="9"/>
        <v/>
      </c>
      <c r="Q198" s="46"/>
      <c r="R198" s="46"/>
      <c r="S198" s="48" t="str">
        <f t="shared" si="10"/>
        <v/>
      </c>
      <c r="T198" s="49" t="str">
        <f t="shared" si="11"/>
        <v/>
      </c>
      <c r="U198" s="50"/>
      <c r="V198" s="1"/>
      <c r="W198" s="1"/>
      <c r="X198" s="1"/>
      <c r="Y198" s="1"/>
      <c r="Z198" s="1"/>
      <c r="AA198" s="51"/>
    </row>
    <row r="199" spans="1:27" hidden="1" x14ac:dyDescent="0.25">
      <c r="A199" s="39" t="str">
        <f t="shared" ref="A199:A203" si="12">+CONCATENATE(LEFT(K199,2)," ",LEFT(L199,2))</f>
        <v xml:space="preserve"> </v>
      </c>
      <c r="B199" s="39" t="str">
        <f t="shared" ref="B199:B203" si="13">IF(R199&lt;&gt;"",CONCATENATE(DAY(R199),".",MONTH(R199)),"")</f>
        <v/>
      </c>
      <c r="C199" s="1">
        <v>194</v>
      </c>
      <c r="D199" s="46"/>
      <c r="E199" s="1"/>
      <c r="F199" s="1"/>
      <c r="G199" s="1"/>
      <c r="H199" s="1"/>
      <c r="I199" s="1"/>
      <c r="J199" s="1"/>
      <c r="K199" s="1"/>
      <c r="L199" s="1"/>
      <c r="M199" s="1"/>
      <c r="N199" s="1"/>
      <c r="O199" s="1"/>
      <c r="P199" s="47" t="str">
        <f t="shared" ref="P199:P203" si="14">+IF(D199&lt;&gt;"",D199,"")</f>
        <v/>
      </c>
      <c r="Q199" s="46"/>
      <c r="R199" s="46"/>
      <c r="S199" s="48" t="str">
        <f t="shared" ref="S199:S203" si="15">IF(P199&lt;&gt;"",_xlfn.DAYS(Q199,P199),"")</f>
        <v/>
      </c>
      <c r="T199" s="49" t="str">
        <f t="shared" ref="T199:T203" si="16">IF(P199&lt;&gt;"",_xlfn.DAYS(R199,P199),"")</f>
        <v/>
      </c>
      <c r="U199" s="50"/>
      <c r="V199" s="1"/>
      <c r="W199" s="1"/>
      <c r="X199" s="1"/>
      <c r="Y199" s="1"/>
      <c r="Z199" s="1"/>
      <c r="AA199" s="51"/>
    </row>
    <row r="200" spans="1:27" hidden="1" x14ac:dyDescent="0.25">
      <c r="A200" s="39" t="str">
        <f t="shared" si="12"/>
        <v xml:space="preserve"> </v>
      </c>
      <c r="B200" s="39" t="str">
        <f t="shared" si="13"/>
        <v/>
      </c>
      <c r="C200" s="1">
        <v>195</v>
      </c>
      <c r="D200" s="46"/>
      <c r="E200" s="1"/>
      <c r="F200" s="1"/>
      <c r="G200" s="1"/>
      <c r="H200" s="1"/>
      <c r="I200" s="1"/>
      <c r="J200" s="1"/>
      <c r="K200" s="1"/>
      <c r="L200" s="1"/>
      <c r="M200" s="1"/>
      <c r="N200" s="1"/>
      <c r="O200" s="1"/>
      <c r="P200" s="47" t="str">
        <f t="shared" si="14"/>
        <v/>
      </c>
      <c r="Q200" s="46"/>
      <c r="R200" s="46"/>
      <c r="S200" s="48" t="str">
        <f t="shared" si="15"/>
        <v/>
      </c>
      <c r="T200" s="49" t="str">
        <f t="shared" si="16"/>
        <v/>
      </c>
      <c r="U200" s="50"/>
      <c r="V200" s="1"/>
      <c r="W200" s="1"/>
      <c r="X200" s="1"/>
      <c r="Y200" s="1"/>
      <c r="Z200" s="1"/>
      <c r="AA200" s="51"/>
    </row>
    <row r="201" spans="1:27" hidden="1" x14ac:dyDescent="0.25">
      <c r="A201" s="39" t="str">
        <f t="shared" si="12"/>
        <v xml:space="preserve"> </v>
      </c>
      <c r="B201" s="39" t="str">
        <f t="shared" si="13"/>
        <v/>
      </c>
      <c r="C201" s="1">
        <v>196</v>
      </c>
      <c r="D201" s="46"/>
      <c r="E201" s="1"/>
      <c r="F201" s="1"/>
      <c r="G201" s="1"/>
      <c r="H201" s="1"/>
      <c r="I201" s="1"/>
      <c r="J201" s="1"/>
      <c r="K201" s="1"/>
      <c r="L201" s="1"/>
      <c r="M201" s="1"/>
      <c r="N201" s="1"/>
      <c r="O201" s="1"/>
      <c r="P201" s="47" t="str">
        <f t="shared" si="14"/>
        <v/>
      </c>
      <c r="Q201" s="46"/>
      <c r="R201" s="46"/>
      <c r="S201" s="48" t="str">
        <f t="shared" si="15"/>
        <v/>
      </c>
      <c r="T201" s="49" t="str">
        <f t="shared" si="16"/>
        <v/>
      </c>
      <c r="U201" s="50"/>
      <c r="V201" s="1"/>
      <c r="W201" s="1"/>
      <c r="X201" s="1"/>
      <c r="Y201" s="1"/>
      <c r="Z201" s="1"/>
      <c r="AA201" s="51"/>
    </row>
    <row r="202" spans="1:27" hidden="1" x14ac:dyDescent="0.25">
      <c r="A202" s="39" t="str">
        <f t="shared" si="12"/>
        <v xml:space="preserve"> </v>
      </c>
      <c r="B202" s="39" t="str">
        <f t="shared" si="13"/>
        <v/>
      </c>
      <c r="C202" s="1">
        <v>197</v>
      </c>
      <c r="D202" s="46"/>
      <c r="E202" s="1"/>
      <c r="F202" s="1"/>
      <c r="G202" s="1"/>
      <c r="H202" s="1"/>
      <c r="I202" s="1"/>
      <c r="J202" s="1"/>
      <c r="K202" s="1"/>
      <c r="L202" s="1"/>
      <c r="M202" s="1"/>
      <c r="N202" s="1"/>
      <c r="O202" s="1"/>
      <c r="P202" s="47" t="str">
        <f t="shared" si="14"/>
        <v/>
      </c>
      <c r="Q202" s="46"/>
      <c r="R202" s="46"/>
      <c r="S202" s="48" t="str">
        <f t="shared" si="15"/>
        <v/>
      </c>
      <c r="T202" s="49" t="str">
        <f t="shared" si="16"/>
        <v/>
      </c>
      <c r="U202" s="50"/>
      <c r="V202" s="1"/>
      <c r="W202" s="1"/>
      <c r="X202" s="1"/>
      <c r="Y202" s="1"/>
      <c r="Z202" s="1"/>
      <c r="AA202" s="51"/>
    </row>
    <row r="203" spans="1:27" hidden="1" x14ac:dyDescent="0.25">
      <c r="A203" s="39" t="str">
        <f t="shared" si="12"/>
        <v xml:space="preserve"> </v>
      </c>
      <c r="B203" s="39" t="str">
        <f t="shared" si="13"/>
        <v/>
      </c>
      <c r="C203" s="1">
        <v>198</v>
      </c>
      <c r="D203" s="46"/>
      <c r="E203" s="1"/>
      <c r="F203" s="1"/>
      <c r="G203" s="1"/>
      <c r="H203" s="1"/>
      <c r="I203" s="1"/>
      <c r="J203" s="1"/>
      <c r="K203" s="1"/>
      <c r="L203" s="1"/>
      <c r="M203" s="1"/>
      <c r="N203" s="1"/>
      <c r="O203" s="1"/>
      <c r="P203" s="47" t="str">
        <f t="shared" si="14"/>
        <v/>
      </c>
      <c r="Q203" s="46"/>
      <c r="R203" s="46"/>
      <c r="S203" s="48" t="str">
        <f t="shared" si="15"/>
        <v/>
      </c>
      <c r="T203" s="49" t="str">
        <f t="shared" si="16"/>
        <v/>
      </c>
      <c r="U203" s="50"/>
      <c r="V203" s="1"/>
      <c r="W203" s="1"/>
      <c r="X203" s="1"/>
      <c r="Y203" s="1"/>
      <c r="Z203" s="1"/>
      <c r="AA203" s="51"/>
    </row>
  </sheetData>
  <autoFilter ref="A5:XFD203">
    <filterColumn colId="13">
      <customFilters>
        <customFilter operator="notEqual" val=" "/>
      </customFilters>
    </filterColumn>
  </autoFilter>
  <mergeCells count="5">
    <mergeCell ref="C1:D4"/>
    <mergeCell ref="E1:AA1"/>
    <mergeCell ref="E2:AA2"/>
    <mergeCell ref="E4:AA4"/>
    <mergeCell ref="E3:AA3"/>
  </mergeCells>
  <conditionalFormatting sqref="T77:T203">
    <cfRule type="cellIs" dxfId="3035" priority="5148" operator="greaterThan">
      <formula>S77</formula>
    </cfRule>
  </conditionalFormatting>
  <conditionalFormatting sqref="T77:T203">
    <cfRule type="cellIs" dxfId="3034" priority="5147" operator="lessThan">
      <formula>S77</formula>
    </cfRule>
  </conditionalFormatting>
  <conditionalFormatting sqref="T77:T203">
    <cfRule type="cellIs" dxfId="3033" priority="5146" operator="equal">
      <formula>S77</formula>
    </cfRule>
  </conditionalFormatting>
  <conditionalFormatting sqref="U72:U76">
    <cfRule type="cellIs" dxfId="3032" priority="966" operator="greaterThan">
      <formula>T72</formula>
    </cfRule>
  </conditionalFormatting>
  <conditionalFormatting sqref="U72:U76">
    <cfRule type="cellIs" dxfId="3031" priority="965" operator="lessThan">
      <formula>T72</formula>
    </cfRule>
  </conditionalFormatting>
  <conditionalFormatting sqref="U72:U76">
    <cfRule type="cellIs" dxfId="3030" priority="964" operator="equal">
      <formula>T72</formula>
    </cfRule>
  </conditionalFormatting>
  <conditionalFormatting sqref="U6:U64 U67:U68 U70:U71">
    <cfRule type="cellIs" dxfId="3029" priority="639" operator="greaterThan">
      <formula>T6</formula>
    </cfRule>
  </conditionalFormatting>
  <conditionalFormatting sqref="U6:U64 U67:U68 U70:U71">
    <cfRule type="cellIs" dxfId="3028" priority="638" operator="lessThan">
      <formula>T6</formula>
    </cfRule>
  </conditionalFormatting>
  <conditionalFormatting sqref="U6:U64 U67:U68 U70:U71">
    <cfRule type="cellIs" dxfId="3027" priority="637" operator="equal">
      <formula>T6</formula>
    </cfRule>
  </conditionalFormatting>
  <conditionalFormatting sqref="U53">
    <cfRule type="cellIs" dxfId="3026" priority="576" operator="greaterThan">
      <formula>T53</formula>
    </cfRule>
  </conditionalFormatting>
  <conditionalFormatting sqref="U53">
    <cfRule type="cellIs" dxfId="3025" priority="575" operator="lessThan">
      <formula>T53</formula>
    </cfRule>
  </conditionalFormatting>
  <conditionalFormatting sqref="U53">
    <cfRule type="cellIs" dxfId="3024" priority="574" operator="equal">
      <formula>T53</formula>
    </cfRule>
  </conditionalFormatting>
  <conditionalFormatting sqref="U52">
    <cfRule type="cellIs" dxfId="3023" priority="570" operator="greaterThan">
      <formula>T52</formula>
    </cfRule>
  </conditionalFormatting>
  <conditionalFormatting sqref="U52">
    <cfRule type="cellIs" dxfId="3022" priority="569" operator="lessThan">
      <formula>T52</formula>
    </cfRule>
  </conditionalFormatting>
  <conditionalFormatting sqref="U52">
    <cfRule type="cellIs" dxfId="3021" priority="568" operator="equal">
      <formula>T52</formula>
    </cfRule>
  </conditionalFormatting>
  <conditionalFormatting sqref="U54">
    <cfRule type="cellIs" dxfId="3020" priority="504" operator="greaterThan">
      <formula>T54</formula>
    </cfRule>
  </conditionalFormatting>
  <conditionalFormatting sqref="U54">
    <cfRule type="cellIs" dxfId="3019" priority="503" operator="lessThan">
      <formula>T54</formula>
    </cfRule>
  </conditionalFormatting>
  <conditionalFormatting sqref="U54">
    <cfRule type="cellIs" dxfId="3018" priority="502" operator="equal">
      <formula>T54</formula>
    </cfRule>
  </conditionalFormatting>
  <conditionalFormatting sqref="U53">
    <cfRule type="cellIs" dxfId="3017" priority="498" operator="greaterThan">
      <formula>T53</formula>
    </cfRule>
  </conditionalFormatting>
  <conditionalFormatting sqref="U53">
    <cfRule type="cellIs" dxfId="3016" priority="497" operator="lessThan">
      <formula>T53</formula>
    </cfRule>
  </conditionalFormatting>
  <conditionalFormatting sqref="U53">
    <cfRule type="cellIs" dxfId="3015" priority="496" operator="equal">
      <formula>T53</formula>
    </cfRule>
  </conditionalFormatting>
  <conditionalFormatting sqref="U54">
    <cfRule type="cellIs" dxfId="3014" priority="465" operator="greaterThan">
      <formula>T54</formula>
    </cfRule>
  </conditionalFormatting>
  <conditionalFormatting sqref="U54">
    <cfRule type="cellIs" dxfId="3013" priority="464" operator="lessThan">
      <formula>T54</formula>
    </cfRule>
  </conditionalFormatting>
  <conditionalFormatting sqref="U54">
    <cfRule type="cellIs" dxfId="3012" priority="463" operator="equal">
      <formula>T54</formula>
    </cfRule>
  </conditionalFormatting>
  <conditionalFormatting sqref="U53">
    <cfRule type="cellIs" dxfId="3011" priority="459" operator="greaterThan">
      <formula>T53</formula>
    </cfRule>
  </conditionalFormatting>
  <conditionalFormatting sqref="U53">
    <cfRule type="cellIs" dxfId="3010" priority="458" operator="lessThan">
      <formula>T53</formula>
    </cfRule>
  </conditionalFormatting>
  <conditionalFormatting sqref="U53">
    <cfRule type="cellIs" dxfId="3009" priority="457" operator="equal">
      <formula>T53</formula>
    </cfRule>
  </conditionalFormatting>
  <conditionalFormatting sqref="U55">
    <cfRule type="cellIs" dxfId="3008" priority="423" operator="greaterThan">
      <formula>T55</formula>
    </cfRule>
  </conditionalFormatting>
  <conditionalFormatting sqref="U55">
    <cfRule type="cellIs" dxfId="3007" priority="422" operator="lessThan">
      <formula>T55</formula>
    </cfRule>
  </conditionalFormatting>
  <conditionalFormatting sqref="U55">
    <cfRule type="cellIs" dxfId="3006" priority="421" operator="equal">
      <formula>T55</formula>
    </cfRule>
  </conditionalFormatting>
  <conditionalFormatting sqref="U54">
    <cfRule type="cellIs" dxfId="3005" priority="417" operator="greaterThan">
      <formula>T54</formula>
    </cfRule>
  </conditionalFormatting>
  <conditionalFormatting sqref="U54">
    <cfRule type="cellIs" dxfId="3004" priority="416" operator="lessThan">
      <formula>T54</formula>
    </cfRule>
  </conditionalFormatting>
  <conditionalFormatting sqref="U54">
    <cfRule type="cellIs" dxfId="3003" priority="415" operator="equal">
      <formula>T54</formula>
    </cfRule>
  </conditionalFormatting>
  <conditionalFormatting sqref="U52">
    <cfRule type="cellIs" dxfId="3002" priority="408" operator="greaterThan">
      <formula>T52</formula>
    </cfRule>
  </conditionalFormatting>
  <conditionalFormatting sqref="U52">
    <cfRule type="cellIs" dxfId="3001" priority="407" operator="lessThan">
      <formula>T52</formula>
    </cfRule>
  </conditionalFormatting>
  <conditionalFormatting sqref="U52">
    <cfRule type="cellIs" dxfId="3000" priority="406" operator="equal">
      <formula>T52</formula>
    </cfRule>
  </conditionalFormatting>
  <conditionalFormatting sqref="U51">
    <cfRule type="cellIs" dxfId="2999" priority="402" operator="greaterThan">
      <formula>T51</formula>
    </cfRule>
  </conditionalFormatting>
  <conditionalFormatting sqref="U51">
    <cfRule type="cellIs" dxfId="2998" priority="401" operator="lessThan">
      <formula>T51</formula>
    </cfRule>
  </conditionalFormatting>
  <conditionalFormatting sqref="U51">
    <cfRule type="cellIs" dxfId="2997" priority="400" operator="equal">
      <formula>T51</formula>
    </cfRule>
  </conditionalFormatting>
  <conditionalFormatting sqref="U53">
    <cfRule type="cellIs" dxfId="2996" priority="393" operator="greaterThan">
      <formula>T53</formula>
    </cfRule>
  </conditionalFormatting>
  <conditionalFormatting sqref="U53">
    <cfRule type="cellIs" dxfId="2995" priority="392" operator="lessThan">
      <formula>T53</formula>
    </cfRule>
  </conditionalFormatting>
  <conditionalFormatting sqref="U53">
    <cfRule type="cellIs" dxfId="2994" priority="391" operator="equal">
      <formula>T53</formula>
    </cfRule>
  </conditionalFormatting>
  <conditionalFormatting sqref="U52">
    <cfRule type="cellIs" dxfId="2993" priority="387" operator="greaterThan">
      <formula>T52</formula>
    </cfRule>
  </conditionalFormatting>
  <conditionalFormatting sqref="U52">
    <cfRule type="cellIs" dxfId="2992" priority="386" operator="lessThan">
      <formula>T52</formula>
    </cfRule>
  </conditionalFormatting>
  <conditionalFormatting sqref="U52">
    <cfRule type="cellIs" dxfId="2991" priority="385" operator="equal">
      <formula>T52</formula>
    </cfRule>
  </conditionalFormatting>
  <conditionalFormatting sqref="U53">
    <cfRule type="cellIs" dxfId="2990" priority="378" operator="greaterThan">
      <formula>T53</formula>
    </cfRule>
  </conditionalFormatting>
  <conditionalFormatting sqref="U53">
    <cfRule type="cellIs" dxfId="2989" priority="377" operator="lessThan">
      <formula>T53</formula>
    </cfRule>
  </conditionalFormatting>
  <conditionalFormatting sqref="U53">
    <cfRule type="cellIs" dxfId="2988" priority="376" operator="equal">
      <formula>T53</formula>
    </cfRule>
  </conditionalFormatting>
  <conditionalFormatting sqref="U52">
    <cfRule type="cellIs" dxfId="2987" priority="372" operator="greaterThan">
      <formula>T52</formula>
    </cfRule>
  </conditionalFormatting>
  <conditionalFormatting sqref="U52">
    <cfRule type="cellIs" dxfId="2986" priority="371" operator="lessThan">
      <formula>T52</formula>
    </cfRule>
  </conditionalFormatting>
  <conditionalFormatting sqref="U52">
    <cfRule type="cellIs" dxfId="2985" priority="370" operator="equal">
      <formula>T52</formula>
    </cfRule>
  </conditionalFormatting>
  <conditionalFormatting sqref="U54">
    <cfRule type="cellIs" dxfId="2984" priority="363" operator="greaterThan">
      <formula>T54</formula>
    </cfRule>
  </conditionalFormatting>
  <conditionalFormatting sqref="U54">
    <cfRule type="cellIs" dxfId="2983" priority="362" operator="lessThan">
      <formula>T54</formula>
    </cfRule>
  </conditionalFormatting>
  <conditionalFormatting sqref="U54">
    <cfRule type="cellIs" dxfId="2982" priority="361" operator="equal">
      <formula>T54</formula>
    </cfRule>
  </conditionalFormatting>
  <conditionalFormatting sqref="U53">
    <cfRule type="cellIs" dxfId="2981" priority="357" operator="greaterThan">
      <formula>T53</formula>
    </cfRule>
  </conditionalFormatting>
  <conditionalFormatting sqref="U53">
    <cfRule type="cellIs" dxfId="2980" priority="356" operator="lessThan">
      <formula>T53</formula>
    </cfRule>
  </conditionalFormatting>
  <conditionalFormatting sqref="U53">
    <cfRule type="cellIs" dxfId="2979" priority="355" operator="equal">
      <formula>T53</formula>
    </cfRule>
  </conditionalFormatting>
  <conditionalFormatting sqref="U64:U67">
    <cfRule type="cellIs" dxfId="2978" priority="348" operator="greaterThan">
      <formula>T64</formula>
    </cfRule>
  </conditionalFormatting>
  <conditionalFormatting sqref="U64:U67">
    <cfRule type="cellIs" dxfId="2977" priority="347" operator="lessThan">
      <formula>T64</formula>
    </cfRule>
  </conditionalFormatting>
  <conditionalFormatting sqref="U64:U67">
    <cfRule type="cellIs" dxfId="2976" priority="346" operator="equal">
      <formula>T64</formula>
    </cfRule>
  </conditionalFormatting>
  <conditionalFormatting sqref="U67">
    <cfRule type="cellIs" dxfId="2975" priority="342" operator="greaterThan">
      <formula>T67</formula>
    </cfRule>
  </conditionalFormatting>
  <conditionalFormatting sqref="U67">
    <cfRule type="cellIs" dxfId="2974" priority="341" operator="lessThan">
      <formula>T67</formula>
    </cfRule>
  </conditionalFormatting>
  <conditionalFormatting sqref="U67">
    <cfRule type="cellIs" dxfId="2973" priority="340" operator="equal">
      <formula>T67</formula>
    </cfRule>
  </conditionalFormatting>
  <conditionalFormatting sqref="U69">
    <cfRule type="cellIs" dxfId="2972" priority="336" operator="greaterThan">
      <formula>T69</formula>
    </cfRule>
  </conditionalFormatting>
  <conditionalFormatting sqref="U69">
    <cfRule type="cellIs" dxfId="2971" priority="335" operator="lessThan">
      <formula>T69</formula>
    </cfRule>
  </conditionalFormatting>
  <conditionalFormatting sqref="U69">
    <cfRule type="cellIs" dxfId="2970" priority="334" operator="equal">
      <formula>T69</formula>
    </cfRule>
  </conditionalFormatting>
  <conditionalFormatting sqref="U70:U71">
    <cfRule type="cellIs" dxfId="2969" priority="330" operator="greaterThan">
      <formula>T70</formula>
    </cfRule>
  </conditionalFormatting>
  <conditionalFormatting sqref="U70:U71">
    <cfRule type="cellIs" dxfId="2968" priority="329" operator="lessThan">
      <formula>T70</formula>
    </cfRule>
  </conditionalFormatting>
  <conditionalFormatting sqref="U70:U71">
    <cfRule type="cellIs" dxfId="2967" priority="328" operator="equal">
      <formula>T70</formula>
    </cfRule>
  </conditionalFormatting>
  <conditionalFormatting sqref="U70:U71">
    <cfRule type="cellIs" dxfId="2966" priority="324" operator="greaterThan">
      <formula>T70</formula>
    </cfRule>
  </conditionalFormatting>
  <conditionalFormatting sqref="U70:U71">
    <cfRule type="cellIs" dxfId="2965" priority="323" operator="lessThan">
      <formula>T70</formula>
    </cfRule>
  </conditionalFormatting>
  <conditionalFormatting sqref="U70:U71">
    <cfRule type="cellIs" dxfId="2964" priority="322" operator="equal">
      <formula>T70</formula>
    </cfRule>
  </conditionalFormatting>
  <conditionalFormatting sqref="U52">
    <cfRule type="cellIs" dxfId="2963" priority="261" operator="greaterThan">
      <formula>T52</formula>
    </cfRule>
  </conditionalFormatting>
  <conditionalFormatting sqref="U52">
    <cfRule type="cellIs" dxfId="2962" priority="260" operator="lessThan">
      <formula>T52</formula>
    </cfRule>
  </conditionalFormatting>
  <conditionalFormatting sqref="U52">
    <cfRule type="cellIs" dxfId="2961" priority="259" operator="equal">
      <formula>T52</formula>
    </cfRule>
  </conditionalFormatting>
  <conditionalFormatting sqref="U51">
    <cfRule type="cellIs" dxfId="2960" priority="255" operator="greaterThan">
      <formula>T51</formula>
    </cfRule>
  </conditionalFormatting>
  <conditionalFormatting sqref="U51">
    <cfRule type="cellIs" dxfId="2959" priority="254" operator="lessThan">
      <formula>T51</formula>
    </cfRule>
  </conditionalFormatting>
  <conditionalFormatting sqref="U51">
    <cfRule type="cellIs" dxfId="2958" priority="253" operator="equal">
      <formula>T51</formula>
    </cfRule>
  </conditionalFormatting>
  <conditionalFormatting sqref="U53">
    <cfRule type="cellIs" dxfId="2957" priority="189" operator="greaterThan">
      <formula>T53</formula>
    </cfRule>
  </conditionalFormatting>
  <conditionalFormatting sqref="U53">
    <cfRule type="cellIs" dxfId="2956" priority="188" operator="lessThan">
      <formula>T53</formula>
    </cfRule>
  </conditionalFormatting>
  <conditionalFormatting sqref="U53">
    <cfRule type="cellIs" dxfId="2955" priority="187" operator="equal">
      <formula>T53</formula>
    </cfRule>
  </conditionalFormatting>
  <conditionalFormatting sqref="U52">
    <cfRule type="cellIs" dxfId="2954" priority="183" operator="greaterThan">
      <formula>T52</formula>
    </cfRule>
  </conditionalFormatting>
  <conditionalFormatting sqref="U52">
    <cfRule type="cellIs" dxfId="2953" priority="182" operator="lessThan">
      <formula>T52</formula>
    </cfRule>
  </conditionalFormatting>
  <conditionalFormatting sqref="U52">
    <cfRule type="cellIs" dxfId="2952" priority="181" operator="equal">
      <formula>T52</formula>
    </cfRule>
  </conditionalFormatting>
  <conditionalFormatting sqref="U53">
    <cfRule type="cellIs" dxfId="2951" priority="150" operator="greaterThan">
      <formula>T53</formula>
    </cfRule>
  </conditionalFormatting>
  <conditionalFormatting sqref="U53">
    <cfRule type="cellIs" dxfId="2950" priority="149" operator="lessThan">
      <formula>T53</formula>
    </cfRule>
  </conditionalFormatting>
  <conditionalFormatting sqref="U53">
    <cfRule type="cellIs" dxfId="2949" priority="148" operator="equal">
      <formula>T53</formula>
    </cfRule>
  </conditionalFormatting>
  <conditionalFormatting sqref="U52">
    <cfRule type="cellIs" dxfId="2948" priority="144" operator="greaterThan">
      <formula>T52</formula>
    </cfRule>
  </conditionalFormatting>
  <conditionalFormatting sqref="U52">
    <cfRule type="cellIs" dxfId="2947" priority="143" operator="lessThan">
      <formula>T52</formula>
    </cfRule>
  </conditionalFormatting>
  <conditionalFormatting sqref="U52">
    <cfRule type="cellIs" dxfId="2946" priority="142" operator="equal">
      <formula>T52</formula>
    </cfRule>
  </conditionalFormatting>
  <conditionalFormatting sqref="U54">
    <cfRule type="cellIs" dxfId="2945" priority="108" operator="greaterThan">
      <formula>T54</formula>
    </cfRule>
  </conditionalFormatting>
  <conditionalFormatting sqref="U54">
    <cfRule type="cellIs" dxfId="2944" priority="107" operator="lessThan">
      <formula>T54</formula>
    </cfRule>
  </conditionalFormatting>
  <conditionalFormatting sqref="U54">
    <cfRule type="cellIs" dxfId="2943" priority="106" operator="equal">
      <formula>T54</formula>
    </cfRule>
  </conditionalFormatting>
  <conditionalFormatting sqref="U53">
    <cfRule type="cellIs" dxfId="2942" priority="102" operator="greaterThan">
      <formula>T53</formula>
    </cfRule>
  </conditionalFormatting>
  <conditionalFormatting sqref="U53">
    <cfRule type="cellIs" dxfId="2941" priority="101" operator="lessThan">
      <formula>T53</formula>
    </cfRule>
  </conditionalFormatting>
  <conditionalFormatting sqref="U53">
    <cfRule type="cellIs" dxfId="2940" priority="100" operator="equal">
      <formula>T53</formula>
    </cfRule>
  </conditionalFormatting>
  <conditionalFormatting sqref="U51">
    <cfRule type="cellIs" dxfId="2939" priority="93" operator="greaterThan">
      <formula>T51</formula>
    </cfRule>
  </conditionalFormatting>
  <conditionalFormatting sqref="U51">
    <cfRule type="cellIs" dxfId="2938" priority="92" operator="lessThan">
      <formula>T51</formula>
    </cfRule>
  </conditionalFormatting>
  <conditionalFormatting sqref="U51">
    <cfRule type="cellIs" dxfId="2937" priority="91" operator="equal">
      <formula>T51</formula>
    </cfRule>
  </conditionalFormatting>
  <conditionalFormatting sqref="U50">
    <cfRule type="cellIs" dxfId="2936" priority="87" operator="greaterThan">
      <formula>T50</formula>
    </cfRule>
  </conditionalFormatting>
  <conditionalFormatting sqref="U50">
    <cfRule type="cellIs" dxfId="2935" priority="86" operator="lessThan">
      <formula>T50</formula>
    </cfRule>
  </conditionalFormatting>
  <conditionalFormatting sqref="U50">
    <cfRule type="cellIs" dxfId="2934" priority="85" operator="equal">
      <formula>T50</formula>
    </cfRule>
  </conditionalFormatting>
  <conditionalFormatting sqref="U52">
    <cfRule type="cellIs" dxfId="2933" priority="78" operator="greaterThan">
      <formula>T52</formula>
    </cfRule>
  </conditionalFormatting>
  <conditionalFormatting sqref="U52">
    <cfRule type="cellIs" dxfId="2932" priority="77" operator="lessThan">
      <formula>T52</formula>
    </cfRule>
  </conditionalFormatting>
  <conditionalFormatting sqref="U52">
    <cfRule type="cellIs" dxfId="2931" priority="76" operator="equal">
      <formula>T52</formula>
    </cfRule>
  </conditionalFormatting>
  <conditionalFormatting sqref="U51">
    <cfRule type="cellIs" dxfId="2930" priority="72" operator="greaterThan">
      <formula>T51</formula>
    </cfRule>
  </conditionalFormatting>
  <conditionalFormatting sqref="U51">
    <cfRule type="cellIs" dxfId="2929" priority="71" operator="lessThan">
      <formula>T51</formula>
    </cfRule>
  </conditionalFormatting>
  <conditionalFormatting sqref="U51">
    <cfRule type="cellIs" dxfId="2928" priority="70" operator="equal">
      <formula>T51</formula>
    </cfRule>
  </conditionalFormatting>
  <conditionalFormatting sqref="U52">
    <cfRule type="cellIs" dxfId="2927" priority="63" operator="greaterThan">
      <formula>T52</formula>
    </cfRule>
  </conditionalFormatting>
  <conditionalFormatting sqref="U52">
    <cfRule type="cellIs" dxfId="2926" priority="62" operator="lessThan">
      <formula>T52</formula>
    </cfRule>
  </conditionalFormatting>
  <conditionalFormatting sqref="U52">
    <cfRule type="cellIs" dxfId="2925" priority="61" operator="equal">
      <formula>T52</formula>
    </cfRule>
  </conditionalFormatting>
  <conditionalFormatting sqref="U51">
    <cfRule type="cellIs" dxfId="2924" priority="57" operator="greaterThan">
      <formula>T51</formula>
    </cfRule>
  </conditionalFormatting>
  <conditionalFormatting sqref="U51">
    <cfRule type="cellIs" dxfId="2923" priority="56" operator="lessThan">
      <formula>T51</formula>
    </cfRule>
  </conditionalFormatting>
  <conditionalFormatting sqref="U51">
    <cfRule type="cellIs" dxfId="2922" priority="55" operator="equal">
      <formula>T51</formula>
    </cfRule>
  </conditionalFormatting>
  <conditionalFormatting sqref="U53">
    <cfRule type="cellIs" dxfId="2921" priority="48" operator="greaterThan">
      <formula>T53</formula>
    </cfRule>
  </conditionalFormatting>
  <conditionalFormatting sqref="U53">
    <cfRule type="cellIs" dxfId="2920" priority="47" operator="lessThan">
      <formula>T53</formula>
    </cfRule>
  </conditionalFormatting>
  <conditionalFormatting sqref="U53">
    <cfRule type="cellIs" dxfId="2919" priority="46" operator="equal">
      <formula>T53</formula>
    </cfRule>
  </conditionalFormatting>
  <conditionalFormatting sqref="U52">
    <cfRule type="cellIs" dxfId="2918" priority="42" operator="greaterThan">
      <formula>T52</formula>
    </cfRule>
  </conditionalFormatting>
  <conditionalFormatting sqref="U52">
    <cfRule type="cellIs" dxfId="2917" priority="41" operator="lessThan">
      <formula>T52</formula>
    </cfRule>
  </conditionalFormatting>
  <conditionalFormatting sqref="U52">
    <cfRule type="cellIs" dxfId="2916" priority="40" operator="equal">
      <formula>T52</formula>
    </cfRule>
  </conditionalFormatting>
  <conditionalFormatting sqref="U66">
    <cfRule type="cellIs" dxfId="2915" priority="33" operator="greaterThan">
      <formula>T66</formula>
    </cfRule>
  </conditionalFormatting>
  <conditionalFormatting sqref="U66">
    <cfRule type="cellIs" dxfId="2914" priority="32" operator="lessThan">
      <formula>T66</formula>
    </cfRule>
  </conditionalFormatting>
  <conditionalFormatting sqref="U66">
    <cfRule type="cellIs" dxfId="2913" priority="31" operator="equal">
      <formula>T66</formula>
    </cfRule>
  </conditionalFormatting>
  <conditionalFormatting sqref="U68">
    <cfRule type="cellIs" dxfId="2912" priority="27" operator="greaterThan">
      <formula>T68</formula>
    </cfRule>
  </conditionalFormatting>
  <conditionalFormatting sqref="U68">
    <cfRule type="cellIs" dxfId="2911" priority="26" operator="lessThan">
      <formula>T68</formula>
    </cfRule>
  </conditionalFormatting>
  <conditionalFormatting sqref="U68">
    <cfRule type="cellIs" dxfId="2910" priority="25" operator="equal">
      <formula>T68</formula>
    </cfRule>
  </conditionalFormatting>
  <conditionalFormatting sqref="U69">
    <cfRule type="cellIs" dxfId="2909" priority="21" operator="greaterThan">
      <formula>T69</formula>
    </cfRule>
  </conditionalFormatting>
  <conditionalFormatting sqref="U69">
    <cfRule type="cellIs" dxfId="2908" priority="20" operator="lessThan">
      <formula>T69</formula>
    </cfRule>
  </conditionalFormatting>
  <conditionalFormatting sqref="U69">
    <cfRule type="cellIs" dxfId="2907" priority="19" operator="equal">
      <formula>T69</formula>
    </cfRule>
  </conditionalFormatting>
  <conditionalFormatting sqref="U69">
    <cfRule type="cellIs" dxfId="2906" priority="15" operator="greaterThan">
      <formula>T69</formula>
    </cfRule>
  </conditionalFormatting>
  <conditionalFormatting sqref="U69">
    <cfRule type="cellIs" dxfId="2905" priority="14" operator="lessThan">
      <formula>T69</formula>
    </cfRule>
  </conditionalFormatting>
  <conditionalFormatting sqref="U69">
    <cfRule type="cellIs" dxfId="2904" priority="13" operator="equal">
      <formula>T69</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5143" operator="equal" id="{EFDCDA99-5B8F-4D1A-8EF5-583F022BC500}">
            <xm:f>'C:\Users\Lenovo\Documents\procedimiento de participacion\[PM06-PR04-F02.xlsx]LD'!#REF!</xm:f>
            <x14:dxf>
              <font>
                <color rgb="FF9C6500"/>
              </font>
              <fill>
                <patternFill>
                  <bgColor rgb="FFFFEB9C"/>
                </patternFill>
              </fill>
            </x14:dxf>
          </x14:cfRule>
          <x14:cfRule type="cellIs" priority="5144" operator="equal" id="{28AD6436-11B4-4D2B-8CED-E73D230A76C9}">
            <xm:f>'C:\Users\Lenovo\Documents\procedimiento de participacion\[PM06-PR04-F02.xlsx]LD'!#REF!</xm:f>
            <x14:dxf>
              <font>
                <color rgb="FF9C0006"/>
              </font>
              <fill>
                <patternFill>
                  <bgColor rgb="FFFFC7CE"/>
                </patternFill>
              </fill>
            </x14:dxf>
          </x14:cfRule>
          <x14:cfRule type="cellIs" priority="5145" operator="equal" id="{63F014F5-E737-455E-89CB-F307E4D8E808}">
            <xm:f>'C:\Users\Lenovo\Documents\procedimiento de participacion\[PM06-PR04-F02.xlsx]LD'!#REF!</xm:f>
            <x14:dxf>
              <font>
                <color rgb="FF006100"/>
              </font>
              <fill>
                <patternFill>
                  <bgColor rgb="FFC6EFCE"/>
                </patternFill>
              </fill>
            </x14:dxf>
          </x14:cfRule>
          <xm:sqref>U77:U203</xm:sqref>
        </x14:conditionalFormatting>
        <x14:conditionalFormatting xmlns:xm="http://schemas.microsoft.com/office/excel/2006/main">
          <x14:cfRule type="cellIs" priority="646" operator="equal" id="{801B70E9-DC9C-4105-8D20-CD2B516D98A6}">
            <xm:f>'\\storage_Admin\CentrosLocalesMovilidad\2019\POA\SEPTIEMBRE\2. CHAPINERO\[FRL02.xlsx]LD'!#REF!</xm:f>
            <x14:dxf>
              <font>
                <color rgb="FF9C6500"/>
              </font>
              <fill>
                <patternFill>
                  <bgColor rgb="FFFFEB9C"/>
                </patternFill>
              </fill>
            </x14:dxf>
          </x14:cfRule>
          <x14:cfRule type="cellIs" priority="647" operator="equal" id="{B302CA13-0D79-4EAD-BD22-D30476B122D6}">
            <xm:f>'\\storage_Admin\CentrosLocalesMovilidad\2019\POA\SEPTIEMBRE\2. CHAPINERO\[FRL02.xlsx]LD'!#REF!</xm:f>
            <x14:dxf>
              <font>
                <color rgb="FF9C0006"/>
              </font>
              <fill>
                <patternFill>
                  <bgColor rgb="FFFFC7CE"/>
                </patternFill>
              </fill>
            </x14:dxf>
          </x14:cfRule>
          <x14:cfRule type="cellIs" priority="648" operator="equal" id="{D0284AD2-E174-471D-B6DC-9BB70940FC14}">
            <xm:f>'\\storage_Admin\CentrosLocalesMovilidad\2019\POA\SEPTIEMBRE\2. CHAPINERO\[FRL02.xlsx]LD'!#REF!</xm:f>
            <x14:dxf>
              <font>
                <color rgb="FF006100"/>
              </font>
              <fill>
                <patternFill>
                  <bgColor rgb="FFC6EFCE"/>
                </patternFill>
              </fill>
            </x14:dxf>
          </x14:cfRule>
          <xm:sqref>V72</xm:sqref>
        </x14:conditionalFormatting>
        <x14:conditionalFormatting xmlns:xm="http://schemas.microsoft.com/office/excel/2006/main">
          <x14:cfRule type="cellIs" priority="643" operator="equal" id="{381FD241-6405-4F9C-B6A5-545A16215DB9}">
            <xm:f>'\\storage_Admin\CentrosLocalesMovilidad\2019\POA\SEPTIEMBRE\2. CHAPINERO\[FRL02.xlsx]LD'!#REF!</xm:f>
            <x14:dxf>
              <font>
                <color rgb="FF9C6500"/>
              </font>
              <fill>
                <patternFill>
                  <bgColor rgb="FFFFEB9C"/>
                </patternFill>
              </fill>
            </x14:dxf>
          </x14:cfRule>
          <x14:cfRule type="cellIs" priority="644" operator="equal" id="{B1896614-088A-4BE5-AB88-F728FB3048E8}">
            <xm:f>'\\storage_Admin\CentrosLocalesMovilidad\2019\POA\SEPTIEMBRE\2. CHAPINERO\[FRL02.xlsx]LD'!#REF!</xm:f>
            <x14:dxf>
              <font>
                <color rgb="FF9C0006"/>
              </font>
              <fill>
                <patternFill>
                  <bgColor rgb="FFFFC7CE"/>
                </patternFill>
              </fill>
            </x14:dxf>
          </x14:cfRule>
          <x14:cfRule type="cellIs" priority="645" operator="equal" id="{B7C795B8-7E05-4466-9448-A7EE734C124E}">
            <xm:f>'\\storage_Admin\CentrosLocalesMovilidad\2019\POA\SEPTIEMBRE\2. CHAPINERO\[FRL02.xlsx]LD'!#REF!</xm:f>
            <x14:dxf>
              <font>
                <color rgb="FF006100"/>
              </font>
              <fill>
                <patternFill>
                  <bgColor rgb="FFC6EFCE"/>
                </patternFill>
              </fill>
            </x14:dxf>
          </x14:cfRule>
          <xm:sqref>V73:V75</xm:sqref>
        </x14:conditionalFormatting>
        <x14:conditionalFormatting xmlns:xm="http://schemas.microsoft.com/office/excel/2006/main">
          <x14:cfRule type="cellIs" priority="640" operator="equal" id="{AD052C6B-EB55-4AEF-B462-2A7CE4CCF23F}">
            <xm:f>'\\storage_Admin\CentrosLocalesMovilidad\2019\POA\SEPTIEMBRE\2. CHAPINERO\[FRL02.xlsx]LD'!#REF!</xm:f>
            <x14:dxf>
              <font>
                <color rgb="FF9C6500"/>
              </font>
              <fill>
                <patternFill>
                  <bgColor rgb="FFFFEB9C"/>
                </patternFill>
              </fill>
            </x14:dxf>
          </x14:cfRule>
          <x14:cfRule type="cellIs" priority="641" operator="equal" id="{0B3E41F8-6EBF-4663-B09E-951560E47EE8}">
            <xm:f>'\\storage_Admin\CentrosLocalesMovilidad\2019\POA\SEPTIEMBRE\2. CHAPINERO\[FRL02.xlsx]LD'!#REF!</xm:f>
            <x14:dxf>
              <font>
                <color rgb="FF9C0006"/>
              </font>
              <fill>
                <patternFill>
                  <bgColor rgb="FFFFC7CE"/>
                </patternFill>
              </fill>
            </x14:dxf>
          </x14:cfRule>
          <x14:cfRule type="cellIs" priority="642" operator="equal" id="{12A3F0AC-62A6-4BBA-A551-F79D511437ED}">
            <xm:f>'\\storage_Admin\CentrosLocalesMovilidad\2019\POA\SEPTIEMBRE\2. CHAPINERO\[FRL02.xlsx]LD'!#REF!</xm:f>
            <x14:dxf>
              <font>
                <color rgb="FF006100"/>
              </font>
              <fill>
                <patternFill>
                  <bgColor rgb="FFC6EFCE"/>
                </patternFill>
              </fill>
            </x14:dxf>
          </x14:cfRule>
          <xm:sqref>V76</xm:sqref>
        </x14:conditionalFormatting>
        <x14:conditionalFormatting xmlns:xm="http://schemas.microsoft.com/office/excel/2006/main">
          <x14:cfRule type="cellIs" priority="634" operator="equal" id="{A6971472-9B53-430B-B3A9-E6AF3B58E3EB}">
            <xm:f>'\\storage_Admin\CentrosLocalesMovilidad\2019\POA\OCTUBRE\2. CHAPINERO\[FRL02.xlsx]LD'!#REF!</xm:f>
            <x14:dxf>
              <font>
                <color rgb="FF9C6500"/>
              </font>
              <fill>
                <patternFill>
                  <bgColor rgb="FFFFEB9C"/>
                </patternFill>
              </fill>
            </x14:dxf>
          </x14:cfRule>
          <x14:cfRule type="cellIs" priority="635" operator="equal" id="{29C4D3AB-440F-4EF6-8CBC-EDAE0A93CB82}">
            <xm:f>'\\storage_Admin\CentrosLocalesMovilidad\2019\POA\OCTUBRE\2. CHAPINERO\[FRL02.xlsx]LD'!#REF!</xm:f>
            <x14:dxf>
              <font>
                <color rgb="FF9C0006"/>
              </font>
              <fill>
                <patternFill>
                  <bgColor rgb="FFFFC7CE"/>
                </patternFill>
              </fill>
            </x14:dxf>
          </x14:cfRule>
          <x14:cfRule type="cellIs" priority="636" operator="equal" id="{E85347B2-C2B9-4011-8931-09B552B7F417}">
            <xm:f>'\\storage_Admin\CentrosLocalesMovilidad\2019\POA\OCTUBRE\2. CHAPINERO\[FRL02.xlsx]LD'!#REF!</xm:f>
            <x14:dxf>
              <font>
                <color rgb="FF006100"/>
              </font>
              <fill>
                <patternFill>
                  <bgColor rgb="FFC6EFCE"/>
                </patternFill>
              </fill>
            </x14:dxf>
          </x14:cfRule>
          <xm:sqref>V6:V17 V21:V23 V29:V36 V39:V64 V67:V68 V70</xm:sqref>
        </x14:conditionalFormatting>
        <x14:conditionalFormatting xmlns:xm="http://schemas.microsoft.com/office/excel/2006/main">
          <x14:cfRule type="cellIs" priority="631" operator="equal" id="{96F9945D-29B3-4073-B059-CE467CE766E7}">
            <xm:f>'\\storage_Admin\CentrosLocalesMovilidad\2019\POA\OCTUBRE\2. CHAPINERO\[FRL02.xlsx]LD'!#REF!</xm:f>
            <x14:dxf>
              <font>
                <color rgb="FF9C6500"/>
              </font>
              <fill>
                <patternFill>
                  <bgColor rgb="FFFFEB9C"/>
                </patternFill>
              </fill>
            </x14:dxf>
          </x14:cfRule>
          <x14:cfRule type="cellIs" priority="632" operator="equal" id="{3AA96E11-77E9-424E-8892-6E6A8099A04C}">
            <xm:f>'\\storage_Admin\CentrosLocalesMovilidad\2019\POA\OCTUBRE\2. CHAPINERO\[FRL02.xlsx]LD'!#REF!</xm:f>
            <x14:dxf>
              <font>
                <color rgb="FF9C0006"/>
              </font>
              <fill>
                <patternFill>
                  <bgColor rgb="FFFFC7CE"/>
                </patternFill>
              </fill>
            </x14:dxf>
          </x14:cfRule>
          <x14:cfRule type="cellIs" priority="633" operator="equal" id="{6D2801B9-71FF-45C3-89D8-71F300D8E20A}">
            <xm:f>'\\storage_Admin\CentrosLocalesMovilidad\2019\POA\OCTUBRE\2. CHAPINERO\[FRL02.xlsx]LD'!#REF!</xm:f>
            <x14:dxf>
              <font>
                <color rgb="FF006100"/>
              </font>
              <fill>
                <patternFill>
                  <bgColor rgb="FFC6EFCE"/>
                </patternFill>
              </fill>
            </x14:dxf>
          </x14:cfRule>
          <xm:sqref>V17</xm:sqref>
        </x14:conditionalFormatting>
        <x14:conditionalFormatting xmlns:xm="http://schemas.microsoft.com/office/excel/2006/main">
          <x14:cfRule type="cellIs" priority="628" operator="equal" id="{E3226D60-647A-4B91-8DD0-037CC7CFA37D}">
            <xm:f>'\\storage_Admin\CentrosLocalesMovilidad\2019\POA\OCTUBRE\2. CHAPINERO\[FRL02.xlsx]LD'!#REF!</xm:f>
            <x14:dxf>
              <font>
                <color rgb="FF9C6500"/>
              </font>
              <fill>
                <patternFill>
                  <bgColor rgb="FFFFEB9C"/>
                </patternFill>
              </fill>
            </x14:dxf>
          </x14:cfRule>
          <x14:cfRule type="cellIs" priority="629" operator="equal" id="{DE344ACF-E65A-4407-A44A-2910F72133A7}">
            <xm:f>'\\storage_Admin\CentrosLocalesMovilidad\2019\POA\OCTUBRE\2. CHAPINERO\[FRL02.xlsx]LD'!#REF!</xm:f>
            <x14:dxf>
              <font>
                <color rgb="FF9C0006"/>
              </font>
              <fill>
                <patternFill>
                  <bgColor rgb="FFFFC7CE"/>
                </patternFill>
              </fill>
            </x14:dxf>
          </x14:cfRule>
          <x14:cfRule type="cellIs" priority="630" operator="equal" id="{BBFBE527-902D-46B8-8FE0-D7BA6E5D6EED}">
            <xm:f>'\\storage_Admin\CentrosLocalesMovilidad\2019\POA\OCTUBRE\2. CHAPINERO\[FRL02.xlsx]LD'!#REF!</xm:f>
            <x14:dxf>
              <font>
                <color rgb="FF006100"/>
              </font>
              <fill>
                <patternFill>
                  <bgColor rgb="FFC6EFCE"/>
                </patternFill>
              </fill>
            </x14:dxf>
          </x14:cfRule>
          <xm:sqref>V18</xm:sqref>
        </x14:conditionalFormatting>
        <x14:conditionalFormatting xmlns:xm="http://schemas.microsoft.com/office/excel/2006/main">
          <x14:cfRule type="cellIs" priority="625" operator="equal" id="{2E74246C-A390-4FE8-A3B8-F8CD58206547}">
            <xm:f>'\\storage_Admin\CentrosLocalesMovilidad\2019\POA\OCTUBRE\2. CHAPINERO\[FRL02.xlsx]LD'!#REF!</xm:f>
            <x14:dxf>
              <font>
                <color rgb="FF9C6500"/>
              </font>
              <fill>
                <patternFill>
                  <bgColor rgb="FFFFEB9C"/>
                </patternFill>
              </fill>
            </x14:dxf>
          </x14:cfRule>
          <x14:cfRule type="cellIs" priority="626" operator="equal" id="{7CF8F2EE-13C6-4B1B-9A9D-347C25B774E0}">
            <xm:f>'\\storage_Admin\CentrosLocalesMovilidad\2019\POA\OCTUBRE\2. CHAPINERO\[FRL02.xlsx]LD'!#REF!</xm:f>
            <x14:dxf>
              <font>
                <color rgb="FF9C0006"/>
              </font>
              <fill>
                <patternFill>
                  <bgColor rgb="FFFFC7CE"/>
                </patternFill>
              </fill>
            </x14:dxf>
          </x14:cfRule>
          <x14:cfRule type="cellIs" priority="627" operator="equal" id="{5C74DAB4-A429-4B5D-BCA8-61964137CA3F}">
            <xm:f>'\\storage_Admin\CentrosLocalesMovilidad\2019\POA\OCTUBRE\2. CHAPINERO\[FRL02.xlsx]LD'!#REF!</xm:f>
            <x14:dxf>
              <font>
                <color rgb="FF006100"/>
              </font>
              <fill>
                <patternFill>
                  <bgColor rgb="FFC6EFCE"/>
                </patternFill>
              </fill>
            </x14:dxf>
          </x14:cfRule>
          <xm:sqref>V19</xm:sqref>
        </x14:conditionalFormatting>
        <x14:conditionalFormatting xmlns:xm="http://schemas.microsoft.com/office/excel/2006/main">
          <x14:cfRule type="cellIs" priority="622" operator="equal" id="{C78752B0-49F5-45D0-8619-4BA463B90565}">
            <xm:f>'\\storage_Admin\CentrosLocalesMovilidad\2019\POA\OCTUBRE\2. CHAPINERO\[FRL02.xlsx]LD'!#REF!</xm:f>
            <x14:dxf>
              <font>
                <color rgb="FF9C6500"/>
              </font>
              <fill>
                <patternFill>
                  <bgColor rgb="FFFFEB9C"/>
                </patternFill>
              </fill>
            </x14:dxf>
          </x14:cfRule>
          <x14:cfRule type="cellIs" priority="623" operator="equal" id="{734FB1C8-52F9-4FD8-AB33-25C90E2C9D39}">
            <xm:f>'\\storage_Admin\CentrosLocalesMovilidad\2019\POA\OCTUBRE\2. CHAPINERO\[FRL02.xlsx]LD'!#REF!</xm:f>
            <x14:dxf>
              <font>
                <color rgb="FF9C0006"/>
              </font>
              <fill>
                <patternFill>
                  <bgColor rgb="FFFFC7CE"/>
                </patternFill>
              </fill>
            </x14:dxf>
          </x14:cfRule>
          <x14:cfRule type="cellIs" priority="624" operator="equal" id="{CBE6FB4E-DBE6-4E5B-A6D3-6F01857CC9CB}">
            <xm:f>'\\storage_Admin\CentrosLocalesMovilidad\2019\POA\OCTUBRE\2. CHAPINERO\[FRL02.xlsx]LD'!#REF!</xm:f>
            <x14:dxf>
              <font>
                <color rgb="FF006100"/>
              </font>
              <fill>
                <patternFill>
                  <bgColor rgb="FFC6EFCE"/>
                </patternFill>
              </fill>
            </x14:dxf>
          </x14:cfRule>
          <xm:sqref>V20</xm:sqref>
        </x14:conditionalFormatting>
        <x14:conditionalFormatting xmlns:xm="http://schemas.microsoft.com/office/excel/2006/main">
          <x14:cfRule type="cellIs" priority="619" operator="equal" id="{51BBE391-6175-4D90-9C42-50C640358ADD}">
            <xm:f>'\\storage_Admin\CentrosLocalesMovilidad\2019\POA\OCTUBRE\2. CHAPINERO\[FRL02.xlsx]LD'!#REF!</xm:f>
            <x14:dxf>
              <font>
                <color rgb="FF9C6500"/>
              </font>
              <fill>
                <patternFill>
                  <bgColor rgb="FFFFEB9C"/>
                </patternFill>
              </fill>
            </x14:dxf>
          </x14:cfRule>
          <x14:cfRule type="cellIs" priority="620" operator="equal" id="{A6B9B90F-6C35-4976-A6B2-0CDFC9970AAC}">
            <xm:f>'\\storage_Admin\CentrosLocalesMovilidad\2019\POA\OCTUBRE\2. CHAPINERO\[FRL02.xlsx]LD'!#REF!</xm:f>
            <x14:dxf>
              <font>
                <color rgb="FF9C0006"/>
              </font>
              <fill>
                <patternFill>
                  <bgColor rgb="FFFFC7CE"/>
                </patternFill>
              </fill>
            </x14:dxf>
          </x14:cfRule>
          <x14:cfRule type="cellIs" priority="621" operator="equal" id="{6069D3FA-CB45-4006-A417-7A3FB04AEC5F}">
            <xm:f>'\\storage_Admin\CentrosLocalesMovilidad\2019\POA\OCTUBRE\2. CHAPINERO\[FRL02.xlsx]LD'!#REF!</xm:f>
            <x14:dxf>
              <font>
                <color rgb="FF006100"/>
              </font>
              <fill>
                <patternFill>
                  <bgColor rgb="FFC6EFCE"/>
                </patternFill>
              </fill>
            </x14:dxf>
          </x14:cfRule>
          <xm:sqref>V21</xm:sqref>
        </x14:conditionalFormatting>
        <x14:conditionalFormatting xmlns:xm="http://schemas.microsoft.com/office/excel/2006/main">
          <x14:cfRule type="cellIs" priority="616" operator="equal" id="{AE6CDAAA-953C-4547-82ED-A0BCEE33F83A}">
            <xm:f>'\\storage_Admin\CentrosLocalesMovilidad\2019\POA\OCTUBRE\2. CHAPINERO\[FRL02.xlsx]LD'!#REF!</xm:f>
            <x14:dxf>
              <font>
                <color rgb="FF9C6500"/>
              </font>
              <fill>
                <patternFill>
                  <bgColor rgb="FFFFEB9C"/>
                </patternFill>
              </fill>
            </x14:dxf>
          </x14:cfRule>
          <x14:cfRule type="cellIs" priority="617" operator="equal" id="{D203F6B2-B5B7-429F-BDE0-473FBAB1E9F6}">
            <xm:f>'\\storage_Admin\CentrosLocalesMovilidad\2019\POA\OCTUBRE\2. CHAPINERO\[FRL02.xlsx]LD'!#REF!</xm:f>
            <x14:dxf>
              <font>
                <color rgb="FF9C0006"/>
              </font>
              <fill>
                <patternFill>
                  <bgColor rgb="FFFFC7CE"/>
                </patternFill>
              </fill>
            </x14:dxf>
          </x14:cfRule>
          <x14:cfRule type="cellIs" priority="618" operator="equal" id="{EF7588A0-6D8D-4981-83F2-2F4F3C76DBDA}">
            <xm:f>'\\storage_Admin\CentrosLocalesMovilidad\2019\POA\OCTUBRE\2. CHAPINERO\[FRL02.xlsx]LD'!#REF!</xm:f>
            <x14:dxf>
              <font>
                <color rgb="FF006100"/>
              </font>
              <fill>
                <patternFill>
                  <bgColor rgb="FFC6EFCE"/>
                </patternFill>
              </fill>
            </x14:dxf>
          </x14:cfRule>
          <xm:sqref>V23</xm:sqref>
        </x14:conditionalFormatting>
        <x14:conditionalFormatting xmlns:xm="http://schemas.microsoft.com/office/excel/2006/main">
          <x14:cfRule type="cellIs" priority="613" operator="equal" id="{56B03D88-E4D4-4516-9C70-70FB971501A8}">
            <xm:f>'\\storage_Admin\CentrosLocalesMovilidad\2019\POA\OCTUBRE\2. CHAPINERO\[FRL02.xlsx]LD'!#REF!</xm:f>
            <x14:dxf>
              <font>
                <color rgb="FF9C6500"/>
              </font>
              <fill>
                <patternFill>
                  <bgColor rgb="FFFFEB9C"/>
                </patternFill>
              </fill>
            </x14:dxf>
          </x14:cfRule>
          <x14:cfRule type="cellIs" priority="614" operator="equal" id="{EB1792A2-F2ED-4D8C-AAF5-EC85C86FB9FF}">
            <xm:f>'\\storage_Admin\CentrosLocalesMovilidad\2019\POA\OCTUBRE\2. CHAPINERO\[FRL02.xlsx]LD'!#REF!</xm:f>
            <x14:dxf>
              <font>
                <color rgb="FF9C0006"/>
              </font>
              <fill>
                <patternFill>
                  <bgColor rgb="FFFFC7CE"/>
                </patternFill>
              </fill>
            </x14:dxf>
          </x14:cfRule>
          <x14:cfRule type="cellIs" priority="615" operator="equal" id="{FCE89D40-8A68-4F05-ABFB-9884BB943800}">
            <xm:f>'\\storage_Admin\CentrosLocalesMovilidad\2019\POA\OCTUBRE\2. CHAPINERO\[FRL02.xlsx]LD'!#REF!</xm:f>
            <x14:dxf>
              <font>
                <color rgb="FF006100"/>
              </font>
              <fill>
                <patternFill>
                  <bgColor rgb="FFC6EFCE"/>
                </patternFill>
              </fill>
            </x14:dxf>
          </x14:cfRule>
          <xm:sqref>V24</xm:sqref>
        </x14:conditionalFormatting>
        <x14:conditionalFormatting xmlns:xm="http://schemas.microsoft.com/office/excel/2006/main">
          <x14:cfRule type="cellIs" priority="610" operator="equal" id="{4DDEA628-FDB7-47EF-9A87-2417A298D780}">
            <xm:f>'\\storage_Admin\CentrosLocalesMovilidad\2019\POA\OCTUBRE\2. CHAPINERO\[FRL02.xlsx]LD'!#REF!</xm:f>
            <x14:dxf>
              <font>
                <color rgb="FF9C6500"/>
              </font>
              <fill>
                <patternFill>
                  <bgColor rgb="FFFFEB9C"/>
                </patternFill>
              </fill>
            </x14:dxf>
          </x14:cfRule>
          <x14:cfRule type="cellIs" priority="611" operator="equal" id="{B96EB3C8-3148-4629-9808-6F7B83A890B9}">
            <xm:f>'\\storage_Admin\CentrosLocalesMovilidad\2019\POA\OCTUBRE\2. CHAPINERO\[FRL02.xlsx]LD'!#REF!</xm:f>
            <x14:dxf>
              <font>
                <color rgb="FF9C0006"/>
              </font>
              <fill>
                <patternFill>
                  <bgColor rgb="FFFFC7CE"/>
                </patternFill>
              </fill>
            </x14:dxf>
          </x14:cfRule>
          <x14:cfRule type="cellIs" priority="612" operator="equal" id="{C445BACF-8426-4BE2-AA9E-8D48F7B8ED30}">
            <xm:f>'\\storage_Admin\CentrosLocalesMovilidad\2019\POA\OCTUBRE\2. CHAPINERO\[FRL02.xlsx]LD'!#REF!</xm:f>
            <x14:dxf>
              <font>
                <color rgb="FF006100"/>
              </font>
              <fill>
                <patternFill>
                  <bgColor rgb="FFC6EFCE"/>
                </patternFill>
              </fill>
            </x14:dxf>
          </x14:cfRule>
          <xm:sqref>V25</xm:sqref>
        </x14:conditionalFormatting>
        <x14:conditionalFormatting xmlns:xm="http://schemas.microsoft.com/office/excel/2006/main">
          <x14:cfRule type="cellIs" priority="607" operator="equal" id="{F1B4AF04-A37E-437B-8C83-B3F2E34946B0}">
            <xm:f>'\\storage_Admin\CentrosLocalesMovilidad\2019\POA\OCTUBRE\2. CHAPINERO\[FRL02.xlsx]LD'!#REF!</xm:f>
            <x14:dxf>
              <font>
                <color rgb="FF9C6500"/>
              </font>
              <fill>
                <patternFill>
                  <bgColor rgb="FFFFEB9C"/>
                </patternFill>
              </fill>
            </x14:dxf>
          </x14:cfRule>
          <x14:cfRule type="cellIs" priority="608" operator="equal" id="{56573136-4205-4793-B414-B63791726245}">
            <xm:f>'\\storage_Admin\CentrosLocalesMovilidad\2019\POA\OCTUBRE\2. CHAPINERO\[FRL02.xlsx]LD'!#REF!</xm:f>
            <x14:dxf>
              <font>
                <color rgb="FF9C0006"/>
              </font>
              <fill>
                <patternFill>
                  <bgColor rgb="FFFFC7CE"/>
                </patternFill>
              </fill>
            </x14:dxf>
          </x14:cfRule>
          <x14:cfRule type="cellIs" priority="609" operator="equal" id="{2D0F9015-86FB-4E4F-A956-07C9EB5E81B0}">
            <xm:f>'\\storage_Admin\CentrosLocalesMovilidad\2019\POA\OCTUBRE\2. CHAPINERO\[FRL02.xlsx]LD'!#REF!</xm:f>
            <x14:dxf>
              <font>
                <color rgb="FF006100"/>
              </font>
              <fill>
                <patternFill>
                  <bgColor rgb="FFC6EFCE"/>
                </patternFill>
              </fill>
            </x14:dxf>
          </x14:cfRule>
          <xm:sqref>V26</xm:sqref>
        </x14:conditionalFormatting>
        <x14:conditionalFormatting xmlns:xm="http://schemas.microsoft.com/office/excel/2006/main">
          <x14:cfRule type="cellIs" priority="604" operator="equal" id="{6AFEFB50-ABC3-4A21-9DDB-FC22D319A144}">
            <xm:f>'\\storage_Admin\CentrosLocalesMovilidad\2019\POA\OCTUBRE\2. CHAPINERO\[FRL02.xlsx]LD'!#REF!</xm:f>
            <x14:dxf>
              <font>
                <color rgb="FF9C6500"/>
              </font>
              <fill>
                <patternFill>
                  <bgColor rgb="FFFFEB9C"/>
                </patternFill>
              </fill>
            </x14:dxf>
          </x14:cfRule>
          <x14:cfRule type="cellIs" priority="605" operator="equal" id="{C3E77669-95EA-4094-A17E-4BE1F6B0C0DC}">
            <xm:f>'\\storage_Admin\CentrosLocalesMovilidad\2019\POA\OCTUBRE\2. CHAPINERO\[FRL02.xlsx]LD'!#REF!</xm:f>
            <x14:dxf>
              <font>
                <color rgb="FF9C0006"/>
              </font>
              <fill>
                <patternFill>
                  <bgColor rgb="FFFFC7CE"/>
                </patternFill>
              </fill>
            </x14:dxf>
          </x14:cfRule>
          <x14:cfRule type="cellIs" priority="606" operator="equal" id="{2C181A7F-1109-48F1-A64D-C54ED4CCFBE9}">
            <xm:f>'\\storage_Admin\CentrosLocalesMovilidad\2019\POA\OCTUBRE\2. CHAPINERO\[FRL02.xlsx]LD'!#REF!</xm:f>
            <x14:dxf>
              <font>
                <color rgb="FF006100"/>
              </font>
              <fill>
                <patternFill>
                  <bgColor rgb="FFC6EFCE"/>
                </patternFill>
              </fill>
            </x14:dxf>
          </x14:cfRule>
          <xm:sqref>V27</xm:sqref>
        </x14:conditionalFormatting>
        <x14:conditionalFormatting xmlns:xm="http://schemas.microsoft.com/office/excel/2006/main">
          <x14:cfRule type="cellIs" priority="601" operator="equal" id="{2C08FA3F-623F-46CC-A59B-9F01867EA8A9}">
            <xm:f>'\\storage_Admin\CentrosLocalesMovilidad\2019\POA\OCTUBRE\2. CHAPINERO\[FRL02.xlsx]LD'!#REF!</xm:f>
            <x14:dxf>
              <font>
                <color rgb="FF9C6500"/>
              </font>
              <fill>
                <patternFill>
                  <bgColor rgb="FFFFEB9C"/>
                </patternFill>
              </fill>
            </x14:dxf>
          </x14:cfRule>
          <x14:cfRule type="cellIs" priority="602" operator="equal" id="{82805B7C-C60F-459A-B6A1-63F02E9713F0}">
            <xm:f>'\\storage_Admin\CentrosLocalesMovilidad\2019\POA\OCTUBRE\2. CHAPINERO\[FRL02.xlsx]LD'!#REF!</xm:f>
            <x14:dxf>
              <font>
                <color rgb="FF9C0006"/>
              </font>
              <fill>
                <patternFill>
                  <bgColor rgb="FFFFC7CE"/>
                </patternFill>
              </fill>
            </x14:dxf>
          </x14:cfRule>
          <x14:cfRule type="cellIs" priority="603" operator="equal" id="{C0DBE829-07BC-4A23-92E0-3C099BA69BB1}">
            <xm:f>'\\storage_Admin\CentrosLocalesMovilidad\2019\POA\OCTUBRE\2. CHAPINERO\[FRL02.xlsx]LD'!#REF!</xm:f>
            <x14:dxf>
              <font>
                <color rgb="FF006100"/>
              </font>
              <fill>
                <patternFill>
                  <bgColor rgb="FFC6EFCE"/>
                </patternFill>
              </fill>
            </x14:dxf>
          </x14:cfRule>
          <xm:sqref>V28</xm:sqref>
        </x14:conditionalFormatting>
        <x14:conditionalFormatting xmlns:xm="http://schemas.microsoft.com/office/excel/2006/main">
          <x14:cfRule type="cellIs" priority="598" operator="equal" id="{D774A44F-E696-43AD-87B2-711C23EE4E12}">
            <xm:f>'\\storage_Admin\CentrosLocalesMovilidad\2019\POA\OCTUBRE\2. CHAPINERO\[FRL02.xlsx]LD'!#REF!</xm:f>
            <x14:dxf>
              <font>
                <color rgb="FF9C6500"/>
              </font>
              <fill>
                <patternFill>
                  <bgColor rgb="FFFFEB9C"/>
                </patternFill>
              </fill>
            </x14:dxf>
          </x14:cfRule>
          <x14:cfRule type="cellIs" priority="599" operator="equal" id="{A8A25FB8-E51C-4F22-B101-064A4A610D6F}">
            <xm:f>'\\storage_Admin\CentrosLocalesMovilidad\2019\POA\OCTUBRE\2. CHAPINERO\[FRL02.xlsx]LD'!#REF!</xm:f>
            <x14:dxf>
              <font>
                <color rgb="FF9C0006"/>
              </font>
              <fill>
                <patternFill>
                  <bgColor rgb="FFFFC7CE"/>
                </patternFill>
              </fill>
            </x14:dxf>
          </x14:cfRule>
          <x14:cfRule type="cellIs" priority="600" operator="equal" id="{AE1B8B71-AF48-45A7-8082-C9A082177FF0}">
            <xm:f>'\\storage_Admin\CentrosLocalesMovilidad\2019\POA\OCTUBRE\2. CHAPINERO\[FRL02.xlsx]LD'!#REF!</xm:f>
            <x14:dxf>
              <font>
                <color rgb="FF006100"/>
              </font>
              <fill>
                <patternFill>
                  <bgColor rgb="FFC6EFCE"/>
                </patternFill>
              </fill>
            </x14:dxf>
          </x14:cfRule>
          <xm:sqref>V29</xm:sqref>
        </x14:conditionalFormatting>
        <x14:conditionalFormatting xmlns:xm="http://schemas.microsoft.com/office/excel/2006/main">
          <x14:cfRule type="cellIs" priority="595" operator="equal" id="{0485B1F3-778D-4317-B3C3-23F6AF64DD57}">
            <xm:f>'\\storage_Admin\CentrosLocalesMovilidad\2019\POA\OCTUBRE\2. CHAPINERO\[FRL02.xlsx]LD'!#REF!</xm:f>
            <x14:dxf>
              <font>
                <color rgb="FF9C6500"/>
              </font>
              <fill>
                <patternFill>
                  <bgColor rgb="FFFFEB9C"/>
                </patternFill>
              </fill>
            </x14:dxf>
          </x14:cfRule>
          <x14:cfRule type="cellIs" priority="596" operator="equal" id="{0C5FDA18-3720-4179-94CF-684774A5A39E}">
            <xm:f>'\\storage_Admin\CentrosLocalesMovilidad\2019\POA\OCTUBRE\2. CHAPINERO\[FRL02.xlsx]LD'!#REF!</xm:f>
            <x14:dxf>
              <font>
                <color rgb="FF9C0006"/>
              </font>
              <fill>
                <patternFill>
                  <bgColor rgb="FFFFC7CE"/>
                </patternFill>
              </fill>
            </x14:dxf>
          </x14:cfRule>
          <x14:cfRule type="cellIs" priority="597" operator="equal" id="{3D2489C8-05EB-494E-81FD-AE7EB92DAF0E}">
            <xm:f>'\\storage_Admin\CentrosLocalesMovilidad\2019\POA\OCTUBRE\2. CHAPINERO\[FRL02.xlsx]LD'!#REF!</xm:f>
            <x14:dxf>
              <font>
                <color rgb="FF006100"/>
              </font>
              <fill>
                <patternFill>
                  <bgColor rgb="FFC6EFCE"/>
                </patternFill>
              </fill>
            </x14:dxf>
          </x14:cfRule>
          <xm:sqref>V35</xm:sqref>
        </x14:conditionalFormatting>
        <x14:conditionalFormatting xmlns:xm="http://schemas.microsoft.com/office/excel/2006/main">
          <x14:cfRule type="cellIs" priority="592" operator="equal" id="{4EA50D2D-3885-4F6A-A17B-2D4B5516213B}">
            <xm:f>'\\storage_Admin\CentrosLocalesMovilidad\2019\POA\OCTUBRE\2. CHAPINERO\[FRL02.xlsx]LD'!#REF!</xm:f>
            <x14:dxf>
              <font>
                <color rgb="FF9C6500"/>
              </font>
              <fill>
                <patternFill>
                  <bgColor rgb="FFFFEB9C"/>
                </patternFill>
              </fill>
            </x14:dxf>
          </x14:cfRule>
          <x14:cfRule type="cellIs" priority="593" operator="equal" id="{C283E906-E345-42C6-9DB4-DE79CB8B084A}">
            <xm:f>'\\storage_Admin\CentrosLocalesMovilidad\2019\POA\OCTUBRE\2. CHAPINERO\[FRL02.xlsx]LD'!#REF!</xm:f>
            <x14:dxf>
              <font>
                <color rgb="FF9C0006"/>
              </font>
              <fill>
                <patternFill>
                  <bgColor rgb="FFFFC7CE"/>
                </patternFill>
              </fill>
            </x14:dxf>
          </x14:cfRule>
          <x14:cfRule type="cellIs" priority="594" operator="equal" id="{FBC48653-84AF-4490-BA7F-E94ABB17E514}">
            <xm:f>'\\storage_Admin\CentrosLocalesMovilidad\2019\POA\OCTUBRE\2. CHAPINERO\[FRL02.xlsx]LD'!#REF!</xm:f>
            <x14:dxf>
              <font>
                <color rgb="FF006100"/>
              </font>
              <fill>
                <patternFill>
                  <bgColor rgb="FFC6EFCE"/>
                </patternFill>
              </fill>
            </x14:dxf>
          </x14:cfRule>
          <xm:sqref>V36</xm:sqref>
        </x14:conditionalFormatting>
        <x14:conditionalFormatting xmlns:xm="http://schemas.microsoft.com/office/excel/2006/main">
          <x14:cfRule type="cellIs" priority="589" operator="equal" id="{4829DD45-B3A6-40A6-B22B-23DAACDE7B36}">
            <xm:f>'\\storage_Admin\CentrosLocalesMovilidad\2019\POA\OCTUBRE\2. CHAPINERO\[FRL02.xlsx]LD'!#REF!</xm:f>
            <x14:dxf>
              <font>
                <color rgb="FF9C6500"/>
              </font>
              <fill>
                <patternFill>
                  <bgColor rgb="FFFFEB9C"/>
                </patternFill>
              </fill>
            </x14:dxf>
          </x14:cfRule>
          <x14:cfRule type="cellIs" priority="590" operator="equal" id="{C9D2FB32-326B-4B6C-BC80-0FC63D53BE2E}">
            <xm:f>'\\storage_Admin\CentrosLocalesMovilidad\2019\POA\OCTUBRE\2. CHAPINERO\[FRL02.xlsx]LD'!#REF!</xm:f>
            <x14:dxf>
              <font>
                <color rgb="FF9C0006"/>
              </font>
              <fill>
                <patternFill>
                  <bgColor rgb="FFFFC7CE"/>
                </patternFill>
              </fill>
            </x14:dxf>
          </x14:cfRule>
          <x14:cfRule type="cellIs" priority="591" operator="equal" id="{D0EB637D-F7ED-4FAA-86B0-659942AC2E47}">
            <xm:f>'\\storage_Admin\CentrosLocalesMovilidad\2019\POA\OCTUBRE\2. CHAPINERO\[FRL02.xlsx]LD'!#REF!</xm:f>
            <x14:dxf>
              <font>
                <color rgb="FF006100"/>
              </font>
              <fill>
                <patternFill>
                  <bgColor rgb="FFC6EFCE"/>
                </patternFill>
              </fill>
            </x14:dxf>
          </x14:cfRule>
          <xm:sqref>V37</xm:sqref>
        </x14:conditionalFormatting>
        <x14:conditionalFormatting xmlns:xm="http://schemas.microsoft.com/office/excel/2006/main">
          <x14:cfRule type="cellIs" priority="586" operator="equal" id="{039E4EC1-9166-4454-AAB0-0AB9760DDAB7}">
            <xm:f>'\\storage_Admin\CentrosLocalesMovilidad\2019\POA\OCTUBRE\2. CHAPINERO\[FRL02.xlsx]LD'!#REF!</xm:f>
            <x14:dxf>
              <font>
                <color rgb="FF9C6500"/>
              </font>
              <fill>
                <patternFill>
                  <bgColor rgb="FFFFEB9C"/>
                </patternFill>
              </fill>
            </x14:dxf>
          </x14:cfRule>
          <x14:cfRule type="cellIs" priority="587" operator="equal" id="{82CB47C8-572B-4FF9-8F16-0BF6D438CC4F}">
            <xm:f>'\\storage_Admin\CentrosLocalesMovilidad\2019\POA\OCTUBRE\2. CHAPINERO\[FRL02.xlsx]LD'!#REF!</xm:f>
            <x14:dxf>
              <font>
                <color rgb="FF9C0006"/>
              </font>
              <fill>
                <patternFill>
                  <bgColor rgb="FFFFC7CE"/>
                </patternFill>
              </fill>
            </x14:dxf>
          </x14:cfRule>
          <x14:cfRule type="cellIs" priority="588" operator="equal" id="{A450AC69-DEF2-475A-9DD4-79B8E3863817}">
            <xm:f>'\\storage_Admin\CentrosLocalesMovilidad\2019\POA\OCTUBRE\2. CHAPINERO\[FRL02.xlsx]LD'!#REF!</xm:f>
            <x14:dxf>
              <font>
                <color rgb="FF006100"/>
              </font>
              <fill>
                <patternFill>
                  <bgColor rgb="FFC6EFCE"/>
                </patternFill>
              </fill>
            </x14:dxf>
          </x14:cfRule>
          <xm:sqref>V38</xm:sqref>
        </x14:conditionalFormatting>
        <x14:conditionalFormatting xmlns:xm="http://schemas.microsoft.com/office/excel/2006/main">
          <x14:cfRule type="cellIs" priority="583" operator="equal" id="{7241D050-3744-4812-92A5-717134026328}">
            <xm:f>'\\storage_Admin\CentrosLocalesMovilidad\2019\POA\OCTUBRE\2. CHAPINERO\[FRL02.xlsx]LD'!#REF!</xm:f>
            <x14:dxf>
              <font>
                <color rgb="FF9C6500"/>
              </font>
              <fill>
                <patternFill>
                  <bgColor rgb="FFFFEB9C"/>
                </patternFill>
              </fill>
            </x14:dxf>
          </x14:cfRule>
          <x14:cfRule type="cellIs" priority="584" operator="equal" id="{22A478A6-663E-42C4-B921-4E4FD0B9374C}">
            <xm:f>'\\storage_Admin\CentrosLocalesMovilidad\2019\POA\OCTUBRE\2. CHAPINERO\[FRL02.xlsx]LD'!#REF!</xm:f>
            <x14:dxf>
              <font>
                <color rgb="FF9C0006"/>
              </font>
              <fill>
                <patternFill>
                  <bgColor rgb="FFFFC7CE"/>
                </patternFill>
              </fill>
            </x14:dxf>
          </x14:cfRule>
          <x14:cfRule type="cellIs" priority="585" operator="equal" id="{5453A4C6-780D-4DDD-BF0C-E5EF4B663B8E}">
            <xm:f>'\\storage_Admin\CentrosLocalesMovilidad\2019\POA\OCTUBRE\2. CHAPINERO\[FRL02.xlsx]LD'!#REF!</xm:f>
            <x14:dxf>
              <font>
                <color rgb="FF006100"/>
              </font>
              <fill>
                <patternFill>
                  <bgColor rgb="FFC6EFCE"/>
                </patternFill>
              </fill>
            </x14:dxf>
          </x14:cfRule>
          <xm:sqref>V39</xm:sqref>
        </x14:conditionalFormatting>
        <x14:conditionalFormatting xmlns:xm="http://schemas.microsoft.com/office/excel/2006/main">
          <x14:cfRule type="cellIs" priority="580" operator="equal" id="{193AFFF5-0555-488F-82F6-A177CCB46200}">
            <xm:f>'\\storage_Admin\CentrosLocalesMovilidad\2019\POA\OCTUBRE\2. CHAPINERO\[FRL02.xlsx]LD'!#REF!</xm:f>
            <x14:dxf>
              <font>
                <color rgb="FF9C6500"/>
              </font>
              <fill>
                <patternFill>
                  <bgColor rgb="FFFFEB9C"/>
                </patternFill>
              </fill>
            </x14:dxf>
          </x14:cfRule>
          <x14:cfRule type="cellIs" priority="581" operator="equal" id="{532E7D8E-3F5C-4744-BC92-4D9011DBFDA6}">
            <xm:f>'\\storage_Admin\CentrosLocalesMovilidad\2019\POA\OCTUBRE\2. CHAPINERO\[FRL02.xlsx]LD'!#REF!</xm:f>
            <x14:dxf>
              <font>
                <color rgb="FF9C0006"/>
              </font>
              <fill>
                <patternFill>
                  <bgColor rgb="FFFFC7CE"/>
                </patternFill>
              </fill>
            </x14:dxf>
          </x14:cfRule>
          <x14:cfRule type="cellIs" priority="582" operator="equal" id="{3D4805A5-B6ED-4ADB-9DFC-8C7DC12BE65B}">
            <xm:f>'\\storage_Admin\CentrosLocalesMovilidad\2019\POA\OCTUBRE\2. CHAPINERO\[FRL02.xlsx]LD'!#REF!</xm:f>
            <x14:dxf>
              <font>
                <color rgb="FF006100"/>
              </font>
              <fill>
                <patternFill>
                  <bgColor rgb="FFC6EFCE"/>
                </patternFill>
              </fill>
            </x14:dxf>
          </x14:cfRule>
          <xm:sqref>V41</xm:sqref>
        </x14:conditionalFormatting>
        <x14:conditionalFormatting xmlns:xm="http://schemas.microsoft.com/office/excel/2006/main">
          <x14:cfRule type="cellIs" priority="577" operator="equal" id="{FAF0A5D3-9E8C-4BDA-B635-D38B9BE85CE6}">
            <xm:f>'\\storage_Admin\CentrosLocalesMovilidad\2019\POA\OCTUBRE\2. CHAPINERO\[FRL02.xlsx]LD'!#REF!</xm:f>
            <x14:dxf>
              <font>
                <color rgb="FF9C6500"/>
              </font>
              <fill>
                <patternFill>
                  <bgColor rgb="FFFFEB9C"/>
                </patternFill>
              </fill>
            </x14:dxf>
          </x14:cfRule>
          <x14:cfRule type="cellIs" priority="578" operator="equal" id="{A758370F-7C63-45B3-8FB1-89E3C9CD73C6}">
            <xm:f>'\\storage_Admin\CentrosLocalesMovilidad\2019\POA\OCTUBRE\2. CHAPINERO\[FRL02.xlsx]LD'!#REF!</xm:f>
            <x14:dxf>
              <font>
                <color rgb="FF9C0006"/>
              </font>
              <fill>
                <patternFill>
                  <bgColor rgb="FFFFC7CE"/>
                </patternFill>
              </fill>
            </x14:dxf>
          </x14:cfRule>
          <x14:cfRule type="cellIs" priority="579" operator="equal" id="{2943362D-92E0-49B4-8956-7E20D9894CE9}">
            <xm:f>'\\storage_Admin\CentrosLocalesMovilidad\2019\POA\OCTUBRE\2. CHAPINERO\[FRL02.xlsx]LD'!#REF!</xm:f>
            <x14:dxf>
              <font>
                <color rgb="FF006100"/>
              </font>
              <fill>
                <patternFill>
                  <bgColor rgb="FFC6EFCE"/>
                </patternFill>
              </fill>
            </x14:dxf>
          </x14:cfRule>
          <xm:sqref>V42</xm:sqref>
        </x14:conditionalFormatting>
        <x14:conditionalFormatting xmlns:xm="http://schemas.microsoft.com/office/excel/2006/main">
          <x14:cfRule type="cellIs" priority="571" operator="equal" id="{621F130F-0AEE-410C-9C09-9381CA79EE2D}">
            <xm:f>'\\storage_Admin\CentrosLocalesMovilidad\2019\POA\OCTUBRE\2. CHAPINERO\[FRL02.xlsx]LD'!#REF!</xm:f>
            <x14:dxf>
              <font>
                <color rgb="FF9C6500"/>
              </font>
              <fill>
                <patternFill>
                  <bgColor rgb="FFFFEB9C"/>
                </patternFill>
              </fill>
            </x14:dxf>
          </x14:cfRule>
          <x14:cfRule type="cellIs" priority="572" operator="equal" id="{C1FDD7BE-EC0A-4CDC-B803-0C5A380F9431}">
            <xm:f>'\\storage_Admin\CentrosLocalesMovilidad\2019\POA\OCTUBRE\2. CHAPINERO\[FRL02.xlsx]LD'!#REF!</xm:f>
            <x14:dxf>
              <font>
                <color rgb="FF9C0006"/>
              </font>
              <fill>
                <patternFill>
                  <bgColor rgb="FFFFC7CE"/>
                </patternFill>
              </fill>
            </x14:dxf>
          </x14:cfRule>
          <x14:cfRule type="cellIs" priority="573" operator="equal" id="{BDB707A3-148B-40B3-BCD2-3723CADDBC3E}">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565" operator="equal" id="{4FE02D41-FF07-4431-B14F-1FCC18BD7E6A}">
            <xm:f>'\\storage_Admin\CentrosLocalesMovilidad\2019\POA\OCTUBRE\2. CHAPINERO\[FRL02.xlsx]LD'!#REF!</xm:f>
            <x14:dxf>
              <font>
                <color rgb="FF9C6500"/>
              </font>
              <fill>
                <patternFill>
                  <bgColor rgb="FFFFEB9C"/>
                </patternFill>
              </fill>
            </x14:dxf>
          </x14:cfRule>
          <x14:cfRule type="cellIs" priority="566" operator="equal" id="{EBFF3915-7931-4F22-AF65-42064FF43652}">
            <xm:f>'\\storage_Admin\CentrosLocalesMovilidad\2019\POA\OCTUBRE\2. CHAPINERO\[FRL02.xlsx]LD'!#REF!</xm:f>
            <x14:dxf>
              <font>
                <color rgb="FF9C0006"/>
              </font>
              <fill>
                <patternFill>
                  <bgColor rgb="FFFFC7CE"/>
                </patternFill>
              </fill>
            </x14:dxf>
          </x14:cfRule>
          <x14:cfRule type="cellIs" priority="567" operator="equal" id="{5D92B08B-2213-4A44-B880-D429D22AF636}">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562" operator="equal" id="{743052DF-E7A5-4B22-9E85-CF7044D283EF}">
            <xm:f>'\\storage_Admin\CentrosLocalesMovilidad\2019\POA\OCTUBRE\2. CHAPINERO\[FRL02.xlsx]LD'!#REF!</xm:f>
            <x14:dxf>
              <font>
                <color rgb="FF9C6500"/>
              </font>
              <fill>
                <patternFill>
                  <bgColor rgb="FFFFEB9C"/>
                </patternFill>
              </fill>
            </x14:dxf>
          </x14:cfRule>
          <x14:cfRule type="cellIs" priority="563" operator="equal" id="{FAE7B109-B1B9-4D66-AA52-F061748BB57B}">
            <xm:f>'\\storage_Admin\CentrosLocalesMovilidad\2019\POA\OCTUBRE\2. CHAPINERO\[FRL02.xlsx]LD'!#REF!</xm:f>
            <x14:dxf>
              <font>
                <color rgb="FF9C0006"/>
              </font>
              <fill>
                <patternFill>
                  <bgColor rgb="FFFFC7CE"/>
                </patternFill>
              </fill>
            </x14:dxf>
          </x14:cfRule>
          <x14:cfRule type="cellIs" priority="564" operator="equal" id="{CCB36D27-EC73-4E3B-A804-BFAC78DA1855}">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559" operator="equal" id="{0DFAB833-DA7C-46C5-838C-05C11D8A4CA8}">
            <xm:f>'\\storage_Admin\CentrosLocalesMovilidad\2019\POA\OCTUBRE\2. CHAPINERO\[FRL02.xlsx]LD'!#REF!</xm:f>
            <x14:dxf>
              <font>
                <color rgb="FF9C6500"/>
              </font>
              <fill>
                <patternFill>
                  <bgColor rgb="FFFFEB9C"/>
                </patternFill>
              </fill>
            </x14:dxf>
          </x14:cfRule>
          <x14:cfRule type="cellIs" priority="560" operator="equal" id="{8E9D16DE-499A-476F-9FCD-443B365BEC35}">
            <xm:f>'\\storage_Admin\CentrosLocalesMovilidad\2019\POA\OCTUBRE\2. CHAPINERO\[FRL02.xlsx]LD'!#REF!</xm:f>
            <x14:dxf>
              <font>
                <color rgb="FF9C0006"/>
              </font>
              <fill>
                <patternFill>
                  <bgColor rgb="FFFFC7CE"/>
                </patternFill>
              </fill>
            </x14:dxf>
          </x14:cfRule>
          <x14:cfRule type="cellIs" priority="561" operator="equal" id="{FF198861-987D-4085-A646-0014A04897A5}">
            <xm:f>'\\storage_Admin\CentrosLocalesMovilidad\2019\POA\OCTUBRE\2. CHAPINERO\[FRL02.xlsx]LD'!#REF!</xm:f>
            <x14:dxf>
              <font>
                <color rgb="FF006100"/>
              </font>
              <fill>
                <patternFill>
                  <bgColor rgb="FFC6EFCE"/>
                </patternFill>
              </fill>
            </x14:dxf>
          </x14:cfRule>
          <xm:sqref>V18</xm:sqref>
        </x14:conditionalFormatting>
        <x14:conditionalFormatting xmlns:xm="http://schemas.microsoft.com/office/excel/2006/main">
          <x14:cfRule type="cellIs" priority="556" operator="equal" id="{9627D767-28FC-417F-97D6-41E1C4B890C4}">
            <xm:f>'\\storage_Admin\CentrosLocalesMovilidad\2019\POA\OCTUBRE\2. CHAPINERO\[FRL02.xlsx]LD'!#REF!</xm:f>
            <x14:dxf>
              <font>
                <color rgb="FF9C6500"/>
              </font>
              <fill>
                <patternFill>
                  <bgColor rgb="FFFFEB9C"/>
                </patternFill>
              </fill>
            </x14:dxf>
          </x14:cfRule>
          <x14:cfRule type="cellIs" priority="557" operator="equal" id="{769FFF5B-2338-41D5-BB5E-5FCB107F5864}">
            <xm:f>'\\storage_Admin\CentrosLocalesMovilidad\2019\POA\OCTUBRE\2. CHAPINERO\[FRL02.xlsx]LD'!#REF!</xm:f>
            <x14:dxf>
              <font>
                <color rgb="FF9C0006"/>
              </font>
              <fill>
                <patternFill>
                  <bgColor rgb="FFFFC7CE"/>
                </patternFill>
              </fill>
            </x14:dxf>
          </x14:cfRule>
          <x14:cfRule type="cellIs" priority="558" operator="equal" id="{F99A05BF-521D-4447-A6C6-1BF6740A3BFF}">
            <xm:f>'\\storage_Admin\CentrosLocalesMovilidad\2019\POA\OCTUBRE\2. CHAPINERO\[FRL02.xlsx]LD'!#REF!</xm:f>
            <x14:dxf>
              <font>
                <color rgb="FF006100"/>
              </font>
              <fill>
                <patternFill>
                  <bgColor rgb="FFC6EFCE"/>
                </patternFill>
              </fill>
            </x14:dxf>
          </x14:cfRule>
          <xm:sqref>V19</xm:sqref>
        </x14:conditionalFormatting>
        <x14:conditionalFormatting xmlns:xm="http://schemas.microsoft.com/office/excel/2006/main">
          <x14:cfRule type="cellIs" priority="553" operator="equal" id="{9C0154C1-8883-4614-91A9-A47340E9538B}">
            <xm:f>'\\storage_Admin\CentrosLocalesMovilidad\2019\POA\OCTUBRE\2. CHAPINERO\[FRL02.xlsx]LD'!#REF!</xm:f>
            <x14:dxf>
              <font>
                <color rgb="FF9C6500"/>
              </font>
              <fill>
                <patternFill>
                  <bgColor rgb="FFFFEB9C"/>
                </patternFill>
              </fill>
            </x14:dxf>
          </x14:cfRule>
          <x14:cfRule type="cellIs" priority="554" operator="equal" id="{9829DC2C-8FDD-4197-BB40-C03163E9C36C}">
            <xm:f>'\\storage_Admin\CentrosLocalesMovilidad\2019\POA\OCTUBRE\2. CHAPINERO\[FRL02.xlsx]LD'!#REF!</xm:f>
            <x14:dxf>
              <font>
                <color rgb="FF9C0006"/>
              </font>
              <fill>
                <patternFill>
                  <bgColor rgb="FFFFC7CE"/>
                </patternFill>
              </fill>
            </x14:dxf>
          </x14:cfRule>
          <x14:cfRule type="cellIs" priority="555" operator="equal" id="{53882C43-65AD-4421-86C7-852B73DEC75C}">
            <xm:f>'\\storage_Admin\CentrosLocalesMovilidad\2019\POA\OCTUBRE\2. CHAPINERO\[FRL02.xlsx]LD'!#REF!</xm:f>
            <x14:dxf>
              <font>
                <color rgb="FF006100"/>
              </font>
              <fill>
                <patternFill>
                  <bgColor rgb="FFC6EFCE"/>
                </patternFill>
              </fill>
            </x14:dxf>
          </x14:cfRule>
          <xm:sqref>V20</xm:sqref>
        </x14:conditionalFormatting>
        <x14:conditionalFormatting xmlns:xm="http://schemas.microsoft.com/office/excel/2006/main">
          <x14:cfRule type="cellIs" priority="550" operator="equal" id="{C6816FD7-0EE7-42EB-BD86-690E4D492E4B}">
            <xm:f>'\\storage_Admin\CentrosLocalesMovilidad\2019\POA\OCTUBRE\2. CHAPINERO\[FRL02.xlsx]LD'!#REF!</xm:f>
            <x14:dxf>
              <font>
                <color rgb="FF9C6500"/>
              </font>
              <fill>
                <patternFill>
                  <bgColor rgb="FFFFEB9C"/>
                </patternFill>
              </fill>
            </x14:dxf>
          </x14:cfRule>
          <x14:cfRule type="cellIs" priority="551" operator="equal" id="{CFF7341A-AB47-4C2B-A344-14452D3A20B6}">
            <xm:f>'\\storage_Admin\CentrosLocalesMovilidad\2019\POA\OCTUBRE\2. CHAPINERO\[FRL02.xlsx]LD'!#REF!</xm:f>
            <x14:dxf>
              <font>
                <color rgb="FF9C0006"/>
              </font>
              <fill>
                <patternFill>
                  <bgColor rgb="FFFFC7CE"/>
                </patternFill>
              </fill>
            </x14:dxf>
          </x14:cfRule>
          <x14:cfRule type="cellIs" priority="552" operator="equal" id="{A0F99491-48F1-441B-881B-670414EB0A38}">
            <xm:f>'\\storage_Admin\CentrosLocalesMovilidad\2019\POA\OCTUBRE\2. CHAPINERO\[FRL02.xlsx]LD'!#REF!</xm:f>
            <x14:dxf>
              <font>
                <color rgb="FF006100"/>
              </font>
              <fill>
                <patternFill>
                  <bgColor rgb="FFC6EFCE"/>
                </patternFill>
              </fill>
            </x14:dxf>
          </x14:cfRule>
          <xm:sqref>V21</xm:sqref>
        </x14:conditionalFormatting>
        <x14:conditionalFormatting xmlns:xm="http://schemas.microsoft.com/office/excel/2006/main">
          <x14:cfRule type="cellIs" priority="547" operator="equal" id="{835623A7-114D-41E9-93FD-6EEA9241C7E0}">
            <xm:f>'\\storage_Admin\CentrosLocalesMovilidad\2019\POA\OCTUBRE\2. CHAPINERO\[FRL02.xlsx]LD'!#REF!</xm:f>
            <x14:dxf>
              <font>
                <color rgb="FF9C6500"/>
              </font>
              <fill>
                <patternFill>
                  <bgColor rgb="FFFFEB9C"/>
                </patternFill>
              </fill>
            </x14:dxf>
          </x14:cfRule>
          <x14:cfRule type="cellIs" priority="548" operator="equal" id="{3979647A-CB13-4A5A-A46F-DEC97FF4A025}">
            <xm:f>'\\storage_Admin\CentrosLocalesMovilidad\2019\POA\OCTUBRE\2. CHAPINERO\[FRL02.xlsx]LD'!#REF!</xm:f>
            <x14:dxf>
              <font>
                <color rgb="FF9C0006"/>
              </font>
              <fill>
                <patternFill>
                  <bgColor rgb="FFFFC7CE"/>
                </patternFill>
              </fill>
            </x14:dxf>
          </x14:cfRule>
          <x14:cfRule type="cellIs" priority="549" operator="equal" id="{6AC067BD-01C5-458C-A612-4AFB3D771FB7}">
            <xm:f>'\\storage_Admin\CentrosLocalesMovilidad\2019\POA\OCTUBRE\2. CHAPINERO\[FRL02.xlsx]LD'!#REF!</xm:f>
            <x14:dxf>
              <font>
                <color rgb="FF006100"/>
              </font>
              <fill>
                <patternFill>
                  <bgColor rgb="FFC6EFCE"/>
                </patternFill>
              </fill>
            </x14:dxf>
          </x14:cfRule>
          <xm:sqref>V22</xm:sqref>
        </x14:conditionalFormatting>
        <x14:conditionalFormatting xmlns:xm="http://schemas.microsoft.com/office/excel/2006/main">
          <x14:cfRule type="cellIs" priority="544" operator="equal" id="{795CA17C-BABD-4EC2-8DB1-7F2987FB71DF}">
            <xm:f>'\\storage_Admin\CentrosLocalesMovilidad\2019\POA\OCTUBRE\2. CHAPINERO\[FRL02.xlsx]LD'!#REF!</xm:f>
            <x14:dxf>
              <font>
                <color rgb="FF9C6500"/>
              </font>
              <fill>
                <patternFill>
                  <bgColor rgb="FFFFEB9C"/>
                </patternFill>
              </fill>
            </x14:dxf>
          </x14:cfRule>
          <x14:cfRule type="cellIs" priority="545" operator="equal" id="{68A6A57D-3836-4859-925C-3E73C010AE35}">
            <xm:f>'\\storage_Admin\CentrosLocalesMovilidad\2019\POA\OCTUBRE\2. CHAPINERO\[FRL02.xlsx]LD'!#REF!</xm:f>
            <x14:dxf>
              <font>
                <color rgb="FF9C0006"/>
              </font>
              <fill>
                <patternFill>
                  <bgColor rgb="FFFFC7CE"/>
                </patternFill>
              </fill>
            </x14:dxf>
          </x14:cfRule>
          <x14:cfRule type="cellIs" priority="546" operator="equal" id="{77ECC8F0-1F5B-465F-84AF-9782A483A715}">
            <xm:f>'\\storage_Admin\CentrosLocalesMovilidad\2019\POA\OCTUBRE\2. CHAPINERO\[FRL02.xlsx]LD'!#REF!</xm:f>
            <x14:dxf>
              <font>
                <color rgb="FF006100"/>
              </font>
              <fill>
                <patternFill>
                  <bgColor rgb="FFC6EFCE"/>
                </patternFill>
              </fill>
            </x14:dxf>
          </x14:cfRule>
          <xm:sqref>V24</xm:sqref>
        </x14:conditionalFormatting>
        <x14:conditionalFormatting xmlns:xm="http://schemas.microsoft.com/office/excel/2006/main">
          <x14:cfRule type="cellIs" priority="541" operator="equal" id="{7A9C4095-F00C-48F4-988C-AA074A9EE7C1}">
            <xm:f>'\\storage_Admin\CentrosLocalesMovilidad\2019\POA\OCTUBRE\2. CHAPINERO\[FRL02.xlsx]LD'!#REF!</xm:f>
            <x14:dxf>
              <font>
                <color rgb="FF9C6500"/>
              </font>
              <fill>
                <patternFill>
                  <bgColor rgb="FFFFEB9C"/>
                </patternFill>
              </fill>
            </x14:dxf>
          </x14:cfRule>
          <x14:cfRule type="cellIs" priority="542" operator="equal" id="{A0905817-1BA0-41F3-A426-32409013A583}">
            <xm:f>'\\storage_Admin\CentrosLocalesMovilidad\2019\POA\OCTUBRE\2. CHAPINERO\[FRL02.xlsx]LD'!#REF!</xm:f>
            <x14:dxf>
              <font>
                <color rgb="FF9C0006"/>
              </font>
              <fill>
                <patternFill>
                  <bgColor rgb="FFFFC7CE"/>
                </patternFill>
              </fill>
            </x14:dxf>
          </x14:cfRule>
          <x14:cfRule type="cellIs" priority="543" operator="equal" id="{D5A1B2F9-8AC7-4CE3-A41D-F32750F0F9D2}">
            <xm:f>'\\storage_Admin\CentrosLocalesMovilidad\2019\POA\OCTUBRE\2. CHAPINERO\[FRL02.xlsx]LD'!#REF!</xm:f>
            <x14:dxf>
              <font>
                <color rgb="FF006100"/>
              </font>
              <fill>
                <patternFill>
                  <bgColor rgb="FFC6EFCE"/>
                </patternFill>
              </fill>
            </x14:dxf>
          </x14:cfRule>
          <xm:sqref>V25</xm:sqref>
        </x14:conditionalFormatting>
        <x14:conditionalFormatting xmlns:xm="http://schemas.microsoft.com/office/excel/2006/main">
          <x14:cfRule type="cellIs" priority="538" operator="equal" id="{CDA07AF7-6F95-4D61-A2FE-137818484D2B}">
            <xm:f>'\\storage_Admin\CentrosLocalesMovilidad\2019\POA\OCTUBRE\2. CHAPINERO\[FRL02.xlsx]LD'!#REF!</xm:f>
            <x14:dxf>
              <font>
                <color rgb="FF9C6500"/>
              </font>
              <fill>
                <patternFill>
                  <bgColor rgb="FFFFEB9C"/>
                </patternFill>
              </fill>
            </x14:dxf>
          </x14:cfRule>
          <x14:cfRule type="cellIs" priority="539" operator="equal" id="{5602A3B5-4020-49F9-91DF-92FE1A09C855}">
            <xm:f>'\\storage_Admin\CentrosLocalesMovilidad\2019\POA\OCTUBRE\2. CHAPINERO\[FRL02.xlsx]LD'!#REF!</xm:f>
            <x14:dxf>
              <font>
                <color rgb="FF9C0006"/>
              </font>
              <fill>
                <patternFill>
                  <bgColor rgb="FFFFC7CE"/>
                </patternFill>
              </fill>
            </x14:dxf>
          </x14:cfRule>
          <x14:cfRule type="cellIs" priority="540" operator="equal" id="{432E586C-D535-42D0-9AC0-0AFB5B6CA4FB}">
            <xm:f>'\\storage_Admin\CentrosLocalesMovilidad\2019\POA\OCTUBRE\2. CHAPINERO\[FRL02.xlsx]LD'!#REF!</xm:f>
            <x14:dxf>
              <font>
                <color rgb="FF006100"/>
              </font>
              <fill>
                <patternFill>
                  <bgColor rgb="FFC6EFCE"/>
                </patternFill>
              </fill>
            </x14:dxf>
          </x14:cfRule>
          <xm:sqref>V26</xm:sqref>
        </x14:conditionalFormatting>
        <x14:conditionalFormatting xmlns:xm="http://schemas.microsoft.com/office/excel/2006/main">
          <x14:cfRule type="cellIs" priority="535" operator="equal" id="{B1323BAC-39E4-45E6-9470-0FEF35AE8A2B}">
            <xm:f>'\\storage_Admin\CentrosLocalesMovilidad\2019\POA\OCTUBRE\2. CHAPINERO\[FRL02.xlsx]LD'!#REF!</xm:f>
            <x14:dxf>
              <font>
                <color rgb="FF9C6500"/>
              </font>
              <fill>
                <patternFill>
                  <bgColor rgb="FFFFEB9C"/>
                </patternFill>
              </fill>
            </x14:dxf>
          </x14:cfRule>
          <x14:cfRule type="cellIs" priority="536" operator="equal" id="{B3979F4B-C172-4120-BBEB-0492D77EC54A}">
            <xm:f>'\\storage_Admin\CentrosLocalesMovilidad\2019\POA\OCTUBRE\2. CHAPINERO\[FRL02.xlsx]LD'!#REF!</xm:f>
            <x14:dxf>
              <font>
                <color rgb="FF9C0006"/>
              </font>
              <fill>
                <patternFill>
                  <bgColor rgb="FFFFC7CE"/>
                </patternFill>
              </fill>
            </x14:dxf>
          </x14:cfRule>
          <x14:cfRule type="cellIs" priority="537" operator="equal" id="{B778C1D5-00DC-4088-855F-62F843EEE2C9}">
            <xm:f>'\\storage_Admin\CentrosLocalesMovilidad\2019\POA\OCTUBRE\2. CHAPINERO\[FRL02.xlsx]LD'!#REF!</xm:f>
            <x14:dxf>
              <font>
                <color rgb="FF006100"/>
              </font>
              <fill>
                <patternFill>
                  <bgColor rgb="FFC6EFCE"/>
                </patternFill>
              </fill>
            </x14:dxf>
          </x14:cfRule>
          <xm:sqref>V27</xm:sqref>
        </x14:conditionalFormatting>
        <x14:conditionalFormatting xmlns:xm="http://schemas.microsoft.com/office/excel/2006/main">
          <x14:cfRule type="cellIs" priority="532" operator="equal" id="{214E9DBF-0A7E-47F9-B69B-80DE8CBC2A4C}">
            <xm:f>'\\storage_Admin\CentrosLocalesMovilidad\2019\POA\OCTUBRE\2. CHAPINERO\[FRL02.xlsx]LD'!#REF!</xm:f>
            <x14:dxf>
              <font>
                <color rgb="FF9C6500"/>
              </font>
              <fill>
                <patternFill>
                  <bgColor rgb="FFFFEB9C"/>
                </patternFill>
              </fill>
            </x14:dxf>
          </x14:cfRule>
          <x14:cfRule type="cellIs" priority="533" operator="equal" id="{00B94674-7E5B-4FF3-9A33-B65E22EFF22A}">
            <xm:f>'\\storage_Admin\CentrosLocalesMovilidad\2019\POA\OCTUBRE\2. CHAPINERO\[FRL02.xlsx]LD'!#REF!</xm:f>
            <x14:dxf>
              <font>
                <color rgb="FF9C0006"/>
              </font>
              <fill>
                <patternFill>
                  <bgColor rgb="FFFFC7CE"/>
                </patternFill>
              </fill>
            </x14:dxf>
          </x14:cfRule>
          <x14:cfRule type="cellIs" priority="534" operator="equal" id="{0338ED6C-BE58-423C-AA64-3680E5AF0C87}">
            <xm:f>'\\storage_Admin\CentrosLocalesMovilidad\2019\POA\OCTUBRE\2. CHAPINERO\[FRL02.xlsx]LD'!#REF!</xm:f>
            <x14:dxf>
              <font>
                <color rgb="FF006100"/>
              </font>
              <fill>
                <patternFill>
                  <bgColor rgb="FFC6EFCE"/>
                </patternFill>
              </fill>
            </x14:dxf>
          </x14:cfRule>
          <xm:sqref>V28</xm:sqref>
        </x14:conditionalFormatting>
        <x14:conditionalFormatting xmlns:xm="http://schemas.microsoft.com/office/excel/2006/main">
          <x14:cfRule type="cellIs" priority="529" operator="equal" id="{7962A46E-496F-4F03-ADCD-0C25CA6DE32A}">
            <xm:f>'\\storage_Admin\CentrosLocalesMovilidad\2019\POA\OCTUBRE\2. CHAPINERO\[FRL02.xlsx]LD'!#REF!</xm:f>
            <x14:dxf>
              <font>
                <color rgb="FF9C6500"/>
              </font>
              <fill>
                <patternFill>
                  <bgColor rgb="FFFFEB9C"/>
                </patternFill>
              </fill>
            </x14:dxf>
          </x14:cfRule>
          <x14:cfRule type="cellIs" priority="530" operator="equal" id="{7EC134FF-EC4B-4349-AA4A-5D3B458D7B93}">
            <xm:f>'\\storage_Admin\CentrosLocalesMovilidad\2019\POA\OCTUBRE\2. CHAPINERO\[FRL02.xlsx]LD'!#REF!</xm:f>
            <x14:dxf>
              <font>
                <color rgb="FF9C0006"/>
              </font>
              <fill>
                <patternFill>
                  <bgColor rgb="FFFFC7CE"/>
                </patternFill>
              </fill>
            </x14:dxf>
          </x14:cfRule>
          <x14:cfRule type="cellIs" priority="531" operator="equal" id="{948E03A2-F293-433E-BBDE-898EA5D268A1}">
            <xm:f>'\\storage_Admin\CentrosLocalesMovilidad\2019\POA\OCTUBRE\2. CHAPINERO\[FRL02.xlsx]LD'!#REF!</xm:f>
            <x14:dxf>
              <font>
                <color rgb="FF006100"/>
              </font>
              <fill>
                <patternFill>
                  <bgColor rgb="FFC6EFCE"/>
                </patternFill>
              </fill>
            </x14:dxf>
          </x14:cfRule>
          <xm:sqref>V29</xm:sqref>
        </x14:conditionalFormatting>
        <x14:conditionalFormatting xmlns:xm="http://schemas.microsoft.com/office/excel/2006/main">
          <x14:cfRule type="cellIs" priority="526" operator="equal" id="{522DB277-3D82-4C35-9C82-6CBD1060D567}">
            <xm:f>'\\storage_Admin\CentrosLocalesMovilidad\2019\POA\OCTUBRE\2. CHAPINERO\[FRL02.xlsx]LD'!#REF!</xm:f>
            <x14:dxf>
              <font>
                <color rgb="FF9C6500"/>
              </font>
              <fill>
                <patternFill>
                  <bgColor rgb="FFFFEB9C"/>
                </patternFill>
              </fill>
            </x14:dxf>
          </x14:cfRule>
          <x14:cfRule type="cellIs" priority="527" operator="equal" id="{A3E40E09-5F7D-4FA5-9B0E-110628630CF3}">
            <xm:f>'\\storage_Admin\CentrosLocalesMovilidad\2019\POA\OCTUBRE\2. CHAPINERO\[FRL02.xlsx]LD'!#REF!</xm:f>
            <x14:dxf>
              <font>
                <color rgb="FF9C0006"/>
              </font>
              <fill>
                <patternFill>
                  <bgColor rgb="FFFFC7CE"/>
                </patternFill>
              </fill>
            </x14:dxf>
          </x14:cfRule>
          <x14:cfRule type="cellIs" priority="528" operator="equal" id="{7A7DF81A-3ECA-4EB6-9A0E-B43669778D91}">
            <xm:f>'\\storage_Admin\CentrosLocalesMovilidad\2019\POA\OCTUBRE\2. CHAPINERO\[FRL02.xlsx]LD'!#REF!</xm:f>
            <x14:dxf>
              <font>
                <color rgb="FF006100"/>
              </font>
              <fill>
                <patternFill>
                  <bgColor rgb="FFC6EFCE"/>
                </patternFill>
              </fill>
            </x14:dxf>
          </x14:cfRule>
          <xm:sqref>V30</xm:sqref>
        </x14:conditionalFormatting>
        <x14:conditionalFormatting xmlns:xm="http://schemas.microsoft.com/office/excel/2006/main">
          <x14:cfRule type="cellIs" priority="523" operator="equal" id="{F51F204A-09E9-48E2-9351-6297CEBF2980}">
            <xm:f>'\\storage_Admin\CentrosLocalesMovilidad\2019\POA\OCTUBRE\2. CHAPINERO\[FRL02.xlsx]LD'!#REF!</xm:f>
            <x14:dxf>
              <font>
                <color rgb="FF9C6500"/>
              </font>
              <fill>
                <patternFill>
                  <bgColor rgb="FFFFEB9C"/>
                </patternFill>
              </fill>
            </x14:dxf>
          </x14:cfRule>
          <x14:cfRule type="cellIs" priority="524" operator="equal" id="{3F5BDE76-A86E-4C41-9BE0-F7EC2650D05D}">
            <xm:f>'\\storage_Admin\CentrosLocalesMovilidad\2019\POA\OCTUBRE\2. CHAPINERO\[FRL02.xlsx]LD'!#REF!</xm:f>
            <x14:dxf>
              <font>
                <color rgb="FF9C0006"/>
              </font>
              <fill>
                <patternFill>
                  <bgColor rgb="FFFFC7CE"/>
                </patternFill>
              </fill>
            </x14:dxf>
          </x14:cfRule>
          <x14:cfRule type="cellIs" priority="525" operator="equal" id="{00E53997-ECA1-4B85-A898-E7DC8E4551C0}">
            <xm:f>'\\storage_Admin\CentrosLocalesMovilidad\2019\POA\OCTUBRE\2. CHAPINERO\[FRL02.xlsx]LD'!#REF!</xm:f>
            <x14:dxf>
              <font>
                <color rgb="FF006100"/>
              </font>
              <fill>
                <patternFill>
                  <bgColor rgb="FFC6EFCE"/>
                </patternFill>
              </fill>
            </x14:dxf>
          </x14:cfRule>
          <xm:sqref>V36</xm:sqref>
        </x14:conditionalFormatting>
        <x14:conditionalFormatting xmlns:xm="http://schemas.microsoft.com/office/excel/2006/main">
          <x14:cfRule type="cellIs" priority="520" operator="equal" id="{9240BB47-9C4B-484E-AA22-7F5C9DAED557}">
            <xm:f>'\\storage_Admin\CentrosLocalesMovilidad\2019\POA\OCTUBRE\2. CHAPINERO\[FRL02.xlsx]LD'!#REF!</xm:f>
            <x14:dxf>
              <font>
                <color rgb="FF9C6500"/>
              </font>
              <fill>
                <patternFill>
                  <bgColor rgb="FFFFEB9C"/>
                </patternFill>
              </fill>
            </x14:dxf>
          </x14:cfRule>
          <x14:cfRule type="cellIs" priority="521" operator="equal" id="{3B60CB1D-ADE6-4961-8399-DB7CD7294B50}">
            <xm:f>'\\storage_Admin\CentrosLocalesMovilidad\2019\POA\OCTUBRE\2. CHAPINERO\[FRL02.xlsx]LD'!#REF!</xm:f>
            <x14:dxf>
              <font>
                <color rgb="FF9C0006"/>
              </font>
              <fill>
                <patternFill>
                  <bgColor rgb="FFFFC7CE"/>
                </patternFill>
              </fill>
            </x14:dxf>
          </x14:cfRule>
          <x14:cfRule type="cellIs" priority="522" operator="equal" id="{2E6D9DC4-CE0B-4790-A478-016A8181F693}">
            <xm:f>'\\storage_Admin\CentrosLocalesMovilidad\2019\POA\OCTUBRE\2. CHAPINERO\[FRL02.xlsx]LD'!#REF!</xm:f>
            <x14:dxf>
              <font>
                <color rgb="FF006100"/>
              </font>
              <fill>
                <patternFill>
                  <bgColor rgb="FFC6EFCE"/>
                </patternFill>
              </fill>
            </x14:dxf>
          </x14:cfRule>
          <xm:sqref>V37</xm:sqref>
        </x14:conditionalFormatting>
        <x14:conditionalFormatting xmlns:xm="http://schemas.microsoft.com/office/excel/2006/main">
          <x14:cfRule type="cellIs" priority="517" operator="equal" id="{A3F27862-8C41-471E-BC2C-0D896F26CAC1}">
            <xm:f>'\\storage_Admin\CentrosLocalesMovilidad\2019\POA\OCTUBRE\2. CHAPINERO\[FRL02.xlsx]LD'!#REF!</xm:f>
            <x14:dxf>
              <font>
                <color rgb="FF9C6500"/>
              </font>
              <fill>
                <patternFill>
                  <bgColor rgb="FFFFEB9C"/>
                </patternFill>
              </fill>
            </x14:dxf>
          </x14:cfRule>
          <x14:cfRule type="cellIs" priority="518" operator="equal" id="{69DB1C89-6FEE-4EBA-8BF6-682C95A13328}">
            <xm:f>'\\storage_Admin\CentrosLocalesMovilidad\2019\POA\OCTUBRE\2. CHAPINERO\[FRL02.xlsx]LD'!#REF!</xm:f>
            <x14:dxf>
              <font>
                <color rgb="FF9C0006"/>
              </font>
              <fill>
                <patternFill>
                  <bgColor rgb="FFFFC7CE"/>
                </patternFill>
              </fill>
            </x14:dxf>
          </x14:cfRule>
          <x14:cfRule type="cellIs" priority="519" operator="equal" id="{29C9BB02-FFC6-4CC8-B94C-A609B1818565}">
            <xm:f>'\\storage_Admin\CentrosLocalesMovilidad\2019\POA\OCTUBRE\2. CHAPINERO\[FRL02.xlsx]LD'!#REF!</xm:f>
            <x14:dxf>
              <font>
                <color rgb="FF006100"/>
              </font>
              <fill>
                <patternFill>
                  <bgColor rgb="FFC6EFCE"/>
                </patternFill>
              </fill>
            </x14:dxf>
          </x14:cfRule>
          <xm:sqref>V38</xm:sqref>
        </x14:conditionalFormatting>
        <x14:conditionalFormatting xmlns:xm="http://schemas.microsoft.com/office/excel/2006/main">
          <x14:cfRule type="cellIs" priority="514" operator="equal" id="{EDAFF054-68E8-4806-BC6C-C8E58C3A6FB6}">
            <xm:f>'\\storage_Admin\CentrosLocalesMovilidad\2019\POA\OCTUBRE\2. CHAPINERO\[FRL02.xlsx]LD'!#REF!</xm:f>
            <x14:dxf>
              <font>
                <color rgb="FF9C6500"/>
              </font>
              <fill>
                <patternFill>
                  <bgColor rgb="FFFFEB9C"/>
                </patternFill>
              </fill>
            </x14:dxf>
          </x14:cfRule>
          <x14:cfRule type="cellIs" priority="515" operator="equal" id="{E155D42E-690C-4B84-838C-B8285BA23E44}">
            <xm:f>'\\storage_Admin\CentrosLocalesMovilidad\2019\POA\OCTUBRE\2. CHAPINERO\[FRL02.xlsx]LD'!#REF!</xm:f>
            <x14:dxf>
              <font>
                <color rgb="FF9C0006"/>
              </font>
              <fill>
                <patternFill>
                  <bgColor rgb="FFFFC7CE"/>
                </patternFill>
              </fill>
            </x14:dxf>
          </x14:cfRule>
          <x14:cfRule type="cellIs" priority="516" operator="equal" id="{DC6744D4-1057-411E-82B3-1ABCF4697C81}">
            <xm:f>'\\storage_Admin\CentrosLocalesMovilidad\2019\POA\OCTUBRE\2. CHAPINERO\[FRL02.xlsx]LD'!#REF!</xm:f>
            <x14:dxf>
              <font>
                <color rgb="FF006100"/>
              </font>
              <fill>
                <patternFill>
                  <bgColor rgb="FFC6EFCE"/>
                </patternFill>
              </fill>
            </x14:dxf>
          </x14:cfRule>
          <xm:sqref>V39</xm:sqref>
        </x14:conditionalFormatting>
        <x14:conditionalFormatting xmlns:xm="http://schemas.microsoft.com/office/excel/2006/main">
          <x14:cfRule type="cellIs" priority="511" operator="equal" id="{93F0832C-24AF-42CF-872D-C7345D6BEC50}">
            <xm:f>'\\storage_Admin\CentrosLocalesMovilidad\2019\POA\OCTUBRE\2. CHAPINERO\[FRL02.xlsx]LD'!#REF!</xm:f>
            <x14:dxf>
              <font>
                <color rgb="FF9C6500"/>
              </font>
              <fill>
                <patternFill>
                  <bgColor rgb="FFFFEB9C"/>
                </patternFill>
              </fill>
            </x14:dxf>
          </x14:cfRule>
          <x14:cfRule type="cellIs" priority="512" operator="equal" id="{42305F47-1EED-4331-953F-23C4555E0DA8}">
            <xm:f>'\\storage_Admin\CentrosLocalesMovilidad\2019\POA\OCTUBRE\2. CHAPINERO\[FRL02.xlsx]LD'!#REF!</xm:f>
            <x14:dxf>
              <font>
                <color rgb="FF9C0006"/>
              </font>
              <fill>
                <patternFill>
                  <bgColor rgb="FFFFC7CE"/>
                </patternFill>
              </fill>
            </x14:dxf>
          </x14:cfRule>
          <x14:cfRule type="cellIs" priority="513" operator="equal" id="{96D38933-9963-4A0B-9DC9-31863E951DF5}">
            <xm:f>'\\storage_Admin\CentrosLocalesMovilidad\2019\POA\OCTUBRE\2. CHAPINERO\[FRL02.xlsx]LD'!#REF!</xm:f>
            <x14:dxf>
              <font>
                <color rgb="FF006100"/>
              </font>
              <fill>
                <patternFill>
                  <bgColor rgb="FFC6EFCE"/>
                </patternFill>
              </fill>
            </x14:dxf>
          </x14:cfRule>
          <xm:sqref>V40</xm:sqref>
        </x14:conditionalFormatting>
        <x14:conditionalFormatting xmlns:xm="http://schemas.microsoft.com/office/excel/2006/main">
          <x14:cfRule type="cellIs" priority="508" operator="equal" id="{83808DA7-D74D-49ED-BDD2-72A55A83447B}">
            <xm:f>'\\storage_Admin\CentrosLocalesMovilidad\2019\POA\OCTUBRE\2. CHAPINERO\[FRL02.xlsx]LD'!#REF!</xm:f>
            <x14:dxf>
              <font>
                <color rgb="FF9C6500"/>
              </font>
              <fill>
                <patternFill>
                  <bgColor rgb="FFFFEB9C"/>
                </patternFill>
              </fill>
            </x14:dxf>
          </x14:cfRule>
          <x14:cfRule type="cellIs" priority="509" operator="equal" id="{F1690461-4128-4099-A4EC-AEF9BFE346C3}">
            <xm:f>'\\storage_Admin\CentrosLocalesMovilidad\2019\POA\OCTUBRE\2. CHAPINERO\[FRL02.xlsx]LD'!#REF!</xm:f>
            <x14:dxf>
              <font>
                <color rgb="FF9C0006"/>
              </font>
              <fill>
                <patternFill>
                  <bgColor rgb="FFFFC7CE"/>
                </patternFill>
              </fill>
            </x14:dxf>
          </x14:cfRule>
          <x14:cfRule type="cellIs" priority="510" operator="equal" id="{E3DC4C85-3CE6-43DA-A48C-D2654BA58877}">
            <xm:f>'\\storage_Admin\CentrosLocalesMovilidad\2019\POA\OCTUBRE\2. CHAPINERO\[FRL02.xlsx]LD'!#REF!</xm:f>
            <x14:dxf>
              <font>
                <color rgb="FF006100"/>
              </font>
              <fill>
                <patternFill>
                  <bgColor rgb="FFC6EFCE"/>
                </patternFill>
              </fill>
            </x14:dxf>
          </x14:cfRule>
          <xm:sqref>V42</xm:sqref>
        </x14:conditionalFormatting>
        <x14:conditionalFormatting xmlns:xm="http://schemas.microsoft.com/office/excel/2006/main">
          <x14:cfRule type="cellIs" priority="505" operator="equal" id="{84262482-DE3C-4C76-91AF-75746CD02258}">
            <xm:f>'\\storage_Admin\CentrosLocalesMovilidad\2019\POA\OCTUBRE\2. CHAPINERO\[FRL02.xlsx]LD'!#REF!</xm:f>
            <x14:dxf>
              <font>
                <color rgb="FF9C6500"/>
              </font>
              <fill>
                <patternFill>
                  <bgColor rgb="FFFFEB9C"/>
                </patternFill>
              </fill>
            </x14:dxf>
          </x14:cfRule>
          <x14:cfRule type="cellIs" priority="506" operator="equal" id="{B35ADC59-2845-4F22-A453-9EF908960558}">
            <xm:f>'\\storage_Admin\CentrosLocalesMovilidad\2019\POA\OCTUBRE\2. CHAPINERO\[FRL02.xlsx]LD'!#REF!</xm:f>
            <x14:dxf>
              <font>
                <color rgb="FF9C0006"/>
              </font>
              <fill>
                <patternFill>
                  <bgColor rgb="FFFFC7CE"/>
                </patternFill>
              </fill>
            </x14:dxf>
          </x14:cfRule>
          <x14:cfRule type="cellIs" priority="507" operator="equal" id="{EDA93EE1-43B4-4E56-BBB1-2E0640ECFEC4}">
            <xm:f>'\\storage_Admin\CentrosLocalesMovilidad\2019\POA\OCTUBRE\2. CHAPINERO\[FRL02.xlsx]LD'!#REF!</xm:f>
            <x14:dxf>
              <font>
                <color rgb="FF006100"/>
              </font>
              <fill>
                <patternFill>
                  <bgColor rgb="FFC6EFCE"/>
                </patternFill>
              </fill>
            </x14:dxf>
          </x14:cfRule>
          <xm:sqref>V43</xm:sqref>
        </x14:conditionalFormatting>
        <x14:conditionalFormatting xmlns:xm="http://schemas.microsoft.com/office/excel/2006/main">
          <x14:cfRule type="cellIs" priority="499" operator="equal" id="{614FED80-1145-40CF-A66D-CC8AEBD807A9}">
            <xm:f>'\\storage_Admin\CentrosLocalesMovilidad\2019\POA\OCTUBRE\2. CHAPINERO\[FRL02.xlsx]LD'!#REF!</xm:f>
            <x14:dxf>
              <font>
                <color rgb="FF9C6500"/>
              </font>
              <fill>
                <patternFill>
                  <bgColor rgb="FFFFEB9C"/>
                </patternFill>
              </fill>
            </x14:dxf>
          </x14:cfRule>
          <x14:cfRule type="cellIs" priority="500" operator="equal" id="{CEE367F3-B34B-456A-9E64-BCAA16D97D86}">
            <xm:f>'\\storage_Admin\CentrosLocalesMovilidad\2019\POA\OCTUBRE\2. CHAPINERO\[FRL02.xlsx]LD'!#REF!</xm:f>
            <x14:dxf>
              <font>
                <color rgb="FF9C0006"/>
              </font>
              <fill>
                <patternFill>
                  <bgColor rgb="FFFFC7CE"/>
                </patternFill>
              </fill>
            </x14:dxf>
          </x14:cfRule>
          <x14:cfRule type="cellIs" priority="501" operator="equal" id="{98D27CAD-7720-4E49-AB68-7AF804082A76}">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493" operator="equal" id="{3E353878-1649-4962-94F6-FAA72D1BD184}">
            <xm:f>'\\storage_Admin\CentrosLocalesMovilidad\2019\POA\OCTUBRE\2. CHAPINERO\[FRL02.xlsx]LD'!#REF!</xm:f>
            <x14:dxf>
              <font>
                <color rgb="FF9C6500"/>
              </font>
              <fill>
                <patternFill>
                  <bgColor rgb="FFFFEB9C"/>
                </patternFill>
              </fill>
            </x14:dxf>
          </x14:cfRule>
          <x14:cfRule type="cellIs" priority="494" operator="equal" id="{C624E7F6-61A6-44D3-9E36-CFB0C0C19083}">
            <xm:f>'\\storage_Admin\CentrosLocalesMovilidad\2019\POA\OCTUBRE\2. CHAPINERO\[FRL02.xlsx]LD'!#REF!</xm:f>
            <x14:dxf>
              <font>
                <color rgb="FF9C0006"/>
              </font>
              <fill>
                <patternFill>
                  <bgColor rgb="FFFFC7CE"/>
                </patternFill>
              </fill>
            </x14:dxf>
          </x14:cfRule>
          <x14:cfRule type="cellIs" priority="495" operator="equal" id="{AF830A53-A973-46FA-BE7F-CE3065B5F451}">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490" operator="equal" id="{148B888D-5681-4393-A08A-BEEB30F25C08}">
            <xm:f>'\\storage_Admin\CentrosLocalesMovilidad\2019\POA\OCTUBRE\2. CHAPINERO\[FRL02.xlsx]LD'!#REF!</xm:f>
            <x14:dxf>
              <font>
                <color rgb="FF9C6500"/>
              </font>
              <fill>
                <patternFill>
                  <bgColor rgb="FFFFEB9C"/>
                </patternFill>
              </fill>
            </x14:dxf>
          </x14:cfRule>
          <x14:cfRule type="cellIs" priority="491" operator="equal" id="{E79EDDD5-EC3B-4D74-A659-263067BF127D}">
            <xm:f>'\\storage_Admin\CentrosLocalesMovilidad\2019\POA\OCTUBRE\2. CHAPINERO\[FRL02.xlsx]LD'!#REF!</xm:f>
            <x14:dxf>
              <font>
                <color rgb="FF9C0006"/>
              </font>
              <fill>
                <patternFill>
                  <bgColor rgb="FFFFC7CE"/>
                </patternFill>
              </fill>
            </x14:dxf>
          </x14:cfRule>
          <x14:cfRule type="cellIs" priority="492" operator="equal" id="{5E850393-0135-4135-84B8-50D7FD3432BE}">
            <xm:f>'\\storage_Admin\CentrosLocalesMovilidad\2019\POA\OCTUBRE\2. CHAPINERO\[FRL02.xlsx]LD'!#REF!</xm:f>
            <x14:dxf>
              <font>
                <color rgb="FF006100"/>
              </font>
              <fill>
                <patternFill>
                  <bgColor rgb="FFC6EFCE"/>
                </patternFill>
              </fill>
            </x14:dxf>
          </x14:cfRule>
          <xm:sqref>V55</xm:sqref>
        </x14:conditionalFormatting>
        <x14:conditionalFormatting xmlns:xm="http://schemas.microsoft.com/office/excel/2006/main">
          <x14:cfRule type="cellIs" priority="487" operator="equal" id="{19F84C74-E5C3-429E-8DD3-0158C408FD3F}">
            <xm:f>'\\storage_Admin\CentrosLocalesMovilidad\2019\POA\OCTUBRE\2. CHAPINERO\[FRL02.xlsx]LD'!#REF!</xm:f>
            <x14:dxf>
              <font>
                <color rgb="FF9C6500"/>
              </font>
              <fill>
                <patternFill>
                  <bgColor rgb="FFFFEB9C"/>
                </patternFill>
              </fill>
            </x14:dxf>
          </x14:cfRule>
          <x14:cfRule type="cellIs" priority="488" operator="equal" id="{8C374FB7-C2E8-447E-A528-0D90549CEA50}">
            <xm:f>'\\storage_Admin\CentrosLocalesMovilidad\2019\POA\OCTUBRE\2. CHAPINERO\[FRL02.xlsx]LD'!#REF!</xm:f>
            <x14:dxf>
              <font>
                <color rgb="FF9C0006"/>
              </font>
              <fill>
                <patternFill>
                  <bgColor rgb="FFFFC7CE"/>
                </patternFill>
              </fill>
            </x14:dxf>
          </x14:cfRule>
          <x14:cfRule type="cellIs" priority="489" operator="equal" id="{37DD479D-4407-4D80-BF0C-F8FD0100CA64}">
            <xm:f>'\\storage_Admin\CentrosLocalesMovilidad\2019\POA\OCTUBRE\2. CHAPINERO\[FRL02.xlsx]LD'!#REF!</xm:f>
            <x14:dxf>
              <font>
                <color rgb="FF006100"/>
              </font>
              <fill>
                <patternFill>
                  <bgColor rgb="FFC6EFCE"/>
                </patternFill>
              </fill>
            </x14:dxf>
          </x14:cfRule>
          <xm:sqref>V30</xm:sqref>
        </x14:conditionalFormatting>
        <x14:conditionalFormatting xmlns:xm="http://schemas.microsoft.com/office/excel/2006/main">
          <x14:cfRule type="cellIs" priority="484" operator="equal" id="{C2557ACF-3BA5-4053-99FE-6F617367BB84}">
            <xm:f>'\\storage_Admin\CentrosLocalesMovilidad\2019\POA\OCTUBRE\2. CHAPINERO\[FRL02.xlsx]LD'!#REF!</xm:f>
            <x14:dxf>
              <font>
                <color rgb="FF9C6500"/>
              </font>
              <fill>
                <patternFill>
                  <bgColor rgb="FFFFEB9C"/>
                </patternFill>
              </fill>
            </x14:dxf>
          </x14:cfRule>
          <x14:cfRule type="cellIs" priority="485" operator="equal" id="{F4423BD7-BA0B-41F6-B1D3-4BCBAA5E742E}">
            <xm:f>'\\storage_Admin\CentrosLocalesMovilidad\2019\POA\OCTUBRE\2. CHAPINERO\[FRL02.xlsx]LD'!#REF!</xm:f>
            <x14:dxf>
              <font>
                <color rgb="FF9C0006"/>
              </font>
              <fill>
                <patternFill>
                  <bgColor rgb="FFFFC7CE"/>
                </patternFill>
              </fill>
            </x14:dxf>
          </x14:cfRule>
          <x14:cfRule type="cellIs" priority="486" operator="equal" id="{38DE42BB-0C3E-4C69-979A-A043342BEFC9}">
            <xm:f>'\\storage_Admin\CentrosLocalesMovilidad\2019\POA\OCTUBRE\2. CHAPINERO\[FRL02.xlsx]LD'!#REF!</xm:f>
            <x14:dxf>
              <font>
                <color rgb="FF006100"/>
              </font>
              <fill>
                <patternFill>
                  <bgColor rgb="FFC6EFCE"/>
                </patternFill>
              </fill>
            </x14:dxf>
          </x14:cfRule>
          <xm:sqref>V36</xm:sqref>
        </x14:conditionalFormatting>
        <x14:conditionalFormatting xmlns:xm="http://schemas.microsoft.com/office/excel/2006/main">
          <x14:cfRule type="cellIs" priority="481" operator="equal" id="{19E754D6-099A-4881-B12A-CCD1603265DE}">
            <xm:f>'\\storage_Admin\CentrosLocalesMovilidad\2019\POA\OCTUBRE\2. CHAPINERO\[FRL02.xlsx]LD'!#REF!</xm:f>
            <x14:dxf>
              <font>
                <color rgb="FF9C6500"/>
              </font>
              <fill>
                <patternFill>
                  <bgColor rgb="FFFFEB9C"/>
                </patternFill>
              </fill>
            </x14:dxf>
          </x14:cfRule>
          <x14:cfRule type="cellIs" priority="482" operator="equal" id="{163EE855-403A-491C-98E3-684D5D16C962}">
            <xm:f>'\\storage_Admin\CentrosLocalesMovilidad\2019\POA\OCTUBRE\2. CHAPINERO\[FRL02.xlsx]LD'!#REF!</xm:f>
            <x14:dxf>
              <font>
                <color rgb="FF9C0006"/>
              </font>
              <fill>
                <patternFill>
                  <bgColor rgb="FFFFC7CE"/>
                </patternFill>
              </fill>
            </x14:dxf>
          </x14:cfRule>
          <x14:cfRule type="cellIs" priority="483" operator="equal" id="{BF35295A-FF46-4A0D-9292-BA880CB0CB66}">
            <xm:f>'\\storage_Admin\CentrosLocalesMovilidad\2019\POA\OCTUBRE\2. CHAPINERO\[FRL02.xlsx]LD'!#REF!</xm:f>
            <x14:dxf>
              <font>
                <color rgb="FF006100"/>
              </font>
              <fill>
                <patternFill>
                  <bgColor rgb="FFC6EFCE"/>
                </patternFill>
              </fill>
            </x14:dxf>
          </x14:cfRule>
          <xm:sqref>V37</xm:sqref>
        </x14:conditionalFormatting>
        <x14:conditionalFormatting xmlns:xm="http://schemas.microsoft.com/office/excel/2006/main">
          <x14:cfRule type="cellIs" priority="478" operator="equal" id="{49B6344C-C213-4EAA-8B92-2CF7657D1537}">
            <xm:f>'\\storage_Admin\CentrosLocalesMovilidad\2019\POA\OCTUBRE\2. CHAPINERO\[FRL02.xlsx]LD'!#REF!</xm:f>
            <x14:dxf>
              <font>
                <color rgb="FF9C6500"/>
              </font>
              <fill>
                <patternFill>
                  <bgColor rgb="FFFFEB9C"/>
                </patternFill>
              </fill>
            </x14:dxf>
          </x14:cfRule>
          <x14:cfRule type="cellIs" priority="479" operator="equal" id="{6391D48E-386E-49C8-B980-BD469E8D2C14}">
            <xm:f>'\\storage_Admin\CentrosLocalesMovilidad\2019\POA\OCTUBRE\2. CHAPINERO\[FRL02.xlsx]LD'!#REF!</xm:f>
            <x14:dxf>
              <font>
                <color rgb="FF9C0006"/>
              </font>
              <fill>
                <patternFill>
                  <bgColor rgb="FFFFC7CE"/>
                </patternFill>
              </fill>
            </x14:dxf>
          </x14:cfRule>
          <x14:cfRule type="cellIs" priority="480" operator="equal" id="{68F4E2E7-FAAD-4C4A-938A-035477ECC092}">
            <xm:f>'\\storage_Admin\CentrosLocalesMovilidad\2019\POA\OCTUBRE\2. CHAPINERO\[FRL02.xlsx]LD'!#REF!</xm:f>
            <x14:dxf>
              <font>
                <color rgb="FF006100"/>
              </font>
              <fill>
                <patternFill>
                  <bgColor rgb="FFC6EFCE"/>
                </patternFill>
              </fill>
            </x14:dxf>
          </x14:cfRule>
          <xm:sqref>V38</xm:sqref>
        </x14:conditionalFormatting>
        <x14:conditionalFormatting xmlns:xm="http://schemas.microsoft.com/office/excel/2006/main">
          <x14:cfRule type="cellIs" priority="475" operator="equal" id="{1218AF98-67B5-4FCF-80C4-F607337D3090}">
            <xm:f>'\\storage_Admin\CentrosLocalesMovilidad\2019\POA\OCTUBRE\2. CHAPINERO\[FRL02.xlsx]LD'!#REF!</xm:f>
            <x14:dxf>
              <font>
                <color rgb="FF9C6500"/>
              </font>
              <fill>
                <patternFill>
                  <bgColor rgb="FFFFEB9C"/>
                </patternFill>
              </fill>
            </x14:dxf>
          </x14:cfRule>
          <x14:cfRule type="cellIs" priority="476" operator="equal" id="{B653DF50-6638-4A27-997D-DD3CD80A72C6}">
            <xm:f>'\\storage_Admin\CentrosLocalesMovilidad\2019\POA\OCTUBRE\2. CHAPINERO\[FRL02.xlsx]LD'!#REF!</xm:f>
            <x14:dxf>
              <font>
                <color rgb="FF9C0006"/>
              </font>
              <fill>
                <patternFill>
                  <bgColor rgb="FFFFC7CE"/>
                </patternFill>
              </fill>
            </x14:dxf>
          </x14:cfRule>
          <x14:cfRule type="cellIs" priority="477" operator="equal" id="{F501142B-3E95-4FFC-8934-A558B553E72E}">
            <xm:f>'\\storage_Admin\CentrosLocalesMovilidad\2019\POA\OCTUBRE\2. CHAPINERO\[FRL02.xlsx]LD'!#REF!</xm:f>
            <x14:dxf>
              <font>
                <color rgb="FF006100"/>
              </font>
              <fill>
                <patternFill>
                  <bgColor rgb="FFC6EFCE"/>
                </patternFill>
              </fill>
            </x14:dxf>
          </x14:cfRule>
          <xm:sqref>V39</xm:sqref>
        </x14:conditionalFormatting>
        <x14:conditionalFormatting xmlns:xm="http://schemas.microsoft.com/office/excel/2006/main">
          <x14:cfRule type="cellIs" priority="472" operator="equal" id="{9E7A0AC0-F089-4382-92CA-5C535DD76C92}">
            <xm:f>'\\storage_Admin\CentrosLocalesMovilidad\2019\POA\OCTUBRE\2. CHAPINERO\[FRL02.xlsx]LD'!#REF!</xm:f>
            <x14:dxf>
              <font>
                <color rgb="FF9C6500"/>
              </font>
              <fill>
                <patternFill>
                  <bgColor rgb="FFFFEB9C"/>
                </patternFill>
              </fill>
            </x14:dxf>
          </x14:cfRule>
          <x14:cfRule type="cellIs" priority="473" operator="equal" id="{4EF80F19-7C5A-4D2F-ACFE-306C8F7F44E6}">
            <xm:f>'\\storage_Admin\CentrosLocalesMovilidad\2019\POA\OCTUBRE\2. CHAPINERO\[FRL02.xlsx]LD'!#REF!</xm:f>
            <x14:dxf>
              <font>
                <color rgb="FF9C0006"/>
              </font>
              <fill>
                <patternFill>
                  <bgColor rgb="FFFFC7CE"/>
                </patternFill>
              </fill>
            </x14:dxf>
          </x14:cfRule>
          <x14:cfRule type="cellIs" priority="474" operator="equal" id="{B0FD6E8E-024A-443F-9E9B-75DD1DAD8717}">
            <xm:f>'\\storage_Admin\CentrosLocalesMovilidad\2019\POA\OCTUBRE\2. CHAPINERO\[FRL02.xlsx]LD'!#REF!</xm:f>
            <x14:dxf>
              <font>
                <color rgb="FF006100"/>
              </font>
              <fill>
                <patternFill>
                  <bgColor rgb="FFC6EFCE"/>
                </patternFill>
              </fill>
            </x14:dxf>
          </x14:cfRule>
          <xm:sqref>V40</xm:sqref>
        </x14:conditionalFormatting>
        <x14:conditionalFormatting xmlns:xm="http://schemas.microsoft.com/office/excel/2006/main">
          <x14:cfRule type="cellIs" priority="469" operator="equal" id="{C6B85E5E-554B-407B-A8CB-60F1AB23BF99}">
            <xm:f>'\\storage_Admin\CentrosLocalesMovilidad\2019\POA\OCTUBRE\2. CHAPINERO\[FRL02.xlsx]LD'!#REF!</xm:f>
            <x14:dxf>
              <font>
                <color rgb="FF9C6500"/>
              </font>
              <fill>
                <patternFill>
                  <bgColor rgb="FFFFEB9C"/>
                </patternFill>
              </fill>
            </x14:dxf>
          </x14:cfRule>
          <x14:cfRule type="cellIs" priority="470" operator="equal" id="{02FBEA21-650A-40DF-8FFB-9F51CCF99CCF}">
            <xm:f>'\\storage_Admin\CentrosLocalesMovilidad\2019\POA\OCTUBRE\2. CHAPINERO\[FRL02.xlsx]LD'!#REF!</xm:f>
            <x14:dxf>
              <font>
                <color rgb="FF9C0006"/>
              </font>
              <fill>
                <patternFill>
                  <bgColor rgb="FFFFC7CE"/>
                </patternFill>
              </fill>
            </x14:dxf>
          </x14:cfRule>
          <x14:cfRule type="cellIs" priority="471" operator="equal" id="{FB8FCB15-6420-4FAB-9998-3415A346909F}">
            <xm:f>'\\storage_Admin\CentrosLocalesMovilidad\2019\POA\OCTUBRE\2. CHAPINERO\[FRL02.xlsx]LD'!#REF!</xm:f>
            <x14:dxf>
              <font>
                <color rgb="FF006100"/>
              </font>
              <fill>
                <patternFill>
                  <bgColor rgb="FFC6EFCE"/>
                </patternFill>
              </fill>
            </x14:dxf>
          </x14:cfRule>
          <xm:sqref>V42</xm:sqref>
        </x14:conditionalFormatting>
        <x14:conditionalFormatting xmlns:xm="http://schemas.microsoft.com/office/excel/2006/main">
          <x14:cfRule type="cellIs" priority="466" operator="equal" id="{AAC05C2E-59B9-4771-B13D-AD9137B926F5}">
            <xm:f>'\\storage_Admin\CentrosLocalesMovilidad\2019\POA\OCTUBRE\2. CHAPINERO\[FRL02.xlsx]LD'!#REF!</xm:f>
            <x14:dxf>
              <font>
                <color rgb="FF9C6500"/>
              </font>
              <fill>
                <patternFill>
                  <bgColor rgb="FFFFEB9C"/>
                </patternFill>
              </fill>
            </x14:dxf>
          </x14:cfRule>
          <x14:cfRule type="cellIs" priority="467" operator="equal" id="{17135952-53B6-40B5-B046-347DECDD40AC}">
            <xm:f>'\\storage_Admin\CentrosLocalesMovilidad\2019\POA\OCTUBRE\2. CHAPINERO\[FRL02.xlsx]LD'!#REF!</xm:f>
            <x14:dxf>
              <font>
                <color rgb="FF9C0006"/>
              </font>
              <fill>
                <patternFill>
                  <bgColor rgb="FFFFC7CE"/>
                </patternFill>
              </fill>
            </x14:dxf>
          </x14:cfRule>
          <x14:cfRule type="cellIs" priority="468" operator="equal" id="{CDF6C43E-CF6F-4EC5-A534-1EABC2B39829}">
            <xm:f>'\\storage_Admin\CentrosLocalesMovilidad\2019\POA\OCTUBRE\2. CHAPINERO\[FRL02.xlsx]LD'!#REF!</xm:f>
            <x14:dxf>
              <font>
                <color rgb="FF006100"/>
              </font>
              <fill>
                <patternFill>
                  <bgColor rgb="FFC6EFCE"/>
                </patternFill>
              </fill>
            </x14:dxf>
          </x14:cfRule>
          <xm:sqref>V43</xm:sqref>
        </x14:conditionalFormatting>
        <x14:conditionalFormatting xmlns:xm="http://schemas.microsoft.com/office/excel/2006/main">
          <x14:cfRule type="cellIs" priority="460" operator="equal" id="{B299C68F-D326-42BE-BCE9-9E8B3BB350EB}">
            <xm:f>'\\storage_Admin\CentrosLocalesMovilidad\2019\POA\OCTUBRE\2. CHAPINERO\[FRL02.xlsx]LD'!#REF!</xm:f>
            <x14:dxf>
              <font>
                <color rgb="FF9C6500"/>
              </font>
              <fill>
                <patternFill>
                  <bgColor rgb="FFFFEB9C"/>
                </patternFill>
              </fill>
            </x14:dxf>
          </x14:cfRule>
          <x14:cfRule type="cellIs" priority="461" operator="equal" id="{390DBF16-6991-4F76-BBD9-CC58A50F42EC}">
            <xm:f>'\\storage_Admin\CentrosLocalesMovilidad\2019\POA\OCTUBRE\2. CHAPINERO\[FRL02.xlsx]LD'!#REF!</xm:f>
            <x14:dxf>
              <font>
                <color rgb="FF9C0006"/>
              </font>
              <fill>
                <patternFill>
                  <bgColor rgb="FFFFC7CE"/>
                </patternFill>
              </fill>
            </x14:dxf>
          </x14:cfRule>
          <x14:cfRule type="cellIs" priority="462" operator="equal" id="{85942FD5-076E-4D46-831D-D29A164B4A71}">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454" operator="equal" id="{02274DC7-E9D9-469E-A484-A9B9A436A076}">
            <xm:f>'\\storage_Admin\CentrosLocalesMovilidad\2019\POA\OCTUBRE\2. CHAPINERO\[FRL02.xlsx]LD'!#REF!</xm:f>
            <x14:dxf>
              <font>
                <color rgb="FF9C6500"/>
              </font>
              <fill>
                <patternFill>
                  <bgColor rgb="FFFFEB9C"/>
                </patternFill>
              </fill>
            </x14:dxf>
          </x14:cfRule>
          <x14:cfRule type="cellIs" priority="455" operator="equal" id="{578424BB-BA44-4162-9A2F-AAD23402E2D9}">
            <xm:f>'\\storage_Admin\CentrosLocalesMovilidad\2019\POA\OCTUBRE\2. CHAPINERO\[FRL02.xlsx]LD'!#REF!</xm:f>
            <x14:dxf>
              <font>
                <color rgb="FF9C0006"/>
              </font>
              <fill>
                <patternFill>
                  <bgColor rgb="FFFFC7CE"/>
                </patternFill>
              </fill>
            </x14:dxf>
          </x14:cfRule>
          <x14:cfRule type="cellIs" priority="456" operator="equal" id="{2AAA29B9-85E5-412D-A0E0-C61741E9AB1D}">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451" operator="equal" id="{7B89382B-6B80-4A79-BF5C-E80E76BBD63C}">
            <xm:f>'\\storage_Admin\CentrosLocalesMovilidad\2019\POA\OCTUBRE\2. CHAPINERO\[FRL02.xlsx]LD'!#REF!</xm:f>
            <x14:dxf>
              <font>
                <color rgb="FF9C6500"/>
              </font>
              <fill>
                <patternFill>
                  <bgColor rgb="FFFFEB9C"/>
                </patternFill>
              </fill>
            </x14:dxf>
          </x14:cfRule>
          <x14:cfRule type="cellIs" priority="452" operator="equal" id="{E00DD76F-8F3C-4DA4-8311-DBAF27F5A6D5}">
            <xm:f>'\\storage_Admin\CentrosLocalesMovilidad\2019\POA\OCTUBRE\2. CHAPINERO\[FRL02.xlsx]LD'!#REF!</xm:f>
            <x14:dxf>
              <font>
                <color rgb="FF9C0006"/>
              </font>
              <fill>
                <patternFill>
                  <bgColor rgb="FFFFC7CE"/>
                </patternFill>
              </fill>
            </x14:dxf>
          </x14:cfRule>
          <x14:cfRule type="cellIs" priority="453" operator="equal" id="{22E6EBC8-62A9-4DB9-93ED-BC83517D6204}">
            <xm:f>'\\storage_Admin\CentrosLocalesMovilidad\2019\POA\OCTUBRE\2. CHAPINERO\[FRL02.xlsx]LD'!#REF!</xm:f>
            <x14:dxf>
              <font>
                <color rgb="FF006100"/>
              </font>
              <fill>
                <patternFill>
                  <bgColor rgb="FFC6EFCE"/>
                </patternFill>
              </fill>
            </x14:dxf>
          </x14:cfRule>
          <xm:sqref>V55</xm:sqref>
        </x14:conditionalFormatting>
        <x14:conditionalFormatting xmlns:xm="http://schemas.microsoft.com/office/excel/2006/main">
          <x14:cfRule type="cellIs" priority="448" operator="equal" id="{BF8A0680-843A-4B07-861E-646B73AA1381}">
            <xm:f>'\\storage_Admin\CentrosLocalesMovilidad\2019\POA\OCTUBRE\2. CHAPINERO\[FRL02.xlsx]LD'!#REF!</xm:f>
            <x14:dxf>
              <font>
                <color rgb="FF9C6500"/>
              </font>
              <fill>
                <patternFill>
                  <bgColor rgb="FFFFEB9C"/>
                </patternFill>
              </fill>
            </x14:dxf>
          </x14:cfRule>
          <x14:cfRule type="cellIs" priority="449" operator="equal" id="{AE15A544-59F7-4303-9FE3-84F5A87C1351}">
            <xm:f>'\\storage_Admin\CentrosLocalesMovilidad\2019\POA\OCTUBRE\2. CHAPINERO\[FRL02.xlsx]LD'!#REF!</xm:f>
            <x14:dxf>
              <font>
                <color rgb="FF9C0006"/>
              </font>
              <fill>
                <patternFill>
                  <bgColor rgb="FFFFC7CE"/>
                </patternFill>
              </fill>
            </x14:dxf>
          </x14:cfRule>
          <x14:cfRule type="cellIs" priority="450" operator="equal" id="{28FDA45B-26C8-4AB8-8951-809138140DB5}">
            <xm:f>'\\storage_Admin\CentrosLocalesMovilidad\2019\POA\OCTUBRE\2. CHAPINERO\[FRL02.xlsx]LD'!#REF!</xm:f>
            <x14:dxf>
              <font>
                <color rgb="FF006100"/>
              </font>
              <fill>
                <patternFill>
                  <bgColor rgb="FFC6EFCE"/>
                </patternFill>
              </fill>
            </x14:dxf>
          </x14:cfRule>
          <xm:sqref>V30</xm:sqref>
        </x14:conditionalFormatting>
        <x14:conditionalFormatting xmlns:xm="http://schemas.microsoft.com/office/excel/2006/main">
          <x14:cfRule type="cellIs" priority="445" operator="equal" id="{1653D720-8E55-4D89-8450-CFEFC53F7A56}">
            <xm:f>'\\storage_Admin\CentrosLocalesMovilidad\2019\POA\OCTUBRE\2. CHAPINERO\[FRL02.xlsx]LD'!#REF!</xm:f>
            <x14:dxf>
              <font>
                <color rgb="FF9C6500"/>
              </font>
              <fill>
                <patternFill>
                  <bgColor rgb="FFFFEB9C"/>
                </patternFill>
              </fill>
            </x14:dxf>
          </x14:cfRule>
          <x14:cfRule type="cellIs" priority="446" operator="equal" id="{C5BF9C8F-67F5-4817-8A91-EAD1D7185D54}">
            <xm:f>'\\storage_Admin\CentrosLocalesMovilidad\2019\POA\OCTUBRE\2. CHAPINERO\[FRL02.xlsx]LD'!#REF!</xm:f>
            <x14:dxf>
              <font>
                <color rgb="FF9C0006"/>
              </font>
              <fill>
                <patternFill>
                  <bgColor rgb="FFFFC7CE"/>
                </patternFill>
              </fill>
            </x14:dxf>
          </x14:cfRule>
          <x14:cfRule type="cellIs" priority="447" operator="equal" id="{D557DD36-8EFE-4D3A-AB78-0943FFD5C63F}">
            <xm:f>'\\storage_Admin\CentrosLocalesMovilidad\2019\POA\OCTUBRE\2. CHAPINERO\[FRL02.xlsx]LD'!#REF!</xm:f>
            <x14:dxf>
              <font>
                <color rgb="FF006100"/>
              </font>
              <fill>
                <patternFill>
                  <bgColor rgb="FFC6EFCE"/>
                </patternFill>
              </fill>
            </x14:dxf>
          </x14:cfRule>
          <xm:sqref>V31</xm:sqref>
        </x14:conditionalFormatting>
        <x14:conditionalFormatting xmlns:xm="http://schemas.microsoft.com/office/excel/2006/main">
          <x14:cfRule type="cellIs" priority="442" operator="equal" id="{DF6C4C27-E0C4-427E-9D62-9BDB30D4F360}">
            <xm:f>'\\storage_Admin\CentrosLocalesMovilidad\2019\POA\OCTUBRE\2. CHAPINERO\[FRL02.xlsx]LD'!#REF!</xm:f>
            <x14:dxf>
              <font>
                <color rgb="FF9C6500"/>
              </font>
              <fill>
                <patternFill>
                  <bgColor rgb="FFFFEB9C"/>
                </patternFill>
              </fill>
            </x14:dxf>
          </x14:cfRule>
          <x14:cfRule type="cellIs" priority="443" operator="equal" id="{C796155B-02CD-4967-8464-BFC52F2F79D9}">
            <xm:f>'\\storage_Admin\CentrosLocalesMovilidad\2019\POA\OCTUBRE\2. CHAPINERO\[FRL02.xlsx]LD'!#REF!</xm:f>
            <x14:dxf>
              <font>
                <color rgb="FF9C0006"/>
              </font>
              <fill>
                <patternFill>
                  <bgColor rgb="FFFFC7CE"/>
                </patternFill>
              </fill>
            </x14:dxf>
          </x14:cfRule>
          <x14:cfRule type="cellIs" priority="444" operator="equal" id="{2C0A98A4-1813-45C9-B3B8-ED16E0A34E76}">
            <xm:f>'\\storage_Admin\CentrosLocalesMovilidad\2019\POA\OCTUBRE\2. CHAPINERO\[FRL02.xlsx]LD'!#REF!</xm:f>
            <x14:dxf>
              <font>
                <color rgb="FF006100"/>
              </font>
              <fill>
                <patternFill>
                  <bgColor rgb="FFC6EFCE"/>
                </patternFill>
              </fill>
            </x14:dxf>
          </x14:cfRule>
          <xm:sqref>V37</xm:sqref>
        </x14:conditionalFormatting>
        <x14:conditionalFormatting xmlns:xm="http://schemas.microsoft.com/office/excel/2006/main">
          <x14:cfRule type="cellIs" priority="439" operator="equal" id="{220B0B94-BAF2-4EF6-8B85-B7602DFD35E4}">
            <xm:f>'\\storage_Admin\CentrosLocalesMovilidad\2019\POA\OCTUBRE\2. CHAPINERO\[FRL02.xlsx]LD'!#REF!</xm:f>
            <x14:dxf>
              <font>
                <color rgb="FF9C6500"/>
              </font>
              <fill>
                <patternFill>
                  <bgColor rgb="FFFFEB9C"/>
                </patternFill>
              </fill>
            </x14:dxf>
          </x14:cfRule>
          <x14:cfRule type="cellIs" priority="440" operator="equal" id="{40F747F6-5886-4667-9039-E5DF3EA6EE36}">
            <xm:f>'\\storage_Admin\CentrosLocalesMovilidad\2019\POA\OCTUBRE\2. CHAPINERO\[FRL02.xlsx]LD'!#REF!</xm:f>
            <x14:dxf>
              <font>
                <color rgb="FF9C0006"/>
              </font>
              <fill>
                <patternFill>
                  <bgColor rgb="FFFFC7CE"/>
                </patternFill>
              </fill>
            </x14:dxf>
          </x14:cfRule>
          <x14:cfRule type="cellIs" priority="441" operator="equal" id="{2C8764FE-0DF4-450A-82BD-F8FB32258A5F}">
            <xm:f>'\\storage_Admin\CentrosLocalesMovilidad\2019\POA\OCTUBRE\2. CHAPINERO\[FRL02.xlsx]LD'!#REF!</xm:f>
            <x14:dxf>
              <font>
                <color rgb="FF006100"/>
              </font>
              <fill>
                <patternFill>
                  <bgColor rgb="FFC6EFCE"/>
                </patternFill>
              </fill>
            </x14:dxf>
          </x14:cfRule>
          <xm:sqref>V38</xm:sqref>
        </x14:conditionalFormatting>
        <x14:conditionalFormatting xmlns:xm="http://schemas.microsoft.com/office/excel/2006/main">
          <x14:cfRule type="cellIs" priority="436" operator="equal" id="{E85C90AC-1B9B-490A-A991-7F1662A76F03}">
            <xm:f>'\\storage_Admin\CentrosLocalesMovilidad\2019\POA\OCTUBRE\2. CHAPINERO\[FRL02.xlsx]LD'!#REF!</xm:f>
            <x14:dxf>
              <font>
                <color rgb="FF9C6500"/>
              </font>
              <fill>
                <patternFill>
                  <bgColor rgb="FFFFEB9C"/>
                </patternFill>
              </fill>
            </x14:dxf>
          </x14:cfRule>
          <x14:cfRule type="cellIs" priority="437" operator="equal" id="{B867AB5C-7896-4A7F-8B6A-924B6A76D4A6}">
            <xm:f>'\\storage_Admin\CentrosLocalesMovilidad\2019\POA\OCTUBRE\2. CHAPINERO\[FRL02.xlsx]LD'!#REF!</xm:f>
            <x14:dxf>
              <font>
                <color rgb="FF9C0006"/>
              </font>
              <fill>
                <patternFill>
                  <bgColor rgb="FFFFC7CE"/>
                </patternFill>
              </fill>
            </x14:dxf>
          </x14:cfRule>
          <x14:cfRule type="cellIs" priority="438" operator="equal" id="{5FB73E1C-7963-435C-81B5-C374945E773B}">
            <xm:f>'\\storage_Admin\CentrosLocalesMovilidad\2019\POA\OCTUBRE\2. CHAPINERO\[FRL02.xlsx]LD'!#REF!</xm:f>
            <x14:dxf>
              <font>
                <color rgb="FF006100"/>
              </font>
              <fill>
                <patternFill>
                  <bgColor rgb="FFC6EFCE"/>
                </patternFill>
              </fill>
            </x14:dxf>
          </x14:cfRule>
          <xm:sqref>V39</xm:sqref>
        </x14:conditionalFormatting>
        <x14:conditionalFormatting xmlns:xm="http://schemas.microsoft.com/office/excel/2006/main">
          <x14:cfRule type="cellIs" priority="433" operator="equal" id="{CA300495-23C3-4D2C-BD54-3818F4ADFF4D}">
            <xm:f>'\\storage_Admin\CentrosLocalesMovilidad\2019\POA\OCTUBRE\2. CHAPINERO\[FRL02.xlsx]LD'!#REF!</xm:f>
            <x14:dxf>
              <font>
                <color rgb="FF9C6500"/>
              </font>
              <fill>
                <patternFill>
                  <bgColor rgb="FFFFEB9C"/>
                </patternFill>
              </fill>
            </x14:dxf>
          </x14:cfRule>
          <x14:cfRule type="cellIs" priority="434" operator="equal" id="{AACB8D91-57AC-4EE6-AD42-A5EA5C77F329}">
            <xm:f>'\\storage_Admin\CentrosLocalesMovilidad\2019\POA\OCTUBRE\2. CHAPINERO\[FRL02.xlsx]LD'!#REF!</xm:f>
            <x14:dxf>
              <font>
                <color rgb="FF9C0006"/>
              </font>
              <fill>
                <patternFill>
                  <bgColor rgb="FFFFC7CE"/>
                </patternFill>
              </fill>
            </x14:dxf>
          </x14:cfRule>
          <x14:cfRule type="cellIs" priority="435" operator="equal" id="{C3C60B88-B8DB-433A-B45E-CB5325532FEF}">
            <xm:f>'\\storage_Admin\CentrosLocalesMovilidad\2019\POA\OCTUBRE\2. CHAPINERO\[FRL02.xlsx]LD'!#REF!</xm:f>
            <x14:dxf>
              <font>
                <color rgb="FF006100"/>
              </font>
              <fill>
                <patternFill>
                  <bgColor rgb="FFC6EFCE"/>
                </patternFill>
              </fill>
            </x14:dxf>
          </x14:cfRule>
          <xm:sqref>V40</xm:sqref>
        </x14:conditionalFormatting>
        <x14:conditionalFormatting xmlns:xm="http://schemas.microsoft.com/office/excel/2006/main">
          <x14:cfRule type="cellIs" priority="430" operator="equal" id="{93447C96-F352-4568-99E6-246D655E33CE}">
            <xm:f>'\\storage_Admin\CentrosLocalesMovilidad\2019\POA\OCTUBRE\2. CHAPINERO\[FRL02.xlsx]LD'!#REF!</xm:f>
            <x14:dxf>
              <font>
                <color rgb="FF9C6500"/>
              </font>
              <fill>
                <patternFill>
                  <bgColor rgb="FFFFEB9C"/>
                </patternFill>
              </fill>
            </x14:dxf>
          </x14:cfRule>
          <x14:cfRule type="cellIs" priority="431" operator="equal" id="{95CA7FD8-395B-4E72-8F77-53D29AEDFCE9}">
            <xm:f>'\\storage_Admin\CentrosLocalesMovilidad\2019\POA\OCTUBRE\2. CHAPINERO\[FRL02.xlsx]LD'!#REF!</xm:f>
            <x14:dxf>
              <font>
                <color rgb="FF9C0006"/>
              </font>
              <fill>
                <patternFill>
                  <bgColor rgb="FFFFC7CE"/>
                </patternFill>
              </fill>
            </x14:dxf>
          </x14:cfRule>
          <x14:cfRule type="cellIs" priority="432" operator="equal" id="{93B4B7FE-7D6E-478D-82C6-EA488C911641}">
            <xm:f>'\\storage_Admin\CentrosLocalesMovilidad\2019\POA\OCTUBRE\2. CHAPINERO\[FRL02.xlsx]LD'!#REF!</xm:f>
            <x14:dxf>
              <font>
                <color rgb="FF006100"/>
              </font>
              <fill>
                <patternFill>
                  <bgColor rgb="FFC6EFCE"/>
                </patternFill>
              </fill>
            </x14:dxf>
          </x14:cfRule>
          <xm:sqref>V41</xm:sqref>
        </x14:conditionalFormatting>
        <x14:conditionalFormatting xmlns:xm="http://schemas.microsoft.com/office/excel/2006/main">
          <x14:cfRule type="cellIs" priority="427" operator="equal" id="{3E10BAE5-8EB9-4E90-9E59-448C7A9CBB39}">
            <xm:f>'\\storage_Admin\CentrosLocalesMovilidad\2019\POA\OCTUBRE\2. CHAPINERO\[FRL02.xlsx]LD'!#REF!</xm:f>
            <x14:dxf>
              <font>
                <color rgb="FF9C6500"/>
              </font>
              <fill>
                <patternFill>
                  <bgColor rgb="FFFFEB9C"/>
                </patternFill>
              </fill>
            </x14:dxf>
          </x14:cfRule>
          <x14:cfRule type="cellIs" priority="428" operator="equal" id="{4B453332-CEF6-488B-A0BB-09D410B2971A}">
            <xm:f>'\\storage_Admin\CentrosLocalesMovilidad\2019\POA\OCTUBRE\2. CHAPINERO\[FRL02.xlsx]LD'!#REF!</xm:f>
            <x14:dxf>
              <font>
                <color rgb="FF9C0006"/>
              </font>
              <fill>
                <patternFill>
                  <bgColor rgb="FFFFC7CE"/>
                </patternFill>
              </fill>
            </x14:dxf>
          </x14:cfRule>
          <x14:cfRule type="cellIs" priority="429" operator="equal" id="{8F6DC383-EEF6-427B-BF0A-5669C86E6381}">
            <xm:f>'\\storage_Admin\CentrosLocalesMovilidad\2019\POA\OCTUBRE\2. CHAPINERO\[FRL02.xlsx]LD'!#REF!</xm:f>
            <x14:dxf>
              <font>
                <color rgb="FF006100"/>
              </font>
              <fill>
                <patternFill>
                  <bgColor rgb="FFC6EFCE"/>
                </patternFill>
              </fill>
            </x14:dxf>
          </x14:cfRule>
          <xm:sqref>V43</xm:sqref>
        </x14:conditionalFormatting>
        <x14:conditionalFormatting xmlns:xm="http://schemas.microsoft.com/office/excel/2006/main">
          <x14:cfRule type="cellIs" priority="424" operator="equal" id="{748CD766-0320-4902-A853-5C4B179DD436}">
            <xm:f>'\\storage_Admin\CentrosLocalesMovilidad\2019\POA\OCTUBRE\2. CHAPINERO\[FRL02.xlsx]LD'!#REF!</xm:f>
            <x14:dxf>
              <font>
                <color rgb="FF9C6500"/>
              </font>
              <fill>
                <patternFill>
                  <bgColor rgb="FFFFEB9C"/>
                </patternFill>
              </fill>
            </x14:dxf>
          </x14:cfRule>
          <x14:cfRule type="cellIs" priority="425" operator="equal" id="{445560B5-8E03-4692-923A-D10439DA23C6}">
            <xm:f>'\\storage_Admin\CentrosLocalesMovilidad\2019\POA\OCTUBRE\2. CHAPINERO\[FRL02.xlsx]LD'!#REF!</xm:f>
            <x14:dxf>
              <font>
                <color rgb="FF9C0006"/>
              </font>
              <fill>
                <patternFill>
                  <bgColor rgb="FFFFC7CE"/>
                </patternFill>
              </fill>
            </x14:dxf>
          </x14:cfRule>
          <x14:cfRule type="cellIs" priority="426" operator="equal" id="{85545872-5700-4195-BE5A-21AB31A3B3D6}">
            <xm:f>'\\storage_Admin\CentrosLocalesMovilidad\2019\POA\OCTUBRE\2. CHAPINERO\[FRL02.xlsx]LD'!#REF!</xm:f>
            <x14:dxf>
              <font>
                <color rgb="FF006100"/>
              </font>
              <fill>
                <patternFill>
                  <bgColor rgb="FFC6EFCE"/>
                </patternFill>
              </fill>
            </x14:dxf>
          </x14:cfRule>
          <xm:sqref>V44</xm:sqref>
        </x14:conditionalFormatting>
        <x14:conditionalFormatting xmlns:xm="http://schemas.microsoft.com/office/excel/2006/main">
          <x14:cfRule type="cellIs" priority="418" operator="equal" id="{3333A3EB-DA0F-48CA-AF18-0B9DC2819C98}">
            <xm:f>'\\storage_Admin\CentrosLocalesMovilidad\2019\POA\OCTUBRE\2. CHAPINERO\[FRL02.xlsx]LD'!#REF!</xm:f>
            <x14:dxf>
              <font>
                <color rgb="FF9C6500"/>
              </font>
              <fill>
                <patternFill>
                  <bgColor rgb="FFFFEB9C"/>
                </patternFill>
              </fill>
            </x14:dxf>
          </x14:cfRule>
          <x14:cfRule type="cellIs" priority="419" operator="equal" id="{A1BE586F-5DD3-46A5-B50D-AC909A49FB1A}">
            <xm:f>'\\storage_Admin\CentrosLocalesMovilidad\2019\POA\OCTUBRE\2. CHAPINERO\[FRL02.xlsx]LD'!#REF!</xm:f>
            <x14:dxf>
              <font>
                <color rgb="FF9C0006"/>
              </font>
              <fill>
                <patternFill>
                  <bgColor rgb="FFFFC7CE"/>
                </patternFill>
              </fill>
            </x14:dxf>
          </x14:cfRule>
          <x14:cfRule type="cellIs" priority="420" operator="equal" id="{A27B9AC7-72AF-416C-801E-48796E23AC62}">
            <xm:f>'\\storage_Admin\CentrosLocalesMovilidad\2019\POA\OCTUBRE\2. CHAPINERO\[FRL02.xlsx]LD'!#REF!</xm:f>
            <x14:dxf>
              <font>
                <color rgb="FF006100"/>
              </font>
              <fill>
                <patternFill>
                  <bgColor rgb="FFC6EFCE"/>
                </patternFill>
              </fill>
            </x14:dxf>
          </x14:cfRule>
          <xm:sqref>V55</xm:sqref>
        </x14:conditionalFormatting>
        <x14:conditionalFormatting xmlns:xm="http://schemas.microsoft.com/office/excel/2006/main">
          <x14:cfRule type="cellIs" priority="412" operator="equal" id="{5C0A67B9-7AAD-4B93-957B-3B89AE2608C7}">
            <xm:f>'\\storage_Admin\CentrosLocalesMovilidad\2019\POA\OCTUBRE\2. CHAPINERO\[FRL02.xlsx]LD'!#REF!</xm:f>
            <x14:dxf>
              <font>
                <color rgb="FF9C6500"/>
              </font>
              <fill>
                <patternFill>
                  <bgColor rgb="FFFFEB9C"/>
                </patternFill>
              </fill>
            </x14:dxf>
          </x14:cfRule>
          <x14:cfRule type="cellIs" priority="413" operator="equal" id="{49F6A3C0-B996-4691-BB91-695D3B7E0A41}">
            <xm:f>'\\storage_Admin\CentrosLocalesMovilidad\2019\POA\OCTUBRE\2. CHAPINERO\[FRL02.xlsx]LD'!#REF!</xm:f>
            <x14:dxf>
              <font>
                <color rgb="FF9C0006"/>
              </font>
              <fill>
                <patternFill>
                  <bgColor rgb="FFFFC7CE"/>
                </patternFill>
              </fill>
            </x14:dxf>
          </x14:cfRule>
          <x14:cfRule type="cellIs" priority="414" operator="equal" id="{0B555A15-F4B0-4DA3-B92C-20C829630B16}">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409" operator="equal" id="{F120194F-516F-494D-84CC-4C3CECEDD7B1}">
            <xm:f>'\\storage_Admin\CentrosLocalesMovilidad\2019\POA\OCTUBRE\2. CHAPINERO\[FRL02.xlsx]LD'!#REF!</xm:f>
            <x14:dxf>
              <font>
                <color rgb="FF9C6500"/>
              </font>
              <fill>
                <patternFill>
                  <bgColor rgb="FFFFEB9C"/>
                </patternFill>
              </fill>
            </x14:dxf>
          </x14:cfRule>
          <x14:cfRule type="cellIs" priority="410" operator="equal" id="{3D621628-7505-4946-AF49-97CE6198B1BB}">
            <xm:f>'\\storage_Admin\CentrosLocalesMovilidad\2019\POA\OCTUBRE\2. CHAPINERO\[FRL02.xlsx]LD'!#REF!</xm:f>
            <x14:dxf>
              <font>
                <color rgb="FF9C0006"/>
              </font>
              <fill>
                <patternFill>
                  <bgColor rgb="FFFFC7CE"/>
                </patternFill>
              </fill>
            </x14:dxf>
          </x14:cfRule>
          <x14:cfRule type="cellIs" priority="411" operator="equal" id="{624FC1B1-C1D9-4353-BE6F-0376D2EDA148}">
            <xm:f>'\\storage_Admin\CentrosLocalesMovilidad\2019\POA\OCTUBRE\2. CHAPINERO\[FRL02.xlsx]LD'!#REF!</xm:f>
            <x14:dxf>
              <font>
                <color rgb="FF006100"/>
              </font>
              <fill>
                <patternFill>
                  <bgColor rgb="FFC6EFCE"/>
                </patternFill>
              </fill>
            </x14:dxf>
          </x14:cfRule>
          <xm:sqref>V56</xm:sqref>
        </x14:conditionalFormatting>
        <x14:conditionalFormatting xmlns:xm="http://schemas.microsoft.com/office/excel/2006/main">
          <x14:cfRule type="cellIs" priority="403" operator="equal" id="{44F3F8EC-8790-4787-B773-B0B24F01312A}">
            <xm:f>'\\storage_Admin\CentrosLocalesMovilidad\2019\POA\OCTUBRE\2. CHAPINERO\[FRL02.xlsx]LD'!#REF!</xm:f>
            <x14:dxf>
              <font>
                <color rgb="FF9C6500"/>
              </font>
              <fill>
                <patternFill>
                  <bgColor rgb="FFFFEB9C"/>
                </patternFill>
              </fill>
            </x14:dxf>
          </x14:cfRule>
          <x14:cfRule type="cellIs" priority="404" operator="equal" id="{D999BBDB-8434-4FC7-94D7-F2DA34838392}">
            <xm:f>'\\storage_Admin\CentrosLocalesMovilidad\2019\POA\OCTUBRE\2. CHAPINERO\[FRL02.xlsx]LD'!#REF!</xm:f>
            <x14:dxf>
              <font>
                <color rgb="FF9C0006"/>
              </font>
              <fill>
                <patternFill>
                  <bgColor rgb="FFFFC7CE"/>
                </patternFill>
              </fill>
            </x14:dxf>
          </x14:cfRule>
          <x14:cfRule type="cellIs" priority="405" operator="equal" id="{519AC717-6DDF-41D6-8702-10AD2AA70F86}">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397" operator="equal" id="{B97CBF5B-53B8-45D0-9621-DC868D04492C}">
            <xm:f>'\\storage_Admin\CentrosLocalesMovilidad\2019\POA\OCTUBRE\2. CHAPINERO\[FRL02.xlsx]LD'!#REF!</xm:f>
            <x14:dxf>
              <font>
                <color rgb="FF9C6500"/>
              </font>
              <fill>
                <patternFill>
                  <bgColor rgb="FFFFEB9C"/>
                </patternFill>
              </fill>
            </x14:dxf>
          </x14:cfRule>
          <x14:cfRule type="cellIs" priority="398" operator="equal" id="{934E5884-77A4-405B-9CF1-A7BA8D0E6CFF}">
            <xm:f>'\\storage_Admin\CentrosLocalesMovilidad\2019\POA\OCTUBRE\2. CHAPINERO\[FRL02.xlsx]LD'!#REF!</xm:f>
            <x14:dxf>
              <font>
                <color rgb="FF9C0006"/>
              </font>
              <fill>
                <patternFill>
                  <bgColor rgb="FFFFC7CE"/>
                </patternFill>
              </fill>
            </x14:dxf>
          </x14:cfRule>
          <x14:cfRule type="cellIs" priority="399" operator="equal" id="{032068E8-AE0B-408B-8CD6-9B42A8A31680}">
            <xm:f>'\\storage_Admin\CentrosLocalesMovilidad\2019\POA\OCTUBRE\2. CHAPINERO\[FRL02.xlsx]LD'!#REF!</xm:f>
            <x14:dxf>
              <font>
                <color rgb="FF006100"/>
              </font>
              <fill>
                <patternFill>
                  <bgColor rgb="FFC6EFCE"/>
                </patternFill>
              </fill>
            </x14:dxf>
          </x14:cfRule>
          <xm:sqref>V51</xm:sqref>
        </x14:conditionalFormatting>
        <x14:conditionalFormatting xmlns:xm="http://schemas.microsoft.com/office/excel/2006/main">
          <x14:cfRule type="cellIs" priority="394" operator="equal" id="{7EDF87EF-BB03-4C71-9ACD-C66F47F1A6DF}">
            <xm:f>'\\storage_Admin\CentrosLocalesMovilidad\2019\POA\OCTUBRE\2. CHAPINERO\[FRL02.xlsx]LD'!#REF!</xm:f>
            <x14:dxf>
              <font>
                <color rgb="FF9C6500"/>
              </font>
              <fill>
                <patternFill>
                  <bgColor rgb="FFFFEB9C"/>
                </patternFill>
              </fill>
            </x14:dxf>
          </x14:cfRule>
          <x14:cfRule type="cellIs" priority="395" operator="equal" id="{AC5CB2A0-08B1-4213-857A-6231F56186BA}">
            <xm:f>'\\storage_Admin\CentrosLocalesMovilidad\2019\POA\OCTUBRE\2. CHAPINERO\[FRL02.xlsx]LD'!#REF!</xm:f>
            <x14:dxf>
              <font>
                <color rgb="FF9C0006"/>
              </font>
              <fill>
                <patternFill>
                  <bgColor rgb="FFFFC7CE"/>
                </patternFill>
              </fill>
            </x14:dxf>
          </x14:cfRule>
          <x14:cfRule type="cellIs" priority="396" operator="equal" id="{2B65057C-A2BC-45CA-A8DF-CCD386F38BF5}">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388" operator="equal" id="{B95DB11A-7F37-4925-AD6E-22A8A9B99A9B}">
            <xm:f>'\\storage_Admin\CentrosLocalesMovilidad\2019\POA\OCTUBRE\2. CHAPINERO\[FRL02.xlsx]LD'!#REF!</xm:f>
            <x14:dxf>
              <font>
                <color rgb="FF9C6500"/>
              </font>
              <fill>
                <patternFill>
                  <bgColor rgb="FFFFEB9C"/>
                </patternFill>
              </fill>
            </x14:dxf>
          </x14:cfRule>
          <x14:cfRule type="cellIs" priority="389" operator="equal" id="{D8A5DB8D-F3D2-4EFE-BDC2-A505E6AC3F36}">
            <xm:f>'\\storage_Admin\CentrosLocalesMovilidad\2019\POA\OCTUBRE\2. CHAPINERO\[FRL02.xlsx]LD'!#REF!</xm:f>
            <x14:dxf>
              <font>
                <color rgb="FF9C0006"/>
              </font>
              <fill>
                <patternFill>
                  <bgColor rgb="FFFFC7CE"/>
                </patternFill>
              </fill>
            </x14:dxf>
          </x14:cfRule>
          <x14:cfRule type="cellIs" priority="390" operator="equal" id="{19D74CD2-DEFD-48C1-AC2C-3D78D81715C0}">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382" operator="equal" id="{2763A466-4835-417B-8494-E35D0C670BC2}">
            <xm:f>'\\storage_Admin\CentrosLocalesMovilidad\2019\POA\OCTUBRE\2. CHAPINERO\[FRL02.xlsx]LD'!#REF!</xm:f>
            <x14:dxf>
              <font>
                <color rgb="FF9C6500"/>
              </font>
              <fill>
                <patternFill>
                  <bgColor rgb="FFFFEB9C"/>
                </patternFill>
              </fill>
            </x14:dxf>
          </x14:cfRule>
          <x14:cfRule type="cellIs" priority="383" operator="equal" id="{82C34031-22C2-4E7C-AD23-68F4CC28CEC6}">
            <xm:f>'\\storage_Admin\CentrosLocalesMovilidad\2019\POA\OCTUBRE\2. CHAPINERO\[FRL02.xlsx]LD'!#REF!</xm:f>
            <x14:dxf>
              <font>
                <color rgb="FF9C0006"/>
              </font>
              <fill>
                <patternFill>
                  <bgColor rgb="FFFFC7CE"/>
                </patternFill>
              </fill>
            </x14:dxf>
          </x14:cfRule>
          <x14:cfRule type="cellIs" priority="384" operator="equal" id="{11DE00ED-2244-4759-91CE-0E0FCB74386F}">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379" operator="equal" id="{FDD06B95-A8A1-4CF7-86FC-36C7E0CFC6E5}">
            <xm:f>'\\storage_Admin\CentrosLocalesMovilidad\2019\POA\OCTUBRE\2. CHAPINERO\[FRL02.xlsx]LD'!#REF!</xm:f>
            <x14:dxf>
              <font>
                <color rgb="FF9C6500"/>
              </font>
              <fill>
                <patternFill>
                  <bgColor rgb="FFFFEB9C"/>
                </patternFill>
              </fill>
            </x14:dxf>
          </x14:cfRule>
          <x14:cfRule type="cellIs" priority="380" operator="equal" id="{8B5D1315-32FD-4DD1-9DA3-D165FDFA8D13}">
            <xm:f>'\\storage_Admin\CentrosLocalesMovilidad\2019\POA\OCTUBRE\2. CHAPINERO\[FRL02.xlsx]LD'!#REF!</xm:f>
            <x14:dxf>
              <font>
                <color rgb="FF9C0006"/>
              </font>
              <fill>
                <patternFill>
                  <bgColor rgb="FFFFC7CE"/>
                </patternFill>
              </fill>
            </x14:dxf>
          </x14:cfRule>
          <x14:cfRule type="cellIs" priority="381" operator="equal" id="{7B61B0D1-DE7B-4ADE-A57C-67BE5AE7A4D8}">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373" operator="equal" id="{EE5B9923-0E9C-496D-ADCC-D96CA17C3C0A}">
            <xm:f>'\\storage_Admin\CentrosLocalesMovilidad\2019\POA\OCTUBRE\2. CHAPINERO\[FRL02.xlsx]LD'!#REF!</xm:f>
            <x14:dxf>
              <font>
                <color rgb="FF9C6500"/>
              </font>
              <fill>
                <patternFill>
                  <bgColor rgb="FFFFEB9C"/>
                </patternFill>
              </fill>
            </x14:dxf>
          </x14:cfRule>
          <x14:cfRule type="cellIs" priority="374" operator="equal" id="{1973B709-B8CB-45B0-8C19-B4FC9D102C7A}">
            <xm:f>'\\storage_Admin\CentrosLocalesMovilidad\2019\POA\OCTUBRE\2. CHAPINERO\[FRL02.xlsx]LD'!#REF!</xm:f>
            <x14:dxf>
              <font>
                <color rgb="FF9C0006"/>
              </font>
              <fill>
                <patternFill>
                  <bgColor rgb="FFFFC7CE"/>
                </patternFill>
              </fill>
            </x14:dxf>
          </x14:cfRule>
          <x14:cfRule type="cellIs" priority="375" operator="equal" id="{57A46CBC-D5FB-4DE9-B24C-5D19D942ADDB}">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367" operator="equal" id="{8A9852F6-77F4-47AE-854F-655C9520D23C}">
            <xm:f>'\\storage_Admin\CentrosLocalesMovilidad\2019\POA\OCTUBRE\2. CHAPINERO\[FRL02.xlsx]LD'!#REF!</xm:f>
            <x14:dxf>
              <font>
                <color rgb="FF9C6500"/>
              </font>
              <fill>
                <patternFill>
                  <bgColor rgb="FFFFEB9C"/>
                </patternFill>
              </fill>
            </x14:dxf>
          </x14:cfRule>
          <x14:cfRule type="cellIs" priority="368" operator="equal" id="{DA056A77-3A03-4F5E-AF7D-B2BD94F5A28E}">
            <xm:f>'\\storage_Admin\CentrosLocalesMovilidad\2019\POA\OCTUBRE\2. CHAPINERO\[FRL02.xlsx]LD'!#REF!</xm:f>
            <x14:dxf>
              <font>
                <color rgb="FF9C0006"/>
              </font>
              <fill>
                <patternFill>
                  <bgColor rgb="FFFFC7CE"/>
                </patternFill>
              </fill>
            </x14:dxf>
          </x14:cfRule>
          <x14:cfRule type="cellIs" priority="369" operator="equal" id="{CAD03DD9-E46B-419B-B0BA-C148B8F83A80}">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364" operator="equal" id="{93EDC9B2-D0BA-444A-ADF0-701EE817E66B}">
            <xm:f>'\\storage_Admin\CentrosLocalesMovilidad\2019\POA\OCTUBRE\2. CHAPINERO\[FRL02.xlsx]LD'!#REF!</xm:f>
            <x14:dxf>
              <font>
                <color rgb="FF9C6500"/>
              </font>
              <fill>
                <patternFill>
                  <bgColor rgb="FFFFEB9C"/>
                </patternFill>
              </fill>
            </x14:dxf>
          </x14:cfRule>
          <x14:cfRule type="cellIs" priority="365" operator="equal" id="{DDF43376-15CC-4E5F-9C5C-77A80E60969D}">
            <xm:f>'\\storage_Admin\CentrosLocalesMovilidad\2019\POA\OCTUBRE\2. CHAPINERO\[FRL02.xlsx]LD'!#REF!</xm:f>
            <x14:dxf>
              <font>
                <color rgb="FF9C0006"/>
              </font>
              <fill>
                <patternFill>
                  <bgColor rgb="FFFFC7CE"/>
                </patternFill>
              </fill>
            </x14:dxf>
          </x14:cfRule>
          <x14:cfRule type="cellIs" priority="366" operator="equal" id="{07719D73-7B37-44DE-83E2-2B9DB9372B83}">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358" operator="equal" id="{917D63C6-EB87-4D67-B6D4-D4BDA24C02D9}">
            <xm:f>'\\storage_Admin\CentrosLocalesMovilidad\2019\POA\OCTUBRE\2. CHAPINERO\[FRL02.xlsx]LD'!#REF!</xm:f>
            <x14:dxf>
              <font>
                <color rgb="FF9C6500"/>
              </font>
              <fill>
                <patternFill>
                  <bgColor rgb="FFFFEB9C"/>
                </patternFill>
              </fill>
            </x14:dxf>
          </x14:cfRule>
          <x14:cfRule type="cellIs" priority="359" operator="equal" id="{75789B34-960F-49D8-A430-5DE37A966589}">
            <xm:f>'\\storage_Admin\CentrosLocalesMovilidad\2019\POA\OCTUBRE\2. CHAPINERO\[FRL02.xlsx]LD'!#REF!</xm:f>
            <x14:dxf>
              <font>
                <color rgb="FF9C0006"/>
              </font>
              <fill>
                <patternFill>
                  <bgColor rgb="FFFFC7CE"/>
                </patternFill>
              </fill>
            </x14:dxf>
          </x14:cfRule>
          <x14:cfRule type="cellIs" priority="360" operator="equal" id="{7385BAA3-B05B-4049-A04E-EAED3AEF0338}">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352" operator="equal" id="{7910DEEE-0E55-4A51-BC31-1FE94F0E2BE4}">
            <xm:f>'\\storage_Admin\CentrosLocalesMovilidad\2019\POA\OCTUBRE\2. CHAPINERO\[FRL02.xlsx]LD'!#REF!</xm:f>
            <x14:dxf>
              <font>
                <color rgb="FF9C6500"/>
              </font>
              <fill>
                <patternFill>
                  <bgColor rgb="FFFFEB9C"/>
                </patternFill>
              </fill>
            </x14:dxf>
          </x14:cfRule>
          <x14:cfRule type="cellIs" priority="353" operator="equal" id="{EA2E1745-9038-4412-BB7F-3021A43101C9}">
            <xm:f>'\\storage_Admin\CentrosLocalesMovilidad\2019\POA\OCTUBRE\2. CHAPINERO\[FRL02.xlsx]LD'!#REF!</xm:f>
            <x14:dxf>
              <font>
                <color rgb="FF9C0006"/>
              </font>
              <fill>
                <patternFill>
                  <bgColor rgb="FFFFC7CE"/>
                </patternFill>
              </fill>
            </x14:dxf>
          </x14:cfRule>
          <x14:cfRule type="cellIs" priority="354" operator="equal" id="{027DB91F-94C5-40BA-9171-C3CBAE1C3FF7}">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349" operator="equal" id="{07CA5915-EC6A-4CF1-830D-C9726DE246C8}">
            <xm:f>'\\storage_Admin\CentrosLocalesMovilidad\2019\POA\OCTUBRE\2. CHAPINERO\[FRL02.xlsx]LD'!#REF!</xm:f>
            <x14:dxf>
              <font>
                <color rgb="FF9C6500"/>
              </font>
              <fill>
                <patternFill>
                  <bgColor rgb="FFFFEB9C"/>
                </patternFill>
              </fill>
            </x14:dxf>
          </x14:cfRule>
          <x14:cfRule type="cellIs" priority="350" operator="equal" id="{6C3145FE-BD4B-4DA4-9F3E-494011554D1C}">
            <xm:f>'\\storage_Admin\CentrosLocalesMovilidad\2019\POA\OCTUBRE\2. CHAPINERO\[FRL02.xlsx]LD'!#REF!</xm:f>
            <x14:dxf>
              <font>
                <color rgb="FF9C0006"/>
              </font>
              <fill>
                <patternFill>
                  <bgColor rgb="FFFFC7CE"/>
                </patternFill>
              </fill>
            </x14:dxf>
          </x14:cfRule>
          <x14:cfRule type="cellIs" priority="351" operator="equal" id="{572A2727-82FF-4AF7-A269-93969F267A94}">
            <xm:f>'\\storage_Admin\CentrosLocalesMovilidad\2019\POA\OCTUBRE\2. CHAPINERO\[FRL02.xlsx]LD'!#REF!</xm:f>
            <x14:dxf>
              <font>
                <color rgb="FF006100"/>
              </font>
              <fill>
                <patternFill>
                  <bgColor rgb="FFC6EFCE"/>
                </patternFill>
              </fill>
            </x14:dxf>
          </x14:cfRule>
          <xm:sqref>V55</xm:sqref>
        </x14:conditionalFormatting>
        <x14:conditionalFormatting xmlns:xm="http://schemas.microsoft.com/office/excel/2006/main">
          <x14:cfRule type="cellIs" priority="343" operator="equal" id="{441D3EEB-855D-4FC1-8465-AA51C4F010E3}">
            <xm:f>'\\storage_Admin\CentrosLocalesMovilidad\2019\POA\OCTUBRE\2. CHAPINERO\[FRL02.xlsx]LD'!#REF!</xm:f>
            <x14:dxf>
              <font>
                <color rgb="FF9C6500"/>
              </font>
              <fill>
                <patternFill>
                  <bgColor rgb="FFFFEB9C"/>
                </patternFill>
              </fill>
            </x14:dxf>
          </x14:cfRule>
          <x14:cfRule type="cellIs" priority="344" operator="equal" id="{C9389C95-1C96-47CF-B3E2-5F23619265F7}">
            <xm:f>'\\storage_Admin\CentrosLocalesMovilidad\2019\POA\OCTUBRE\2. CHAPINERO\[FRL02.xlsx]LD'!#REF!</xm:f>
            <x14:dxf>
              <font>
                <color rgb="FF9C0006"/>
              </font>
              <fill>
                <patternFill>
                  <bgColor rgb="FFFFC7CE"/>
                </patternFill>
              </fill>
            </x14:dxf>
          </x14:cfRule>
          <x14:cfRule type="cellIs" priority="345" operator="equal" id="{F37CFC5A-DF5C-4D0E-B589-F2515582DCAB}">
            <xm:f>'\\storage_Admin\CentrosLocalesMovilidad\2019\POA\OCTUBRE\2. CHAPINERO\[FRL02.xlsx]LD'!#REF!</xm:f>
            <x14:dxf>
              <font>
                <color rgb="FF006100"/>
              </font>
              <fill>
                <patternFill>
                  <bgColor rgb="FFC6EFCE"/>
                </patternFill>
              </fill>
            </x14:dxf>
          </x14:cfRule>
          <xm:sqref>V64:V67</xm:sqref>
        </x14:conditionalFormatting>
        <x14:conditionalFormatting xmlns:xm="http://schemas.microsoft.com/office/excel/2006/main">
          <x14:cfRule type="cellIs" priority="337" operator="equal" id="{4FE136C9-B5C1-4C7A-B169-95881FC79EF0}">
            <xm:f>'\\storage_Admin\CentrosLocalesMovilidad\2019\POA\OCTUBRE\2. CHAPINERO\[FRL02.xlsx]LD'!#REF!</xm:f>
            <x14:dxf>
              <font>
                <color rgb="FF9C6500"/>
              </font>
              <fill>
                <patternFill>
                  <bgColor rgb="FFFFEB9C"/>
                </patternFill>
              </fill>
            </x14:dxf>
          </x14:cfRule>
          <x14:cfRule type="cellIs" priority="338" operator="equal" id="{6ABE10B2-3F01-46D3-B894-F25B645B5D96}">
            <xm:f>'\\storage_Admin\CentrosLocalesMovilidad\2019\POA\OCTUBRE\2. CHAPINERO\[FRL02.xlsx]LD'!#REF!</xm:f>
            <x14:dxf>
              <font>
                <color rgb="FF9C0006"/>
              </font>
              <fill>
                <patternFill>
                  <bgColor rgb="FFFFC7CE"/>
                </patternFill>
              </fill>
            </x14:dxf>
          </x14:cfRule>
          <x14:cfRule type="cellIs" priority="339" operator="equal" id="{43332C79-0203-4679-AA65-A9A50883E5B8}">
            <xm:f>'\\storage_Admin\CentrosLocalesMovilidad\2019\POA\OCTUBRE\2. CHAPINERO\[FRL02.xlsx]LD'!#REF!</xm:f>
            <x14:dxf>
              <font>
                <color rgb="FF006100"/>
              </font>
              <fill>
                <patternFill>
                  <bgColor rgb="FFC6EFCE"/>
                </patternFill>
              </fill>
            </x14:dxf>
          </x14:cfRule>
          <xm:sqref>V67</xm:sqref>
        </x14:conditionalFormatting>
        <x14:conditionalFormatting xmlns:xm="http://schemas.microsoft.com/office/excel/2006/main">
          <x14:cfRule type="cellIs" priority="331" operator="equal" id="{32D75EA7-81AE-4C56-AC19-B4F333BAC22D}">
            <xm:f>'\\storage_Admin\CentrosLocalesMovilidad\2019\POA\OCTUBRE\2. CHAPINERO\[FRL02.xlsx]LD'!#REF!</xm:f>
            <x14:dxf>
              <font>
                <color rgb="FF9C6500"/>
              </font>
              <fill>
                <patternFill>
                  <bgColor rgb="FFFFEB9C"/>
                </patternFill>
              </fill>
            </x14:dxf>
          </x14:cfRule>
          <x14:cfRule type="cellIs" priority="332" operator="equal" id="{B2AC31AD-0D92-4A94-9A75-7845A25C90A1}">
            <xm:f>'\\storage_Admin\CentrosLocalesMovilidad\2019\POA\OCTUBRE\2. CHAPINERO\[FRL02.xlsx]LD'!#REF!</xm:f>
            <x14:dxf>
              <font>
                <color rgb="FF9C0006"/>
              </font>
              <fill>
                <patternFill>
                  <bgColor rgb="FFFFC7CE"/>
                </patternFill>
              </fill>
            </x14:dxf>
          </x14:cfRule>
          <x14:cfRule type="cellIs" priority="333" operator="equal" id="{D7B75D09-9017-455C-B9B7-7941265DCCD2}">
            <xm:f>'\\storage_Admin\CentrosLocalesMovilidad\2019\POA\OCTUBRE\2. CHAPINERO\[FRL02.xlsx]LD'!#REF!</xm:f>
            <x14:dxf>
              <font>
                <color rgb="FF006100"/>
              </font>
              <fill>
                <patternFill>
                  <bgColor rgb="FFC6EFCE"/>
                </patternFill>
              </fill>
            </x14:dxf>
          </x14:cfRule>
          <xm:sqref>V69</xm:sqref>
        </x14:conditionalFormatting>
        <x14:conditionalFormatting xmlns:xm="http://schemas.microsoft.com/office/excel/2006/main">
          <x14:cfRule type="cellIs" priority="325" operator="equal" id="{1199BF35-8509-4F9D-9004-C0E8EB2D05C6}">
            <xm:f>'\\storage_Admin\CentrosLocalesMovilidad\2019\POA\OCTUBRE\2. CHAPINERO\[FRL02.xlsx]LD'!#REF!</xm:f>
            <x14:dxf>
              <font>
                <color rgb="FF9C6500"/>
              </font>
              <fill>
                <patternFill>
                  <bgColor rgb="FFFFEB9C"/>
                </patternFill>
              </fill>
            </x14:dxf>
          </x14:cfRule>
          <x14:cfRule type="cellIs" priority="326" operator="equal" id="{BE61FF5E-0BA0-41BD-812B-84266045943D}">
            <xm:f>'\\storage_Admin\CentrosLocalesMovilidad\2019\POA\OCTUBRE\2. CHAPINERO\[FRL02.xlsx]LD'!#REF!</xm:f>
            <x14:dxf>
              <font>
                <color rgb="FF9C0006"/>
              </font>
              <fill>
                <patternFill>
                  <bgColor rgb="FFFFC7CE"/>
                </patternFill>
              </fill>
            </x14:dxf>
          </x14:cfRule>
          <x14:cfRule type="cellIs" priority="327" operator="equal" id="{105B0AEA-94C1-4FE8-9BB3-C5F1F5F91F95}">
            <xm:f>'\\storage_Admin\CentrosLocalesMovilidad\2019\POA\OCTUBRE\2. CHAPINERO\[FRL02.xlsx]LD'!#REF!</xm:f>
            <x14:dxf>
              <font>
                <color rgb="FF006100"/>
              </font>
              <fill>
                <patternFill>
                  <bgColor rgb="FFC6EFCE"/>
                </patternFill>
              </fill>
            </x14:dxf>
          </x14:cfRule>
          <xm:sqref>V70</xm:sqref>
        </x14:conditionalFormatting>
        <x14:conditionalFormatting xmlns:xm="http://schemas.microsoft.com/office/excel/2006/main">
          <x14:cfRule type="cellIs" priority="319" operator="equal" id="{B13CCC09-4826-400B-ACE1-53A64CADAD42}">
            <xm:f>'\\storage_Admin\CentrosLocalesMovilidad\2019\POA\OCTUBRE\2. CHAPINERO\[FRL02.xlsx]LD'!#REF!</xm:f>
            <x14:dxf>
              <font>
                <color rgb="FF9C6500"/>
              </font>
              <fill>
                <patternFill>
                  <bgColor rgb="FFFFEB9C"/>
                </patternFill>
              </fill>
            </x14:dxf>
          </x14:cfRule>
          <x14:cfRule type="cellIs" priority="320" operator="equal" id="{77319287-4257-4822-8E6B-A76B4318F53C}">
            <xm:f>'\\storage_Admin\CentrosLocalesMovilidad\2019\POA\OCTUBRE\2. CHAPINERO\[FRL02.xlsx]LD'!#REF!</xm:f>
            <x14:dxf>
              <font>
                <color rgb="FF9C0006"/>
              </font>
              <fill>
                <patternFill>
                  <bgColor rgb="FFFFC7CE"/>
                </patternFill>
              </fill>
            </x14:dxf>
          </x14:cfRule>
          <x14:cfRule type="cellIs" priority="321" operator="equal" id="{4CD47C69-2E4C-44B3-847A-BD71E781ED0F}">
            <xm:f>'\\storage_Admin\CentrosLocalesMovilidad\2019\POA\OCTUBRE\2. CHAPINERO\[FRL02.xlsx]LD'!#REF!</xm:f>
            <x14:dxf>
              <font>
                <color rgb="FF006100"/>
              </font>
              <fill>
                <patternFill>
                  <bgColor rgb="FFC6EFCE"/>
                </patternFill>
              </fill>
            </x14:dxf>
          </x14:cfRule>
          <xm:sqref>V70</xm:sqref>
        </x14:conditionalFormatting>
        <x14:conditionalFormatting xmlns:xm="http://schemas.microsoft.com/office/excel/2006/main">
          <x14:cfRule type="cellIs" priority="316" operator="equal" id="{3712D2BF-D04F-4810-90C2-E2053AEF03F2}">
            <xm:f>'\\storage_Admin\CentrosLocalesMovilidad\2019\POA\OCTUBRE\2. CHAPINERO\[FRL02.xlsx]LD'!#REF!</xm:f>
            <x14:dxf>
              <font>
                <color rgb="FF9C6500"/>
              </font>
              <fill>
                <patternFill>
                  <bgColor rgb="FFFFEB9C"/>
                </patternFill>
              </fill>
            </x14:dxf>
          </x14:cfRule>
          <x14:cfRule type="cellIs" priority="317" operator="equal" id="{D2DC43D0-8DEC-4213-810F-5DD647BB1D09}">
            <xm:f>'\\storage_Admin\CentrosLocalesMovilidad\2019\POA\OCTUBRE\2. CHAPINERO\[FRL02.xlsx]LD'!#REF!</xm:f>
            <x14:dxf>
              <font>
                <color rgb="FF9C0006"/>
              </font>
              <fill>
                <patternFill>
                  <bgColor rgb="FFFFC7CE"/>
                </patternFill>
              </fill>
            </x14:dxf>
          </x14:cfRule>
          <x14:cfRule type="cellIs" priority="318" operator="equal" id="{09D4A7BA-27BD-4DA9-8A39-73754712D760}">
            <xm:f>'\\storage_Admin\CentrosLocalesMovilidad\2019\POA\OCTUBRE\2. CHAPINERO\[FRL02.xlsx]LD'!#REF!</xm:f>
            <x14:dxf>
              <font>
                <color rgb="FF006100"/>
              </font>
              <fill>
                <patternFill>
                  <bgColor rgb="FFC6EFCE"/>
                </patternFill>
              </fill>
            </x14:dxf>
          </x14:cfRule>
          <xm:sqref>V16</xm:sqref>
        </x14:conditionalFormatting>
        <x14:conditionalFormatting xmlns:xm="http://schemas.microsoft.com/office/excel/2006/main">
          <x14:cfRule type="cellIs" priority="313" operator="equal" id="{A1C41ADD-51B7-49DF-8E18-F18BB9ACF828}">
            <xm:f>'\\storage_Admin\CentrosLocalesMovilidad\2019\POA\OCTUBRE\2. CHAPINERO\[FRL02.xlsx]LD'!#REF!</xm:f>
            <x14:dxf>
              <font>
                <color rgb="FF9C6500"/>
              </font>
              <fill>
                <patternFill>
                  <bgColor rgb="FFFFEB9C"/>
                </patternFill>
              </fill>
            </x14:dxf>
          </x14:cfRule>
          <x14:cfRule type="cellIs" priority="314" operator="equal" id="{D6B5EF1C-B26E-4E75-843B-C9A3D9875038}">
            <xm:f>'\\storage_Admin\CentrosLocalesMovilidad\2019\POA\OCTUBRE\2. CHAPINERO\[FRL02.xlsx]LD'!#REF!</xm:f>
            <x14:dxf>
              <font>
                <color rgb="FF9C0006"/>
              </font>
              <fill>
                <patternFill>
                  <bgColor rgb="FFFFC7CE"/>
                </patternFill>
              </fill>
            </x14:dxf>
          </x14:cfRule>
          <x14:cfRule type="cellIs" priority="315" operator="equal" id="{11DACAE7-79D0-4439-A82C-6D5FCABCCBB3}">
            <xm:f>'\\storage_Admin\CentrosLocalesMovilidad\2019\POA\OCTUBRE\2. CHAPINERO\[FRL02.xlsx]LD'!#REF!</xm:f>
            <x14:dxf>
              <font>
                <color rgb="FF006100"/>
              </font>
              <fill>
                <patternFill>
                  <bgColor rgb="FFC6EFCE"/>
                </patternFill>
              </fill>
            </x14:dxf>
          </x14:cfRule>
          <xm:sqref>V17</xm:sqref>
        </x14:conditionalFormatting>
        <x14:conditionalFormatting xmlns:xm="http://schemas.microsoft.com/office/excel/2006/main">
          <x14:cfRule type="cellIs" priority="310" operator="equal" id="{4989E6EA-2113-40D5-8447-DC789D4742B1}">
            <xm:f>'\\storage_Admin\CentrosLocalesMovilidad\2019\POA\OCTUBRE\2. CHAPINERO\[FRL02.xlsx]LD'!#REF!</xm:f>
            <x14:dxf>
              <font>
                <color rgb="FF9C6500"/>
              </font>
              <fill>
                <patternFill>
                  <bgColor rgb="FFFFEB9C"/>
                </patternFill>
              </fill>
            </x14:dxf>
          </x14:cfRule>
          <x14:cfRule type="cellIs" priority="311" operator="equal" id="{75855B52-CC3D-4E15-B8EC-33FC9F44BFB3}">
            <xm:f>'\\storage_Admin\CentrosLocalesMovilidad\2019\POA\OCTUBRE\2. CHAPINERO\[FRL02.xlsx]LD'!#REF!</xm:f>
            <x14:dxf>
              <font>
                <color rgb="FF9C0006"/>
              </font>
              <fill>
                <patternFill>
                  <bgColor rgb="FFFFC7CE"/>
                </patternFill>
              </fill>
            </x14:dxf>
          </x14:cfRule>
          <x14:cfRule type="cellIs" priority="312" operator="equal" id="{D29CB60D-D6E7-4F88-A980-6C316297DFB6}">
            <xm:f>'\\storage_Admin\CentrosLocalesMovilidad\2019\POA\OCTUBRE\2. CHAPINERO\[FRL02.xlsx]LD'!#REF!</xm:f>
            <x14:dxf>
              <font>
                <color rgb="FF006100"/>
              </font>
              <fill>
                <patternFill>
                  <bgColor rgb="FFC6EFCE"/>
                </patternFill>
              </fill>
            </x14:dxf>
          </x14:cfRule>
          <xm:sqref>V18</xm:sqref>
        </x14:conditionalFormatting>
        <x14:conditionalFormatting xmlns:xm="http://schemas.microsoft.com/office/excel/2006/main">
          <x14:cfRule type="cellIs" priority="307" operator="equal" id="{8893164D-A96E-4F8F-8FB7-C78CE4184F50}">
            <xm:f>'\\storage_Admin\CentrosLocalesMovilidad\2019\POA\OCTUBRE\2. CHAPINERO\[FRL02.xlsx]LD'!#REF!</xm:f>
            <x14:dxf>
              <font>
                <color rgb="FF9C6500"/>
              </font>
              <fill>
                <patternFill>
                  <bgColor rgb="FFFFEB9C"/>
                </patternFill>
              </fill>
            </x14:dxf>
          </x14:cfRule>
          <x14:cfRule type="cellIs" priority="308" operator="equal" id="{68B1EB8F-95E9-43EB-9C6B-34188A25AA1B}">
            <xm:f>'\\storage_Admin\CentrosLocalesMovilidad\2019\POA\OCTUBRE\2. CHAPINERO\[FRL02.xlsx]LD'!#REF!</xm:f>
            <x14:dxf>
              <font>
                <color rgb="FF9C0006"/>
              </font>
              <fill>
                <patternFill>
                  <bgColor rgb="FFFFC7CE"/>
                </patternFill>
              </fill>
            </x14:dxf>
          </x14:cfRule>
          <x14:cfRule type="cellIs" priority="309" operator="equal" id="{80413A16-182F-4146-997E-02A7FD76A51D}">
            <xm:f>'\\storage_Admin\CentrosLocalesMovilidad\2019\POA\OCTUBRE\2. CHAPINERO\[FRL02.xlsx]LD'!#REF!</xm:f>
            <x14:dxf>
              <font>
                <color rgb="FF006100"/>
              </font>
              <fill>
                <patternFill>
                  <bgColor rgb="FFC6EFCE"/>
                </patternFill>
              </fill>
            </x14:dxf>
          </x14:cfRule>
          <xm:sqref>V19</xm:sqref>
        </x14:conditionalFormatting>
        <x14:conditionalFormatting xmlns:xm="http://schemas.microsoft.com/office/excel/2006/main">
          <x14:cfRule type="cellIs" priority="304" operator="equal" id="{F26287BF-AFB5-428D-A829-2BE366D711F2}">
            <xm:f>'\\storage_Admin\CentrosLocalesMovilidad\2019\POA\OCTUBRE\2. CHAPINERO\[FRL02.xlsx]LD'!#REF!</xm:f>
            <x14:dxf>
              <font>
                <color rgb="FF9C6500"/>
              </font>
              <fill>
                <patternFill>
                  <bgColor rgb="FFFFEB9C"/>
                </patternFill>
              </fill>
            </x14:dxf>
          </x14:cfRule>
          <x14:cfRule type="cellIs" priority="305" operator="equal" id="{EE14B42D-C80C-42A2-8368-C05A1C4D4D95}">
            <xm:f>'\\storage_Admin\CentrosLocalesMovilidad\2019\POA\OCTUBRE\2. CHAPINERO\[FRL02.xlsx]LD'!#REF!</xm:f>
            <x14:dxf>
              <font>
                <color rgb="FF9C0006"/>
              </font>
              <fill>
                <patternFill>
                  <bgColor rgb="FFFFC7CE"/>
                </patternFill>
              </fill>
            </x14:dxf>
          </x14:cfRule>
          <x14:cfRule type="cellIs" priority="306" operator="equal" id="{ECE03534-988B-4FC7-8293-D8C521BCA8F9}">
            <xm:f>'\\storage_Admin\CentrosLocalesMovilidad\2019\POA\OCTUBRE\2. CHAPINERO\[FRL02.xlsx]LD'!#REF!</xm:f>
            <x14:dxf>
              <font>
                <color rgb="FF006100"/>
              </font>
              <fill>
                <patternFill>
                  <bgColor rgb="FFC6EFCE"/>
                </patternFill>
              </fill>
            </x14:dxf>
          </x14:cfRule>
          <xm:sqref>V20</xm:sqref>
        </x14:conditionalFormatting>
        <x14:conditionalFormatting xmlns:xm="http://schemas.microsoft.com/office/excel/2006/main">
          <x14:cfRule type="cellIs" priority="301" operator="equal" id="{849F8C4A-1CB9-4304-AA0D-786C2E887DD0}">
            <xm:f>'\\storage_Admin\CentrosLocalesMovilidad\2019\POA\OCTUBRE\2. CHAPINERO\[FRL02.xlsx]LD'!#REF!</xm:f>
            <x14:dxf>
              <font>
                <color rgb="FF9C6500"/>
              </font>
              <fill>
                <patternFill>
                  <bgColor rgb="FFFFEB9C"/>
                </patternFill>
              </fill>
            </x14:dxf>
          </x14:cfRule>
          <x14:cfRule type="cellIs" priority="302" operator="equal" id="{5F42FEA8-7C28-403A-BCE3-C8D54E6BEC16}">
            <xm:f>'\\storage_Admin\CentrosLocalesMovilidad\2019\POA\OCTUBRE\2. CHAPINERO\[FRL02.xlsx]LD'!#REF!</xm:f>
            <x14:dxf>
              <font>
                <color rgb="FF9C0006"/>
              </font>
              <fill>
                <patternFill>
                  <bgColor rgb="FFFFC7CE"/>
                </patternFill>
              </fill>
            </x14:dxf>
          </x14:cfRule>
          <x14:cfRule type="cellIs" priority="303" operator="equal" id="{94953032-B05E-4098-95A3-77922575191D}">
            <xm:f>'\\storage_Admin\CentrosLocalesMovilidad\2019\POA\OCTUBRE\2. CHAPINERO\[FRL02.xlsx]LD'!#REF!</xm:f>
            <x14:dxf>
              <font>
                <color rgb="FF006100"/>
              </font>
              <fill>
                <patternFill>
                  <bgColor rgb="FFC6EFCE"/>
                </patternFill>
              </fill>
            </x14:dxf>
          </x14:cfRule>
          <xm:sqref>V22</xm:sqref>
        </x14:conditionalFormatting>
        <x14:conditionalFormatting xmlns:xm="http://schemas.microsoft.com/office/excel/2006/main">
          <x14:cfRule type="cellIs" priority="298" operator="equal" id="{4B2E8CE1-65D2-4413-8BED-6C6A75E6883D}">
            <xm:f>'\\storage_Admin\CentrosLocalesMovilidad\2019\POA\OCTUBRE\2. CHAPINERO\[FRL02.xlsx]LD'!#REF!</xm:f>
            <x14:dxf>
              <font>
                <color rgb="FF9C6500"/>
              </font>
              <fill>
                <patternFill>
                  <bgColor rgb="FFFFEB9C"/>
                </patternFill>
              </fill>
            </x14:dxf>
          </x14:cfRule>
          <x14:cfRule type="cellIs" priority="299" operator="equal" id="{AB5DEE23-3020-4C73-8B8F-15CFFA45E0B4}">
            <xm:f>'\\storage_Admin\CentrosLocalesMovilidad\2019\POA\OCTUBRE\2. CHAPINERO\[FRL02.xlsx]LD'!#REF!</xm:f>
            <x14:dxf>
              <font>
                <color rgb="FF9C0006"/>
              </font>
              <fill>
                <patternFill>
                  <bgColor rgb="FFFFC7CE"/>
                </patternFill>
              </fill>
            </x14:dxf>
          </x14:cfRule>
          <x14:cfRule type="cellIs" priority="300" operator="equal" id="{1882B9E4-3465-4ED5-88E9-C0BB10BC4D9C}">
            <xm:f>'\\storage_Admin\CentrosLocalesMovilidad\2019\POA\OCTUBRE\2. CHAPINERO\[FRL02.xlsx]LD'!#REF!</xm:f>
            <x14:dxf>
              <font>
                <color rgb="FF006100"/>
              </font>
              <fill>
                <patternFill>
                  <bgColor rgb="FFC6EFCE"/>
                </patternFill>
              </fill>
            </x14:dxf>
          </x14:cfRule>
          <xm:sqref>V23</xm:sqref>
        </x14:conditionalFormatting>
        <x14:conditionalFormatting xmlns:xm="http://schemas.microsoft.com/office/excel/2006/main">
          <x14:cfRule type="cellIs" priority="295" operator="equal" id="{22A5CD27-4F12-4657-B598-A0FB240E74EB}">
            <xm:f>'\\storage_Admin\CentrosLocalesMovilidad\2019\POA\OCTUBRE\2. CHAPINERO\[FRL02.xlsx]LD'!#REF!</xm:f>
            <x14:dxf>
              <font>
                <color rgb="FF9C6500"/>
              </font>
              <fill>
                <patternFill>
                  <bgColor rgb="FFFFEB9C"/>
                </patternFill>
              </fill>
            </x14:dxf>
          </x14:cfRule>
          <x14:cfRule type="cellIs" priority="296" operator="equal" id="{3F9BA389-A3DE-4DE3-A2B1-BB013B03449A}">
            <xm:f>'\\storage_Admin\CentrosLocalesMovilidad\2019\POA\OCTUBRE\2. CHAPINERO\[FRL02.xlsx]LD'!#REF!</xm:f>
            <x14:dxf>
              <font>
                <color rgb="FF9C0006"/>
              </font>
              <fill>
                <patternFill>
                  <bgColor rgb="FFFFC7CE"/>
                </patternFill>
              </fill>
            </x14:dxf>
          </x14:cfRule>
          <x14:cfRule type="cellIs" priority="297" operator="equal" id="{8BCE0234-9B69-4B23-AAD2-387E43236304}">
            <xm:f>'\\storage_Admin\CentrosLocalesMovilidad\2019\POA\OCTUBRE\2. CHAPINERO\[FRL02.xlsx]LD'!#REF!</xm:f>
            <x14:dxf>
              <font>
                <color rgb="FF006100"/>
              </font>
              <fill>
                <patternFill>
                  <bgColor rgb="FFC6EFCE"/>
                </patternFill>
              </fill>
            </x14:dxf>
          </x14:cfRule>
          <xm:sqref>V24</xm:sqref>
        </x14:conditionalFormatting>
        <x14:conditionalFormatting xmlns:xm="http://schemas.microsoft.com/office/excel/2006/main">
          <x14:cfRule type="cellIs" priority="292" operator="equal" id="{E1D57AF8-99BB-4870-A4D4-7699DEA12F9B}">
            <xm:f>'\\storage_Admin\CentrosLocalesMovilidad\2019\POA\OCTUBRE\2. CHAPINERO\[FRL02.xlsx]LD'!#REF!</xm:f>
            <x14:dxf>
              <font>
                <color rgb="FF9C6500"/>
              </font>
              <fill>
                <patternFill>
                  <bgColor rgb="FFFFEB9C"/>
                </patternFill>
              </fill>
            </x14:dxf>
          </x14:cfRule>
          <x14:cfRule type="cellIs" priority="293" operator="equal" id="{564F9F95-61DC-42CE-A7C5-6C6F4F2BC64A}">
            <xm:f>'\\storage_Admin\CentrosLocalesMovilidad\2019\POA\OCTUBRE\2. CHAPINERO\[FRL02.xlsx]LD'!#REF!</xm:f>
            <x14:dxf>
              <font>
                <color rgb="FF9C0006"/>
              </font>
              <fill>
                <patternFill>
                  <bgColor rgb="FFFFC7CE"/>
                </patternFill>
              </fill>
            </x14:dxf>
          </x14:cfRule>
          <x14:cfRule type="cellIs" priority="294" operator="equal" id="{0E4ABA45-D89E-4576-B200-35CA1C04BE75}">
            <xm:f>'\\storage_Admin\CentrosLocalesMovilidad\2019\POA\OCTUBRE\2. CHAPINERO\[FRL02.xlsx]LD'!#REF!</xm:f>
            <x14:dxf>
              <font>
                <color rgb="FF006100"/>
              </font>
              <fill>
                <patternFill>
                  <bgColor rgb="FFC6EFCE"/>
                </patternFill>
              </fill>
            </x14:dxf>
          </x14:cfRule>
          <xm:sqref>V25</xm:sqref>
        </x14:conditionalFormatting>
        <x14:conditionalFormatting xmlns:xm="http://schemas.microsoft.com/office/excel/2006/main">
          <x14:cfRule type="cellIs" priority="289" operator="equal" id="{152FE4E8-DC29-44C8-BF63-25A3742EE7A7}">
            <xm:f>'\\storage_Admin\CentrosLocalesMovilidad\2019\POA\OCTUBRE\2. CHAPINERO\[FRL02.xlsx]LD'!#REF!</xm:f>
            <x14:dxf>
              <font>
                <color rgb="FF9C6500"/>
              </font>
              <fill>
                <patternFill>
                  <bgColor rgb="FFFFEB9C"/>
                </patternFill>
              </fill>
            </x14:dxf>
          </x14:cfRule>
          <x14:cfRule type="cellIs" priority="290" operator="equal" id="{127A7955-4303-401C-977B-B8B10F21FF0C}">
            <xm:f>'\\storage_Admin\CentrosLocalesMovilidad\2019\POA\OCTUBRE\2. CHAPINERO\[FRL02.xlsx]LD'!#REF!</xm:f>
            <x14:dxf>
              <font>
                <color rgb="FF9C0006"/>
              </font>
              <fill>
                <patternFill>
                  <bgColor rgb="FFFFC7CE"/>
                </patternFill>
              </fill>
            </x14:dxf>
          </x14:cfRule>
          <x14:cfRule type="cellIs" priority="291" operator="equal" id="{6BF67762-C789-4FE9-9660-56A07D6AD060}">
            <xm:f>'\\storage_Admin\CentrosLocalesMovilidad\2019\POA\OCTUBRE\2. CHAPINERO\[FRL02.xlsx]LD'!#REF!</xm:f>
            <x14:dxf>
              <font>
                <color rgb="FF006100"/>
              </font>
              <fill>
                <patternFill>
                  <bgColor rgb="FFC6EFCE"/>
                </patternFill>
              </fill>
            </x14:dxf>
          </x14:cfRule>
          <xm:sqref>V26</xm:sqref>
        </x14:conditionalFormatting>
        <x14:conditionalFormatting xmlns:xm="http://schemas.microsoft.com/office/excel/2006/main">
          <x14:cfRule type="cellIs" priority="286" operator="equal" id="{0F2EC382-5B5A-4FC9-B7A0-4958D489F1BF}">
            <xm:f>'\\storage_Admin\CentrosLocalesMovilidad\2019\POA\OCTUBRE\2. CHAPINERO\[FRL02.xlsx]LD'!#REF!</xm:f>
            <x14:dxf>
              <font>
                <color rgb="FF9C6500"/>
              </font>
              <fill>
                <patternFill>
                  <bgColor rgb="FFFFEB9C"/>
                </patternFill>
              </fill>
            </x14:dxf>
          </x14:cfRule>
          <x14:cfRule type="cellIs" priority="287" operator="equal" id="{BE050229-9590-4C46-B388-FFBBB0456B7F}">
            <xm:f>'\\storage_Admin\CentrosLocalesMovilidad\2019\POA\OCTUBRE\2. CHAPINERO\[FRL02.xlsx]LD'!#REF!</xm:f>
            <x14:dxf>
              <font>
                <color rgb="FF9C0006"/>
              </font>
              <fill>
                <patternFill>
                  <bgColor rgb="FFFFC7CE"/>
                </patternFill>
              </fill>
            </x14:dxf>
          </x14:cfRule>
          <x14:cfRule type="cellIs" priority="288" operator="equal" id="{CF941915-58C3-4079-94BC-9125116DADD4}">
            <xm:f>'\\storage_Admin\CentrosLocalesMovilidad\2019\POA\OCTUBRE\2. CHAPINERO\[FRL02.xlsx]LD'!#REF!</xm:f>
            <x14:dxf>
              <font>
                <color rgb="FF006100"/>
              </font>
              <fill>
                <patternFill>
                  <bgColor rgb="FFC6EFCE"/>
                </patternFill>
              </fill>
            </x14:dxf>
          </x14:cfRule>
          <xm:sqref>V27</xm:sqref>
        </x14:conditionalFormatting>
        <x14:conditionalFormatting xmlns:xm="http://schemas.microsoft.com/office/excel/2006/main">
          <x14:cfRule type="cellIs" priority="283" operator="equal" id="{8735D559-ADBD-4C68-A7A2-563C611E4A40}">
            <xm:f>'\\storage_Admin\CentrosLocalesMovilidad\2019\POA\OCTUBRE\2. CHAPINERO\[FRL02.xlsx]LD'!#REF!</xm:f>
            <x14:dxf>
              <font>
                <color rgb="FF9C6500"/>
              </font>
              <fill>
                <patternFill>
                  <bgColor rgb="FFFFEB9C"/>
                </patternFill>
              </fill>
            </x14:dxf>
          </x14:cfRule>
          <x14:cfRule type="cellIs" priority="284" operator="equal" id="{3CCEBFE6-C361-4366-BDB3-49D9F6DD9563}">
            <xm:f>'\\storage_Admin\CentrosLocalesMovilidad\2019\POA\OCTUBRE\2. CHAPINERO\[FRL02.xlsx]LD'!#REF!</xm:f>
            <x14:dxf>
              <font>
                <color rgb="FF9C0006"/>
              </font>
              <fill>
                <patternFill>
                  <bgColor rgb="FFFFC7CE"/>
                </patternFill>
              </fill>
            </x14:dxf>
          </x14:cfRule>
          <x14:cfRule type="cellIs" priority="285" operator="equal" id="{19608B99-2D86-418B-8363-636617EC9917}">
            <xm:f>'\\storage_Admin\CentrosLocalesMovilidad\2019\POA\OCTUBRE\2. CHAPINERO\[FRL02.xlsx]LD'!#REF!</xm:f>
            <x14:dxf>
              <font>
                <color rgb="FF006100"/>
              </font>
              <fill>
                <patternFill>
                  <bgColor rgb="FFC6EFCE"/>
                </patternFill>
              </fill>
            </x14:dxf>
          </x14:cfRule>
          <xm:sqref>V28</xm:sqref>
        </x14:conditionalFormatting>
        <x14:conditionalFormatting xmlns:xm="http://schemas.microsoft.com/office/excel/2006/main">
          <x14:cfRule type="cellIs" priority="280" operator="equal" id="{0C5A83BC-90F7-4530-8294-51634C72EBDC}">
            <xm:f>'\\storage_Admin\CentrosLocalesMovilidad\2019\POA\OCTUBRE\2. CHAPINERO\[FRL02.xlsx]LD'!#REF!</xm:f>
            <x14:dxf>
              <font>
                <color rgb="FF9C6500"/>
              </font>
              <fill>
                <patternFill>
                  <bgColor rgb="FFFFEB9C"/>
                </patternFill>
              </fill>
            </x14:dxf>
          </x14:cfRule>
          <x14:cfRule type="cellIs" priority="281" operator="equal" id="{7203D7EF-4624-4ACD-9E07-8A9CD6D6CE1F}">
            <xm:f>'\\storage_Admin\CentrosLocalesMovilidad\2019\POA\OCTUBRE\2. CHAPINERO\[FRL02.xlsx]LD'!#REF!</xm:f>
            <x14:dxf>
              <font>
                <color rgb="FF9C0006"/>
              </font>
              <fill>
                <patternFill>
                  <bgColor rgb="FFFFC7CE"/>
                </patternFill>
              </fill>
            </x14:dxf>
          </x14:cfRule>
          <x14:cfRule type="cellIs" priority="282" operator="equal" id="{669E1A42-A59A-4EED-900F-4C2AC73661EE}">
            <xm:f>'\\storage_Admin\CentrosLocalesMovilidad\2019\POA\OCTUBRE\2. CHAPINERO\[FRL02.xlsx]LD'!#REF!</xm:f>
            <x14:dxf>
              <font>
                <color rgb="FF006100"/>
              </font>
              <fill>
                <patternFill>
                  <bgColor rgb="FFC6EFCE"/>
                </patternFill>
              </fill>
            </x14:dxf>
          </x14:cfRule>
          <xm:sqref>V34</xm:sqref>
        </x14:conditionalFormatting>
        <x14:conditionalFormatting xmlns:xm="http://schemas.microsoft.com/office/excel/2006/main">
          <x14:cfRule type="cellIs" priority="277" operator="equal" id="{3A0009CA-4014-48B4-B520-25C4DF317679}">
            <xm:f>'\\storage_Admin\CentrosLocalesMovilidad\2019\POA\OCTUBRE\2. CHAPINERO\[FRL02.xlsx]LD'!#REF!</xm:f>
            <x14:dxf>
              <font>
                <color rgb="FF9C6500"/>
              </font>
              <fill>
                <patternFill>
                  <bgColor rgb="FFFFEB9C"/>
                </patternFill>
              </fill>
            </x14:dxf>
          </x14:cfRule>
          <x14:cfRule type="cellIs" priority="278" operator="equal" id="{D25395EE-E61B-47B1-AB31-B860A3336258}">
            <xm:f>'\\storage_Admin\CentrosLocalesMovilidad\2019\POA\OCTUBRE\2. CHAPINERO\[FRL02.xlsx]LD'!#REF!</xm:f>
            <x14:dxf>
              <font>
                <color rgb="FF9C0006"/>
              </font>
              <fill>
                <patternFill>
                  <bgColor rgb="FFFFC7CE"/>
                </patternFill>
              </fill>
            </x14:dxf>
          </x14:cfRule>
          <x14:cfRule type="cellIs" priority="279" operator="equal" id="{047AD25C-DF1B-45B1-8887-C4B5EFB9B076}">
            <xm:f>'\\storage_Admin\CentrosLocalesMovilidad\2019\POA\OCTUBRE\2. CHAPINERO\[FRL02.xlsx]LD'!#REF!</xm:f>
            <x14:dxf>
              <font>
                <color rgb="FF006100"/>
              </font>
              <fill>
                <patternFill>
                  <bgColor rgb="FFC6EFCE"/>
                </patternFill>
              </fill>
            </x14:dxf>
          </x14:cfRule>
          <xm:sqref>V35</xm:sqref>
        </x14:conditionalFormatting>
        <x14:conditionalFormatting xmlns:xm="http://schemas.microsoft.com/office/excel/2006/main">
          <x14:cfRule type="cellIs" priority="274" operator="equal" id="{482A96DD-742E-45A7-B0D6-BD29F6092D60}">
            <xm:f>'\\storage_Admin\CentrosLocalesMovilidad\2019\POA\OCTUBRE\2. CHAPINERO\[FRL02.xlsx]LD'!#REF!</xm:f>
            <x14:dxf>
              <font>
                <color rgb="FF9C6500"/>
              </font>
              <fill>
                <patternFill>
                  <bgColor rgb="FFFFEB9C"/>
                </patternFill>
              </fill>
            </x14:dxf>
          </x14:cfRule>
          <x14:cfRule type="cellIs" priority="275" operator="equal" id="{D0C3BF38-191F-409F-9068-B958FB614DF8}">
            <xm:f>'\\storage_Admin\CentrosLocalesMovilidad\2019\POA\OCTUBRE\2. CHAPINERO\[FRL02.xlsx]LD'!#REF!</xm:f>
            <x14:dxf>
              <font>
                <color rgb="FF9C0006"/>
              </font>
              <fill>
                <patternFill>
                  <bgColor rgb="FFFFC7CE"/>
                </patternFill>
              </fill>
            </x14:dxf>
          </x14:cfRule>
          <x14:cfRule type="cellIs" priority="276" operator="equal" id="{DD6C2141-EDD9-4E74-964A-F566DD10C4E7}">
            <xm:f>'\\storage_Admin\CentrosLocalesMovilidad\2019\POA\OCTUBRE\2. CHAPINERO\[FRL02.xlsx]LD'!#REF!</xm:f>
            <x14:dxf>
              <font>
                <color rgb="FF006100"/>
              </font>
              <fill>
                <patternFill>
                  <bgColor rgb="FFC6EFCE"/>
                </patternFill>
              </fill>
            </x14:dxf>
          </x14:cfRule>
          <xm:sqref>V36</xm:sqref>
        </x14:conditionalFormatting>
        <x14:conditionalFormatting xmlns:xm="http://schemas.microsoft.com/office/excel/2006/main">
          <x14:cfRule type="cellIs" priority="271" operator="equal" id="{530F293E-C66B-4C27-9549-176107DC5642}">
            <xm:f>'\\storage_Admin\CentrosLocalesMovilidad\2019\POA\OCTUBRE\2. CHAPINERO\[FRL02.xlsx]LD'!#REF!</xm:f>
            <x14:dxf>
              <font>
                <color rgb="FF9C6500"/>
              </font>
              <fill>
                <patternFill>
                  <bgColor rgb="FFFFEB9C"/>
                </patternFill>
              </fill>
            </x14:dxf>
          </x14:cfRule>
          <x14:cfRule type="cellIs" priority="272" operator="equal" id="{CCEF3EA1-4D80-4C7D-8C9A-901383EC9878}">
            <xm:f>'\\storage_Admin\CentrosLocalesMovilidad\2019\POA\OCTUBRE\2. CHAPINERO\[FRL02.xlsx]LD'!#REF!</xm:f>
            <x14:dxf>
              <font>
                <color rgb="FF9C0006"/>
              </font>
              <fill>
                <patternFill>
                  <bgColor rgb="FFFFC7CE"/>
                </patternFill>
              </fill>
            </x14:dxf>
          </x14:cfRule>
          <x14:cfRule type="cellIs" priority="273" operator="equal" id="{1B4A72B5-31EB-43A6-830A-047AC5715C81}">
            <xm:f>'\\storage_Admin\CentrosLocalesMovilidad\2019\POA\OCTUBRE\2. CHAPINERO\[FRL02.xlsx]LD'!#REF!</xm:f>
            <x14:dxf>
              <font>
                <color rgb="FF006100"/>
              </font>
              <fill>
                <patternFill>
                  <bgColor rgb="FFC6EFCE"/>
                </patternFill>
              </fill>
            </x14:dxf>
          </x14:cfRule>
          <xm:sqref>V37</xm:sqref>
        </x14:conditionalFormatting>
        <x14:conditionalFormatting xmlns:xm="http://schemas.microsoft.com/office/excel/2006/main">
          <x14:cfRule type="cellIs" priority="268" operator="equal" id="{77C6C9A5-5C53-4A96-B2AF-694D1732E044}">
            <xm:f>'\\storage_Admin\CentrosLocalesMovilidad\2019\POA\OCTUBRE\2. CHAPINERO\[FRL02.xlsx]LD'!#REF!</xm:f>
            <x14:dxf>
              <font>
                <color rgb="FF9C6500"/>
              </font>
              <fill>
                <patternFill>
                  <bgColor rgb="FFFFEB9C"/>
                </patternFill>
              </fill>
            </x14:dxf>
          </x14:cfRule>
          <x14:cfRule type="cellIs" priority="269" operator="equal" id="{49BE1567-1E84-4875-B512-E8F7EDB1E37E}">
            <xm:f>'\\storage_Admin\CentrosLocalesMovilidad\2019\POA\OCTUBRE\2. CHAPINERO\[FRL02.xlsx]LD'!#REF!</xm:f>
            <x14:dxf>
              <font>
                <color rgb="FF9C0006"/>
              </font>
              <fill>
                <patternFill>
                  <bgColor rgb="FFFFC7CE"/>
                </patternFill>
              </fill>
            </x14:dxf>
          </x14:cfRule>
          <x14:cfRule type="cellIs" priority="270" operator="equal" id="{BBBC3F60-4E21-4ACF-BD8B-90C762C7EC13}">
            <xm:f>'\\storage_Admin\CentrosLocalesMovilidad\2019\POA\OCTUBRE\2. CHAPINERO\[FRL02.xlsx]LD'!#REF!</xm:f>
            <x14:dxf>
              <font>
                <color rgb="FF006100"/>
              </font>
              <fill>
                <patternFill>
                  <bgColor rgb="FFC6EFCE"/>
                </patternFill>
              </fill>
            </x14:dxf>
          </x14:cfRule>
          <xm:sqref>V38</xm:sqref>
        </x14:conditionalFormatting>
        <x14:conditionalFormatting xmlns:xm="http://schemas.microsoft.com/office/excel/2006/main">
          <x14:cfRule type="cellIs" priority="265" operator="equal" id="{3237D26C-BD80-49AA-B946-376DA3A19712}">
            <xm:f>'\\storage_Admin\CentrosLocalesMovilidad\2019\POA\OCTUBRE\2. CHAPINERO\[FRL02.xlsx]LD'!#REF!</xm:f>
            <x14:dxf>
              <font>
                <color rgb="FF9C6500"/>
              </font>
              <fill>
                <patternFill>
                  <bgColor rgb="FFFFEB9C"/>
                </patternFill>
              </fill>
            </x14:dxf>
          </x14:cfRule>
          <x14:cfRule type="cellIs" priority="266" operator="equal" id="{EE03CA3A-4ED4-425A-9560-BF72BE4F90EB}">
            <xm:f>'\\storage_Admin\CentrosLocalesMovilidad\2019\POA\OCTUBRE\2. CHAPINERO\[FRL02.xlsx]LD'!#REF!</xm:f>
            <x14:dxf>
              <font>
                <color rgb="FF9C0006"/>
              </font>
              <fill>
                <patternFill>
                  <bgColor rgb="FFFFC7CE"/>
                </patternFill>
              </fill>
            </x14:dxf>
          </x14:cfRule>
          <x14:cfRule type="cellIs" priority="267" operator="equal" id="{6F807B67-9F92-47D4-BCF2-94B79CE1C473}">
            <xm:f>'\\storage_Admin\CentrosLocalesMovilidad\2019\POA\OCTUBRE\2. CHAPINERO\[FRL02.xlsx]LD'!#REF!</xm:f>
            <x14:dxf>
              <font>
                <color rgb="FF006100"/>
              </font>
              <fill>
                <patternFill>
                  <bgColor rgb="FFC6EFCE"/>
                </patternFill>
              </fill>
            </x14:dxf>
          </x14:cfRule>
          <xm:sqref>V40</xm:sqref>
        </x14:conditionalFormatting>
        <x14:conditionalFormatting xmlns:xm="http://schemas.microsoft.com/office/excel/2006/main">
          <x14:cfRule type="cellIs" priority="262" operator="equal" id="{FA69B256-DE48-417C-A634-932FE5A59016}">
            <xm:f>'\\storage_Admin\CentrosLocalesMovilidad\2019\POA\OCTUBRE\2. CHAPINERO\[FRL02.xlsx]LD'!#REF!</xm:f>
            <x14:dxf>
              <font>
                <color rgb="FF9C6500"/>
              </font>
              <fill>
                <patternFill>
                  <bgColor rgb="FFFFEB9C"/>
                </patternFill>
              </fill>
            </x14:dxf>
          </x14:cfRule>
          <x14:cfRule type="cellIs" priority="263" operator="equal" id="{8EFC4A77-CB16-4EEF-91B1-B5A22AF9F369}">
            <xm:f>'\\storage_Admin\CentrosLocalesMovilidad\2019\POA\OCTUBRE\2. CHAPINERO\[FRL02.xlsx]LD'!#REF!</xm:f>
            <x14:dxf>
              <font>
                <color rgb="FF9C0006"/>
              </font>
              <fill>
                <patternFill>
                  <bgColor rgb="FFFFC7CE"/>
                </patternFill>
              </fill>
            </x14:dxf>
          </x14:cfRule>
          <x14:cfRule type="cellIs" priority="264" operator="equal" id="{A07071E1-4C61-455C-9B53-9FB3B9E1FDA0}">
            <xm:f>'\\storage_Admin\CentrosLocalesMovilidad\2019\POA\OCTUBRE\2. CHAPINERO\[FRL02.xlsx]LD'!#REF!</xm:f>
            <x14:dxf>
              <font>
                <color rgb="FF006100"/>
              </font>
              <fill>
                <patternFill>
                  <bgColor rgb="FFC6EFCE"/>
                </patternFill>
              </fill>
            </x14:dxf>
          </x14:cfRule>
          <xm:sqref>V41</xm:sqref>
        </x14:conditionalFormatting>
        <x14:conditionalFormatting xmlns:xm="http://schemas.microsoft.com/office/excel/2006/main">
          <x14:cfRule type="cellIs" priority="256" operator="equal" id="{687D6C21-736E-4EF8-B9E3-10F6A2A2D6C8}">
            <xm:f>'\\storage_Admin\CentrosLocalesMovilidad\2019\POA\OCTUBRE\2. CHAPINERO\[FRL02.xlsx]LD'!#REF!</xm:f>
            <x14:dxf>
              <font>
                <color rgb="FF9C6500"/>
              </font>
              <fill>
                <patternFill>
                  <bgColor rgb="FFFFEB9C"/>
                </patternFill>
              </fill>
            </x14:dxf>
          </x14:cfRule>
          <x14:cfRule type="cellIs" priority="257" operator="equal" id="{6DCEAEF6-A473-41F1-9F2C-09B7E8E60533}">
            <xm:f>'\\storage_Admin\CentrosLocalesMovilidad\2019\POA\OCTUBRE\2. CHAPINERO\[FRL02.xlsx]LD'!#REF!</xm:f>
            <x14:dxf>
              <font>
                <color rgb="FF9C0006"/>
              </font>
              <fill>
                <patternFill>
                  <bgColor rgb="FFFFC7CE"/>
                </patternFill>
              </fill>
            </x14:dxf>
          </x14:cfRule>
          <x14:cfRule type="cellIs" priority="258" operator="equal" id="{D4C63AAD-0E54-46E6-B240-4DEC19A1E570}">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250" operator="equal" id="{93325A8F-C0DB-4D8A-8709-9E7F04BD6D11}">
            <xm:f>'\\storage_Admin\CentrosLocalesMovilidad\2019\POA\OCTUBRE\2. CHAPINERO\[FRL02.xlsx]LD'!#REF!</xm:f>
            <x14:dxf>
              <font>
                <color rgb="FF9C6500"/>
              </font>
              <fill>
                <patternFill>
                  <bgColor rgb="FFFFEB9C"/>
                </patternFill>
              </fill>
            </x14:dxf>
          </x14:cfRule>
          <x14:cfRule type="cellIs" priority="251" operator="equal" id="{27C6EE22-035B-4D2C-AB9C-E532E7CB5984}">
            <xm:f>'\\storage_Admin\CentrosLocalesMovilidad\2019\POA\OCTUBRE\2. CHAPINERO\[FRL02.xlsx]LD'!#REF!</xm:f>
            <x14:dxf>
              <font>
                <color rgb="FF9C0006"/>
              </font>
              <fill>
                <patternFill>
                  <bgColor rgb="FFFFC7CE"/>
                </patternFill>
              </fill>
            </x14:dxf>
          </x14:cfRule>
          <x14:cfRule type="cellIs" priority="252" operator="equal" id="{5F614140-7734-43B8-A2A5-EF15777853F0}">
            <xm:f>'\\storage_Admin\CentrosLocalesMovilidad\2019\POA\OCTUBRE\2. CHAPINERO\[FRL02.xlsx]LD'!#REF!</xm:f>
            <x14:dxf>
              <font>
                <color rgb="FF006100"/>
              </font>
              <fill>
                <patternFill>
                  <bgColor rgb="FFC6EFCE"/>
                </patternFill>
              </fill>
            </x14:dxf>
          </x14:cfRule>
          <xm:sqref>V51</xm:sqref>
        </x14:conditionalFormatting>
        <x14:conditionalFormatting xmlns:xm="http://schemas.microsoft.com/office/excel/2006/main">
          <x14:cfRule type="cellIs" priority="247" operator="equal" id="{7FC1A010-77AA-47F2-94A1-B06EB680FB26}">
            <xm:f>'\\storage_Admin\CentrosLocalesMovilidad\2019\POA\OCTUBRE\2. CHAPINERO\[FRL02.xlsx]LD'!#REF!</xm:f>
            <x14:dxf>
              <font>
                <color rgb="FF9C6500"/>
              </font>
              <fill>
                <patternFill>
                  <bgColor rgb="FFFFEB9C"/>
                </patternFill>
              </fill>
            </x14:dxf>
          </x14:cfRule>
          <x14:cfRule type="cellIs" priority="248" operator="equal" id="{DA4F1C82-2FDB-4315-A1AE-C1F36FBC0825}">
            <xm:f>'\\storage_Admin\CentrosLocalesMovilidad\2019\POA\OCTUBRE\2. CHAPINERO\[FRL02.xlsx]LD'!#REF!</xm:f>
            <x14:dxf>
              <font>
                <color rgb="FF9C0006"/>
              </font>
              <fill>
                <patternFill>
                  <bgColor rgb="FFFFC7CE"/>
                </patternFill>
              </fill>
            </x14:dxf>
          </x14:cfRule>
          <x14:cfRule type="cellIs" priority="249" operator="equal" id="{6DFCFEA0-D44F-42EA-BF91-C4CA2CEA9E76}">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244" operator="equal" id="{D6D614FC-98B3-4BAE-9174-0E6EADA87B04}">
            <xm:f>'\\storage_Admin\CentrosLocalesMovilidad\2019\POA\OCTUBRE\2. CHAPINERO\[FRL02.xlsx]LD'!#REF!</xm:f>
            <x14:dxf>
              <font>
                <color rgb="FF9C6500"/>
              </font>
              <fill>
                <patternFill>
                  <bgColor rgb="FFFFEB9C"/>
                </patternFill>
              </fill>
            </x14:dxf>
          </x14:cfRule>
          <x14:cfRule type="cellIs" priority="245" operator="equal" id="{DFB52466-002B-40A1-91F8-C03CE79A1944}">
            <xm:f>'\\storage_Admin\CentrosLocalesMovilidad\2019\POA\OCTUBRE\2. CHAPINERO\[FRL02.xlsx]LD'!#REF!</xm:f>
            <x14:dxf>
              <font>
                <color rgb="FF9C0006"/>
              </font>
              <fill>
                <patternFill>
                  <bgColor rgb="FFFFC7CE"/>
                </patternFill>
              </fill>
            </x14:dxf>
          </x14:cfRule>
          <x14:cfRule type="cellIs" priority="246" operator="equal" id="{EBA0AB40-8C7A-4933-A8B9-821206D59C19}">
            <xm:f>'\\storage_Admin\CentrosLocalesMovilidad\2019\POA\OCTUBRE\2. CHAPINERO\[FRL02.xlsx]LD'!#REF!</xm:f>
            <x14:dxf>
              <font>
                <color rgb="FF006100"/>
              </font>
              <fill>
                <patternFill>
                  <bgColor rgb="FFC6EFCE"/>
                </patternFill>
              </fill>
            </x14:dxf>
          </x14:cfRule>
          <xm:sqref>V17</xm:sqref>
        </x14:conditionalFormatting>
        <x14:conditionalFormatting xmlns:xm="http://schemas.microsoft.com/office/excel/2006/main">
          <x14:cfRule type="cellIs" priority="241" operator="equal" id="{97410BE4-55B4-4033-B7A4-081065A553F5}">
            <xm:f>'\\storage_Admin\CentrosLocalesMovilidad\2019\POA\OCTUBRE\2. CHAPINERO\[FRL02.xlsx]LD'!#REF!</xm:f>
            <x14:dxf>
              <font>
                <color rgb="FF9C6500"/>
              </font>
              <fill>
                <patternFill>
                  <bgColor rgb="FFFFEB9C"/>
                </patternFill>
              </fill>
            </x14:dxf>
          </x14:cfRule>
          <x14:cfRule type="cellIs" priority="242" operator="equal" id="{A7F88F80-F7CD-4EF6-A07C-8D2563A4CCA8}">
            <xm:f>'\\storage_Admin\CentrosLocalesMovilidad\2019\POA\OCTUBRE\2. CHAPINERO\[FRL02.xlsx]LD'!#REF!</xm:f>
            <x14:dxf>
              <font>
                <color rgb="FF9C0006"/>
              </font>
              <fill>
                <patternFill>
                  <bgColor rgb="FFFFC7CE"/>
                </patternFill>
              </fill>
            </x14:dxf>
          </x14:cfRule>
          <x14:cfRule type="cellIs" priority="243" operator="equal" id="{FEE89012-A283-4BD0-A9E2-0292EE110B8A}">
            <xm:f>'\\storage_Admin\CentrosLocalesMovilidad\2019\POA\OCTUBRE\2. CHAPINERO\[FRL02.xlsx]LD'!#REF!</xm:f>
            <x14:dxf>
              <font>
                <color rgb="FF006100"/>
              </font>
              <fill>
                <patternFill>
                  <bgColor rgb="FFC6EFCE"/>
                </patternFill>
              </fill>
            </x14:dxf>
          </x14:cfRule>
          <xm:sqref>V18</xm:sqref>
        </x14:conditionalFormatting>
        <x14:conditionalFormatting xmlns:xm="http://schemas.microsoft.com/office/excel/2006/main">
          <x14:cfRule type="cellIs" priority="238" operator="equal" id="{0615AF97-01B2-4783-AF26-01D29D49F98E}">
            <xm:f>'\\storage_Admin\CentrosLocalesMovilidad\2019\POA\OCTUBRE\2. CHAPINERO\[FRL02.xlsx]LD'!#REF!</xm:f>
            <x14:dxf>
              <font>
                <color rgb="FF9C6500"/>
              </font>
              <fill>
                <patternFill>
                  <bgColor rgb="FFFFEB9C"/>
                </patternFill>
              </fill>
            </x14:dxf>
          </x14:cfRule>
          <x14:cfRule type="cellIs" priority="239" operator="equal" id="{2CB0794F-DCEB-4307-ADA6-B78EC420B33E}">
            <xm:f>'\\storage_Admin\CentrosLocalesMovilidad\2019\POA\OCTUBRE\2. CHAPINERO\[FRL02.xlsx]LD'!#REF!</xm:f>
            <x14:dxf>
              <font>
                <color rgb="FF9C0006"/>
              </font>
              <fill>
                <patternFill>
                  <bgColor rgb="FFFFC7CE"/>
                </patternFill>
              </fill>
            </x14:dxf>
          </x14:cfRule>
          <x14:cfRule type="cellIs" priority="240" operator="equal" id="{51E6D290-A600-4470-A60D-E8A21EBFC4CE}">
            <xm:f>'\\storage_Admin\CentrosLocalesMovilidad\2019\POA\OCTUBRE\2. CHAPINERO\[FRL02.xlsx]LD'!#REF!</xm:f>
            <x14:dxf>
              <font>
                <color rgb="FF006100"/>
              </font>
              <fill>
                <patternFill>
                  <bgColor rgb="FFC6EFCE"/>
                </patternFill>
              </fill>
            </x14:dxf>
          </x14:cfRule>
          <xm:sqref>V19</xm:sqref>
        </x14:conditionalFormatting>
        <x14:conditionalFormatting xmlns:xm="http://schemas.microsoft.com/office/excel/2006/main">
          <x14:cfRule type="cellIs" priority="235" operator="equal" id="{00FBEC79-C53F-46EA-A859-1EAEB7B2A285}">
            <xm:f>'\\storage_Admin\CentrosLocalesMovilidad\2019\POA\OCTUBRE\2. CHAPINERO\[FRL02.xlsx]LD'!#REF!</xm:f>
            <x14:dxf>
              <font>
                <color rgb="FF9C6500"/>
              </font>
              <fill>
                <patternFill>
                  <bgColor rgb="FFFFEB9C"/>
                </patternFill>
              </fill>
            </x14:dxf>
          </x14:cfRule>
          <x14:cfRule type="cellIs" priority="236" operator="equal" id="{3BC16499-B64F-45D2-B7DD-13E906406C42}">
            <xm:f>'\\storage_Admin\CentrosLocalesMovilidad\2019\POA\OCTUBRE\2. CHAPINERO\[FRL02.xlsx]LD'!#REF!</xm:f>
            <x14:dxf>
              <font>
                <color rgb="FF9C0006"/>
              </font>
              <fill>
                <patternFill>
                  <bgColor rgb="FFFFC7CE"/>
                </patternFill>
              </fill>
            </x14:dxf>
          </x14:cfRule>
          <x14:cfRule type="cellIs" priority="237" operator="equal" id="{11D732F1-2FD0-413B-BF63-E729D5701BCE}">
            <xm:f>'\\storage_Admin\CentrosLocalesMovilidad\2019\POA\OCTUBRE\2. CHAPINERO\[FRL02.xlsx]LD'!#REF!</xm:f>
            <x14:dxf>
              <font>
                <color rgb="FF006100"/>
              </font>
              <fill>
                <patternFill>
                  <bgColor rgb="FFC6EFCE"/>
                </patternFill>
              </fill>
            </x14:dxf>
          </x14:cfRule>
          <xm:sqref>V20</xm:sqref>
        </x14:conditionalFormatting>
        <x14:conditionalFormatting xmlns:xm="http://schemas.microsoft.com/office/excel/2006/main">
          <x14:cfRule type="cellIs" priority="232" operator="equal" id="{8F99EBEA-5615-46DE-9330-57F75839A02D}">
            <xm:f>'\\storage_Admin\CentrosLocalesMovilidad\2019\POA\OCTUBRE\2. CHAPINERO\[FRL02.xlsx]LD'!#REF!</xm:f>
            <x14:dxf>
              <font>
                <color rgb="FF9C6500"/>
              </font>
              <fill>
                <patternFill>
                  <bgColor rgb="FFFFEB9C"/>
                </patternFill>
              </fill>
            </x14:dxf>
          </x14:cfRule>
          <x14:cfRule type="cellIs" priority="233" operator="equal" id="{8F995849-68C5-4252-8AE5-3BF6F6F50C7B}">
            <xm:f>'\\storage_Admin\CentrosLocalesMovilidad\2019\POA\OCTUBRE\2. CHAPINERO\[FRL02.xlsx]LD'!#REF!</xm:f>
            <x14:dxf>
              <font>
                <color rgb="FF9C0006"/>
              </font>
              <fill>
                <patternFill>
                  <bgColor rgb="FFFFC7CE"/>
                </patternFill>
              </fill>
            </x14:dxf>
          </x14:cfRule>
          <x14:cfRule type="cellIs" priority="234" operator="equal" id="{19CC1C87-C6C0-4195-A34A-1847FB3E4170}">
            <xm:f>'\\storage_Admin\CentrosLocalesMovilidad\2019\POA\OCTUBRE\2. CHAPINERO\[FRL02.xlsx]LD'!#REF!</xm:f>
            <x14:dxf>
              <font>
                <color rgb="FF006100"/>
              </font>
              <fill>
                <patternFill>
                  <bgColor rgb="FFC6EFCE"/>
                </patternFill>
              </fill>
            </x14:dxf>
          </x14:cfRule>
          <xm:sqref>V21</xm:sqref>
        </x14:conditionalFormatting>
        <x14:conditionalFormatting xmlns:xm="http://schemas.microsoft.com/office/excel/2006/main">
          <x14:cfRule type="cellIs" priority="229" operator="equal" id="{64EC7ABE-E0C5-48EC-8044-16485900849C}">
            <xm:f>'\\storage_Admin\CentrosLocalesMovilidad\2019\POA\OCTUBRE\2. CHAPINERO\[FRL02.xlsx]LD'!#REF!</xm:f>
            <x14:dxf>
              <font>
                <color rgb="FF9C6500"/>
              </font>
              <fill>
                <patternFill>
                  <bgColor rgb="FFFFEB9C"/>
                </patternFill>
              </fill>
            </x14:dxf>
          </x14:cfRule>
          <x14:cfRule type="cellIs" priority="230" operator="equal" id="{1DB10763-691B-4D5C-BE86-B6A907AE98AE}">
            <xm:f>'\\storage_Admin\CentrosLocalesMovilidad\2019\POA\OCTUBRE\2. CHAPINERO\[FRL02.xlsx]LD'!#REF!</xm:f>
            <x14:dxf>
              <font>
                <color rgb="FF9C0006"/>
              </font>
              <fill>
                <patternFill>
                  <bgColor rgb="FFFFC7CE"/>
                </patternFill>
              </fill>
            </x14:dxf>
          </x14:cfRule>
          <x14:cfRule type="cellIs" priority="231" operator="equal" id="{594B90A4-D870-4543-B5F5-3F7FEDD4C5F7}">
            <xm:f>'\\storage_Admin\CentrosLocalesMovilidad\2019\POA\OCTUBRE\2. CHAPINERO\[FRL02.xlsx]LD'!#REF!</xm:f>
            <x14:dxf>
              <font>
                <color rgb="FF006100"/>
              </font>
              <fill>
                <patternFill>
                  <bgColor rgb="FFC6EFCE"/>
                </patternFill>
              </fill>
            </x14:dxf>
          </x14:cfRule>
          <xm:sqref>V23</xm:sqref>
        </x14:conditionalFormatting>
        <x14:conditionalFormatting xmlns:xm="http://schemas.microsoft.com/office/excel/2006/main">
          <x14:cfRule type="cellIs" priority="226" operator="equal" id="{33DF5827-C32A-4428-B6BA-ABE9F48E9409}">
            <xm:f>'\\storage_Admin\CentrosLocalesMovilidad\2019\POA\OCTUBRE\2. CHAPINERO\[FRL02.xlsx]LD'!#REF!</xm:f>
            <x14:dxf>
              <font>
                <color rgb="FF9C6500"/>
              </font>
              <fill>
                <patternFill>
                  <bgColor rgb="FFFFEB9C"/>
                </patternFill>
              </fill>
            </x14:dxf>
          </x14:cfRule>
          <x14:cfRule type="cellIs" priority="227" operator="equal" id="{E758AAA2-B3CB-4791-B790-80B7F9B4C96D}">
            <xm:f>'\\storage_Admin\CentrosLocalesMovilidad\2019\POA\OCTUBRE\2. CHAPINERO\[FRL02.xlsx]LD'!#REF!</xm:f>
            <x14:dxf>
              <font>
                <color rgb="FF9C0006"/>
              </font>
              <fill>
                <patternFill>
                  <bgColor rgb="FFFFC7CE"/>
                </patternFill>
              </fill>
            </x14:dxf>
          </x14:cfRule>
          <x14:cfRule type="cellIs" priority="228" operator="equal" id="{86EDBE82-616A-497A-B1AD-E17B44BF773C}">
            <xm:f>'\\storage_Admin\CentrosLocalesMovilidad\2019\POA\OCTUBRE\2. CHAPINERO\[FRL02.xlsx]LD'!#REF!</xm:f>
            <x14:dxf>
              <font>
                <color rgb="FF006100"/>
              </font>
              <fill>
                <patternFill>
                  <bgColor rgb="FFC6EFCE"/>
                </patternFill>
              </fill>
            </x14:dxf>
          </x14:cfRule>
          <xm:sqref>V24</xm:sqref>
        </x14:conditionalFormatting>
        <x14:conditionalFormatting xmlns:xm="http://schemas.microsoft.com/office/excel/2006/main">
          <x14:cfRule type="cellIs" priority="223" operator="equal" id="{BAA9B1D6-FE9B-4622-8FB5-C6B1D78D7127}">
            <xm:f>'\\storage_Admin\CentrosLocalesMovilidad\2019\POA\OCTUBRE\2. CHAPINERO\[FRL02.xlsx]LD'!#REF!</xm:f>
            <x14:dxf>
              <font>
                <color rgb="FF9C6500"/>
              </font>
              <fill>
                <patternFill>
                  <bgColor rgb="FFFFEB9C"/>
                </patternFill>
              </fill>
            </x14:dxf>
          </x14:cfRule>
          <x14:cfRule type="cellIs" priority="224" operator="equal" id="{DE0E0B75-0BDB-4ED3-A36E-984B47C3788A}">
            <xm:f>'\\storage_Admin\CentrosLocalesMovilidad\2019\POA\OCTUBRE\2. CHAPINERO\[FRL02.xlsx]LD'!#REF!</xm:f>
            <x14:dxf>
              <font>
                <color rgb="FF9C0006"/>
              </font>
              <fill>
                <patternFill>
                  <bgColor rgb="FFFFC7CE"/>
                </patternFill>
              </fill>
            </x14:dxf>
          </x14:cfRule>
          <x14:cfRule type="cellIs" priority="225" operator="equal" id="{8115F362-AC6F-4B79-921D-2D6D5EC91231}">
            <xm:f>'\\storage_Admin\CentrosLocalesMovilidad\2019\POA\OCTUBRE\2. CHAPINERO\[FRL02.xlsx]LD'!#REF!</xm:f>
            <x14:dxf>
              <font>
                <color rgb="FF006100"/>
              </font>
              <fill>
                <patternFill>
                  <bgColor rgb="FFC6EFCE"/>
                </patternFill>
              </fill>
            </x14:dxf>
          </x14:cfRule>
          <xm:sqref>V25</xm:sqref>
        </x14:conditionalFormatting>
        <x14:conditionalFormatting xmlns:xm="http://schemas.microsoft.com/office/excel/2006/main">
          <x14:cfRule type="cellIs" priority="220" operator="equal" id="{7BD63CD5-73AC-456F-9D6B-7AE359C0AD9E}">
            <xm:f>'\\storage_Admin\CentrosLocalesMovilidad\2019\POA\OCTUBRE\2. CHAPINERO\[FRL02.xlsx]LD'!#REF!</xm:f>
            <x14:dxf>
              <font>
                <color rgb="FF9C6500"/>
              </font>
              <fill>
                <patternFill>
                  <bgColor rgb="FFFFEB9C"/>
                </patternFill>
              </fill>
            </x14:dxf>
          </x14:cfRule>
          <x14:cfRule type="cellIs" priority="221" operator="equal" id="{4D9246D4-5751-4C88-813E-97426CE56F5A}">
            <xm:f>'\\storage_Admin\CentrosLocalesMovilidad\2019\POA\OCTUBRE\2. CHAPINERO\[FRL02.xlsx]LD'!#REF!</xm:f>
            <x14:dxf>
              <font>
                <color rgb="FF9C0006"/>
              </font>
              <fill>
                <patternFill>
                  <bgColor rgb="FFFFC7CE"/>
                </patternFill>
              </fill>
            </x14:dxf>
          </x14:cfRule>
          <x14:cfRule type="cellIs" priority="222" operator="equal" id="{1DD6309B-172A-481A-901E-43D941E27BF1}">
            <xm:f>'\\storage_Admin\CentrosLocalesMovilidad\2019\POA\OCTUBRE\2. CHAPINERO\[FRL02.xlsx]LD'!#REF!</xm:f>
            <x14:dxf>
              <font>
                <color rgb="FF006100"/>
              </font>
              <fill>
                <patternFill>
                  <bgColor rgb="FFC6EFCE"/>
                </patternFill>
              </fill>
            </x14:dxf>
          </x14:cfRule>
          <xm:sqref>V26</xm:sqref>
        </x14:conditionalFormatting>
        <x14:conditionalFormatting xmlns:xm="http://schemas.microsoft.com/office/excel/2006/main">
          <x14:cfRule type="cellIs" priority="217" operator="equal" id="{7266CCF7-BFC3-4B7C-9E50-63DE2593311D}">
            <xm:f>'\\storage_Admin\CentrosLocalesMovilidad\2019\POA\OCTUBRE\2. CHAPINERO\[FRL02.xlsx]LD'!#REF!</xm:f>
            <x14:dxf>
              <font>
                <color rgb="FF9C6500"/>
              </font>
              <fill>
                <patternFill>
                  <bgColor rgb="FFFFEB9C"/>
                </patternFill>
              </fill>
            </x14:dxf>
          </x14:cfRule>
          <x14:cfRule type="cellIs" priority="218" operator="equal" id="{27D092EC-032F-4B36-8E07-676C5F451C7C}">
            <xm:f>'\\storage_Admin\CentrosLocalesMovilidad\2019\POA\OCTUBRE\2. CHAPINERO\[FRL02.xlsx]LD'!#REF!</xm:f>
            <x14:dxf>
              <font>
                <color rgb="FF9C0006"/>
              </font>
              <fill>
                <patternFill>
                  <bgColor rgb="FFFFC7CE"/>
                </patternFill>
              </fill>
            </x14:dxf>
          </x14:cfRule>
          <x14:cfRule type="cellIs" priority="219" operator="equal" id="{35E0366D-9133-4112-A76B-933A764628BD}">
            <xm:f>'\\storage_Admin\CentrosLocalesMovilidad\2019\POA\OCTUBRE\2. CHAPINERO\[FRL02.xlsx]LD'!#REF!</xm:f>
            <x14:dxf>
              <font>
                <color rgb="FF006100"/>
              </font>
              <fill>
                <patternFill>
                  <bgColor rgb="FFC6EFCE"/>
                </patternFill>
              </fill>
            </x14:dxf>
          </x14:cfRule>
          <xm:sqref>V27</xm:sqref>
        </x14:conditionalFormatting>
        <x14:conditionalFormatting xmlns:xm="http://schemas.microsoft.com/office/excel/2006/main">
          <x14:cfRule type="cellIs" priority="214" operator="equal" id="{E2DC8F67-A0F3-4BD1-906F-35501AE65886}">
            <xm:f>'\\storage_Admin\CentrosLocalesMovilidad\2019\POA\OCTUBRE\2. CHAPINERO\[FRL02.xlsx]LD'!#REF!</xm:f>
            <x14:dxf>
              <font>
                <color rgb="FF9C6500"/>
              </font>
              <fill>
                <patternFill>
                  <bgColor rgb="FFFFEB9C"/>
                </patternFill>
              </fill>
            </x14:dxf>
          </x14:cfRule>
          <x14:cfRule type="cellIs" priority="215" operator="equal" id="{29997069-6474-4620-906F-EC11C9090370}">
            <xm:f>'\\storage_Admin\CentrosLocalesMovilidad\2019\POA\OCTUBRE\2. CHAPINERO\[FRL02.xlsx]LD'!#REF!</xm:f>
            <x14:dxf>
              <font>
                <color rgb="FF9C0006"/>
              </font>
              <fill>
                <patternFill>
                  <bgColor rgb="FFFFC7CE"/>
                </patternFill>
              </fill>
            </x14:dxf>
          </x14:cfRule>
          <x14:cfRule type="cellIs" priority="216" operator="equal" id="{B8BB1011-9691-4948-860C-362A632ABF3E}">
            <xm:f>'\\storage_Admin\CentrosLocalesMovilidad\2019\POA\OCTUBRE\2. CHAPINERO\[FRL02.xlsx]LD'!#REF!</xm:f>
            <x14:dxf>
              <font>
                <color rgb="FF006100"/>
              </font>
              <fill>
                <patternFill>
                  <bgColor rgb="FFC6EFCE"/>
                </patternFill>
              </fill>
            </x14:dxf>
          </x14:cfRule>
          <xm:sqref>V28</xm:sqref>
        </x14:conditionalFormatting>
        <x14:conditionalFormatting xmlns:xm="http://schemas.microsoft.com/office/excel/2006/main">
          <x14:cfRule type="cellIs" priority="211" operator="equal" id="{706B4396-39F0-45B9-BCE3-631526A37738}">
            <xm:f>'\\storage_Admin\CentrosLocalesMovilidad\2019\POA\OCTUBRE\2. CHAPINERO\[FRL02.xlsx]LD'!#REF!</xm:f>
            <x14:dxf>
              <font>
                <color rgb="FF9C6500"/>
              </font>
              <fill>
                <patternFill>
                  <bgColor rgb="FFFFEB9C"/>
                </patternFill>
              </fill>
            </x14:dxf>
          </x14:cfRule>
          <x14:cfRule type="cellIs" priority="212" operator="equal" id="{BCE8CFFE-CCA9-4284-8AA7-662230162F26}">
            <xm:f>'\\storage_Admin\CentrosLocalesMovilidad\2019\POA\OCTUBRE\2. CHAPINERO\[FRL02.xlsx]LD'!#REF!</xm:f>
            <x14:dxf>
              <font>
                <color rgb="FF9C0006"/>
              </font>
              <fill>
                <patternFill>
                  <bgColor rgb="FFFFC7CE"/>
                </patternFill>
              </fill>
            </x14:dxf>
          </x14:cfRule>
          <x14:cfRule type="cellIs" priority="213" operator="equal" id="{D37570CD-3609-4952-A788-40700005DE3A}">
            <xm:f>'\\storage_Admin\CentrosLocalesMovilidad\2019\POA\OCTUBRE\2. CHAPINERO\[FRL02.xlsx]LD'!#REF!</xm:f>
            <x14:dxf>
              <font>
                <color rgb="FF006100"/>
              </font>
              <fill>
                <patternFill>
                  <bgColor rgb="FFC6EFCE"/>
                </patternFill>
              </fill>
            </x14:dxf>
          </x14:cfRule>
          <xm:sqref>V29</xm:sqref>
        </x14:conditionalFormatting>
        <x14:conditionalFormatting xmlns:xm="http://schemas.microsoft.com/office/excel/2006/main">
          <x14:cfRule type="cellIs" priority="208" operator="equal" id="{934F8F8B-DFED-401F-A986-F1B49F66B0FD}">
            <xm:f>'\\storage_Admin\CentrosLocalesMovilidad\2019\POA\OCTUBRE\2. CHAPINERO\[FRL02.xlsx]LD'!#REF!</xm:f>
            <x14:dxf>
              <font>
                <color rgb="FF9C6500"/>
              </font>
              <fill>
                <patternFill>
                  <bgColor rgb="FFFFEB9C"/>
                </patternFill>
              </fill>
            </x14:dxf>
          </x14:cfRule>
          <x14:cfRule type="cellIs" priority="209" operator="equal" id="{7D726273-9710-4001-8A75-F24999103877}">
            <xm:f>'\\storage_Admin\CentrosLocalesMovilidad\2019\POA\OCTUBRE\2. CHAPINERO\[FRL02.xlsx]LD'!#REF!</xm:f>
            <x14:dxf>
              <font>
                <color rgb="FF9C0006"/>
              </font>
              <fill>
                <patternFill>
                  <bgColor rgb="FFFFC7CE"/>
                </patternFill>
              </fill>
            </x14:dxf>
          </x14:cfRule>
          <x14:cfRule type="cellIs" priority="210" operator="equal" id="{1BDB6D75-81CE-456B-A790-DA50BD8EFC58}">
            <xm:f>'\\storage_Admin\CentrosLocalesMovilidad\2019\POA\OCTUBRE\2. CHAPINERO\[FRL02.xlsx]LD'!#REF!</xm:f>
            <x14:dxf>
              <font>
                <color rgb="FF006100"/>
              </font>
              <fill>
                <patternFill>
                  <bgColor rgb="FFC6EFCE"/>
                </patternFill>
              </fill>
            </x14:dxf>
          </x14:cfRule>
          <xm:sqref>V35</xm:sqref>
        </x14:conditionalFormatting>
        <x14:conditionalFormatting xmlns:xm="http://schemas.microsoft.com/office/excel/2006/main">
          <x14:cfRule type="cellIs" priority="205" operator="equal" id="{4AA208D9-2075-41D3-B0A1-649EF6EA0F86}">
            <xm:f>'\\storage_Admin\CentrosLocalesMovilidad\2019\POA\OCTUBRE\2. CHAPINERO\[FRL02.xlsx]LD'!#REF!</xm:f>
            <x14:dxf>
              <font>
                <color rgb="FF9C6500"/>
              </font>
              <fill>
                <patternFill>
                  <bgColor rgb="FFFFEB9C"/>
                </patternFill>
              </fill>
            </x14:dxf>
          </x14:cfRule>
          <x14:cfRule type="cellIs" priority="206" operator="equal" id="{10459BC7-EC72-42CF-8564-AEC07EA81980}">
            <xm:f>'\\storage_Admin\CentrosLocalesMovilidad\2019\POA\OCTUBRE\2. CHAPINERO\[FRL02.xlsx]LD'!#REF!</xm:f>
            <x14:dxf>
              <font>
                <color rgb="FF9C0006"/>
              </font>
              <fill>
                <patternFill>
                  <bgColor rgb="FFFFC7CE"/>
                </patternFill>
              </fill>
            </x14:dxf>
          </x14:cfRule>
          <x14:cfRule type="cellIs" priority="207" operator="equal" id="{C7A199DD-6D58-428A-9EAB-D14B38F6217A}">
            <xm:f>'\\storage_Admin\CentrosLocalesMovilidad\2019\POA\OCTUBRE\2. CHAPINERO\[FRL02.xlsx]LD'!#REF!</xm:f>
            <x14:dxf>
              <font>
                <color rgb="FF006100"/>
              </font>
              <fill>
                <patternFill>
                  <bgColor rgb="FFC6EFCE"/>
                </patternFill>
              </fill>
            </x14:dxf>
          </x14:cfRule>
          <xm:sqref>V36</xm:sqref>
        </x14:conditionalFormatting>
        <x14:conditionalFormatting xmlns:xm="http://schemas.microsoft.com/office/excel/2006/main">
          <x14:cfRule type="cellIs" priority="202" operator="equal" id="{B75B15C4-D5D8-49D7-A83A-899F7D2396C1}">
            <xm:f>'\\storage_Admin\CentrosLocalesMovilidad\2019\POA\OCTUBRE\2. CHAPINERO\[FRL02.xlsx]LD'!#REF!</xm:f>
            <x14:dxf>
              <font>
                <color rgb="FF9C6500"/>
              </font>
              <fill>
                <patternFill>
                  <bgColor rgb="FFFFEB9C"/>
                </patternFill>
              </fill>
            </x14:dxf>
          </x14:cfRule>
          <x14:cfRule type="cellIs" priority="203" operator="equal" id="{69A67117-FC59-44A2-9FFC-BF21259C91E4}">
            <xm:f>'\\storage_Admin\CentrosLocalesMovilidad\2019\POA\OCTUBRE\2. CHAPINERO\[FRL02.xlsx]LD'!#REF!</xm:f>
            <x14:dxf>
              <font>
                <color rgb="FF9C0006"/>
              </font>
              <fill>
                <patternFill>
                  <bgColor rgb="FFFFC7CE"/>
                </patternFill>
              </fill>
            </x14:dxf>
          </x14:cfRule>
          <x14:cfRule type="cellIs" priority="204" operator="equal" id="{D7D19E3A-3900-4732-A603-07F18E54BEFC}">
            <xm:f>'\\storage_Admin\CentrosLocalesMovilidad\2019\POA\OCTUBRE\2. CHAPINERO\[FRL02.xlsx]LD'!#REF!</xm:f>
            <x14:dxf>
              <font>
                <color rgb="FF006100"/>
              </font>
              <fill>
                <patternFill>
                  <bgColor rgb="FFC6EFCE"/>
                </patternFill>
              </fill>
            </x14:dxf>
          </x14:cfRule>
          <xm:sqref>V37</xm:sqref>
        </x14:conditionalFormatting>
        <x14:conditionalFormatting xmlns:xm="http://schemas.microsoft.com/office/excel/2006/main">
          <x14:cfRule type="cellIs" priority="199" operator="equal" id="{701935F3-7C81-4D2F-A0F4-FCAAB0384194}">
            <xm:f>'\\storage_Admin\CentrosLocalesMovilidad\2019\POA\OCTUBRE\2. CHAPINERO\[FRL02.xlsx]LD'!#REF!</xm:f>
            <x14:dxf>
              <font>
                <color rgb="FF9C6500"/>
              </font>
              <fill>
                <patternFill>
                  <bgColor rgb="FFFFEB9C"/>
                </patternFill>
              </fill>
            </x14:dxf>
          </x14:cfRule>
          <x14:cfRule type="cellIs" priority="200" operator="equal" id="{1060F1C1-C7C6-4D97-B241-2730B3BDD3C9}">
            <xm:f>'\\storage_Admin\CentrosLocalesMovilidad\2019\POA\OCTUBRE\2. CHAPINERO\[FRL02.xlsx]LD'!#REF!</xm:f>
            <x14:dxf>
              <font>
                <color rgb="FF9C0006"/>
              </font>
              <fill>
                <patternFill>
                  <bgColor rgb="FFFFC7CE"/>
                </patternFill>
              </fill>
            </x14:dxf>
          </x14:cfRule>
          <x14:cfRule type="cellIs" priority="201" operator="equal" id="{E2D17686-0EA6-46A7-9B51-5D0FDE707EC0}">
            <xm:f>'\\storage_Admin\CentrosLocalesMovilidad\2019\POA\OCTUBRE\2. CHAPINERO\[FRL02.xlsx]LD'!#REF!</xm:f>
            <x14:dxf>
              <font>
                <color rgb="FF006100"/>
              </font>
              <fill>
                <patternFill>
                  <bgColor rgb="FFC6EFCE"/>
                </patternFill>
              </fill>
            </x14:dxf>
          </x14:cfRule>
          <xm:sqref>V38</xm:sqref>
        </x14:conditionalFormatting>
        <x14:conditionalFormatting xmlns:xm="http://schemas.microsoft.com/office/excel/2006/main">
          <x14:cfRule type="cellIs" priority="196" operator="equal" id="{756EF33B-BF33-4F36-9EE4-8B78621D36EC}">
            <xm:f>'\\storage_Admin\CentrosLocalesMovilidad\2019\POA\OCTUBRE\2. CHAPINERO\[FRL02.xlsx]LD'!#REF!</xm:f>
            <x14:dxf>
              <font>
                <color rgb="FF9C6500"/>
              </font>
              <fill>
                <patternFill>
                  <bgColor rgb="FFFFEB9C"/>
                </patternFill>
              </fill>
            </x14:dxf>
          </x14:cfRule>
          <x14:cfRule type="cellIs" priority="197" operator="equal" id="{616A2F11-3FE2-4F0D-ACB7-59EE5B3A54E7}">
            <xm:f>'\\storage_Admin\CentrosLocalesMovilidad\2019\POA\OCTUBRE\2. CHAPINERO\[FRL02.xlsx]LD'!#REF!</xm:f>
            <x14:dxf>
              <font>
                <color rgb="FF9C0006"/>
              </font>
              <fill>
                <patternFill>
                  <bgColor rgb="FFFFC7CE"/>
                </patternFill>
              </fill>
            </x14:dxf>
          </x14:cfRule>
          <x14:cfRule type="cellIs" priority="198" operator="equal" id="{850D4B56-37DB-4D92-829F-BE2D42D0C063}">
            <xm:f>'\\storage_Admin\CentrosLocalesMovilidad\2019\POA\OCTUBRE\2. CHAPINERO\[FRL02.xlsx]LD'!#REF!</xm:f>
            <x14:dxf>
              <font>
                <color rgb="FF006100"/>
              </font>
              <fill>
                <patternFill>
                  <bgColor rgb="FFC6EFCE"/>
                </patternFill>
              </fill>
            </x14:dxf>
          </x14:cfRule>
          <xm:sqref>V39</xm:sqref>
        </x14:conditionalFormatting>
        <x14:conditionalFormatting xmlns:xm="http://schemas.microsoft.com/office/excel/2006/main">
          <x14:cfRule type="cellIs" priority="193" operator="equal" id="{C2BA6D92-7C6D-4BDB-AB10-E819A49948DE}">
            <xm:f>'\\storage_Admin\CentrosLocalesMovilidad\2019\POA\OCTUBRE\2. CHAPINERO\[FRL02.xlsx]LD'!#REF!</xm:f>
            <x14:dxf>
              <font>
                <color rgb="FF9C6500"/>
              </font>
              <fill>
                <patternFill>
                  <bgColor rgb="FFFFEB9C"/>
                </patternFill>
              </fill>
            </x14:dxf>
          </x14:cfRule>
          <x14:cfRule type="cellIs" priority="194" operator="equal" id="{5BF8F542-BD40-4223-950D-9B8875CE22CB}">
            <xm:f>'\\storage_Admin\CentrosLocalesMovilidad\2019\POA\OCTUBRE\2. CHAPINERO\[FRL02.xlsx]LD'!#REF!</xm:f>
            <x14:dxf>
              <font>
                <color rgb="FF9C0006"/>
              </font>
              <fill>
                <patternFill>
                  <bgColor rgb="FFFFC7CE"/>
                </patternFill>
              </fill>
            </x14:dxf>
          </x14:cfRule>
          <x14:cfRule type="cellIs" priority="195" operator="equal" id="{2FC4CA2E-9301-4981-944D-24F0B269258A}">
            <xm:f>'\\storage_Admin\CentrosLocalesMovilidad\2019\POA\OCTUBRE\2. CHAPINERO\[FRL02.xlsx]LD'!#REF!</xm:f>
            <x14:dxf>
              <font>
                <color rgb="FF006100"/>
              </font>
              <fill>
                <patternFill>
                  <bgColor rgb="FFC6EFCE"/>
                </patternFill>
              </fill>
            </x14:dxf>
          </x14:cfRule>
          <xm:sqref>V41</xm:sqref>
        </x14:conditionalFormatting>
        <x14:conditionalFormatting xmlns:xm="http://schemas.microsoft.com/office/excel/2006/main">
          <x14:cfRule type="cellIs" priority="190" operator="equal" id="{1CECABA7-B94E-45BD-8095-DA9940D61874}">
            <xm:f>'\\storage_Admin\CentrosLocalesMovilidad\2019\POA\OCTUBRE\2. CHAPINERO\[FRL02.xlsx]LD'!#REF!</xm:f>
            <x14:dxf>
              <font>
                <color rgb="FF9C6500"/>
              </font>
              <fill>
                <patternFill>
                  <bgColor rgb="FFFFEB9C"/>
                </patternFill>
              </fill>
            </x14:dxf>
          </x14:cfRule>
          <x14:cfRule type="cellIs" priority="191" operator="equal" id="{15CD2315-881F-4EDF-9FF9-1011D51FB3A3}">
            <xm:f>'\\storage_Admin\CentrosLocalesMovilidad\2019\POA\OCTUBRE\2. CHAPINERO\[FRL02.xlsx]LD'!#REF!</xm:f>
            <x14:dxf>
              <font>
                <color rgb="FF9C0006"/>
              </font>
              <fill>
                <patternFill>
                  <bgColor rgb="FFFFC7CE"/>
                </patternFill>
              </fill>
            </x14:dxf>
          </x14:cfRule>
          <x14:cfRule type="cellIs" priority="192" operator="equal" id="{65B4F2A8-DFA6-478C-95F7-71DEA3769C69}">
            <xm:f>'\\storage_Admin\CentrosLocalesMovilidad\2019\POA\OCTUBRE\2. CHAPINERO\[FRL02.xlsx]LD'!#REF!</xm:f>
            <x14:dxf>
              <font>
                <color rgb="FF006100"/>
              </font>
              <fill>
                <patternFill>
                  <bgColor rgb="FFC6EFCE"/>
                </patternFill>
              </fill>
            </x14:dxf>
          </x14:cfRule>
          <xm:sqref>V42</xm:sqref>
        </x14:conditionalFormatting>
        <x14:conditionalFormatting xmlns:xm="http://schemas.microsoft.com/office/excel/2006/main">
          <x14:cfRule type="cellIs" priority="184" operator="equal" id="{C2459E9F-6F6F-4AAC-B77D-161742C13398}">
            <xm:f>'\\storage_Admin\CentrosLocalesMovilidad\2019\POA\OCTUBRE\2. CHAPINERO\[FRL02.xlsx]LD'!#REF!</xm:f>
            <x14:dxf>
              <font>
                <color rgb="FF9C6500"/>
              </font>
              <fill>
                <patternFill>
                  <bgColor rgb="FFFFEB9C"/>
                </patternFill>
              </fill>
            </x14:dxf>
          </x14:cfRule>
          <x14:cfRule type="cellIs" priority="185" operator="equal" id="{7E65D437-0B18-46BB-8F78-C793053FD4F5}">
            <xm:f>'\\storage_Admin\CentrosLocalesMovilidad\2019\POA\OCTUBRE\2. CHAPINERO\[FRL02.xlsx]LD'!#REF!</xm:f>
            <x14:dxf>
              <font>
                <color rgb="FF9C0006"/>
              </font>
              <fill>
                <patternFill>
                  <bgColor rgb="FFFFC7CE"/>
                </patternFill>
              </fill>
            </x14:dxf>
          </x14:cfRule>
          <x14:cfRule type="cellIs" priority="186" operator="equal" id="{D20DFC5E-B160-456A-B56C-181076D54D62}">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178" operator="equal" id="{0A0C3525-DC3A-488F-8FE0-D7AD947610A3}">
            <xm:f>'\\storage_Admin\CentrosLocalesMovilidad\2019\POA\OCTUBRE\2. CHAPINERO\[FRL02.xlsx]LD'!#REF!</xm:f>
            <x14:dxf>
              <font>
                <color rgb="FF9C6500"/>
              </font>
              <fill>
                <patternFill>
                  <bgColor rgb="FFFFEB9C"/>
                </patternFill>
              </fill>
            </x14:dxf>
          </x14:cfRule>
          <x14:cfRule type="cellIs" priority="179" operator="equal" id="{0D28C8FB-2D22-43C1-80DD-83D276153AC0}">
            <xm:f>'\\storage_Admin\CentrosLocalesMovilidad\2019\POA\OCTUBRE\2. CHAPINERO\[FRL02.xlsx]LD'!#REF!</xm:f>
            <x14:dxf>
              <font>
                <color rgb="FF9C0006"/>
              </font>
              <fill>
                <patternFill>
                  <bgColor rgb="FFFFC7CE"/>
                </patternFill>
              </fill>
            </x14:dxf>
          </x14:cfRule>
          <x14:cfRule type="cellIs" priority="180" operator="equal" id="{EE09BDA4-D6BF-47F0-B3D1-7F4FF162541A}">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175" operator="equal" id="{86ECCAF1-F140-463B-A5AA-3510FA45F69D}">
            <xm:f>'\\storage_Admin\CentrosLocalesMovilidad\2019\POA\OCTUBRE\2. CHAPINERO\[FRL02.xlsx]LD'!#REF!</xm:f>
            <x14:dxf>
              <font>
                <color rgb="FF9C6500"/>
              </font>
              <fill>
                <patternFill>
                  <bgColor rgb="FFFFEB9C"/>
                </patternFill>
              </fill>
            </x14:dxf>
          </x14:cfRule>
          <x14:cfRule type="cellIs" priority="176" operator="equal" id="{4215D577-87A9-4B61-918A-24A654E3F19A}">
            <xm:f>'\\storage_Admin\CentrosLocalesMovilidad\2019\POA\OCTUBRE\2. CHAPINERO\[FRL02.xlsx]LD'!#REF!</xm:f>
            <x14:dxf>
              <font>
                <color rgb="FF9C0006"/>
              </font>
              <fill>
                <patternFill>
                  <bgColor rgb="FFFFC7CE"/>
                </patternFill>
              </fill>
            </x14:dxf>
          </x14:cfRule>
          <x14:cfRule type="cellIs" priority="177" operator="equal" id="{7E0D007B-9A0F-4B6C-B13E-6A55CEF282C5}">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172" operator="equal" id="{EE653D63-0811-4B60-A372-9723EC30B38B}">
            <xm:f>'\\storage_Admin\CentrosLocalesMovilidad\2019\POA\OCTUBRE\2. CHAPINERO\[FRL02.xlsx]LD'!#REF!</xm:f>
            <x14:dxf>
              <font>
                <color rgb="FF9C6500"/>
              </font>
              <fill>
                <patternFill>
                  <bgColor rgb="FFFFEB9C"/>
                </patternFill>
              </fill>
            </x14:dxf>
          </x14:cfRule>
          <x14:cfRule type="cellIs" priority="173" operator="equal" id="{CBBD8DB0-01AF-4557-A89C-D7C51F60C0C5}">
            <xm:f>'\\storage_Admin\CentrosLocalesMovilidad\2019\POA\OCTUBRE\2. CHAPINERO\[FRL02.xlsx]LD'!#REF!</xm:f>
            <x14:dxf>
              <font>
                <color rgb="FF9C0006"/>
              </font>
              <fill>
                <patternFill>
                  <bgColor rgb="FFFFC7CE"/>
                </patternFill>
              </fill>
            </x14:dxf>
          </x14:cfRule>
          <x14:cfRule type="cellIs" priority="174" operator="equal" id="{B981F1E3-B515-4456-925D-958FB7203BFE}">
            <xm:f>'\\storage_Admin\CentrosLocalesMovilidad\2019\POA\OCTUBRE\2. CHAPINERO\[FRL02.xlsx]LD'!#REF!</xm:f>
            <x14:dxf>
              <font>
                <color rgb="FF006100"/>
              </font>
              <fill>
                <patternFill>
                  <bgColor rgb="FFC6EFCE"/>
                </patternFill>
              </fill>
            </x14:dxf>
          </x14:cfRule>
          <xm:sqref>V29</xm:sqref>
        </x14:conditionalFormatting>
        <x14:conditionalFormatting xmlns:xm="http://schemas.microsoft.com/office/excel/2006/main">
          <x14:cfRule type="cellIs" priority="169" operator="equal" id="{C5AADB22-B071-4499-BAA5-F3B296054EB3}">
            <xm:f>'\\storage_Admin\CentrosLocalesMovilidad\2019\POA\OCTUBRE\2. CHAPINERO\[FRL02.xlsx]LD'!#REF!</xm:f>
            <x14:dxf>
              <font>
                <color rgb="FF9C6500"/>
              </font>
              <fill>
                <patternFill>
                  <bgColor rgb="FFFFEB9C"/>
                </patternFill>
              </fill>
            </x14:dxf>
          </x14:cfRule>
          <x14:cfRule type="cellIs" priority="170" operator="equal" id="{15654ABA-5DA9-44A0-82C0-0AB31CD59437}">
            <xm:f>'\\storage_Admin\CentrosLocalesMovilidad\2019\POA\OCTUBRE\2. CHAPINERO\[FRL02.xlsx]LD'!#REF!</xm:f>
            <x14:dxf>
              <font>
                <color rgb="FF9C0006"/>
              </font>
              <fill>
                <patternFill>
                  <bgColor rgb="FFFFC7CE"/>
                </patternFill>
              </fill>
            </x14:dxf>
          </x14:cfRule>
          <x14:cfRule type="cellIs" priority="171" operator="equal" id="{8C7C0F45-46FD-4090-94A4-59CAB89C0CF6}">
            <xm:f>'\\storage_Admin\CentrosLocalesMovilidad\2019\POA\OCTUBRE\2. CHAPINERO\[FRL02.xlsx]LD'!#REF!</xm:f>
            <x14:dxf>
              <font>
                <color rgb="FF006100"/>
              </font>
              <fill>
                <patternFill>
                  <bgColor rgb="FFC6EFCE"/>
                </patternFill>
              </fill>
            </x14:dxf>
          </x14:cfRule>
          <xm:sqref>V35</xm:sqref>
        </x14:conditionalFormatting>
        <x14:conditionalFormatting xmlns:xm="http://schemas.microsoft.com/office/excel/2006/main">
          <x14:cfRule type="cellIs" priority="166" operator="equal" id="{A4FFB53C-4958-4475-864A-E4E1D88DD6FF}">
            <xm:f>'\\storage_Admin\CentrosLocalesMovilidad\2019\POA\OCTUBRE\2. CHAPINERO\[FRL02.xlsx]LD'!#REF!</xm:f>
            <x14:dxf>
              <font>
                <color rgb="FF9C6500"/>
              </font>
              <fill>
                <patternFill>
                  <bgColor rgb="FFFFEB9C"/>
                </patternFill>
              </fill>
            </x14:dxf>
          </x14:cfRule>
          <x14:cfRule type="cellIs" priority="167" operator="equal" id="{C0CB277A-2EEF-493F-BD80-952C71F4B9CF}">
            <xm:f>'\\storage_Admin\CentrosLocalesMovilidad\2019\POA\OCTUBRE\2. CHAPINERO\[FRL02.xlsx]LD'!#REF!</xm:f>
            <x14:dxf>
              <font>
                <color rgb="FF9C0006"/>
              </font>
              <fill>
                <patternFill>
                  <bgColor rgb="FFFFC7CE"/>
                </patternFill>
              </fill>
            </x14:dxf>
          </x14:cfRule>
          <x14:cfRule type="cellIs" priority="168" operator="equal" id="{40D7CE22-E607-4180-9E84-03D836AC9431}">
            <xm:f>'\\storage_Admin\CentrosLocalesMovilidad\2019\POA\OCTUBRE\2. CHAPINERO\[FRL02.xlsx]LD'!#REF!</xm:f>
            <x14:dxf>
              <font>
                <color rgb="FF006100"/>
              </font>
              <fill>
                <patternFill>
                  <bgColor rgb="FFC6EFCE"/>
                </patternFill>
              </fill>
            </x14:dxf>
          </x14:cfRule>
          <xm:sqref>V36</xm:sqref>
        </x14:conditionalFormatting>
        <x14:conditionalFormatting xmlns:xm="http://schemas.microsoft.com/office/excel/2006/main">
          <x14:cfRule type="cellIs" priority="163" operator="equal" id="{7F53FFCC-358F-4C71-AC06-279E06CC6377}">
            <xm:f>'\\storage_Admin\CentrosLocalesMovilidad\2019\POA\OCTUBRE\2. CHAPINERO\[FRL02.xlsx]LD'!#REF!</xm:f>
            <x14:dxf>
              <font>
                <color rgb="FF9C6500"/>
              </font>
              <fill>
                <patternFill>
                  <bgColor rgb="FFFFEB9C"/>
                </patternFill>
              </fill>
            </x14:dxf>
          </x14:cfRule>
          <x14:cfRule type="cellIs" priority="164" operator="equal" id="{8173B62D-5E30-4260-B459-B355AA79F216}">
            <xm:f>'\\storage_Admin\CentrosLocalesMovilidad\2019\POA\OCTUBRE\2. CHAPINERO\[FRL02.xlsx]LD'!#REF!</xm:f>
            <x14:dxf>
              <font>
                <color rgb="FF9C0006"/>
              </font>
              <fill>
                <patternFill>
                  <bgColor rgb="FFFFC7CE"/>
                </patternFill>
              </fill>
            </x14:dxf>
          </x14:cfRule>
          <x14:cfRule type="cellIs" priority="165" operator="equal" id="{07E4707C-E2DA-4F48-8AC5-57493375903A}">
            <xm:f>'\\storage_Admin\CentrosLocalesMovilidad\2019\POA\OCTUBRE\2. CHAPINERO\[FRL02.xlsx]LD'!#REF!</xm:f>
            <x14:dxf>
              <font>
                <color rgb="FF006100"/>
              </font>
              <fill>
                <patternFill>
                  <bgColor rgb="FFC6EFCE"/>
                </patternFill>
              </fill>
            </x14:dxf>
          </x14:cfRule>
          <xm:sqref>V37</xm:sqref>
        </x14:conditionalFormatting>
        <x14:conditionalFormatting xmlns:xm="http://schemas.microsoft.com/office/excel/2006/main">
          <x14:cfRule type="cellIs" priority="160" operator="equal" id="{C06136C0-F51A-4A0F-BEC5-203A6B4582DE}">
            <xm:f>'\\storage_Admin\CentrosLocalesMovilidad\2019\POA\OCTUBRE\2. CHAPINERO\[FRL02.xlsx]LD'!#REF!</xm:f>
            <x14:dxf>
              <font>
                <color rgb="FF9C6500"/>
              </font>
              <fill>
                <patternFill>
                  <bgColor rgb="FFFFEB9C"/>
                </patternFill>
              </fill>
            </x14:dxf>
          </x14:cfRule>
          <x14:cfRule type="cellIs" priority="161" operator="equal" id="{735C1CEF-4E3B-408A-B260-841BE579F3EE}">
            <xm:f>'\\storage_Admin\CentrosLocalesMovilidad\2019\POA\OCTUBRE\2. CHAPINERO\[FRL02.xlsx]LD'!#REF!</xm:f>
            <x14:dxf>
              <font>
                <color rgb="FF9C0006"/>
              </font>
              <fill>
                <patternFill>
                  <bgColor rgb="FFFFC7CE"/>
                </patternFill>
              </fill>
            </x14:dxf>
          </x14:cfRule>
          <x14:cfRule type="cellIs" priority="162" operator="equal" id="{ACD9AF5A-E057-496D-9D3D-C83181686ECA}">
            <xm:f>'\\storage_Admin\CentrosLocalesMovilidad\2019\POA\OCTUBRE\2. CHAPINERO\[FRL02.xlsx]LD'!#REF!</xm:f>
            <x14:dxf>
              <font>
                <color rgb="FF006100"/>
              </font>
              <fill>
                <patternFill>
                  <bgColor rgb="FFC6EFCE"/>
                </patternFill>
              </fill>
            </x14:dxf>
          </x14:cfRule>
          <xm:sqref>V38</xm:sqref>
        </x14:conditionalFormatting>
        <x14:conditionalFormatting xmlns:xm="http://schemas.microsoft.com/office/excel/2006/main">
          <x14:cfRule type="cellIs" priority="157" operator="equal" id="{6AE6336E-6F90-4018-956E-24ADF762491C}">
            <xm:f>'\\storage_Admin\CentrosLocalesMovilidad\2019\POA\OCTUBRE\2. CHAPINERO\[FRL02.xlsx]LD'!#REF!</xm:f>
            <x14:dxf>
              <font>
                <color rgb="FF9C6500"/>
              </font>
              <fill>
                <patternFill>
                  <bgColor rgb="FFFFEB9C"/>
                </patternFill>
              </fill>
            </x14:dxf>
          </x14:cfRule>
          <x14:cfRule type="cellIs" priority="158" operator="equal" id="{B1E5FFD6-F363-477A-8AA7-67D39536EC2E}">
            <xm:f>'\\storage_Admin\CentrosLocalesMovilidad\2019\POA\OCTUBRE\2. CHAPINERO\[FRL02.xlsx]LD'!#REF!</xm:f>
            <x14:dxf>
              <font>
                <color rgb="FF9C0006"/>
              </font>
              <fill>
                <patternFill>
                  <bgColor rgb="FFFFC7CE"/>
                </patternFill>
              </fill>
            </x14:dxf>
          </x14:cfRule>
          <x14:cfRule type="cellIs" priority="159" operator="equal" id="{1BFDACD3-790A-4581-B4D5-6F71397C23A5}">
            <xm:f>'\\storage_Admin\CentrosLocalesMovilidad\2019\POA\OCTUBRE\2. CHAPINERO\[FRL02.xlsx]LD'!#REF!</xm:f>
            <x14:dxf>
              <font>
                <color rgb="FF006100"/>
              </font>
              <fill>
                <patternFill>
                  <bgColor rgb="FFC6EFCE"/>
                </patternFill>
              </fill>
            </x14:dxf>
          </x14:cfRule>
          <xm:sqref>V39</xm:sqref>
        </x14:conditionalFormatting>
        <x14:conditionalFormatting xmlns:xm="http://schemas.microsoft.com/office/excel/2006/main">
          <x14:cfRule type="cellIs" priority="154" operator="equal" id="{7784E9D0-3C9D-4B21-AFD3-9D836B142F9A}">
            <xm:f>'\\storage_Admin\CentrosLocalesMovilidad\2019\POA\OCTUBRE\2. CHAPINERO\[FRL02.xlsx]LD'!#REF!</xm:f>
            <x14:dxf>
              <font>
                <color rgb="FF9C6500"/>
              </font>
              <fill>
                <patternFill>
                  <bgColor rgb="FFFFEB9C"/>
                </patternFill>
              </fill>
            </x14:dxf>
          </x14:cfRule>
          <x14:cfRule type="cellIs" priority="155" operator="equal" id="{8BA0AEFD-162B-458E-8600-52966DD7A406}">
            <xm:f>'\\storage_Admin\CentrosLocalesMovilidad\2019\POA\OCTUBRE\2. CHAPINERO\[FRL02.xlsx]LD'!#REF!</xm:f>
            <x14:dxf>
              <font>
                <color rgb="FF9C0006"/>
              </font>
              <fill>
                <patternFill>
                  <bgColor rgb="FFFFC7CE"/>
                </patternFill>
              </fill>
            </x14:dxf>
          </x14:cfRule>
          <x14:cfRule type="cellIs" priority="156" operator="equal" id="{DC8FDDB5-F481-4BDE-AD7E-ECE6CCDD21D4}">
            <xm:f>'\\storage_Admin\CentrosLocalesMovilidad\2019\POA\OCTUBRE\2. CHAPINERO\[FRL02.xlsx]LD'!#REF!</xm:f>
            <x14:dxf>
              <font>
                <color rgb="FF006100"/>
              </font>
              <fill>
                <patternFill>
                  <bgColor rgb="FFC6EFCE"/>
                </patternFill>
              </fill>
            </x14:dxf>
          </x14:cfRule>
          <xm:sqref>V41</xm:sqref>
        </x14:conditionalFormatting>
        <x14:conditionalFormatting xmlns:xm="http://schemas.microsoft.com/office/excel/2006/main">
          <x14:cfRule type="cellIs" priority="151" operator="equal" id="{15B2ACC7-0111-463E-BEC5-E4138D3A6C84}">
            <xm:f>'\\storage_Admin\CentrosLocalesMovilidad\2019\POA\OCTUBRE\2. CHAPINERO\[FRL02.xlsx]LD'!#REF!</xm:f>
            <x14:dxf>
              <font>
                <color rgb="FF9C6500"/>
              </font>
              <fill>
                <patternFill>
                  <bgColor rgb="FFFFEB9C"/>
                </patternFill>
              </fill>
            </x14:dxf>
          </x14:cfRule>
          <x14:cfRule type="cellIs" priority="152" operator="equal" id="{1F002661-B3A1-4AC4-82DD-8CC9FD969EAA}">
            <xm:f>'\\storage_Admin\CentrosLocalesMovilidad\2019\POA\OCTUBRE\2. CHAPINERO\[FRL02.xlsx]LD'!#REF!</xm:f>
            <x14:dxf>
              <font>
                <color rgb="FF9C0006"/>
              </font>
              <fill>
                <patternFill>
                  <bgColor rgb="FFFFC7CE"/>
                </patternFill>
              </fill>
            </x14:dxf>
          </x14:cfRule>
          <x14:cfRule type="cellIs" priority="153" operator="equal" id="{C459DB05-BE89-4EC6-8650-C42AF95A2F6F}">
            <xm:f>'\\storage_Admin\CentrosLocalesMovilidad\2019\POA\OCTUBRE\2. CHAPINERO\[FRL02.xlsx]LD'!#REF!</xm:f>
            <x14:dxf>
              <font>
                <color rgb="FF006100"/>
              </font>
              <fill>
                <patternFill>
                  <bgColor rgb="FFC6EFCE"/>
                </patternFill>
              </fill>
            </x14:dxf>
          </x14:cfRule>
          <xm:sqref>V42</xm:sqref>
        </x14:conditionalFormatting>
        <x14:conditionalFormatting xmlns:xm="http://schemas.microsoft.com/office/excel/2006/main">
          <x14:cfRule type="cellIs" priority="145" operator="equal" id="{F6AD3B4C-A45B-4FC1-BBE7-829E08603462}">
            <xm:f>'\\storage_Admin\CentrosLocalesMovilidad\2019\POA\OCTUBRE\2. CHAPINERO\[FRL02.xlsx]LD'!#REF!</xm:f>
            <x14:dxf>
              <font>
                <color rgb="FF9C6500"/>
              </font>
              <fill>
                <patternFill>
                  <bgColor rgb="FFFFEB9C"/>
                </patternFill>
              </fill>
            </x14:dxf>
          </x14:cfRule>
          <x14:cfRule type="cellIs" priority="146" operator="equal" id="{BBFC8481-C868-47FF-9B90-F12D608AB199}">
            <xm:f>'\\storage_Admin\CentrosLocalesMovilidad\2019\POA\OCTUBRE\2. CHAPINERO\[FRL02.xlsx]LD'!#REF!</xm:f>
            <x14:dxf>
              <font>
                <color rgb="FF9C0006"/>
              </font>
              <fill>
                <patternFill>
                  <bgColor rgb="FFFFC7CE"/>
                </patternFill>
              </fill>
            </x14:dxf>
          </x14:cfRule>
          <x14:cfRule type="cellIs" priority="147" operator="equal" id="{3506B8A9-D06A-466B-AB6C-5EB0DF277E1E}">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139" operator="equal" id="{F400C0BB-C43F-4E05-8627-FFE2D818CF78}">
            <xm:f>'\\storage_Admin\CentrosLocalesMovilidad\2019\POA\OCTUBRE\2. CHAPINERO\[FRL02.xlsx]LD'!#REF!</xm:f>
            <x14:dxf>
              <font>
                <color rgb="FF9C6500"/>
              </font>
              <fill>
                <patternFill>
                  <bgColor rgb="FFFFEB9C"/>
                </patternFill>
              </fill>
            </x14:dxf>
          </x14:cfRule>
          <x14:cfRule type="cellIs" priority="140" operator="equal" id="{82DBFE70-88AB-46F9-9801-25A7019F1C44}">
            <xm:f>'\\storage_Admin\CentrosLocalesMovilidad\2019\POA\OCTUBRE\2. CHAPINERO\[FRL02.xlsx]LD'!#REF!</xm:f>
            <x14:dxf>
              <font>
                <color rgb="FF9C0006"/>
              </font>
              <fill>
                <patternFill>
                  <bgColor rgb="FFFFC7CE"/>
                </patternFill>
              </fill>
            </x14:dxf>
          </x14:cfRule>
          <x14:cfRule type="cellIs" priority="141" operator="equal" id="{7C62BA7E-9154-4545-B525-6E6F3235EAE6}">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136" operator="equal" id="{42C12EF0-FCC3-484D-9ECD-0ED812D56B5B}">
            <xm:f>'\\storage_Admin\CentrosLocalesMovilidad\2019\POA\OCTUBRE\2. CHAPINERO\[FRL02.xlsx]LD'!#REF!</xm:f>
            <x14:dxf>
              <font>
                <color rgb="FF9C6500"/>
              </font>
              <fill>
                <patternFill>
                  <bgColor rgb="FFFFEB9C"/>
                </patternFill>
              </fill>
            </x14:dxf>
          </x14:cfRule>
          <x14:cfRule type="cellIs" priority="137" operator="equal" id="{38EAE3E9-C1F7-4AFF-AE14-6632E294E03B}">
            <xm:f>'\\storage_Admin\CentrosLocalesMovilidad\2019\POA\OCTUBRE\2. CHAPINERO\[FRL02.xlsx]LD'!#REF!</xm:f>
            <x14:dxf>
              <font>
                <color rgb="FF9C0006"/>
              </font>
              <fill>
                <patternFill>
                  <bgColor rgb="FFFFC7CE"/>
                </patternFill>
              </fill>
            </x14:dxf>
          </x14:cfRule>
          <x14:cfRule type="cellIs" priority="138" operator="equal" id="{5F28B180-357B-4785-9AC7-C4F8CDB52A2E}">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133" operator="equal" id="{FD13E2E3-6D7F-483A-8935-1E1E86E20CE3}">
            <xm:f>'\\storage_Admin\CentrosLocalesMovilidad\2019\POA\OCTUBRE\2. CHAPINERO\[FRL02.xlsx]LD'!#REF!</xm:f>
            <x14:dxf>
              <font>
                <color rgb="FF9C6500"/>
              </font>
              <fill>
                <patternFill>
                  <bgColor rgb="FFFFEB9C"/>
                </patternFill>
              </fill>
            </x14:dxf>
          </x14:cfRule>
          <x14:cfRule type="cellIs" priority="134" operator="equal" id="{ED1DAA5D-3CA1-430A-9F12-A61EAA59B11A}">
            <xm:f>'\\storage_Admin\CentrosLocalesMovilidad\2019\POA\OCTUBRE\2. CHAPINERO\[FRL02.xlsx]LD'!#REF!</xm:f>
            <x14:dxf>
              <font>
                <color rgb="FF9C0006"/>
              </font>
              <fill>
                <patternFill>
                  <bgColor rgb="FFFFC7CE"/>
                </patternFill>
              </fill>
            </x14:dxf>
          </x14:cfRule>
          <x14:cfRule type="cellIs" priority="135" operator="equal" id="{9A606F8B-E50C-43A5-A9C1-3E4489B47002}">
            <xm:f>'\\storage_Admin\CentrosLocalesMovilidad\2019\POA\OCTUBRE\2. CHAPINERO\[FRL02.xlsx]LD'!#REF!</xm:f>
            <x14:dxf>
              <font>
                <color rgb="FF006100"/>
              </font>
              <fill>
                <patternFill>
                  <bgColor rgb="FFC6EFCE"/>
                </patternFill>
              </fill>
            </x14:dxf>
          </x14:cfRule>
          <xm:sqref>V29</xm:sqref>
        </x14:conditionalFormatting>
        <x14:conditionalFormatting xmlns:xm="http://schemas.microsoft.com/office/excel/2006/main">
          <x14:cfRule type="cellIs" priority="130" operator="equal" id="{C6C4179D-B5C2-47E6-A617-8D5C9B23C033}">
            <xm:f>'\\storage_Admin\CentrosLocalesMovilidad\2019\POA\OCTUBRE\2. CHAPINERO\[FRL02.xlsx]LD'!#REF!</xm:f>
            <x14:dxf>
              <font>
                <color rgb="FF9C6500"/>
              </font>
              <fill>
                <patternFill>
                  <bgColor rgb="FFFFEB9C"/>
                </patternFill>
              </fill>
            </x14:dxf>
          </x14:cfRule>
          <x14:cfRule type="cellIs" priority="131" operator="equal" id="{495F525B-B063-4CB1-8F80-53D16CBECD11}">
            <xm:f>'\\storage_Admin\CentrosLocalesMovilidad\2019\POA\OCTUBRE\2. CHAPINERO\[FRL02.xlsx]LD'!#REF!</xm:f>
            <x14:dxf>
              <font>
                <color rgb="FF9C0006"/>
              </font>
              <fill>
                <patternFill>
                  <bgColor rgb="FFFFC7CE"/>
                </patternFill>
              </fill>
            </x14:dxf>
          </x14:cfRule>
          <x14:cfRule type="cellIs" priority="132" operator="equal" id="{E079671C-75B1-4781-AC84-85A97BAB3A6D}">
            <xm:f>'\\storage_Admin\CentrosLocalesMovilidad\2019\POA\OCTUBRE\2. CHAPINERO\[FRL02.xlsx]LD'!#REF!</xm:f>
            <x14:dxf>
              <font>
                <color rgb="FF006100"/>
              </font>
              <fill>
                <patternFill>
                  <bgColor rgb="FFC6EFCE"/>
                </patternFill>
              </fill>
            </x14:dxf>
          </x14:cfRule>
          <xm:sqref>V30</xm:sqref>
        </x14:conditionalFormatting>
        <x14:conditionalFormatting xmlns:xm="http://schemas.microsoft.com/office/excel/2006/main">
          <x14:cfRule type="cellIs" priority="127" operator="equal" id="{3130831A-E514-4891-8490-23E3AD2AFA67}">
            <xm:f>'\\storage_Admin\CentrosLocalesMovilidad\2019\POA\OCTUBRE\2. CHAPINERO\[FRL02.xlsx]LD'!#REF!</xm:f>
            <x14:dxf>
              <font>
                <color rgb="FF9C6500"/>
              </font>
              <fill>
                <patternFill>
                  <bgColor rgb="FFFFEB9C"/>
                </patternFill>
              </fill>
            </x14:dxf>
          </x14:cfRule>
          <x14:cfRule type="cellIs" priority="128" operator="equal" id="{10B5B373-83C7-4C67-B3B4-263433FCDB15}">
            <xm:f>'\\storage_Admin\CentrosLocalesMovilidad\2019\POA\OCTUBRE\2. CHAPINERO\[FRL02.xlsx]LD'!#REF!</xm:f>
            <x14:dxf>
              <font>
                <color rgb="FF9C0006"/>
              </font>
              <fill>
                <patternFill>
                  <bgColor rgb="FFFFC7CE"/>
                </patternFill>
              </fill>
            </x14:dxf>
          </x14:cfRule>
          <x14:cfRule type="cellIs" priority="129" operator="equal" id="{3D91E00B-1BD3-4BAD-92B5-58E80BCA8C3C}">
            <xm:f>'\\storage_Admin\CentrosLocalesMovilidad\2019\POA\OCTUBRE\2. CHAPINERO\[FRL02.xlsx]LD'!#REF!</xm:f>
            <x14:dxf>
              <font>
                <color rgb="FF006100"/>
              </font>
              <fill>
                <patternFill>
                  <bgColor rgb="FFC6EFCE"/>
                </patternFill>
              </fill>
            </x14:dxf>
          </x14:cfRule>
          <xm:sqref>V36</xm:sqref>
        </x14:conditionalFormatting>
        <x14:conditionalFormatting xmlns:xm="http://schemas.microsoft.com/office/excel/2006/main">
          <x14:cfRule type="cellIs" priority="124" operator="equal" id="{7BC80FA0-07D5-4901-81C0-481D471C57B5}">
            <xm:f>'\\storage_Admin\CentrosLocalesMovilidad\2019\POA\OCTUBRE\2. CHAPINERO\[FRL02.xlsx]LD'!#REF!</xm:f>
            <x14:dxf>
              <font>
                <color rgb="FF9C6500"/>
              </font>
              <fill>
                <patternFill>
                  <bgColor rgb="FFFFEB9C"/>
                </patternFill>
              </fill>
            </x14:dxf>
          </x14:cfRule>
          <x14:cfRule type="cellIs" priority="125" operator="equal" id="{AFE7E6D1-9A8E-4F87-9860-D4F1781C2613}">
            <xm:f>'\\storage_Admin\CentrosLocalesMovilidad\2019\POA\OCTUBRE\2. CHAPINERO\[FRL02.xlsx]LD'!#REF!</xm:f>
            <x14:dxf>
              <font>
                <color rgb="FF9C0006"/>
              </font>
              <fill>
                <patternFill>
                  <bgColor rgb="FFFFC7CE"/>
                </patternFill>
              </fill>
            </x14:dxf>
          </x14:cfRule>
          <x14:cfRule type="cellIs" priority="126" operator="equal" id="{7E31CDB9-4C4B-4FFB-B947-38284FCD8015}">
            <xm:f>'\\storage_Admin\CentrosLocalesMovilidad\2019\POA\OCTUBRE\2. CHAPINERO\[FRL02.xlsx]LD'!#REF!</xm:f>
            <x14:dxf>
              <font>
                <color rgb="FF006100"/>
              </font>
              <fill>
                <patternFill>
                  <bgColor rgb="FFC6EFCE"/>
                </patternFill>
              </fill>
            </x14:dxf>
          </x14:cfRule>
          <xm:sqref>V37</xm:sqref>
        </x14:conditionalFormatting>
        <x14:conditionalFormatting xmlns:xm="http://schemas.microsoft.com/office/excel/2006/main">
          <x14:cfRule type="cellIs" priority="121" operator="equal" id="{FB0089BF-76E6-4934-B032-54F83D92DA6B}">
            <xm:f>'\\storage_Admin\CentrosLocalesMovilidad\2019\POA\OCTUBRE\2. CHAPINERO\[FRL02.xlsx]LD'!#REF!</xm:f>
            <x14:dxf>
              <font>
                <color rgb="FF9C6500"/>
              </font>
              <fill>
                <patternFill>
                  <bgColor rgb="FFFFEB9C"/>
                </patternFill>
              </fill>
            </x14:dxf>
          </x14:cfRule>
          <x14:cfRule type="cellIs" priority="122" operator="equal" id="{A124EB8A-FEEE-4061-B2CD-8AE92C1BC107}">
            <xm:f>'\\storage_Admin\CentrosLocalesMovilidad\2019\POA\OCTUBRE\2. CHAPINERO\[FRL02.xlsx]LD'!#REF!</xm:f>
            <x14:dxf>
              <font>
                <color rgb="FF9C0006"/>
              </font>
              <fill>
                <patternFill>
                  <bgColor rgb="FFFFC7CE"/>
                </patternFill>
              </fill>
            </x14:dxf>
          </x14:cfRule>
          <x14:cfRule type="cellIs" priority="123" operator="equal" id="{CD2949C4-BCA3-4F66-A95E-D871CA9E07BD}">
            <xm:f>'\\storage_Admin\CentrosLocalesMovilidad\2019\POA\OCTUBRE\2. CHAPINERO\[FRL02.xlsx]LD'!#REF!</xm:f>
            <x14:dxf>
              <font>
                <color rgb="FF006100"/>
              </font>
              <fill>
                <patternFill>
                  <bgColor rgb="FFC6EFCE"/>
                </patternFill>
              </fill>
            </x14:dxf>
          </x14:cfRule>
          <xm:sqref>V38</xm:sqref>
        </x14:conditionalFormatting>
        <x14:conditionalFormatting xmlns:xm="http://schemas.microsoft.com/office/excel/2006/main">
          <x14:cfRule type="cellIs" priority="118" operator="equal" id="{1F27939C-2565-4218-9C3D-1E6B0B1F8290}">
            <xm:f>'\\storage_Admin\CentrosLocalesMovilidad\2019\POA\OCTUBRE\2. CHAPINERO\[FRL02.xlsx]LD'!#REF!</xm:f>
            <x14:dxf>
              <font>
                <color rgb="FF9C6500"/>
              </font>
              <fill>
                <patternFill>
                  <bgColor rgb="FFFFEB9C"/>
                </patternFill>
              </fill>
            </x14:dxf>
          </x14:cfRule>
          <x14:cfRule type="cellIs" priority="119" operator="equal" id="{CC926480-FBCD-450F-A1F6-4C8AA877806D}">
            <xm:f>'\\storage_Admin\CentrosLocalesMovilidad\2019\POA\OCTUBRE\2. CHAPINERO\[FRL02.xlsx]LD'!#REF!</xm:f>
            <x14:dxf>
              <font>
                <color rgb="FF9C0006"/>
              </font>
              <fill>
                <patternFill>
                  <bgColor rgb="FFFFC7CE"/>
                </patternFill>
              </fill>
            </x14:dxf>
          </x14:cfRule>
          <x14:cfRule type="cellIs" priority="120" operator="equal" id="{7B40A158-A06C-41FE-8B0B-31B8E0D7C373}">
            <xm:f>'\\storage_Admin\CentrosLocalesMovilidad\2019\POA\OCTUBRE\2. CHAPINERO\[FRL02.xlsx]LD'!#REF!</xm:f>
            <x14:dxf>
              <font>
                <color rgb="FF006100"/>
              </font>
              <fill>
                <patternFill>
                  <bgColor rgb="FFC6EFCE"/>
                </patternFill>
              </fill>
            </x14:dxf>
          </x14:cfRule>
          <xm:sqref>V39</xm:sqref>
        </x14:conditionalFormatting>
        <x14:conditionalFormatting xmlns:xm="http://schemas.microsoft.com/office/excel/2006/main">
          <x14:cfRule type="cellIs" priority="115" operator="equal" id="{1277C099-3C5A-4256-91DA-F2811ED5F3E5}">
            <xm:f>'\\storage_Admin\CentrosLocalesMovilidad\2019\POA\OCTUBRE\2. CHAPINERO\[FRL02.xlsx]LD'!#REF!</xm:f>
            <x14:dxf>
              <font>
                <color rgb="FF9C6500"/>
              </font>
              <fill>
                <patternFill>
                  <bgColor rgb="FFFFEB9C"/>
                </patternFill>
              </fill>
            </x14:dxf>
          </x14:cfRule>
          <x14:cfRule type="cellIs" priority="116" operator="equal" id="{0AFDAA41-F6AB-4946-B326-C4147A290210}">
            <xm:f>'\\storage_Admin\CentrosLocalesMovilidad\2019\POA\OCTUBRE\2. CHAPINERO\[FRL02.xlsx]LD'!#REF!</xm:f>
            <x14:dxf>
              <font>
                <color rgb="FF9C0006"/>
              </font>
              <fill>
                <patternFill>
                  <bgColor rgb="FFFFC7CE"/>
                </patternFill>
              </fill>
            </x14:dxf>
          </x14:cfRule>
          <x14:cfRule type="cellIs" priority="117" operator="equal" id="{E5C7F964-4A9A-4FA3-9E97-2F0867A65969}">
            <xm:f>'\\storage_Admin\CentrosLocalesMovilidad\2019\POA\OCTUBRE\2. CHAPINERO\[FRL02.xlsx]LD'!#REF!</xm:f>
            <x14:dxf>
              <font>
                <color rgb="FF006100"/>
              </font>
              <fill>
                <patternFill>
                  <bgColor rgb="FFC6EFCE"/>
                </patternFill>
              </fill>
            </x14:dxf>
          </x14:cfRule>
          <xm:sqref>V40</xm:sqref>
        </x14:conditionalFormatting>
        <x14:conditionalFormatting xmlns:xm="http://schemas.microsoft.com/office/excel/2006/main">
          <x14:cfRule type="cellIs" priority="112" operator="equal" id="{A4A04458-7C24-47B4-858C-70EA9393EC3B}">
            <xm:f>'\\storage_Admin\CentrosLocalesMovilidad\2019\POA\OCTUBRE\2. CHAPINERO\[FRL02.xlsx]LD'!#REF!</xm:f>
            <x14:dxf>
              <font>
                <color rgb="FF9C6500"/>
              </font>
              <fill>
                <patternFill>
                  <bgColor rgb="FFFFEB9C"/>
                </patternFill>
              </fill>
            </x14:dxf>
          </x14:cfRule>
          <x14:cfRule type="cellIs" priority="113" operator="equal" id="{6BC3EE28-5293-4121-8B0A-4A800855816F}">
            <xm:f>'\\storage_Admin\CentrosLocalesMovilidad\2019\POA\OCTUBRE\2. CHAPINERO\[FRL02.xlsx]LD'!#REF!</xm:f>
            <x14:dxf>
              <font>
                <color rgb="FF9C0006"/>
              </font>
              <fill>
                <patternFill>
                  <bgColor rgb="FFFFC7CE"/>
                </patternFill>
              </fill>
            </x14:dxf>
          </x14:cfRule>
          <x14:cfRule type="cellIs" priority="114" operator="equal" id="{B95497A6-6965-4716-9F73-CE09276DE20E}">
            <xm:f>'\\storage_Admin\CentrosLocalesMovilidad\2019\POA\OCTUBRE\2. CHAPINERO\[FRL02.xlsx]LD'!#REF!</xm:f>
            <x14:dxf>
              <font>
                <color rgb="FF006100"/>
              </font>
              <fill>
                <patternFill>
                  <bgColor rgb="FFC6EFCE"/>
                </patternFill>
              </fill>
            </x14:dxf>
          </x14:cfRule>
          <xm:sqref>V42</xm:sqref>
        </x14:conditionalFormatting>
        <x14:conditionalFormatting xmlns:xm="http://schemas.microsoft.com/office/excel/2006/main">
          <x14:cfRule type="cellIs" priority="109" operator="equal" id="{DF873B73-3F3B-454F-9745-AE7695706E1C}">
            <xm:f>'\\storage_Admin\CentrosLocalesMovilidad\2019\POA\OCTUBRE\2. CHAPINERO\[FRL02.xlsx]LD'!#REF!</xm:f>
            <x14:dxf>
              <font>
                <color rgb="FF9C6500"/>
              </font>
              <fill>
                <patternFill>
                  <bgColor rgb="FFFFEB9C"/>
                </patternFill>
              </fill>
            </x14:dxf>
          </x14:cfRule>
          <x14:cfRule type="cellIs" priority="110" operator="equal" id="{4DDFA2AF-338C-4918-B86E-00139529B395}">
            <xm:f>'\\storage_Admin\CentrosLocalesMovilidad\2019\POA\OCTUBRE\2. CHAPINERO\[FRL02.xlsx]LD'!#REF!</xm:f>
            <x14:dxf>
              <font>
                <color rgb="FF9C0006"/>
              </font>
              <fill>
                <patternFill>
                  <bgColor rgb="FFFFC7CE"/>
                </patternFill>
              </fill>
            </x14:dxf>
          </x14:cfRule>
          <x14:cfRule type="cellIs" priority="111" operator="equal" id="{A6520B10-D245-49C0-825D-021E0FA76426}">
            <xm:f>'\\storage_Admin\CentrosLocalesMovilidad\2019\POA\OCTUBRE\2. CHAPINERO\[FRL02.xlsx]LD'!#REF!</xm:f>
            <x14:dxf>
              <font>
                <color rgb="FF006100"/>
              </font>
              <fill>
                <patternFill>
                  <bgColor rgb="FFC6EFCE"/>
                </patternFill>
              </fill>
            </x14:dxf>
          </x14:cfRule>
          <xm:sqref>V43</xm:sqref>
        </x14:conditionalFormatting>
        <x14:conditionalFormatting xmlns:xm="http://schemas.microsoft.com/office/excel/2006/main">
          <x14:cfRule type="cellIs" priority="103" operator="equal" id="{2F0AF30C-1275-4B82-9A1B-48B6D4346647}">
            <xm:f>'\\storage_Admin\CentrosLocalesMovilidad\2019\POA\OCTUBRE\2. CHAPINERO\[FRL02.xlsx]LD'!#REF!</xm:f>
            <x14:dxf>
              <font>
                <color rgb="FF9C6500"/>
              </font>
              <fill>
                <patternFill>
                  <bgColor rgb="FFFFEB9C"/>
                </patternFill>
              </fill>
            </x14:dxf>
          </x14:cfRule>
          <x14:cfRule type="cellIs" priority="104" operator="equal" id="{11342906-6D74-4F1C-8ECD-D00DA414D5DA}">
            <xm:f>'\\storage_Admin\CentrosLocalesMovilidad\2019\POA\OCTUBRE\2. CHAPINERO\[FRL02.xlsx]LD'!#REF!</xm:f>
            <x14:dxf>
              <font>
                <color rgb="FF9C0006"/>
              </font>
              <fill>
                <patternFill>
                  <bgColor rgb="FFFFC7CE"/>
                </patternFill>
              </fill>
            </x14:dxf>
          </x14:cfRule>
          <x14:cfRule type="cellIs" priority="105" operator="equal" id="{E752698A-AF6D-4CB4-9640-AEEC65063674}">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97" operator="equal" id="{4BC0164D-6BC9-4655-965E-E32B5E32A31B}">
            <xm:f>'\\storage_Admin\CentrosLocalesMovilidad\2019\POA\OCTUBRE\2. CHAPINERO\[FRL02.xlsx]LD'!#REF!</xm:f>
            <x14:dxf>
              <font>
                <color rgb="FF9C6500"/>
              </font>
              <fill>
                <patternFill>
                  <bgColor rgb="FFFFEB9C"/>
                </patternFill>
              </fill>
            </x14:dxf>
          </x14:cfRule>
          <x14:cfRule type="cellIs" priority="98" operator="equal" id="{E137DA5F-C074-4ABE-B717-C640DE229682}">
            <xm:f>'\\storage_Admin\CentrosLocalesMovilidad\2019\POA\OCTUBRE\2. CHAPINERO\[FRL02.xlsx]LD'!#REF!</xm:f>
            <x14:dxf>
              <font>
                <color rgb="FF9C0006"/>
              </font>
              <fill>
                <patternFill>
                  <bgColor rgb="FFFFC7CE"/>
                </patternFill>
              </fill>
            </x14:dxf>
          </x14:cfRule>
          <x14:cfRule type="cellIs" priority="99" operator="equal" id="{0DF257E4-C6A5-4FA8-A00F-B79552F89785}">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94" operator="equal" id="{3F76BDC6-44D9-4C8B-B280-A964550CA657}">
            <xm:f>'\\storage_Admin\CentrosLocalesMovilidad\2019\POA\OCTUBRE\2. CHAPINERO\[FRL02.xlsx]LD'!#REF!</xm:f>
            <x14:dxf>
              <font>
                <color rgb="FF9C6500"/>
              </font>
              <fill>
                <patternFill>
                  <bgColor rgb="FFFFEB9C"/>
                </patternFill>
              </fill>
            </x14:dxf>
          </x14:cfRule>
          <x14:cfRule type="cellIs" priority="95" operator="equal" id="{D3B13627-D291-4DC3-890F-3D9E83DBEB88}">
            <xm:f>'\\storage_Admin\CentrosLocalesMovilidad\2019\POA\OCTUBRE\2. CHAPINERO\[FRL02.xlsx]LD'!#REF!</xm:f>
            <x14:dxf>
              <font>
                <color rgb="FF9C0006"/>
              </font>
              <fill>
                <patternFill>
                  <bgColor rgb="FFFFC7CE"/>
                </patternFill>
              </fill>
            </x14:dxf>
          </x14:cfRule>
          <x14:cfRule type="cellIs" priority="96" operator="equal" id="{B1FA00DA-5585-408B-BC1A-D19017DCD765}">
            <xm:f>'\\storage_Admin\CentrosLocalesMovilidad\2019\POA\OCTUBRE\2. CHAPINERO\[FRL02.xlsx]LD'!#REF!</xm:f>
            <x14:dxf>
              <font>
                <color rgb="FF006100"/>
              </font>
              <fill>
                <patternFill>
                  <bgColor rgb="FFC6EFCE"/>
                </patternFill>
              </fill>
            </x14:dxf>
          </x14:cfRule>
          <xm:sqref>V55</xm:sqref>
        </x14:conditionalFormatting>
        <x14:conditionalFormatting xmlns:xm="http://schemas.microsoft.com/office/excel/2006/main">
          <x14:cfRule type="cellIs" priority="88" operator="equal" id="{49ECA862-EA62-43BF-A15F-A414E4EB5089}">
            <xm:f>'\\storage_Admin\CentrosLocalesMovilidad\2019\POA\OCTUBRE\2. CHAPINERO\[FRL02.xlsx]LD'!#REF!</xm:f>
            <x14:dxf>
              <font>
                <color rgb="FF9C6500"/>
              </font>
              <fill>
                <patternFill>
                  <bgColor rgb="FFFFEB9C"/>
                </patternFill>
              </fill>
            </x14:dxf>
          </x14:cfRule>
          <x14:cfRule type="cellIs" priority="89" operator="equal" id="{9D56F67C-96F7-4895-B62E-0907FD6BE995}">
            <xm:f>'\\storage_Admin\CentrosLocalesMovilidad\2019\POA\OCTUBRE\2. CHAPINERO\[FRL02.xlsx]LD'!#REF!</xm:f>
            <x14:dxf>
              <font>
                <color rgb="FF9C0006"/>
              </font>
              <fill>
                <patternFill>
                  <bgColor rgb="FFFFC7CE"/>
                </patternFill>
              </fill>
            </x14:dxf>
          </x14:cfRule>
          <x14:cfRule type="cellIs" priority="90" operator="equal" id="{539EA51C-0ED8-4D04-8BAB-7F0E50F62EFE}">
            <xm:f>'\\storage_Admin\CentrosLocalesMovilidad\2019\POA\OCTUBRE\2. CHAPINERO\[FRL02.xlsx]LD'!#REF!</xm:f>
            <x14:dxf>
              <font>
                <color rgb="FF006100"/>
              </font>
              <fill>
                <patternFill>
                  <bgColor rgb="FFC6EFCE"/>
                </patternFill>
              </fill>
            </x14:dxf>
          </x14:cfRule>
          <xm:sqref>V51</xm:sqref>
        </x14:conditionalFormatting>
        <x14:conditionalFormatting xmlns:xm="http://schemas.microsoft.com/office/excel/2006/main">
          <x14:cfRule type="cellIs" priority="82" operator="equal" id="{A4AAA990-6C0C-4309-B5A6-BEC8F490BB47}">
            <xm:f>'\\storage_Admin\CentrosLocalesMovilidad\2019\POA\OCTUBRE\2. CHAPINERO\[FRL02.xlsx]LD'!#REF!</xm:f>
            <x14:dxf>
              <font>
                <color rgb="FF9C6500"/>
              </font>
              <fill>
                <patternFill>
                  <bgColor rgb="FFFFEB9C"/>
                </patternFill>
              </fill>
            </x14:dxf>
          </x14:cfRule>
          <x14:cfRule type="cellIs" priority="83" operator="equal" id="{18B58B82-8405-49FA-81C4-6F4190C9E970}">
            <xm:f>'\\storage_Admin\CentrosLocalesMovilidad\2019\POA\OCTUBRE\2. CHAPINERO\[FRL02.xlsx]LD'!#REF!</xm:f>
            <x14:dxf>
              <font>
                <color rgb="FF9C0006"/>
              </font>
              <fill>
                <patternFill>
                  <bgColor rgb="FFFFC7CE"/>
                </patternFill>
              </fill>
            </x14:dxf>
          </x14:cfRule>
          <x14:cfRule type="cellIs" priority="84" operator="equal" id="{C9D57F96-C9CB-466C-A762-071892BE7CCF}">
            <xm:f>'\\storage_Admin\CentrosLocalesMovilidad\2019\POA\OCTUBRE\2. CHAPINERO\[FRL02.xlsx]LD'!#REF!</xm:f>
            <x14:dxf>
              <font>
                <color rgb="FF006100"/>
              </font>
              <fill>
                <patternFill>
                  <bgColor rgb="FFC6EFCE"/>
                </patternFill>
              </fill>
            </x14:dxf>
          </x14:cfRule>
          <xm:sqref>V50</xm:sqref>
        </x14:conditionalFormatting>
        <x14:conditionalFormatting xmlns:xm="http://schemas.microsoft.com/office/excel/2006/main">
          <x14:cfRule type="cellIs" priority="79" operator="equal" id="{8F2C268F-55B4-460C-8C7C-4D07BA2E3DB4}">
            <xm:f>'\\storage_Admin\CentrosLocalesMovilidad\2019\POA\OCTUBRE\2. CHAPINERO\[FRL02.xlsx]LD'!#REF!</xm:f>
            <x14:dxf>
              <font>
                <color rgb="FF9C6500"/>
              </font>
              <fill>
                <patternFill>
                  <bgColor rgb="FFFFEB9C"/>
                </patternFill>
              </fill>
            </x14:dxf>
          </x14:cfRule>
          <x14:cfRule type="cellIs" priority="80" operator="equal" id="{F538BB41-A008-4E22-815A-6B7A12A2F501}">
            <xm:f>'\\storage_Admin\CentrosLocalesMovilidad\2019\POA\OCTUBRE\2. CHAPINERO\[FRL02.xlsx]LD'!#REF!</xm:f>
            <x14:dxf>
              <font>
                <color rgb="FF9C0006"/>
              </font>
              <fill>
                <patternFill>
                  <bgColor rgb="FFFFC7CE"/>
                </patternFill>
              </fill>
            </x14:dxf>
          </x14:cfRule>
          <x14:cfRule type="cellIs" priority="81" operator="equal" id="{169DB4C5-2A2E-477E-A36D-364BC543CF94}">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73" operator="equal" id="{522C0972-ACC7-4CCA-867F-7D37D66AE286}">
            <xm:f>'\\storage_Admin\CentrosLocalesMovilidad\2019\POA\OCTUBRE\2. CHAPINERO\[FRL02.xlsx]LD'!#REF!</xm:f>
            <x14:dxf>
              <font>
                <color rgb="FF9C6500"/>
              </font>
              <fill>
                <patternFill>
                  <bgColor rgb="FFFFEB9C"/>
                </patternFill>
              </fill>
            </x14:dxf>
          </x14:cfRule>
          <x14:cfRule type="cellIs" priority="74" operator="equal" id="{969C7569-7F73-42E8-8D4D-F559E2CCB089}">
            <xm:f>'\\storage_Admin\CentrosLocalesMovilidad\2019\POA\OCTUBRE\2. CHAPINERO\[FRL02.xlsx]LD'!#REF!</xm:f>
            <x14:dxf>
              <font>
                <color rgb="FF9C0006"/>
              </font>
              <fill>
                <patternFill>
                  <bgColor rgb="FFFFC7CE"/>
                </patternFill>
              </fill>
            </x14:dxf>
          </x14:cfRule>
          <x14:cfRule type="cellIs" priority="75" operator="equal" id="{7D7E3019-6D6A-4EDF-96B7-94195A765EF0}">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67" operator="equal" id="{C7BF4065-3E6E-4E2E-B89C-2FE9C804267D}">
            <xm:f>'\\storage_Admin\CentrosLocalesMovilidad\2019\POA\OCTUBRE\2. CHAPINERO\[FRL02.xlsx]LD'!#REF!</xm:f>
            <x14:dxf>
              <font>
                <color rgb="FF9C6500"/>
              </font>
              <fill>
                <patternFill>
                  <bgColor rgb="FFFFEB9C"/>
                </patternFill>
              </fill>
            </x14:dxf>
          </x14:cfRule>
          <x14:cfRule type="cellIs" priority="68" operator="equal" id="{CECF4567-E299-431C-AE73-DA8ADCAD075E}">
            <xm:f>'\\storage_Admin\CentrosLocalesMovilidad\2019\POA\OCTUBRE\2. CHAPINERO\[FRL02.xlsx]LD'!#REF!</xm:f>
            <x14:dxf>
              <font>
                <color rgb="FF9C0006"/>
              </font>
              <fill>
                <patternFill>
                  <bgColor rgb="FFFFC7CE"/>
                </patternFill>
              </fill>
            </x14:dxf>
          </x14:cfRule>
          <x14:cfRule type="cellIs" priority="69" operator="equal" id="{E081E586-E17F-47E8-94F9-721E21FC60E9}">
            <xm:f>'\\storage_Admin\CentrosLocalesMovilidad\2019\POA\OCTUBRE\2. CHAPINERO\[FRL02.xlsx]LD'!#REF!</xm:f>
            <x14:dxf>
              <font>
                <color rgb="FF006100"/>
              </font>
              <fill>
                <patternFill>
                  <bgColor rgb="FFC6EFCE"/>
                </patternFill>
              </fill>
            </x14:dxf>
          </x14:cfRule>
          <xm:sqref>V51</xm:sqref>
        </x14:conditionalFormatting>
        <x14:conditionalFormatting xmlns:xm="http://schemas.microsoft.com/office/excel/2006/main">
          <x14:cfRule type="cellIs" priority="64" operator="equal" id="{911F0DF3-B965-4D27-94D1-534025DB253A}">
            <xm:f>'\\storage_Admin\CentrosLocalesMovilidad\2019\POA\OCTUBRE\2. CHAPINERO\[FRL02.xlsx]LD'!#REF!</xm:f>
            <x14:dxf>
              <font>
                <color rgb="FF9C6500"/>
              </font>
              <fill>
                <patternFill>
                  <bgColor rgb="FFFFEB9C"/>
                </patternFill>
              </fill>
            </x14:dxf>
          </x14:cfRule>
          <x14:cfRule type="cellIs" priority="65" operator="equal" id="{F2D9862D-3AC4-46CE-B5FF-B2315991ECAF}">
            <xm:f>'\\storage_Admin\CentrosLocalesMovilidad\2019\POA\OCTUBRE\2. CHAPINERO\[FRL02.xlsx]LD'!#REF!</xm:f>
            <x14:dxf>
              <font>
                <color rgb="FF9C0006"/>
              </font>
              <fill>
                <patternFill>
                  <bgColor rgb="FFFFC7CE"/>
                </patternFill>
              </fill>
            </x14:dxf>
          </x14:cfRule>
          <x14:cfRule type="cellIs" priority="66" operator="equal" id="{D4852CC1-1524-439D-81A1-F1E9B43E2190}">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58" operator="equal" id="{DECA9C5E-F7B0-4D97-A192-9C7CAC5D3F89}">
            <xm:f>'\\storage_Admin\CentrosLocalesMovilidad\2019\POA\OCTUBRE\2. CHAPINERO\[FRL02.xlsx]LD'!#REF!</xm:f>
            <x14:dxf>
              <font>
                <color rgb="FF9C6500"/>
              </font>
              <fill>
                <patternFill>
                  <bgColor rgb="FFFFEB9C"/>
                </patternFill>
              </fill>
            </x14:dxf>
          </x14:cfRule>
          <x14:cfRule type="cellIs" priority="59" operator="equal" id="{5C34EFD8-62C8-4E60-8423-538F924E7CC7}">
            <xm:f>'\\storage_Admin\CentrosLocalesMovilidad\2019\POA\OCTUBRE\2. CHAPINERO\[FRL02.xlsx]LD'!#REF!</xm:f>
            <x14:dxf>
              <font>
                <color rgb="FF9C0006"/>
              </font>
              <fill>
                <patternFill>
                  <bgColor rgb="FFFFC7CE"/>
                </patternFill>
              </fill>
            </x14:dxf>
          </x14:cfRule>
          <x14:cfRule type="cellIs" priority="60" operator="equal" id="{796325D3-03A8-48F6-ADFF-1FFF089A7519}">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52" operator="equal" id="{3096B46A-00A1-4742-879B-40D4D78129C1}">
            <xm:f>'\\storage_Admin\CentrosLocalesMovilidad\2019\POA\OCTUBRE\2. CHAPINERO\[FRL02.xlsx]LD'!#REF!</xm:f>
            <x14:dxf>
              <font>
                <color rgb="FF9C6500"/>
              </font>
              <fill>
                <patternFill>
                  <bgColor rgb="FFFFEB9C"/>
                </patternFill>
              </fill>
            </x14:dxf>
          </x14:cfRule>
          <x14:cfRule type="cellIs" priority="53" operator="equal" id="{0B53FF02-FB18-4C98-99DC-75666F34D4C5}">
            <xm:f>'\\storage_Admin\CentrosLocalesMovilidad\2019\POA\OCTUBRE\2. CHAPINERO\[FRL02.xlsx]LD'!#REF!</xm:f>
            <x14:dxf>
              <font>
                <color rgb="FF9C0006"/>
              </font>
              <fill>
                <patternFill>
                  <bgColor rgb="FFFFC7CE"/>
                </patternFill>
              </fill>
            </x14:dxf>
          </x14:cfRule>
          <x14:cfRule type="cellIs" priority="54" operator="equal" id="{9E9C5049-D439-4DE4-A8BA-24804B346926}">
            <xm:f>'\\storage_Admin\CentrosLocalesMovilidad\2019\POA\OCTUBRE\2. CHAPINERO\[FRL02.xlsx]LD'!#REF!</xm:f>
            <x14:dxf>
              <font>
                <color rgb="FF006100"/>
              </font>
              <fill>
                <patternFill>
                  <bgColor rgb="FFC6EFCE"/>
                </patternFill>
              </fill>
            </x14:dxf>
          </x14:cfRule>
          <xm:sqref>V51</xm:sqref>
        </x14:conditionalFormatting>
        <x14:conditionalFormatting xmlns:xm="http://schemas.microsoft.com/office/excel/2006/main">
          <x14:cfRule type="cellIs" priority="49" operator="equal" id="{E18A6F3D-1A74-4FDE-BF03-3BF5F10E5179}">
            <xm:f>'\\storage_Admin\CentrosLocalesMovilidad\2019\POA\OCTUBRE\2. CHAPINERO\[FRL02.xlsx]LD'!#REF!</xm:f>
            <x14:dxf>
              <font>
                <color rgb="FF9C6500"/>
              </font>
              <fill>
                <patternFill>
                  <bgColor rgb="FFFFEB9C"/>
                </patternFill>
              </fill>
            </x14:dxf>
          </x14:cfRule>
          <x14:cfRule type="cellIs" priority="50" operator="equal" id="{A4AAE382-7A0B-4AC8-995C-8771B7B12F50}">
            <xm:f>'\\storage_Admin\CentrosLocalesMovilidad\2019\POA\OCTUBRE\2. CHAPINERO\[FRL02.xlsx]LD'!#REF!</xm:f>
            <x14:dxf>
              <font>
                <color rgb="FF9C0006"/>
              </font>
              <fill>
                <patternFill>
                  <bgColor rgb="FFFFC7CE"/>
                </patternFill>
              </fill>
            </x14:dxf>
          </x14:cfRule>
          <x14:cfRule type="cellIs" priority="51" operator="equal" id="{6D383A2D-A1DB-4A8F-95ED-BD0F7A236588}">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43" operator="equal" id="{BE07F99B-FDC2-4E3A-904A-B74242D7406C}">
            <xm:f>'\\storage_Admin\CentrosLocalesMovilidad\2019\POA\OCTUBRE\2. CHAPINERO\[FRL02.xlsx]LD'!#REF!</xm:f>
            <x14:dxf>
              <font>
                <color rgb="FF9C6500"/>
              </font>
              <fill>
                <patternFill>
                  <bgColor rgb="FFFFEB9C"/>
                </patternFill>
              </fill>
            </x14:dxf>
          </x14:cfRule>
          <x14:cfRule type="cellIs" priority="44" operator="equal" id="{2D56BD9A-297B-45AD-AAA3-48A8ACD55CB3}">
            <xm:f>'\\storage_Admin\CentrosLocalesMovilidad\2019\POA\OCTUBRE\2. CHAPINERO\[FRL02.xlsx]LD'!#REF!</xm:f>
            <x14:dxf>
              <font>
                <color rgb="FF9C0006"/>
              </font>
              <fill>
                <patternFill>
                  <bgColor rgb="FFFFC7CE"/>
                </patternFill>
              </fill>
            </x14:dxf>
          </x14:cfRule>
          <x14:cfRule type="cellIs" priority="45" operator="equal" id="{772EEBE2-7045-40D7-8489-70A00300933B}">
            <xm:f>'\\storage_Admin\CentrosLocalesMovilidad\2019\POA\OCTUBRE\2. CHAPINERO\[FRL02.xlsx]LD'!#REF!</xm:f>
            <x14:dxf>
              <font>
                <color rgb="FF006100"/>
              </font>
              <fill>
                <patternFill>
                  <bgColor rgb="FFC6EFCE"/>
                </patternFill>
              </fill>
            </x14:dxf>
          </x14:cfRule>
          <xm:sqref>V53</xm:sqref>
        </x14:conditionalFormatting>
        <x14:conditionalFormatting xmlns:xm="http://schemas.microsoft.com/office/excel/2006/main">
          <x14:cfRule type="cellIs" priority="37" operator="equal" id="{07601E29-2EE1-4BE5-B94B-D9D24AAFF33A}">
            <xm:f>'\\storage_Admin\CentrosLocalesMovilidad\2019\POA\OCTUBRE\2. CHAPINERO\[FRL02.xlsx]LD'!#REF!</xm:f>
            <x14:dxf>
              <font>
                <color rgb="FF9C6500"/>
              </font>
              <fill>
                <patternFill>
                  <bgColor rgb="FFFFEB9C"/>
                </patternFill>
              </fill>
            </x14:dxf>
          </x14:cfRule>
          <x14:cfRule type="cellIs" priority="38" operator="equal" id="{48B212F6-2AAC-45FE-B9C8-EA69ACCDD9F6}">
            <xm:f>'\\storage_Admin\CentrosLocalesMovilidad\2019\POA\OCTUBRE\2. CHAPINERO\[FRL02.xlsx]LD'!#REF!</xm:f>
            <x14:dxf>
              <font>
                <color rgb="FF9C0006"/>
              </font>
              <fill>
                <patternFill>
                  <bgColor rgb="FFFFC7CE"/>
                </patternFill>
              </fill>
            </x14:dxf>
          </x14:cfRule>
          <x14:cfRule type="cellIs" priority="39" operator="equal" id="{4F8E9218-9F8C-470B-BC88-02F0E07AE834}">
            <xm:f>'\\storage_Admin\CentrosLocalesMovilidad\2019\POA\OCTUBRE\2. CHAPINERO\[FRL02.xlsx]LD'!#REF!</xm:f>
            <x14:dxf>
              <font>
                <color rgb="FF006100"/>
              </font>
              <fill>
                <patternFill>
                  <bgColor rgb="FFC6EFCE"/>
                </patternFill>
              </fill>
            </x14:dxf>
          </x14:cfRule>
          <xm:sqref>V52</xm:sqref>
        </x14:conditionalFormatting>
        <x14:conditionalFormatting xmlns:xm="http://schemas.microsoft.com/office/excel/2006/main">
          <x14:cfRule type="cellIs" priority="34" operator="equal" id="{B669D2AC-9C4D-4ACA-89D2-080FEEE4E790}">
            <xm:f>'\\storage_Admin\CentrosLocalesMovilidad\2019\POA\OCTUBRE\2. CHAPINERO\[FRL02.xlsx]LD'!#REF!</xm:f>
            <x14:dxf>
              <font>
                <color rgb="FF9C6500"/>
              </font>
              <fill>
                <patternFill>
                  <bgColor rgb="FFFFEB9C"/>
                </patternFill>
              </fill>
            </x14:dxf>
          </x14:cfRule>
          <x14:cfRule type="cellIs" priority="35" operator="equal" id="{2B7F8576-A207-42E2-96D2-6EB950552EA5}">
            <xm:f>'\\storage_Admin\CentrosLocalesMovilidad\2019\POA\OCTUBRE\2. CHAPINERO\[FRL02.xlsx]LD'!#REF!</xm:f>
            <x14:dxf>
              <font>
                <color rgb="FF9C0006"/>
              </font>
              <fill>
                <patternFill>
                  <bgColor rgb="FFFFC7CE"/>
                </patternFill>
              </fill>
            </x14:dxf>
          </x14:cfRule>
          <x14:cfRule type="cellIs" priority="36" operator="equal" id="{4F3E6AA0-E6ED-4DC0-9DFC-0492BFBAA332}">
            <xm:f>'\\storage_Admin\CentrosLocalesMovilidad\2019\POA\OCTUBRE\2. CHAPINERO\[FRL02.xlsx]LD'!#REF!</xm:f>
            <x14:dxf>
              <font>
                <color rgb="FF006100"/>
              </font>
              <fill>
                <patternFill>
                  <bgColor rgb="FFC6EFCE"/>
                </patternFill>
              </fill>
            </x14:dxf>
          </x14:cfRule>
          <xm:sqref>V54</xm:sqref>
        </x14:conditionalFormatting>
        <x14:conditionalFormatting xmlns:xm="http://schemas.microsoft.com/office/excel/2006/main">
          <x14:cfRule type="cellIs" priority="28" operator="equal" id="{EA86FBDE-68CD-4510-9CC7-C88184E7B3FE}">
            <xm:f>'\\storage_Admin\CentrosLocalesMovilidad\2019\POA\OCTUBRE\2. CHAPINERO\[FRL02.xlsx]LD'!#REF!</xm:f>
            <x14:dxf>
              <font>
                <color rgb="FF9C6500"/>
              </font>
              <fill>
                <patternFill>
                  <bgColor rgb="FFFFEB9C"/>
                </patternFill>
              </fill>
            </x14:dxf>
          </x14:cfRule>
          <x14:cfRule type="cellIs" priority="29" operator="equal" id="{BB77EB3E-D76C-4214-93E7-4F5C79BF9FFC}">
            <xm:f>'\\storage_Admin\CentrosLocalesMovilidad\2019\POA\OCTUBRE\2. CHAPINERO\[FRL02.xlsx]LD'!#REF!</xm:f>
            <x14:dxf>
              <font>
                <color rgb="FF9C0006"/>
              </font>
              <fill>
                <patternFill>
                  <bgColor rgb="FFFFC7CE"/>
                </patternFill>
              </fill>
            </x14:dxf>
          </x14:cfRule>
          <x14:cfRule type="cellIs" priority="30" operator="equal" id="{8DF7F818-5E15-467B-9659-CDF87DE534D5}">
            <xm:f>'\\storage_Admin\CentrosLocalesMovilidad\2019\POA\OCTUBRE\2. CHAPINERO\[FRL02.xlsx]LD'!#REF!</xm:f>
            <x14:dxf>
              <font>
                <color rgb="FF006100"/>
              </font>
              <fill>
                <patternFill>
                  <bgColor rgb="FFC6EFCE"/>
                </patternFill>
              </fill>
            </x14:dxf>
          </x14:cfRule>
          <xm:sqref>V66</xm:sqref>
        </x14:conditionalFormatting>
        <x14:conditionalFormatting xmlns:xm="http://schemas.microsoft.com/office/excel/2006/main">
          <x14:cfRule type="cellIs" priority="22" operator="equal" id="{085226C6-E241-45A7-A4CE-D588FC914388}">
            <xm:f>'\\storage_Admin\CentrosLocalesMovilidad\2019\POA\OCTUBRE\2. CHAPINERO\[FRL02.xlsx]LD'!#REF!</xm:f>
            <x14:dxf>
              <font>
                <color rgb="FF9C6500"/>
              </font>
              <fill>
                <patternFill>
                  <bgColor rgb="FFFFEB9C"/>
                </patternFill>
              </fill>
            </x14:dxf>
          </x14:cfRule>
          <x14:cfRule type="cellIs" priority="23" operator="equal" id="{B02F4681-5C7A-42CC-97E9-FB2626502EDD}">
            <xm:f>'\\storage_Admin\CentrosLocalesMovilidad\2019\POA\OCTUBRE\2. CHAPINERO\[FRL02.xlsx]LD'!#REF!</xm:f>
            <x14:dxf>
              <font>
                <color rgb="FF9C0006"/>
              </font>
              <fill>
                <patternFill>
                  <bgColor rgb="FFFFC7CE"/>
                </patternFill>
              </fill>
            </x14:dxf>
          </x14:cfRule>
          <x14:cfRule type="cellIs" priority="24" operator="equal" id="{BFAFD354-C04E-4C49-A7F0-296F5075E8A6}">
            <xm:f>'\\storage_Admin\CentrosLocalesMovilidad\2019\POA\OCTUBRE\2. CHAPINERO\[FRL02.xlsx]LD'!#REF!</xm:f>
            <x14:dxf>
              <font>
                <color rgb="FF006100"/>
              </font>
              <fill>
                <patternFill>
                  <bgColor rgb="FFC6EFCE"/>
                </patternFill>
              </fill>
            </x14:dxf>
          </x14:cfRule>
          <xm:sqref>V68</xm:sqref>
        </x14:conditionalFormatting>
        <x14:conditionalFormatting xmlns:xm="http://schemas.microsoft.com/office/excel/2006/main">
          <x14:cfRule type="cellIs" priority="16" operator="equal" id="{B0A02E6E-6819-48B0-A70D-08AF380F4051}">
            <xm:f>'\\storage_Admin\CentrosLocalesMovilidad\2019\POA\OCTUBRE\2. CHAPINERO\[FRL02.xlsx]LD'!#REF!</xm:f>
            <x14:dxf>
              <font>
                <color rgb="FF9C6500"/>
              </font>
              <fill>
                <patternFill>
                  <bgColor rgb="FFFFEB9C"/>
                </patternFill>
              </fill>
            </x14:dxf>
          </x14:cfRule>
          <x14:cfRule type="cellIs" priority="17" operator="equal" id="{9B0995D7-D5DE-4392-AEDF-730757BAD97D}">
            <xm:f>'\\storage_Admin\CentrosLocalesMovilidad\2019\POA\OCTUBRE\2. CHAPINERO\[FRL02.xlsx]LD'!#REF!</xm:f>
            <x14:dxf>
              <font>
                <color rgb="FF9C0006"/>
              </font>
              <fill>
                <patternFill>
                  <bgColor rgb="FFFFC7CE"/>
                </patternFill>
              </fill>
            </x14:dxf>
          </x14:cfRule>
          <x14:cfRule type="cellIs" priority="18" operator="equal" id="{48CF6336-D6EB-4080-BC8A-636B03BCF502}">
            <xm:f>'\\storage_Admin\CentrosLocalesMovilidad\2019\POA\OCTUBRE\2. CHAPINERO\[FRL02.xlsx]LD'!#REF!</xm:f>
            <x14:dxf>
              <font>
                <color rgb="FF006100"/>
              </font>
              <fill>
                <patternFill>
                  <bgColor rgb="FFC6EFCE"/>
                </patternFill>
              </fill>
            </x14:dxf>
          </x14:cfRule>
          <xm:sqref>V69</xm:sqref>
        </x14:conditionalFormatting>
        <x14:conditionalFormatting xmlns:xm="http://schemas.microsoft.com/office/excel/2006/main">
          <x14:cfRule type="cellIs" priority="10" operator="equal" id="{B5535A63-2F54-475C-AA1E-4643A5923263}">
            <xm:f>'\\storage_Admin\CentrosLocalesMovilidad\2019\POA\OCTUBRE\2. CHAPINERO\[FRL02.xlsx]LD'!#REF!</xm:f>
            <x14:dxf>
              <font>
                <color rgb="FF9C6500"/>
              </font>
              <fill>
                <patternFill>
                  <bgColor rgb="FFFFEB9C"/>
                </patternFill>
              </fill>
            </x14:dxf>
          </x14:cfRule>
          <x14:cfRule type="cellIs" priority="11" operator="equal" id="{D513E384-AB81-45E8-816C-6E047DA7CCE1}">
            <xm:f>'\\storage_Admin\CentrosLocalesMovilidad\2019\POA\OCTUBRE\2. CHAPINERO\[FRL02.xlsx]LD'!#REF!</xm:f>
            <x14:dxf>
              <font>
                <color rgb="FF9C0006"/>
              </font>
              <fill>
                <patternFill>
                  <bgColor rgb="FFFFC7CE"/>
                </patternFill>
              </fill>
            </x14:dxf>
          </x14:cfRule>
          <x14:cfRule type="cellIs" priority="12" operator="equal" id="{59DFF645-DA56-4EEB-949F-56D5463D5801}">
            <xm:f>'\\storage_Admin\CentrosLocalesMovilidad\2019\POA\OCTUBRE\2. CHAPINERO\[FRL02.xlsx]LD'!#REF!</xm:f>
            <x14:dxf>
              <font>
                <color rgb="FF006100"/>
              </font>
              <fill>
                <patternFill>
                  <bgColor rgb="FFC6EFCE"/>
                </patternFill>
              </fill>
            </x14:dxf>
          </x14:cfRule>
          <xm:sqref>V69</xm:sqref>
        </x14:conditionalFormatting>
        <x14:conditionalFormatting xmlns:xm="http://schemas.microsoft.com/office/excel/2006/main">
          <x14:cfRule type="cellIs" priority="7" operator="equal" id="{D0072A27-5EAD-4E4F-91B7-1F68696EDAC3}">
            <xm:f>'\\storage_Admin\CentrosLocalesMovilidad\2019\POA\OCTUBRE\2. CHAPINERO\[FRL02.xlsx]LD'!#REF!</xm:f>
            <x14:dxf>
              <font>
                <color rgb="FF9C6500"/>
              </font>
              <fill>
                <patternFill>
                  <bgColor rgb="FFFFEB9C"/>
                </patternFill>
              </fill>
            </x14:dxf>
          </x14:cfRule>
          <x14:cfRule type="cellIs" priority="8" operator="equal" id="{857139C0-792B-4396-8996-6BB913A19AA5}">
            <xm:f>'\\storage_Admin\CentrosLocalesMovilidad\2019\POA\OCTUBRE\2. CHAPINERO\[FRL02.xlsx]LD'!#REF!</xm:f>
            <x14:dxf>
              <font>
                <color rgb="FF9C0006"/>
              </font>
              <fill>
                <patternFill>
                  <bgColor rgb="FFFFC7CE"/>
                </patternFill>
              </fill>
            </x14:dxf>
          </x14:cfRule>
          <x14:cfRule type="cellIs" priority="9" operator="equal" id="{53A6064C-0E27-47F7-9441-60366D091D37}">
            <xm:f>'\\storage_Admin\CentrosLocalesMovilidad\2019\POA\OCTUBRE\2. CHAPINERO\[FRL02.xlsx]LD'!#REF!</xm:f>
            <x14:dxf>
              <font>
                <color rgb="FF006100"/>
              </font>
              <fill>
                <patternFill>
                  <bgColor rgb="FFC6EFCE"/>
                </patternFill>
              </fill>
            </x14:dxf>
          </x14:cfRule>
          <xm:sqref>V71</xm:sqref>
        </x14:conditionalFormatting>
        <x14:conditionalFormatting xmlns:xm="http://schemas.microsoft.com/office/excel/2006/main">
          <x14:cfRule type="cellIs" priority="4" operator="equal" id="{862516C6-F6F2-4D66-BE11-D9F5CE440B5B}">
            <xm:f>'\\storage_Admin\CentrosLocalesMovilidad\2019\POA\OCTUBRE\2. CHAPINERO\[FRL02.xlsx]LD'!#REF!</xm:f>
            <x14:dxf>
              <font>
                <color rgb="FF9C6500"/>
              </font>
              <fill>
                <patternFill>
                  <bgColor rgb="FFFFEB9C"/>
                </patternFill>
              </fill>
            </x14:dxf>
          </x14:cfRule>
          <x14:cfRule type="cellIs" priority="5" operator="equal" id="{395D2C2E-213C-4FE6-98D8-6DF28CB79688}">
            <xm:f>'\\storage_Admin\CentrosLocalesMovilidad\2019\POA\OCTUBRE\2. CHAPINERO\[FRL02.xlsx]LD'!#REF!</xm:f>
            <x14:dxf>
              <font>
                <color rgb="FF9C0006"/>
              </font>
              <fill>
                <patternFill>
                  <bgColor rgb="FFFFC7CE"/>
                </patternFill>
              </fill>
            </x14:dxf>
          </x14:cfRule>
          <x14:cfRule type="cellIs" priority="6" operator="equal" id="{563BE9A8-993F-467E-973E-3DC814EBA952}">
            <xm:f>'\\storage_Admin\CentrosLocalesMovilidad\2019\POA\OCTUBRE\2. CHAPINERO\[FRL02.xlsx]LD'!#REF!</xm:f>
            <x14:dxf>
              <font>
                <color rgb="FF006100"/>
              </font>
              <fill>
                <patternFill>
                  <bgColor rgb="FFC6EFCE"/>
                </patternFill>
              </fill>
            </x14:dxf>
          </x14:cfRule>
          <xm:sqref>V71</xm:sqref>
        </x14:conditionalFormatting>
        <x14:conditionalFormatting xmlns:xm="http://schemas.microsoft.com/office/excel/2006/main">
          <x14:cfRule type="cellIs" priority="1" operator="equal" id="{6244724A-C619-4024-9E46-52AEB68E023B}">
            <xm:f>'\\storage_Admin\CentrosLocalesMovilidad\2019\POA\OCTUBRE\2. CHAPINERO\[FRL02.xlsx]LD'!#REF!</xm:f>
            <x14:dxf>
              <font>
                <color rgb="FF9C6500"/>
              </font>
              <fill>
                <patternFill>
                  <bgColor rgb="FFFFEB9C"/>
                </patternFill>
              </fill>
            </x14:dxf>
          </x14:cfRule>
          <x14:cfRule type="cellIs" priority="2" operator="equal" id="{830F4E79-700A-4EA3-A5BF-0902893A2426}">
            <xm:f>'\\storage_Admin\CentrosLocalesMovilidad\2019\POA\OCTUBRE\2. CHAPINERO\[FRL02.xlsx]LD'!#REF!</xm:f>
            <x14:dxf>
              <font>
                <color rgb="FF9C0006"/>
              </font>
              <fill>
                <patternFill>
                  <bgColor rgb="FFFFC7CE"/>
                </patternFill>
              </fill>
            </x14:dxf>
          </x14:cfRule>
          <x14:cfRule type="cellIs" priority="3" operator="equal" id="{660C005F-98EE-46CF-9F5E-21844D392695}">
            <xm:f>'\\storage_Admin\CentrosLocalesMovilidad\2019\POA\OCTUBRE\2. CHAPINERO\[FRL02.xlsx]LD'!#REF!</xm:f>
            <x14:dxf>
              <font>
                <color rgb="FF006100"/>
              </font>
              <fill>
                <patternFill>
                  <bgColor rgb="FFC6EFCE"/>
                </patternFill>
              </fill>
            </x14:dxf>
          </x14:cfRule>
          <xm:sqref>V71</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[1]LD!#REF!</xm:f>
          </x14:formula1>
          <xm:sqref>I77:I203</xm:sqref>
        </x14:dataValidation>
        <x14:dataValidation type="list" allowBlank="1" showInputMessage="1" showErrorMessage="1">
          <x14:formula1>
            <xm:f>[1]LD!#REF!</xm:f>
          </x14:formula1>
          <xm:sqref>J77:N203 U77:U203 F77:F203 Y77:Y203</xm:sqref>
        </x14:dataValidation>
        <x14:dataValidation type="list" allowBlank="1" showInputMessage="1" showErrorMessage="1">
          <x14:formula1>
            <xm:f>[6]LD!#REF!</xm:f>
          </x14:formula1>
          <xm:sqref>M72:M76</xm:sqref>
        </x14:dataValidation>
        <x14:dataValidation type="list" allowBlank="1" showInputMessage="1" showErrorMessage="1">
          <x14:formula1>
            <xm:f>[6]LD!#REF!</xm:f>
          </x14:formula1>
          <xm:sqref>F72:F76</xm:sqref>
        </x14:dataValidation>
        <x14:dataValidation type="list" allowBlank="1" showInputMessage="1" showErrorMessage="1">
          <x14:formula1>
            <xm:f>[6]LD!#REF!</xm:f>
          </x14:formula1>
          <xm:sqref>L72:L76</xm:sqref>
        </x14:dataValidation>
        <x14:dataValidation type="list" allowBlank="1" showInputMessage="1" showErrorMessage="1">
          <x14:formula1>
            <xm:f>[6]LD!#REF!</xm:f>
          </x14:formula1>
          <xm:sqref>Z72:Z76</xm:sqref>
        </x14:dataValidation>
        <x14:dataValidation type="list" allowBlank="1" showInputMessage="1" showErrorMessage="1">
          <x14:formula1>
            <xm:f>[6]LD!#REF!</xm:f>
          </x14:formula1>
          <xm:sqref>N72:O76</xm:sqref>
        </x14:dataValidation>
        <x14:dataValidation type="list" allowBlank="1" showInputMessage="1" showErrorMessage="1">
          <x14:formula1>
            <xm:f>[6]LD!#REF!</xm:f>
          </x14:formula1>
          <xm:sqref>K72:K76</xm:sqref>
        </x14:dataValidation>
        <x14:dataValidation type="list" allowBlank="1" showInputMessage="1" showErrorMessage="1">
          <x14:formula1>
            <xm:f>[6]LD!#REF!</xm:f>
          </x14:formula1>
          <xm:sqref>J72:J76</xm:sqref>
        </x14:dataValidation>
        <x14:dataValidation type="list" allowBlank="1" showInputMessage="1" showErrorMessage="1">
          <x14:formula1>
            <xm:f>[6]LD!#REF!</xm:f>
          </x14:formula1>
          <xm:sqref>V72:V76</xm:sqref>
        </x14:dataValidation>
        <x14:dataValidation type="list" allowBlank="1" showInputMessage="1" showErrorMessage="1">
          <x14:formula1>
            <xm:f>[6]LD!#REF!</xm:f>
          </x14:formula1>
          <xm:sqref>I72:I76</xm:sqref>
        </x14:dataValidation>
        <x14:dataValidation type="list" allowBlank="1" showInputMessage="1" showErrorMessage="1">
          <x14:formula1>
            <xm:f>[7]LD!#REF!</xm:f>
          </x14:formula1>
          <xm:sqref>M6:M71</xm:sqref>
        </x14:dataValidation>
        <x14:dataValidation type="list" allowBlank="1" showInputMessage="1" showErrorMessage="1">
          <x14:formula1>
            <xm:f>[7]LD!#REF!</xm:f>
          </x14:formula1>
          <xm:sqref>F23:F71 F6:F21</xm:sqref>
        </x14:dataValidation>
        <x14:dataValidation type="list" allowBlank="1" showInputMessage="1" showErrorMessage="1">
          <x14:formula1>
            <xm:f>[7]LD!#REF!</xm:f>
          </x14:formula1>
          <xm:sqref>L6:L71</xm:sqref>
        </x14:dataValidation>
        <x14:dataValidation type="list" allowBlank="1" showInputMessage="1" showErrorMessage="1">
          <x14:formula1>
            <xm:f>[7]LD!#REF!</xm:f>
          </x14:formula1>
          <xm:sqref>Z6:Z71</xm:sqref>
        </x14:dataValidation>
        <x14:dataValidation type="list" allowBlank="1" showInputMessage="1" showErrorMessage="1">
          <x14:formula1>
            <xm:f>[7]LD!#REF!</xm:f>
          </x14:formula1>
          <xm:sqref>N6:O71</xm:sqref>
        </x14:dataValidation>
        <x14:dataValidation type="list" allowBlank="1" showInputMessage="1" showErrorMessage="1">
          <x14:formula1>
            <xm:f>[7]LD!#REF!</xm:f>
          </x14:formula1>
          <xm:sqref>K6:K71</xm:sqref>
        </x14:dataValidation>
        <x14:dataValidation type="list" allowBlank="1" showInputMessage="1" showErrorMessage="1">
          <x14:formula1>
            <xm:f>[7]LD!#REF!</xm:f>
          </x14:formula1>
          <xm:sqref>J6:J71</xm:sqref>
        </x14:dataValidation>
        <x14:dataValidation type="list" allowBlank="1" showInputMessage="1" showErrorMessage="1">
          <x14:formula1>
            <xm:f>[7]LD!#REF!</xm:f>
          </x14:formula1>
          <xm:sqref>V6:V71</xm:sqref>
        </x14:dataValidation>
        <x14:dataValidation type="list" allowBlank="1" showInputMessage="1" showErrorMessage="1">
          <x14:formula1>
            <xm:f>[7]LD!#REF!</xm:f>
          </x14:formula1>
          <xm:sqref>I6:I71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O1" workbookViewId="0">
      <selection activeCell="AC5" sqref="AC5:AE12"/>
    </sheetView>
  </sheetViews>
  <sheetFormatPr baseColWidth="10" defaultRowHeight="15" x14ac:dyDescent="0.25"/>
  <cols>
    <col min="1" max="2" width="0" hidden="1" customWidth="1"/>
    <col min="29" max="29" width="31.140625" customWidth="1"/>
    <col min="30" max="30" width="22.42578125" customWidth="1"/>
    <col min="31" max="31" width="12.5703125" customWidth="1"/>
    <col min="32" max="32" width="12.5703125" bestFit="1" customWidth="1"/>
  </cols>
  <sheetData>
    <row r="1" spans="1:3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1"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1" ht="15" customHeight="1"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1" ht="15.75"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1"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69</v>
      </c>
      <c r="AC5" s="61" t="s">
        <v>63</v>
      </c>
      <c r="AD5" t="s">
        <v>574</v>
      </c>
    </row>
    <row r="6" spans="1:31" ht="56.25" x14ac:dyDescent="0.25">
      <c r="A6" s="39" t="str">
        <f>+CONCATENATE(LEFT(K6,2)," ",LEFT(L6,2))</f>
        <v>6. N.</v>
      </c>
      <c r="B6" s="39" t="str">
        <f>IF(R6&lt;&gt;"",CONCATENATE(DAY(R6),".",MONTH(R6)),"")</f>
        <v>1.10</v>
      </c>
      <c r="C6" s="1">
        <v>65</v>
      </c>
      <c r="D6" s="46">
        <v>43739</v>
      </c>
      <c r="E6" s="1" t="s">
        <v>418</v>
      </c>
      <c r="F6" s="1" t="s">
        <v>188</v>
      </c>
      <c r="G6" s="52" t="s">
        <v>419</v>
      </c>
      <c r="H6" s="52" t="s">
        <v>420</v>
      </c>
      <c r="I6" s="1" t="s">
        <v>170</v>
      </c>
      <c r="J6" s="1" t="s">
        <v>96</v>
      </c>
      <c r="K6" s="1" t="s">
        <v>177</v>
      </c>
      <c r="L6" s="1" t="s">
        <v>258</v>
      </c>
      <c r="M6" s="1"/>
      <c r="N6" s="1" t="s">
        <v>112</v>
      </c>
      <c r="O6" s="1" t="s">
        <v>112</v>
      </c>
      <c r="P6" s="1" t="s">
        <v>79</v>
      </c>
      <c r="Q6" s="47">
        <f t="shared" ref="Q6:Q43" si="0">+IF(D6&lt;&gt;"",D6,"")</f>
        <v>43739</v>
      </c>
      <c r="R6" s="46">
        <v>43739</v>
      </c>
      <c r="S6" s="46">
        <v>43739</v>
      </c>
      <c r="T6" s="48">
        <f t="shared" ref="T6:T43" si="1">IF(Q6&lt;&gt;"",_xlfn.DAYS(R6,Q6),"")</f>
        <v>0</v>
      </c>
      <c r="U6" s="49">
        <f t="shared" ref="U6:U43" si="2">IF(Q6&lt;&gt;"",_xlfn.DAYS(S6,Q6),"")</f>
        <v>0</v>
      </c>
      <c r="V6" s="50"/>
      <c r="W6" s="1" t="s">
        <v>421</v>
      </c>
      <c r="X6" s="1" t="s">
        <v>424</v>
      </c>
      <c r="Y6" s="1" t="s">
        <v>3240</v>
      </c>
      <c r="Z6" s="1"/>
      <c r="AA6" s="1" t="s">
        <v>79</v>
      </c>
      <c r="AB6" s="1" t="s">
        <v>799</v>
      </c>
    </row>
    <row r="7" spans="1:31" ht="409.5" x14ac:dyDescent="0.25">
      <c r="A7" s="39" t="str">
        <f t="shared" ref="A7:A70" si="3">+CONCATENATE(LEFT(K7,2)," ",LEFT(L7,2))</f>
        <v>2. J.</v>
      </c>
      <c r="B7" s="39" t="str">
        <f t="shared" ref="B7:B70" si="4">IF(R7&lt;&gt;"",CONCATENATE(DAY(R7),".",MONTH(R7)),"")</f>
        <v>2.10</v>
      </c>
      <c r="C7" s="1">
        <v>66</v>
      </c>
      <c r="D7" s="46">
        <v>43740</v>
      </c>
      <c r="E7" s="52" t="s">
        <v>800</v>
      </c>
      <c r="F7" s="1" t="s">
        <v>191</v>
      </c>
      <c r="G7" s="52" t="s">
        <v>422</v>
      </c>
      <c r="H7" s="52" t="s">
        <v>420</v>
      </c>
      <c r="I7" s="1" t="s">
        <v>116</v>
      </c>
      <c r="J7" s="1" t="s">
        <v>76</v>
      </c>
      <c r="K7" s="1" t="s">
        <v>88</v>
      </c>
      <c r="L7" s="1" t="s">
        <v>207</v>
      </c>
      <c r="M7" s="1"/>
      <c r="N7" s="1" t="s">
        <v>112</v>
      </c>
      <c r="O7" s="1" t="s">
        <v>112</v>
      </c>
      <c r="P7" s="1" t="s">
        <v>79</v>
      </c>
      <c r="Q7" s="47">
        <f t="shared" si="0"/>
        <v>43740</v>
      </c>
      <c r="R7" s="46">
        <v>43740</v>
      </c>
      <c r="S7" s="46">
        <v>43740</v>
      </c>
      <c r="T7" s="48">
        <f t="shared" si="1"/>
        <v>0</v>
      </c>
      <c r="U7" s="49">
        <f t="shared" si="2"/>
        <v>0</v>
      </c>
      <c r="V7" s="50"/>
      <c r="W7" s="1" t="s">
        <v>421</v>
      </c>
      <c r="X7" s="1" t="s">
        <v>3241</v>
      </c>
      <c r="Y7" s="1" t="s">
        <v>3242</v>
      </c>
      <c r="Z7" s="1" t="s">
        <v>167</v>
      </c>
      <c r="AA7" s="1" t="s">
        <v>79</v>
      </c>
      <c r="AB7" s="1" t="s">
        <v>799</v>
      </c>
      <c r="AC7" s="61" t="s">
        <v>3281</v>
      </c>
      <c r="AD7" s="61" t="s">
        <v>205</v>
      </c>
    </row>
    <row r="8" spans="1:31" ht="409.5" x14ac:dyDescent="0.25">
      <c r="A8" s="39" t="str">
        <f t="shared" si="3"/>
        <v>2. J.</v>
      </c>
      <c r="B8" s="39" t="str">
        <f t="shared" si="4"/>
        <v>2.10</v>
      </c>
      <c r="C8" s="1">
        <v>67</v>
      </c>
      <c r="D8" s="46">
        <v>43740</v>
      </c>
      <c r="E8" s="52" t="s">
        <v>800</v>
      </c>
      <c r="F8" s="1" t="s">
        <v>191</v>
      </c>
      <c r="G8" s="52" t="s">
        <v>422</v>
      </c>
      <c r="H8" s="52" t="s">
        <v>420</v>
      </c>
      <c r="I8" s="1" t="s">
        <v>116</v>
      </c>
      <c r="J8" s="1" t="s">
        <v>76</v>
      </c>
      <c r="K8" s="1" t="s">
        <v>88</v>
      </c>
      <c r="L8" s="1" t="s">
        <v>207</v>
      </c>
      <c r="M8" s="1"/>
      <c r="N8" s="1" t="s">
        <v>112</v>
      </c>
      <c r="O8" s="1" t="s">
        <v>112</v>
      </c>
      <c r="P8" s="1" t="s">
        <v>79</v>
      </c>
      <c r="Q8" s="47">
        <f t="shared" si="0"/>
        <v>43740</v>
      </c>
      <c r="R8" s="46">
        <v>43740</v>
      </c>
      <c r="S8" s="46">
        <v>43740</v>
      </c>
      <c r="T8" s="48">
        <f t="shared" si="1"/>
        <v>0</v>
      </c>
      <c r="U8" s="49">
        <f t="shared" si="2"/>
        <v>0</v>
      </c>
      <c r="V8" s="50"/>
      <c r="W8" s="1" t="s">
        <v>421</v>
      </c>
      <c r="X8" s="1" t="s">
        <v>3241</v>
      </c>
      <c r="Y8" s="1" t="s">
        <v>3243</v>
      </c>
      <c r="Z8" s="1" t="s">
        <v>142</v>
      </c>
      <c r="AA8" s="1" t="s">
        <v>79</v>
      </c>
      <c r="AB8" s="1" t="s">
        <v>799</v>
      </c>
      <c r="AC8" s="61" t="s">
        <v>202</v>
      </c>
      <c r="AD8" t="s">
        <v>203</v>
      </c>
      <c r="AE8" t="s">
        <v>204</v>
      </c>
    </row>
    <row r="9" spans="1:31" ht="409.5" x14ac:dyDescent="0.25">
      <c r="A9" s="39" t="str">
        <f t="shared" si="3"/>
        <v>2. J.</v>
      </c>
      <c r="B9" s="39" t="str">
        <f t="shared" si="4"/>
        <v>2.10</v>
      </c>
      <c r="C9" s="1">
        <v>68</v>
      </c>
      <c r="D9" s="46">
        <v>43740</v>
      </c>
      <c r="E9" s="52" t="s">
        <v>3244</v>
      </c>
      <c r="F9" s="1" t="s">
        <v>426</v>
      </c>
      <c r="G9" s="1" t="s">
        <v>3245</v>
      </c>
      <c r="H9" s="52" t="s">
        <v>420</v>
      </c>
      <c r="I9" s="1" t="s">
        <v>170</v>
      </c>
      <c r="J9" s="1" t="s">
        <v>76</v>
      </c>
      <c r="K9" s="1" t="s">
        <v>88</v>
      </c>
      <c r="L9" s="1" t="s">
        <v>207</v>
      </c>
      <c r="M9" s="1"/>
      <c r="N9" s="1" t="s">
        <v>112</v>
      </c>
      <c r="O9" s="1" t="s">
        <v>112</v>
      </c>
      <c r="P9" s="1" t="s">
        <v>79</v>
      </c>
      <c r="Q9" s="47">
        <f t="shared" si="0"/>
        <v>43740</v>
      </c>
      <c r="R9" s="46">
        <v>43740</v>
      </c>
      <c r="S9" s="46">
        <v>43740</v>
      </c>
      <c r="T9" s="48">
        <f t="shared" si="1"/>
        <v>0</v>
      </c>
      <c r="U9" s="49">
        <f t="shared" si="2"/>
        <v>0</v>
      </c>
      <c r="V9" s="50"/>
      <c r="W9" s="1" t="s">
        <v>421</v>
      </c>
      <c r="X9" s="1" t="s">
        <v>3241</v>
      </c>
      <c r="Y9" s="1" t="s">
        <v>3246</v>
      </c>
      <c r="Z9" s="1" t="s">
        <v>139</v>
      </c>
      <c r="AA9" s="1" t="s">
        <v>79</v>
      </c>
      <c r="AB9" s="1" t="s">
        <v>803</v>
      </c>
      <c r="AC9" s="37" t="s">
        <v>203</v>
      </c>
      <c r="AD9" s="36">
        <v>38</v>
      </c>
      <c r="AE9" s="36">
        <v>38</v>
      </c>
    </row>
    <row r="10" spans="1:31" ht="56.25" x14ac:dyDescent="0.25">
      <c r="A10" s="39" t="str">
        <f t="shared" si="3"/>
        <v>6. N.</v>
      </c>
      <c r="B10" s="39" t="str">
        <f t="shared" si="4"/>
        <v>3.10</v>
      </c>
      <c r="C10" s="1">
        <v>69</v>
      </c>
      <c r="D10" s="46">
        <v>43741</v>
      </c>
      <c r="E10" s="1" t="s">
        <v>418</v>
      </c>
      <c r="F10" s="1" t="s">
        <v>188</v>
      </c>
      <c r="G10" s="52" t="s">
        <v>419</v>
      </c>
      <c r="H10" s="52" t="s">
        <v>420</v>
      </c>
      <c r="I10" s="1" t="s">
        <v>170</v>
      </c>
      <c r="J10" s="1" t="s">
        <v>96</v>
      </c>
      <c r="K10" s="1" t="s">
        <v>177</v>
      </c>
      <c r="L10" s="1" t="s">
        <v>258</v>
      </c>
      <c r="M10" s="1"/>
      <c r="N10" s="1" t="s">
        <v>112</v>
      </c>
      <c r="O10" s="1" t="s">
        <v>112</v>
      </c>
      <c r="P10" s="1" t="s">
        <v>79</v>
      </c>
      <c r="Q10" s="47">
        <f t="shared" si="0"/>
        <v>43741</v>
      </c>
      <c r="R10" s="46">
        <v>43741</v>
      </c>
      <c r="S10" s="46">
        <v>43741</v>
      </c>
      <c r="T10" s="48">
        <f t="shared" si="1"/>
        <v>0</v>
      </c>
      <c r="U10" s="49">
        <f t="shared" si="2"/>
        <v>0</v>
      </c>
      <c r="V10" s="50"/>
      <c r="W10" s="1" t="s">
        <v>421</v>
      </c>
      <c r="X10" s="1" t="s">
        <v>424</v>
      </c>
      <c r="Y10" s="1" t="s">
        <v>3240</v>
      </c>
      <c r="Z10" s="1"/>
      <c r="AA10" s="1" t="s">
        <v>79</v>
      </c>
      <c r="AB10" s="1" t="s">
        <v>799</v>
      </c>
      <c r="AC10" s="37" t="s">
        <v>204</v>
      </c>
      <c r="AD10" s="36">
        <v>38</v>
      </c>
      <c r="AE10" s="36">
        <v>38</v>
      </c>
    </row>
    <row r="11" spans="1:31" ht="56.25" x14ac:dyDescent="0.25">
      <c r="A11" s="39" t="str">
        <f t="shared" si="3"/>
        <v>6. Y.</v>
      </c>
      <c r="B11" s="39" t="str">
        <f t="shared" si="4"/>
        <v>3.10</v>
      </c>
      <c r="C11" s="1">
        <v>70</v>
      </c>
      <c r="D11" s="46">
        <v>43741</v>
      </c>
      <c r="E11" s="1" t="s">
        <v>418</v>
      </c>
      <c r="F11" s="1" t="s">
        <v>188</v>
      </c>
      <c r="G11" s="52" t="s">
        <v>419</v>
      </c>
      <c r="H11" s="52" t="s">
        <v>420</v>
      </c>
      <c r="I11" s="1" t="s">
        <v>170</v>
      </c>
      <c r="J11" s="1" t="s">
        <v>96</v>
      </c>
      <c r="K11" s="1" t="s">
        <v>177</v>
      </c>
      <c r="L11" s="1" t="s">
        <v>229</v>
      </c>
      <c r="M11" s="1"/>
      <c r="N11" s="1" t="s">
        <v>112</v>
      </c>
      <c r="O11" s="1" t="s">
        <v>112</v>
      </c>
      <c r="P11" s="1" t="s">
        <v>79</v>
      </c>
      <c r="Q11" s="47">
        <f t="shared" si="0"/>
        <v>43741</v>
      </c>
      <c r="R11" s="46">
        <v>43741</v>
      </c>
      <c r="S11" s="46">
        <v>43741</v>
      </c>
      <c r="T11" s="48">
        <f t="shared" si="1"/>
        <v>0</v>
      </c>
      <c r="U11" s="49">
        <f t="shared" si="2"/>
        <v>0</v>
      </c>
      <c r="V11" s="50"/>
      <c r="W11" s="52" t="s">
        <v>423</v>
      </c>
      <c r="X11" s="1" t="s">
        <v>424</v>
      </c>
      <c r="Y11" s="52" t="s">
        <v>801</v>
      </c>
      <c r="Z11" s="1"/>
      <c r="AA11" s="1" t="s">
        <v>79</v>
      </c>
      <c r="AB11" s="1" t="s">
        <v>799</v>
      </c>
    </row>
    <row r="12" spans="1:31" ht="409.5" x14ac:dyDescent="0.25">
      <c r="A12" s="39" t="str">
        <f t="shared" si="3"/>
        <v>2. J.</v>
      </c>
      <c r="B12" s="39" t="str">
        <f t="shared" si="4"/>
        <v>4.10</v>
      </c>
      <c r="C12" s="1">
        <v>71</v>
      </c>
      <c r="D12" s="46">
        <v>43742</v>
      </c>
      <c r="E12" s="52" t="s">
        <v>800</v>
      </c>
      <c r="F12" s="1" t="s">
        <v>191</v>
      </c>
      <c r="G12" s="52" t="s">
        <v>422</v>
      </c>
      <c r="H12" s="52" t="s">
        <v>420</v>
      </c>
      <c r="I12" s="1" t="s">
        <v>116</v>
      </c>
      <c r="J12" s="1" t="s">
        <v>76</v>
      </c>
      <c r="K12" s="1" t="s">
        <v>88</v>
      </c>
      <c r="L12" s="1" t="s">
        <v>207</v>
      </c>
      <c r="M12" s="1"/>
      <c r="N12" s="1" t="s">
        <v>112</v>
      </c>
      <c r="O12" s="1" t="s">
        <v>112</v>
      </c>
      <c r="P12" s="1" t="s">
        <v>79</v>
      </c>
      <c r="Q12" s="47">
        <f t="shared" si="0"/>
        <v>43742</v>
      </c>
      <c r="R12" s="46">
        <v>43742</v>
      </c>
      <c r="S12" s="46">
        <v>43742</v>
      </c>
      <c r="T12" s="48">
        <f t="shared" si="1"/>
        <v>0</v>
      </c>
      <c r="U12" s="49">
        <f t="shared" si="2"/>
        <v>0</v>
      </c>
      <c r="V12" s="50"/>
      <c r="W12" s="1" t="s">
        <v>421</v>
      </c>
      <c r="X12" s="1" t="s">
        <v>3241</v>
      </c>
      <c r="Y12" s="1" t="s">
        <v>3247</v>
      </c>
      <c r="Z12" s="1" t="s">
        <v>133</v>
      </c>
      <c r="AA12" s="1" t="s">
        <v>79</v>
      </c>
      <c r="AB12" s="1" t="s">
        <v>799</v>
      </c>
    </row>
    <row r="13" spans="1:31" ht="112.5" x14ac:dyDescent="0.25">
      <c r="A13" s="39" t="str">
        <f t="shared" si="3"/>
        <v>6. 6.</v>
      </c>
      <c r="B13" s="39" t="str">
        <f t="shared" si="4"/>
        <v>7.10</v>
      </c>
      <c r="C13" s="1">
        <v>72</v>
      </c>
      <c r="D13" s="46">
        <v>43745</v>
      </c>
      <c r="E13" s="1" t="s">
        <v>418</v>
      </c>
      <c r="F13" s="1" t="s">
        <v>188</v>
      </c>
      <c r="G13" s="52" t="s">
        <v>419</v>
      </c>
      <c r="H13" s="52" t="s">
        <v>420</v>
      </c>
      <c r="I13" s="1" t="s">
        <v>170</v>
      </c>
      <c r="J13" s="1" t="s">
        <v>96</v>
      </c>
      <c r="K13" s="1" t="s">
        <v>177</v>
      </c>
      <c r="L13" s="1" t="s">
        <v>177</v>
      </c>
      <c r="M13" s="1"/>
      <c r="N13" s="1" t="s">
        <v>112</v>
      </c>
      <c r="O13" s="1" t="s">
        <v>112</v>
      </c>
      <c r="P13" s="1" t="s">
        <v>79</v>
      </c>
      <c r="Q13" s="47">
        <f t="shared" si="0"/>
        <v>43745</v>
      </c>
      <c r="R13" s="46">
        <v>43745</v>
      </c>
      <c r="S13" s="46">
        <v>43745</v>
      </c>
      <c r="T13" s="48">
        <f t="shared" si="1"/>
        <v>0</v>
      </c>
      <c r="U13" s="49">
        <f t="shared" si="2"/>
        <v>0</v>
      </c>
      <c r="V13" s="50"/>
      <c r="W13" s="1" t="s">
        <v>3248</v>
      </c>
      <c r="X13" s="1" t="s">
        <v>424</v>
      </c>
      <c r="Y13" s="1" t="s">
        <v>3249</v>
      </c>
      <c r="Z13" s="1"/>
      <c r="AA13" s="1" t="s">
        <v>79</v>
      </c>
      <c r="AB13" s="1" t="s">
        <v>799</v>
      </c>
    </row>
    <row r="14" spans="1:31" ht="33.75" x14ac:dyDescent="0.25">
      <c r="A14" s="39" t="str">
        <f t="shared" si="3"/>
        <v>6. P.</v>
      </c>
      <c r="B14" s="39" t="str">
        <f t="shared" si="4"/>
        <v>7.10</v>
      </c>
      <c r="C14" s="1">
        <v>73</v>
      </c>
      <c r="D14" s="46">
        <v>43745</v>
      </c>
      <c r="E14" s="1" t="s">
        <v>418</v>
      </c>
      <c r="F14" s="1" t="s">
        <v>188</v>
      </c>
      <c r="G14" s="52" t="s">
        <v>419</v>
      </c>
      <c r="H14" s="52" t="s">
        <v>420</v>
      </c>
      <c r="I14" s="1" t="s">
        <v>170</v>
      </c>
      <c r="J14" s="1" t="s">
        <v>96</v>
      </c>
      <c r="K14" s="1" t="s">
        <v>177</v>
      </c>
      <c r="L14" s="1" t="s">
        <v>215</v>
      </c>
      <c r="M14" s="1"/>
      <c r="N14" s="1" t="s">
        <v>112</v>
      </c>
      <c r="O14" s="1" t="s">
        <v>112</v>
      </c>
      <c r="P14" s="1" t="s">
        <v>79</v>
      </c>
      <c r="Q14" s="47">
        <f t="shared" si="0"/>
        <v>43745</v>
      </c>
      <c r="R14" s="46">
        <v>43745</v>
      </c>
      <c r="S14" s="46">
        <v>43745</v>
      </c>
      <c r="T14" s="48">
        <f t="shared" si="1"/>
        <v>0</v>
      </c>
      <c r="U14" s="49">
        <f t="shared" si="2"/>
        <v>0</v>
      </c>
      <c r="V14" s="50"/>
      <c r="W14" s="1" t="s">
        <v>3248</v>
      </c>
      <c r="X14" s="1" t="s">
        <v>424</v>
      </c>
      <c r="Y14" s="1" t="s">
        <v>3250</v>
      </c>
      <c r="Z14" s="1"/>
      <c r="AA14" s="1" t="s">
        <v>79</v>
      </c>
      <c r="AB14" s="1" t="s">
        <v>799</v>
      </c>
    </row>
    <row r="15" spans="1:31" ht="56.25" x14ac:dyDescent="0.25">
      <c r="A15" s="39" t="str">
        <f t="shared" si="3"/>
        <v>6. Y.</v>
      </c>
      <c r="B15" s="39" t="str">
        <f t="shared" si="4"/>
        <v>8.10</v>
      </c>
      <c r="C15" s="1">
        <v>74</v>
      </c>
      <c r="D15" s="46">
        <v>43746</v>
      </c>
      <c r="E15" s="1" t="s">
        <v>418</v>
      </c>
      <c r="F15" s="1" t="s">
        <v>188</v>
      </c>
      <c r="G15" s="52" t="s">
        <v>419</v>
      </c>
      <c r="H15" s="52" t="s">
        <v>420</v>
      </c>
      <c r="I15" s="1" t="s">
        <v>170</v>
      </c>
      <c r="J15" s="1" t="s">
        <v>96</v>
      </c>
      <c r="K15" s="1" t="s">
        <v>177</v>
      </c>
      <c r="L15" s="1" t="s">
        <v>229</v>
      </c>
      <c r="M15" s="1"/>
      <c r="N15" s="1" t="s">
        <v>112</v>
      </c>
      <c r="O15" s="1" t="s">
        <v>112</v>
      </c>
      <c r="P15" s="1" t="s">
        <v>79</v>
      </c>
      <c r="Q15" s="47">
        <f t="shared" si="0"/>
        <v>43746</v>
      </c>
      <c r="R15" s="46">
        <v>43746</v>
      </c>
      <c r="S15" s="46">
        <v>43746</v>
      </c>
      <c r="T15" s="48">
        <f t="shared" si="1"/>
        <v>0</v>
      </c>
      <c r="U15" s="49">
        <f t="shared" si="2"/>
        <v>0</v>
      </c>
      <c r="V15" s="50"/>
      <c r="W15" s="52" t="s">
        <v>423</v>
      </c>
      <c r="X15" s="1" t="s">
        <v>424</v>
      </c>
      <c r="Y15" s="52" t="s">
        <v>801</v>
      </c>
      <c r="Z15" s="1"/>
      <c r="AA15" s="1" t="s">
        <v>79</v>
      </c>
      <c r="AB15" s="1" t="s">
        <v>799</v>
      </c>
    </row>
    <row r="16" spans="1:31" ht="33.75" x14ac:dyDescent="0.25">
      <c r="A16" s="39" t="str">
        <f t="shared" si="3"/>
        <v>6. P.</v>
      </c>
      <c r="B16" s="39" t="str">
        <f t="shared" si="4"/>
        <v>9.10</v>
      </c>
      <c r="C16" s="1">
        <v>75</v>
      </c>
      <c r="D16" s="46">
        <v>43747</v>
      </c>
      <c r="E16" s="1" t="s">
        <v>418</v>
      </c>
      <c r="F16" s="1" t="s">
        <v>188</v>
      </c>
      <c r="G16" s="52" t="s">
        <v>419</v>
      </c>
      <c r="H16" s="52" t="s">
        <v>420</v>
      </c>
      <c r="I16" s="1" t="s">
        <v>170</v>
      </c>
      <c r="J16" s="1" t="s">
        <v>96</v>
      </c>
      <c r="K16" s="1" t="s">
        <v>177</v>
      </c>
      <c r="L16" s="1" t="s">
        <v>215</v>
      </c>
      <c r="M16" s="1"/>
      <c r="N16" s="1" t="s">
        <v>112</v>
      </c>
      <c r="O16" s="1" t="s">
        <v>112</v>
      </c>
      <c r="P16" s="1" t="s">
        <v>79</v>
      </c>
      <c r="Q16" s="47">
        <f t="shared" si="0"/>
        <v>43747</v>
      </c>
      <c r="R16" s="46">
        <v>43747</v>
      </c>
      <c r="S16" s="46">
        <v>43747</v>
      </c>
      <c r="T16" s="48">
        <f t="shared" si="1"/>
        <v>0</v>
      </c>
      <c r="U16" s="49">
        <f t="shared" si="2"/>
        <v>0</v>
      </c>
      <c r="V16" s="50"/>
      <c r="W16" s="1" t="s">
        <v>3248</v>
      </c>
      <c r="X16" s="1" t="s">
        <v>424</v>
      </c>
      <c r="Y16" s="1" t="s">
        <v>3251</v>
      </c>
      <c r="Z16" s="1"/>
      <c r="AA16" s="1" t="s">
        <v>79</v>
      </c>
      <c r="AB16" s="1" t="s">
        <v>799</v>
      </c>
    </row>
    <row r="17" spans="1:28" ht="33.75" x14ac:dyDescent="0.25">
      <c r="A17" s="39" t="str">
        <f t="shared" si="3"/>
        <v>6. P.</v>
      </c>
      <c r="B17" s="39" t="str">
        <f t="shared" si="4"/>
        <v>9.10</v>
      </c>
      <c r="C17" s="1">
        <v>76</v>
      </c>
      <c r="D17" s="46">
        <v>43747</v>
      </c>
      <c r="E17" s="1" t="s">
        <v>418</v>
      </c>
      <c r="F17" s="1" t="s">
        <v>188</v>
      </c>
      <c r="G17" s="52" t="s">
        <v>419</v>
      </c>
      <c r="H17" s="52" t="s">
        <v>420</v>
      </c>
      <c r="I17" s="1" t="s">
        <v>170</v>
      </c>
      <c r="J17" s="1" t="s">
        <v>96</v>
      </c>
      <c r="K17" s="1" t="s">
        <v>177</v>
      </c>
      <c r="L17" s="1" t="s">
        <v>215</v>
      </c>
      <c r="M17" s="1"/>
      <c r="N17" s="1" t="s">
        <v>112</v>
      </c>
      <c r="O17" s="1" t="s">
        <v>112</v>
      </c>
      <c r="P17" s="1" t="s">
        <v>79</v>
      </c>
      <c r="Q17" s="47">
        <f t="shared" si="0"/>
        <v>43747</v>
      </c>
      <c r="R17" s="46">
        <v>43747</v>
      </c>
      <c r="S17" s="46">
        <v>43747</v>
      </c>
      <c r="T17" s="48">
        <f t="shared" si="1"/>
        <v>0</v>
      </c>
      <c r="U17" s="49">
        <f t="shared" si="2"/>
        <v>0</v>
      </c>
      <c r="V17" s="50"/>
      <c r="W17" s="1" t="s">
        <v>3248</v>
      </c>
      <c r="X17" s="1" t="s">
        <v>424</v>
      </c>
      <c r="Y17" s="1" t="s">
        <v>3252</v>
      </c>
      <c r="Z17" s="1"/>
      <c r="AA17" s="1" t="s">
        <v>79</v>
      </c>
      <c r="AB17" s="1" t="s">
        <v>799</v>
      </c>
    </row>
    <row r="18" spans="1:28" ht="101.25" x14ac:dyDescent="0.25">
      <c r="A18" s="39" t="str">
        <f t="shared" si="3"/>
        <v>6. Y.</v>
      </c>
      <c r="B18" s="39" t="str">
        <f t="shared" si="4"/>
        <v>10.10</v>
      </c>
      <c r="C18" s="1">
        <v>77</v>
      </c>
      <c r="D18" s="46">
        <v>43748</v>
      </c>
      <c r="E18" s="1" t="s">
        <v>418</v>
      </c>
      <c r="F18" s="1" t="s">
        <v>188</v>
      </c>
      <c r="G18" s="52" t="s">
        <v>419</v>
      </c>
      <c r="H18" s="52" t="s">
        <v>420</v>
      </c>
      <c r="I18" s="1" t="s">
        <v>170</v>
      </c>
      <c r="J18" s="1" t="s">
        <v>96</v>
      </c>
      <c r="K18" s="1" t="s">
        <v>177</v>
      </c>
      <c r="L18" s="1" t="s">
        <v>229</v>
      </c>
      <c r="M18" s="1"/>
      <c r="N18" s="1" t="s">
        <v>112</v>
      </c>
      <c r="O18" s="1" t="s">
        <v>112</v>
      </c>
      <c r="P18" s="1" t="s">
        <v>79</v>
      </c>
      <c r="Q18" s="47">
        <f t="shared" si="0"/>
        <v>43748</v>
      </c>
      <c r="R18" s="46">
        <v>43748</v>
      </c>
      <c r="S18" s="46">
        <v>43748</v>
      </c>
      <c r="T18" s="48">
        <f t="shared" si="1"/>
        <v>0</v>
      </c>
      <c r="U18" s="49">
        <f t="shared" si="2"/>
        <v>0</v>
      </c>
      <c r="V18" s="50"/>
      <c r="W18" s="52" t="s">
        <v>423</v>
      </c>
      <c r="X18" s="1" t="s">
        <v>424</v>
      </c>
      <c r="Y18" s="52" t="s">
        <v>3253</v>
      </c>
      <c r="Z18" s="1"/>
      <c r="AA18" s="1" t="s">
        <v>79</v>
      </c>
      <c r="AB18" s="1" t="s">
        <v>799</v>
      </c>
    </row>
    <row r="19" spans="1:28" ht="135" x14ac:dyDescent="0.25">
      <c r="A19" s="39" t="str">
        <f t="shared" si="3"/>
        <v>6. Y.</v>
      </c>
      <c r="B19" s="39" t="str">
        <f t="shared" si="4"/>
        <v>10.10</v>
      </c>
      <c r="C19" s="1">
        <v>78</v>
      </c>
      <c r="D19" s="46">
        <v>43748</v>
      </c>
      <c r="E19" s="1" t="s">
        <v>418</v>
      </c>
      <c r="F19" s="1" t="s">
        <v>188</v>
      </c>
      <c r="G19" s="52" t="s">
        <v>419</v>
      </c>
      <c r="H19" s="52" t="s">
        <v>420</v>
      </c>
      <c r="I19" s="1" t="s">
        <v>170</v>
      </c>
      <c r="J19" s="1" t="s">
        <v>96</v>
      </c>
      <c r="K19" s="1" t="s">
        <v>177</v>
      </c>
      <c r="L19" s="1" t="s">
        <v>229</v>
      </c>
      <c r="M19" s="1"/>
      <c r="N19" s="1" t="s">
        <v>112</v>
      </c>
      <c r="O19" s="1" t="s">
        <v>112</v>
      </c>
      <c r="P19" s="1" t="s">
        <v>79</v>
      </c>
      <c r="Q19" s="47">
        <f t="shared" si="0"/>
        <v>43748</v>
      </c>
      <c r="R19" s="46">
        <v>43748</v>
      </c>
      <c r="S19" s="46">
        <v>43748</v>
      </c>
      <c r="T19" s="48">
        <f t="shared" si="1"/>
        <v>0</v>
      </c>
      <c r="U19" s="49">
        <f t="shared" si="2"/>
        <v>0</v>
      </c>
      <c r="V19" s="50"/>
      <c r="W19" s="1" t="s">
        <v>3254</v>
      </c>
      <c r="X19" s="1" t="s">
        <v>424</v>
      </c>
      <c r="Y19" s="1" t="s">
        <v>3255</v>
      </c>
      <c r="Z19" s="1"/>
      <c r="AA19" s="1" t="s">
        <v>79</v>
      </c>
      <c r="AB19" s="1" t="s">
        <v>799</v>
      </c>
    </row>
    <row r="20" spans="1:28" ht="56.25" x14ac:dyDescent="0.25">
      <c r="A20" s="39" t="str">
        <f t="shared" si="3"/>
        <v>6. Y.</v>
      </c>
      <c r="B20" s="39" t="str">
        <f t="shared" si="4"/>
        <v>10.10</v>
      </c>
      <c r="C20" s="1">
        <v>79</v>
      </c>
      <c r="D20" s="46">
        <v>43748</v>
      </c>
      <c r="E20" s="1" t="s">
        <v>418</v>
      </c>
      <c r="F20" s="1" t="s">
        <v>188</v>
      </c>
      <c r="G20" s="52" t="s">
        <v>419</v>
      </c>
      <c r="H20" s="52" t="s">
        <v>420</v>
      </c>
      <c r="I20" s="1" t="s">
        <v>170</v>
      </c>
      <c r="J20" s="1" t="s">
        <v>96</v>
      </c>
      <c r="K20" s="1" t="s">
        <v>177</v>
      </c>
      <c r="L20" s="1" t="s">
        <v>229</v>
      </c>
      <c r="M20" s="1"/>
      <c r="N20" s="1" t="s">
        <v>112</v>
      </c>
      <c r="O20" s="1" t="s">
        <v>112</v>
      </c>
      <c r="P20" s="1" t="s">
        <v>79</v>
      </c>
      <c r="Q20" s="47">
        <f t="shared" si="0"/>
        <v>43748</v>
      </c>
      <c r="R20" s="46">
        <v>43748</v>
      </c>
      <c r="S20" s="46">
        <v>43748</v>
      </c>
      <c r="T20" s="48">
        <f t="shared" si="1"/>
        <v>0</v>
      </c>
      <c r="U20" s="49">
        <f t="shared" si="2"/>
        <v>0</v>
      </c>
      <c r="V20" s="50"/>
      <c r="W20" s="52" t="s">
        <v>423</v>
      </c>
      <c r="X20" s="1" t="s">
        <v>424</v>
      </c>
      <c r="Y20" s="52" t="s">
        <v>3256</v>
      </c>
      <c r="Z20" s="1"/>
      <c r="AA20" s="1" t="s">
        <v>79</v>
      </c>
      <c r="AB20" s="1" t="s">
        <v>799</v>
      </c>
    </row>
    <row r="21" spans="1:28" ht="56.25" x14ac:dyDescent="0.25">
      <c r="A21" s="39" t="str">
        <f t="shared" si="3"/>
        <v>6. Y.</v>
      </c>
      <c r="B21" s="39" t="str">
        <f t="shared" si="4"/>
        <v>11.10</v>
      </c>
      <c r="C21" s="1">
        <v>80</v>
      </c>
      <c r="D21" s="46">
        <v>43749</v>
      </c>
      <c r="E21" s="1" t="s">
        <v>418</v>
      </c>
      <c r="F21" s="1" t="s">
        <v>188</v>
      </c>
      <c r="G21" s="52" t="s">
        <v>419</v>
      </c>
      <c r="H21" s="52" t="s">
        <v>420</v>
      </c>
      <c r="I21" s="1" t="s">
        <v>170</v>
      </c>
      <c r="J21" s="1" t="s">
        <v>96</v>
      </c>
      <c r="K21" s="1" t="s">
        <v>177</v>
      </c>
      <c r="L21" s="1" t="s">
        <v>229</v>
      </c>
      <c r="M21" s="1"/>
      <c r="N21" s="1" t="s">
        <v>112</v>
      </c>
      <c r="O21" s="1" t="s">
        <v>112</v>
      </c>
      <c r="P21" s="1" t="s">
        <v>79</v>
      </c>
      <c r="Q21" s="47">
        <f t="shared" si="0"/>
        <v>43749</v>
      </c>
      <c r="R21" s="46">
        <v>43749</v>
      </c>
      <c r="S21" s="46">
        <v>43749</v>
      </c>
      <c r="T21" s="48">
        <f t="shared" si="1"/>
        <v>0</v>
      </c>
      <c r="U21" s="49">
        <f t="shared" si="2"/>
        <v>0</v>
      </c>
      <c r="V21" s="50"/>
      <c r="W21" s="52" t="s">
        <v>423</v>
      </c>
      <c r="X21" s="1" t="s">
        <v>424</v>
      </c>
      <c r="Y21" s="52" t="s">
        <v>3256</v>
      </c>
      <c r="Z21" s="1"/>
      <c r="AA21" s="1" t="s">
        <v>79</v>
      </c>
      <c r="AB21" s="1" t="s">
        <v>799</v>
      </c>
    </row>
    <row r="22" spans="1:28" ht="33.75" x14ac:dyDescent="0.25">
      <c r="A22" s="39" t="str">
        <f t="shared" si="3"/>
        <v>6. P.</v>
      </c>
      <c r="B22" s="39" t="str">
        <f t="shared" si="4"/>
        <v>15.10</v>
      </c>
      <c r="C22" s="1">
        <v>81</v>
      </c>
      <c r="D22" s="46">
        <v>43753</v>
      </c>
      <c r="E22" s="1" t="s">
        <v>418</v>
      </c>
      <c r="F22" s="1" t="s">
        <v>188</v>
      </c>
      <c r="G22" s="52" t="s">
        <v>419</v>
      </c>
      <c r="H22" s="52" t="s">
        <v>420</v>
      </c>
      <c r="I22" s="1" t="s">
        <v>170</v>
      </c>
      <c r="J22" s="1" t="s">
        <v>96</v>
      </c>
      <c r="K22" s="1" t="s">
        <v>177</v>
      </c>
      <c r="L22" s="1" t="s">
        <v>215</v>
      </c>
      <c r="M22" s="1"/>
      <c r="N22" s="1" t="s">
        <v>112</v>
      </c>
      <c r="O22" s="1" t="s">
        <v>112</v>
      </c>
      <c r="P22" s="1" t="s">
        <v>79</v>
      </c>
      <c r="Q22" s="47">
        <f t="shared" si="0"/>
        <v>43753</v>
      </c>
      <c r="R22" s="46">
        <v>43753</v>
      </c>
      <c r="S22" s="46">
        <v>43753</v>
      </c>
      <c r="T22" s="48">
        <f t="shared" si="1"/>
        <v>0</v>
      </c>
      <c r="U22" s="49">
        <f t="shared" si="2"/>
        <v>0</v>
      </c>
      <c r="V22" s="50"/>
      <c r="W22" s="1" t="s">
        <v>3248</v>
      </c>
      <c r="X22" s="1" t="s">
        <v>424</v>
      </c>
      <c r="Y22" s="1" t="s">
        <v>3257</v>
      </c>
      <c r="Z22" s="1"/>
      <c r="AA22" s="1" t="s">
        <v>79</v>
      </c>
      <c r="AB22" s="1" t="s">
        <v>799</v>
      </c>
    </row>
    <row r="23" spans="1:28" ht="45" x14ac:dyDescent="0.25">
      <c r="A23" s="39" t="str">
        <f t="shared" si="3"/>
        <v>6. P.</v>
      </c>
      <c r="B23" s="39" t="str">
        <f t="shared" si="4"/>
        <v>15.10</v>
      </c>
      <c r="C23" s="1">
        <v>82</v>
      </c>
      <c r="D23" s="46">
        <v>43753</v>
      </c>
      <c r="E23" s="1" t="s">
        <v>418</v>
      </c>
      <c r="F23" s="1" t="s">
        <v>188</v>
      </c>
      <c r="G23" s="52" t="s">
        <v>419</v>
      </c>
      <c r="H23" s="52" t="s">
        <v>420</v>
      </c>
      <c r="I23" s="1" t="s">
        <v>170</v>
      </c>
      <c r="J23" s="1" t="s">
        <v>96</v>
      </c>
      <c r="K23" s="1" t="s">
        <v>177</v>
      </c>
      <c r="L23" s="1" t="s">
        <v>215</v>
      </c>
      <c r="M23" s="1"/>
      <c r="N23" s="1" t="s">
        <v>112</v>
      </c>
      <c r="O23" s="1" t="s">
        <v>112</v>
      </c>
      <c r="P23" s="1" t="s">
        <v>79</v>
      </c>
      <c r="Q23" s="47">
        <f t="shared" si="0"/>
        <v>43753</v>
      </c>
      <c r="R23" s="46">
        <v>43753</v>
      </c>
      <c r="S23" s="46">
        <v>43753</v>
      </c>
      <c r="T23" s="48">
        <f t="shared" si="1"/>
        <v>0</v>
      </c>
      <c r="U23" s="49">
        <f t="shared" si="2"/>
        <v>0</v>
      </c>
      <c r="V23" s="50"/>
      <c r="W23" s="1" t="s">
        <v>3248</v>
      </c>
      <c r="X23" s="1" t="s">
        <v>424</v>
      </c>
      <c r="Y23" s="1" t="s">
        <v>3258</v>
      </c>
      <c r="Z23" s="1"/>
      <c r="AA23" s="1" t="s">
        <v>79</v>
      </c>
      <c r="AB23" s="1" t="s">
        <v>799</v>
      </c>
    </row>
    <row r="24" spans="1:28" ht="90" x14ac:dyDescent="0.25">
      <c r="A24" s="39" t="str">
        <f t="shared" si="3"/>
        <v>6. Y.</v>
      </c>
      <c r="B24" s="39" t="str">
        <f t="shared" si="4"/>
        <v>15.10</v>
      </c>
      <c r="C24" s="1">
        <v>83</v>
      </c>
      <c r="D24" s="46">
        <v>43753</v>
      </c>
      <c r="E24" s="1" t="s">
        <v>418</v>
      </c>
      <c r="F24" s="1" t="s">
        <v>188</v>
      </c>
      <c r="G24" s="52" t="s">
        <v>419</v>
      </c>
      <c r="H24" s="52" t="s">
        <v>420</v>
      </c>
      <c r="I24" s="1" t="s">
        <v>170</v>
      </c>
      <c r="J24" s="1" t="s">
        <v>96</v>
      </c>
      <c r="K24" s="1" t="s">
        <v>177</v>
      </c>
      <c r="L24" s="1" t="s">
        <v>229</v>
      </c>
      <c r="M24" s="1"/>
      <c r="N24" s="1" t="s">
        <v>112</v>
      </c>
      <c r="O24" s="1" t="s">
        <v>112</v>
      </c>
      <c r="P24" s="1" t="s">
        <v>79</v>
      </c>
      <c r="Q24" s="47">
        <f t="shared" si="0"/>
        <v>43753</v>
      </c>
      <c r="R24" s="46">
        <v>43753</v>
      </c>
      <c r="S24" s="46">
        <v>43753</v>
      </c>
      <c r="T24" s="48">
        <f t="shared" si="1"/>
        <v>0</v>
      </c>
      <c r="U24" s="49">
        <f t="shared" si="2"/>
        <v>0</v>
      </c>
      <c r="V24" s="50"/>
      <c r="W24" s="1" t="s">
        <v>3248</v>
      </c>
      <c r="X24" s="1" t="s">
        <v>424</v>
      </c>
      <c r="Y24" s="1" t="s">
        <v>3259</v>
      </c>
      <c r="Z24" s="1"/>
      <c r="AA24" s="1" t="s">
        <v>79</v>
      </c>
      <c r="AB24" s="1" t="s">
        <v>799</v>
      </c>
    </row>
    <row r="25" spans="1:28" ht="135" x14ac:dyDescent="0.25">
      <c r="A25" s="39" t="str">
        <f t="shared" si="3"/>
        <v>6. Q.</v>
      </c>
      <c r="B25" s="39" t="str">
        <f t="shared" si="4"/>
        <v>16.10</v>
      </c>
      <c r="C25" s="1">
        <v>84</v>
      </c>
      <c r="D25" s="46">
        <v>43754</v>
      </c>
      <c r="E25" s="1" t="s">
        <v>418</v>
      </c>
      <c r="F25" s="1" t="s">
        <v>188</v>
      </c>
      <c r="G25" s="52" t="s">
        <v>419</v>
      </c>
      <c r="H25" s="52" t="s">
        <v>420</v>
      </c>
      <c r="I25" s="1" t="s">
        <v>170</v>
      </c>
      <c r="J25" s="1" t="s">
        <v>96</v>
      </c>
      <c r="K25" s="1" t="s">
        <v>177</v>
      </c>
      <c r="L25" s="1" t="s">
        <v>211</v>
      </c>
      <c r="M25" s="1"/>
      <c r="N25" s="1" t="s">
        <v>112</v>
      </c>
      <c r="O25" s="1" t="s">
        <v>112</v>
      </c>
      <c r="P25" s="1" t="s">
        <v>79</v>
      </c>
      <c r="Q25" s="47">
        <f t="shared" si="0"/>
        <v>43754</v>
      </c>
      <c r="R25" s="46">
        <v>43754</v>
      </c>
      <c r="S25" s="46">
        <v>43754</v>
      </c>
      <c r="T25" s="48">
        <f t="shared" si="1"/>
        <v>0</v>
      </c>
      <c r="U25" s="49">
        <f t="shared" si="2"/>
        <v>0</v>
      </c>
      <c r="V25" s="50"/>
      <c r="W25" s="52" t="s">
        <v>423</v>
      </c>
      <c r="X25" s="1" t="s">
        <v>3260</v>
      </c>
      <c r="Y25" s="52" t="s">
        <v>3261</v>
      </c>
      <c r="Z25" s="1"/>
      <c r="AA25" s="1" t="s">
        <v>79</v>
      </c>
      <c r="AB25" s="1" t="s">
        <v>799</v>
      </c>
    </row>
    <row r="26" spans="1:28" ht="56.25" x14ac:dyDescent="0.25">
      <c r="A26" s="39" t="str">
        <f t="shared" si="3"/>
        <v>6. Q.</v>
      </c>
      <c r="B26" s="39" t="str">
        <f t="shared" si="4"/>
        <v>16.10</v>
      </c>
      <c r="C26" s="1">
        <v>85</v>
      </c>
      <c r="D26" s="46">
        <v>43754</v>
      </c>
      <c r="E26" s="1" t="s">
        <v>418</v>
      </c>
      <c r="F26" s="1" t="s">
        <v>188</v>
      </c>
      <c r="G26" s="52" t="s">
        <v>419</v>
      </c>
      <c r="H26" s="52" t="s">
        <v>420</v>
      </c>
      <c r="I26" s="1" t="s">
        <v>170</v>
      </c>
      <c r="J26" s="1" t="s">
        <v>96</v>
      </c>
      <c r="K26" s="1" t="s">
        <v>177</v>
      </c>
      <c r="L26" s="1" t="s">
        <v>211</v>
      </c>
      <c r="M26" s="1"/>
      <c r="N26" s="1" t="s">
        <v>112</v>
      </c>
      <c r="O26" s="1" t="s">
        <v>112</v>
      </c>
      <c r="P26" s="1" t="s">
        <v>79</v>
      </c>
      <c r="Q26" s="47">
        <f t="shared" si="0"/>
        <v>43754</v>
      </c>
      <c r="R26" s="46">
        <v>43754</v>
      </c>
      <c r="S26" s="46">
        <v>43754</v>
      </c>
      <c r="T26" s="48">
        <f t="shared" si="1"/>
        <v>0</v>
      </c>
      <c r="U26" s="49">
        <f t="shared" si="2"/>
        <v>0</v>
      </c>
      <c r="V26" s="50"/>
      <c r="W26" s="52" t="s">
        <v>423</v>
      </c>
      <c r="X26" s="1" t="s">
        <v>424</v>
      </c>
      <c r="Y26" s="52" t="s">
        <v>3256</v>
      </c>
      <c r="Z26" s="1"/>
      <c r="AA26" s="1" t="s">
        <v>79</v>
      </c>
      <c r="AB26" s="1" t="s">
        <v>799</v>
      </c>
    </row>
    <row r="27" spans="1:28" ht="67.5" x14ac:dyDescent="0.25">
      <c r="A27" s="39" t="str">
        <f t="shared" si="3"/>
        <v>6. Y.</v>
      </c>
      <c r="B27" s="39" t="str">
        <f t="shared" si="4"/>
        <v>17.10</v>
      </c>
      <c r="C27" s="1">
        <v>86</v>
      </c>
      <c r="D27" s="46">
        <v>43755</v>
      </c>
      <c r="E27" s="1" t="s">
        <v>418</v>
      </c>
      <c r="F27" s="1" t="s">
        <v>188</v>
      </c>
      <c r="G27" s="52" t="s">
        <v>419</v>
      </c>
      <c r="H27" s="52" t="s">
        <v>420</v>
      </c>
      <c r="I27" s="1" t="s">
        <v>170</v>
      </c>
      <c r="J27" s="1" t="s">
        <v>96</v>
      </c>
      <c r="K27" s="1" t="s">
        <v>177</v>
      </c>
      <c r="L27" s="1" t="s">
        <v>229</v>
      </c>
      <c r="M27" s="1"/>
      <c r="N27" s="1" t="s">
        <v>112</v>
      </c>
      <c r="O27" s="1" t="s">
        <v>112</v>
      </c>
      <c r="P27" s="1" t="s">
        <v>79</v>
      </c>
      <c r="Q27" s="47">
        <f t="shared" si="0"/>
        <v>43755</v>
      </c>
      <c r="R27" s="46">
        <v>43755</v>
      </c>
      <c r="S27" s="46">
        <v>43755</v>
      </c>
      <c r="T27" s="48">
        <f t="shared" si="1"/>
        <v>0</v>
      </c>
      <c r="U27" s="49">
        <f t="shared" si="2"/>
        <v>0</v>
      </c>
      <c r="V27" s="50"/>
      <c r="W27" s="52" t="s">
        <v>802</v>
      </c>
      <c r="X27" s="1" t="s">
        <v>424</v>
      </c>
      <c r="Y27" s="52" t="s">
        <v>3262</v>
      </c>
      <c r="Z27" s="1"/>
      <c r="AA27" s="1" t="s">
        <v>79</v>
      </c>
      <c r="AB27" s="1" t="s">
        <v>799</v>
      </c>
    </row>
    <row r="28" spans="1:28" ht="78.75" x14ac:dyDescent="0.25">
      <c r="A28" s="39" t="str">
        <f t="shared" si="3"/>
        <v>6. Y.</v>
      </c>
      <c r="B28" s="39" t="str">
        <f t="shared" si="4"/>
        <v>17.10</v>
      </c>
      <c r="C28" s="1">
        <v>87</v>
      </c>
      <c r="D28" s="46">
        <v>43755</v>
      </c>
      <c r="E28" s="1" t="s">
        <v>418</v>
      </c>
      <c r="F28" s="1" t="s">
        <v>188</v>
      </c>
      <c r="G28" s="52" t="s">
        <v>419</v>
      </c>
      <c r="H28" s="52" t="s">
        <v>420</v>
      </c>
      <c r="I28" s="1" t="s">
        <v>170</v>
      </c>
      <c r="J28" s="1" t="s">
        <v>96</v>
      </c>
      <c r="K28" s="1" t="s">
        <v>177</v>
      </c>
      <c r="L28" s="1" t="s">
        <v>229</v>
      </c>
      <c r="M28" s="1"/>
      <c r="N28" s="1" t="s">
        <v>112</v>
      </c>
      <c r="O28" s="1" t="s">
        <v>112</v>
      </c>
      <c r="P28" s="1" t="s">
        <v>79</v>
      </c>
      <c r="Q28" s="47">
        <f t="shared" si="0"/>
        <v>43755</v>
      </c>
      <c r="R28" s="46">
        <v>43755</v>
      </c>
      <c r="S28" s="46">
        <v>43755</v>
      </c>
      <c r="T28" s="48">
        <f t="shared" si="1"/>
        <v>0</v>
      </c>
      <c r="U28" s="49">
        <f t="shared" si="2"/>
        <v>0</v>
      </c>
      <c r="V28" s="50"/>
      <c r="W28" s="52" t="s">
        <v>802</v>
      </c>
      <c r="X28" s="1" t="s">
        <v>424</v>
      </c>
      <c r="Y28" s="52" t="s">
        <v>3263</v>
      </c>
      <c r="Z28" s="1"/>
      <c r="AA28" s="1" t="s">
        <v>79</v>
      </c>
      <c r="AB28" s="1" t="s">
        <v>799</v>
      </c>
    </row>
    <row r="29" spans="1:28" ht="56.25" x14ac:dyDescent="0.25">
      <c r="A29" s="39" t="str">
        <f t="shared" si="3"/>
        <v>2. E.</v>
      </c>
      <c r="B29" s="39" t="str">
        <f t="shared" si="4"/>
        <v>18.10</v>
      </c>
      <c r="C29" s="1">
        <v>88</v>
      </c>
      <c r="D29" s="46">
        <v>43756</v>
      </c>
      <c r="E29" s="52" t="s">
        <v>425</v>
      </c>
      <c r="F29" s="1" t="s">
        <v>426</v>
      </c>
      <c r="G29" s="1" t="s">
        <v>427</v>
      </c>
      <c r="H29" s="52">
        <v>9</v>
      </c>
      <c r="I29" s="1" t="s">
        <v>170</v>
      </c>
      <c r="J29" s="1" t="s">
        <v>76</v>
      </c>
      <c r="K29" s="1" t="s">
        <v>183</v>
      </c>
      <c r="L29" s="1" t="s">
        <v>206</v>
      </c>
      <c r="M29" s="1"/>
      <c r="N29" s="1" t="s">
        <v>112</v>
      </c>
      <c r="O29" s="1" t="s">
        <v>112</v>
      </c>
      <c r="P29" s="1" t="s">
        <v>79</v>
      </c>
      <c r="Q29" s="47">
        <f t="shared" si="0"/>
        <v>43756</v>
      </c>
      <c r="R29" s="46">
        <v>43756</v>
      </c>
      <c r="S29" s="46">
        <v>43756</v>
      </c>
      <c r="T29" s="48">
        <f t="shared" si="1"/>
        <v>0</v>
      </c>
      <c r="U29" s="49">
        <f t="shared" si="2"/>
        <v>0</v>
      </c>
      <c r="V29" s="50"/>
      <c r="W29" s="52" t="s">
        <v>802</v>
      </c>
      <c r="X29" s="1" t="s">
        <v>3264</v>
      </c>
      <c r="Y29" s="1" t="s">
        <v>3265</v>
      </c>
      <c r="Z29" s="1"/>
      <c r="AA29" s="1" t="s">
        <v>79</v>
      </c>
      <c r="AB29" s="1" t="s">
        <v>799</v>
      </c>
    </row>
    <row r="30" spans="1:28" ht="45" x14ac:dyDescent="0.25">
      <c r="A30" s="39" t="str">
        <f t="shared" si="3"/>
        <v>6. P.</v>
      </c>
      <c r="B30" s="39" t="str">
        <f t="shared" si="4"/>
        <v>21.10</v>
      </c>
      <c r="C30" s="1">
        <v>89</v>
      </c>
      <c r="D30" s="46">
        <v>43759</v>
      </c>
      <c r="E30" s="1" t="s">
        <v>418</v>
      </c>
      <c r="F30" s="1" t="s">
        <v>188</v>
      </c>
      <c r="G30" s="52" t="s">
        <v>419</v>
      </c>
      <c r="H30" s="52" t="s">
        <v>420</v>
      </c>
      <c r="I30" s="1" t="s">
        <v>170</v>
      </c>
      <c r="J30" s="1" t="s">
        <v>96</v>
      </c>
      <c r="K30" s="1" t="s">
        <v>177</v>
      </c>
      <c r="L30" s="1" t="s">
        <v>215</v>
      </c>
      <c r="M30" s="1"/>
      <c r="N30" s="1" t="s">
        <v>112</v>
      </c>
      <c r="O30" s="1" t="s">
        <v>112</v>
      </c>
      <c r="P30" s="1" t="s">
        <v>79</v>
      </c>
      <c r="Q30" s="47">
        <f t="shared" si="0"/>
        <v>43759</v>
      </c>
      <c r="R30" s="46">
        <v>43759</v>
      </c>
      <c r="S30" s="46">
        <v>43759</v>
      </c>
      <c r="T30" s="48">
        <f t="shared" si="1"/>
        <v>0</v>
      </c>
      <c r="U30" s="49">
        <f t="shared" si="2"/>
        <v>0</v>
      </c>
      <c r="V30" s="50"/>
      <c r="W30" s="1" t="s">
        <v>3248</v>
      </c>
      <c r="X30" s="1" t="s">
        <v>424</v>
      </c>
      <c r="Y30" s="1" t="s">
        <v>3258</v>
      </c>
      <c r="Z30" s="1"/>
      <c r="AA30" s="1" t="s">
        <v>79</v>
      </c>
      <c r="AB30" s="1" t="s">
        <v>799</v>
      </c>
    </row>
    <row r="31" spans="1:28" ht="33.75" x14ac:dyDescent="0.25">
      <c r="A31" s="39" t="str">
        <f t="shared" si="3"/>
        <v>6. P.</v>
      </c>
      <c r="B31" s="39" t="str">
        <f t="shared" si="4"/>
        <v>21.10</v>
      </c>
      <c r="C31" s="1">
        <v>90</v>
      </c>
      <c r="D31" s="46">
        <v>43759</v>
      </c>
      <c r="E31" s="1" t="s">
        <v>418</v>
      </c>
      <c r="F31" s="1" t="s">
        <v>188</v>
      </c>
      <c r="G31" s="52" t="s">
        <v>419</v>
      </c>
      <c r="H31" s="52" t="s">
        <v>420</v>
      </c>
      <c r="I31" s="1" t="s">
        <v>170</v>
      </c>
      <c r="J31" s="1" t="s">
        <v>96</v>
      </c>
      <c r="K31" s="1" t="s">
        <v>177</v>
      </c>
      <c r="L31" s="1" t="s">
        <v>215</v>
      </c>
      <c r="M31" s="1"/>
      <c r="N31" s="1" t="s">
        <v>112</v>
      </c>
      <c r="O31" s="1" t="s">
        <v>112</v>
      </c>
      <c r="P31" s="1" t="s">
        <v>79</v>
      </c>
      <c r="Q31" s="47">
        <f t="shared" si="0"/>
        <v>43759</v>
      </c>
      <c r="R31" s="46">
        <v>43759</v>
      </c>
      <c r="S31" s="46">
        <v>43759</v>
      </c>
      <c r="T31" s="48">
        <f t="shared" si="1"/>
        <v>0</v>
      </c>
      <c r="U31" s="49">
        <f t="shared" si="2"/>
        <v>0</v>
      </c>
      <c r="V31" s="50"/>
      <c r="W31" s="1" t="s">
        <v>3248</v>
      </c>
      <c r="X31" s="1" t="s">
        <v>424</v>
      </c>
      <c r="Y31" s="1" t="s">
        <v>3266</v>
      </c>
      <c r="Z31" s="1"/>
      <c r="AA31" s="1" t="s">
        <v>79</v>
      </c>
      <c r="AB31" s="1" t="s">
        <v>799</v>
      </c>
    </row>
    <row r="32" spans="1:28" ht="112.5" x14ac:dyDescent="0.25">
      <c r="A32" s="39" t="str">
        <f t="shared" si="3"/>
        <v>6. W.</v>
      </c>
      <c r="B32" s="39" t="str">
        <f t="shared" si="4"/>
        <v>22.10</v>
      </c>
      <c r="C32" s="1">
        <v>91</v>
      </c>
      <c r="D32" s="46">
        <v>43760</v>
      </c>
      <c r="E32" s="1" t="s">
        <v>3267</v>
      </c>
      <c r="F32" s="1" t="s">
        <v>95</v>
      </c>
      <c r="G32" s="52" t="s">
        <v>3268</v>
      </c>
      <c r="H32" s="52" t="s">
        <v>420</v>
      </c>
      <c r="I32" s="1" t="s">
        <v>170</v>
      </c>
      <c r="J32" s="1" t="s">
        <v>96</v>
      </c>
      <c r="K32" s="1" t="s">
        <v>177</v>
      </c>
      <c r="L32" s="1" t="s">
        <v>234</v>
      </c>
      <c r="M32" s="1"/>
      <c r="N32" s="1" t="s">
        <v>112</v>
      </c>
      <c r="O32" s="1" t="s">
        <v>112</v>
      </c>
      <c r="P32" s="1" t="s">
        <v>79</v>
      </c>
      <c r="Q32" s="47">
        <f t="shared" si="0"/>
        <v>43760</v>
      </c>
      <c r="R32" s="46">
        <v>43760</v>
      </c>
      <c r="S32" s="46">
        <v>43760</v>
      </c>
      <c r="T32" s="48">
        <f t="shared" si="1"/>
        <v>0</v>
      </c>
      <c r="U32" s="49">
        <f t="shared" si="2"/>
        <v>0</v>
      </c>
      <c r="V32" s="50"/>
      <c r="W32" s="1" t="s">
        <v>3269</v>
      </c>
      <c r="X32" s="1" t="s">
        <v>3270</v>
      </c>
      <c r="Y32" s="1" t="s">
        <v>3271</v>
      </c>
      <c r="Z32" s="1"/>
      <c r="AA32" s="1" t="s">
        <v>79</v>
      </c>
      <c r="AB32" s="1" t="s">
        <v>799</v>
      </c>
    </row>
    <row r="33" spans="1:28" ht="123.75" x14ac:dyDescent="0.25">
      <c r="A33" s="39" t="str">
        <f t="shared" si="3"/>
        <v>6. W.</v>
      </c>
      <c r="B33" s="39" t="str">
        <f t="shared" si="4"/>
        <v>22.10</v>
      </c>
      <c r="C33" s="1">
        <v>92</v>
      </c>
      <c r="D33" s="46">
        <v>43760</v>
      </c>
      <c r="E33" s="1" t="s">
        <v>3272</v>
      </c>
      <c r="F33" s="1" t="s">
        <v>95</v>
      </c>
      <c r="G33" s="52" t="s">
        <v>3268</v>
      </c>
      <c r="H33" s="52" t="s">
        <v>420</v>
      </c>
      <c r="I33" s="1" t="s">
        <v>170</v>
      </c>
      <c r="J33" s="1" t="s">
        <v>96</v>
      </c>
      <c r="K33" s="1" t="s">
        <v>177</v>
      </c>
      <c r="L33" s="1" t="s">
        <v>234</v>
      </c>
      <c r="M33" s="1"/>
      <c r="N33" s="1" t="s">
        <v>112</v>
      </c>
      <c r="O33" s="1" t="s">
        <v>112</v>
      </c>
      <c r="P33" s="1" t="s">
        <v>79</v>
      </c>
      <c r="Q33" s="47">
        <f t="shared" si="0"/>
        <v>43760</v>
      </c>
      <c r="R33" s="46">
        <v>43760</v>
      </c>
      <c r="S33" s="46">
        <v>43760</v>
      </c>
      <c r="T33" s="48">
        <f t="shared" si="1"/>
        <v>0</v>
      </c>
      <c r="U33" s="49">
        <f t="shared" si="2"/>
        <v>0</v>
      </c>
      <c r="V33" s="50"/>
      <c r="W33" s="1" t="s">
        <v>3269</v>
      </c>
      <c r="X33" s="1" t="s">
        <v>3270</v>
      </c>
      <c r="Y33" s="1" t="s">
        <v>3273</v>
      </c>
      <c r="Z33" s="1"/>
      <c r="AA33" s="1" t="s">
        <v>79</v>
      </c>
      <c r="AB33" s="1" t="s">
        <v>799</v>
      </c>
    </row>
    <row r="34" spans="1:28" ht="90" x14ac:dyDescent="0.25">
      <c r="A34" s="39" t="str">
        <f t="shared" si="3"/>
        <v>6. Y.</v>
      </c>
      <c r="B34" s="39" t="str">
        <f t="shared" si="4"/>
        <v>23.10</v>
      </c>
      <c r="C34" s="1">
        <v>93</v>
      </c>
      <c r="D34" s="46">
        <v>43761</v>
      </c>
      <c r="E34" s="1" t="s">
        <v>418</v>
      </c>
      <c r="F34" s="1" t="s">
        <v>188</v>
      </c>
      <c r="G34" s="52" t="s">
        <v>419</v>
      </c>
      <c r="H34" s="52" t="s">
        <v>420</v>
      </c>
      <c r="I34" s="1" t="s">
        <v>170</v>
      </c>
      <c r="J34" s="1" t="s">
        <v>96</v>
      </c>
      <c r="K34" s="1" t="s">
        <v>177</v>
      </c>
      <c r="L34" s="1" t="s">
        <v>229</v>
      </c>
      <c r="M34" s="1"/>
      <c r="N34" s="1" t="s">
        <v>112</v>
      </c>
      <c r="O34" s="1" t="s">
        <v>112</v>
      </c>
      <c r="P34" s="1" t="s">
        <v>79</v>
      </c>
      <c r="Q34" s="47">
        <f t="shared" si="0"/>
        <v>43761</v>
      </c>
      <c r="R34" s="46">
        <v>43761</v>
      </c>
      <c r="S34" s="46">
        <v>43761</v>
      </c>
      <c r="T34" s="48">
        <f t="shared" si="1"/>
        <v>0</v>
      </c>
      <c r="U34" s="49">
        <f t="shared" si="2"/>
        <v>0</v>
      </c>
      <c r="V34" s="50"/>
      <c r="W34" s="1" t="s">
        <v>3248</v>
      </c>
      <c r="X34" s="1" t="s">
        <v>424</v>
      </c>
      <c r="Y34" s="1" t="s">
        <v>3274</v>
      </c>
      <c r="Z34" s="1"/>
      <c r="AA34" s="1" t="s">
        <v>79</v>
      </c>
      <c r="AB34" s="1" t="s">
        <v>799</v>
      </c>
    </row>
    <row r="35" spans="1:28" ht="56.25" x14ac:dyDescent="0.25">
      <c r="A35" s="39" t="str">
        <f t="shared" si="3"/>
        <v>6. Y.</v>
      </c>
      <c r="B35" s="39" t="str">
        <f t="shared" si="4"/>
        <v>23.10</v>
      </c>
      <c r="C35" s="1">
        <v>94</v>
      </c>
      <c r="D35" s="46">
        <v>43761</v>
      </c>
      <c r="E35" s="1" t="s">
        <v>418</v>
      </c>
      <c r="F35" s="1" t="s">
        <v>188</v>
      </c>
      <c r="G35" s="52" t="s">
        <v>419</v>
      </c>
      <c r="H35" s="52" t="s">
        <v>420</v>
      </c>
      <c r="I35" s="1" t="s">
        <v>170</v>
      </c>
      <c r="J35" s="1" t="s">
        <v>96</v>
      </c>
      <c r="K35" s="1" t="s">
        <v>177</v>
      </c>
      <c r="L35" s="1" t="s">
        <v>229</v>
      </c>
      <c r="M35" s="1"/>
      <c r="N35" s="1" t="s">
        <v>112</v>
      </c>
      <c r="O35" s="1" t="s">
        <v>112</v>
      </c>
      <c r="P35" s="1" t="s">
        <v>79</v>
      </c>
      <c r="Q35" s="47">
        <f t="shared" si="0"/>
        <v>43761</v>
      </c>
      <c r="R35" s="46">
        <v>43761</v>
      </c>
      <c r="S35" s="46">
        <v>43761</v>
      </c>
      <c r="T35" s="48">
        <f t="shared" si="1"/>
        <v>0</v>
      </c>
      <c r="U35" s="49">
        <f t="shared" si="2"/>
        <v>0</v>
      </c>
      <c r="V35" s="50"/>
      <c r="W35" s="52" t="s">
        <v>423</v>
      </c>
      <c r="X35" s="1" t="s">
        <v>424</v>
      </c>
      <c r="Y35" s="52" t="s">
        <v>3256</v>
      </c>
      <c r="Z35" s="1"/>
      <c r="AA35" s="1" t="s">
        <v>79</v>
      </c>
      <c r="AB35" s="1" t="s">
        <v>799</v>
      </c>
    </row>
    <row r="36" spans="1:28" ht="135" x14ac:dyDescent="0.25">
      <c r="A36" s="39" t="str">
        <f t="shared" si="3"/>
        <v>6. Y.</v>
      </c>
      <c r="B36" s="39" t="str">
        <f t="shared" si="4"/>
        <v>24.10</v>
      </c>
      <c r="C36" s="1">
        <v>95</v>
      </c>
      <c r="D36" s="46">
        <v>43762</v>
      </c>
      <c r="E36" s="1" t="s">
        <v>418</v>
      </c>
      <c r="F36" s="1" t="s">
        <v>188</v>
      </c>
      <c r="G36" s="52" t="s">
        <v>419</v>
      </c>
      <c r="H36" s="52" t="s">
        <v>420</v>
      </c>
      <c r="I36" s="1" t="s">
        <v>170</v>
      </c>
      <c r="J36" s="1" t="s">
        <v>96</v>
      </c>
      <c r="K36" s="1" t="s">
        <v>177</v>
      </c>
      <c r="L36" s="1" t="s">
        <v>229</v>
      </c>
      <c r="M36" s="1"/>
      <c r="N36" s="1" t="s">
        <v>112</v>
      </c>
      <c r="O36" s="1" t="s">
        <v>112</v>
      </c>
      <c r="P36" s="1" t="s">
        <v>79</v>
      </c>
      <c r="Q36" s="47">
        <f t="shared" si="0"/>
        <v>43762</v>
      </c>
      <c r="R36" s="46">
        <v>43762</v>
      </c>
      <c r="S36" s="46">
        <v>43762</v>
      </c>
      <c r="T36" s="48">
        <f t="shared" si="1"/>
        <v>0</v>
      </c>
      <c r="U36" s="49">
        <f t="shared" si="2"/>
        <v>0</v>
      </c>
      <c r="V36" s="50"/>
      <c r="W36" s="1" t="s">
        <v>3275</v>
      </c>
      <c r="X36" s="1" t="s">
        <v>424</v>
      </c>
      <c r="Y36" s="1" t="s">
        <v>3276</v>
      </c>
      <c r="Z36" s="1"/>
      <c r="AA36" s="1" t="s">
        <v>79</v>
      </c>
      <c r="AB36" s="1" t="s">
        <v>799</v>
      </c>
    </row>
    <row r="37" spans="1:28" ht="123.75" x14ac:dyDescent="0.25">
      <c r="A37" s="39" t="str">
        <f t="shared" si="3"/>
        <v>6. Y.</v>
      </c>
      <c r="B37" s="39" t="str">
        <f t="shared" si="4"/>
        <v>25.10</v>
      </c>
      <c r="C37" s="1">
        <v>96</v>
      </c>
      <c r="D37" s="46">
        <v>43763</v>
      </c>
      <c r="E37" s="1" t="s">
        <v>418</v>
      </c>
      <c r="F37" s="1" t="s">
        <v>188</v>
      </c>
      <c r="G37" s="52" t="s">
        <v>419</v>
      </c>
      <c r="H37" s="52" t="s">
        <v>420</v>
      </c>
      <c r="I37" s="1" t="s">
        <v>170</v>
      </c>
      <c r="J37" s="1" t="s">
        <v>96</v>
      </c>
      <c r="K37" s="1" t="s">
        <v>177</v>
      </c>
      <c r="L37" s="1" t="s">
        <v>229</v>
      </c>
      <c r="M37" s="1"/>
      <c r="N37" s="1" t="s">
        <v>112</v>
      </c>
      <c r="O37" s="1" t="s">
        <v>112</v>
      </c>
      <c r="P37" s="1" t="s">
        <v>79</v>
      </c>
      <c r="Q37" s="47">
        <f t="shared" si="0"/>
        <v>43763</v>
      </c>
      <c r="R37" s="46">
        <v>43763</v>
      </c>
      <c r="S37" s="46">
        <v>43763</v>
      </c>
      <c r="T37" s="48">
        <f t="shared" si="1"/>
        <v>0</v>
      </c>
      <c r="U37" s="49">
        <f t="shared" si="2"/>
        <v>0</v>
      </c>
      <c r="V37" s="50"/>
      <c r="W37" s="1" t="s">
        <v>3248</v>
      </c>
      <c r="X37" s="1" t="s">
        <v>424</v>
      </c>
      <c r="Y37" s="1" t="s">
        <v>3277</v>
      </c>
      <c r="Z37" s="1"/>
      <c r="AA37" s="1" t="s">
        <v>79</v>
      </c>
      <c r="AB37" s="1" t="s">
        <v>799</v>
      </c>
    </row>
    <row r="38" spans="1:28" ht="45" x14ac:dyDescent="0.25">
      <c r="A38" s="39" t="str">
        <f t="shared" si="3"/>
        <v>6. P.</v>
      </c>
      <c r="B38" s="39" t="str">
        <f t="shared" si="4"/>
        <v>28.10</v>
      </c>
      <c r="C38" s="1">
        <v>97</v>
      </c>
      <c r="D38" s="46">
        <v>43766</v>
      </c>
      <c r="E38" s="1" t="s">
        <v>418</v>
      </c>
      <c r="F38" s="1" t="s">
        <v>188</v>
      </c>
      <c r="G38" s="52" t="s">
        <v>419</v>
      </c>
      <c r="H38" s="52" t="s">
        <v>420</v>
      </c>
      <c r="I38" s="1" t="s">
        <v>170</v>
      </c>
      <c r="J38" s="1" t="s">
        <v>96</v>
      </c>
      <c r="K38" s="1" t="s">
        <v>177</v>
      </c>
      <c r="L38" s="1" t="s">
        <v>215</v>
      </c>
      <c r="M38" s="1"/>
      <c r="N38" s="1" t="s">
        <v>112</v>
      </c>
      <c r="O38" s="1" t="s">
        <v>112</v>
      </c>
      <c r="P38" s="1" t="s">
        <v>79</v>
      </c>
      <c r="Q38" s="47">
        <f t="shared" si="0"/>
        <v>43766</v>
      </c>
      <c r="R38" s="46">
        <v>43766</v>
      </c>
      <c r="S38" s="46">
        <v>43766</v>
      </c>
      <c r="T38" s="48">
        <f t="shared" si="1"/>
        <v>0</v>
      </c>
      <c r="U38" s="49">
        <f t="shared" si="2"/>
        <v>0</v>
      </c>
      <c r="V38" s="50"/>
      <c r="W38" s="1" t="s">
        <v>3248</v>
      </c>
      <c r="X38" s="1" t="s">
        <v>424</v>
      </c>
      <c r="Y38" s="1" t="s">
        <v>3258</v>
      </c>
      <c r="Z38" s="1"/>
      <c r="AA38" s="1" t="s">
        <v>79</v>
      </c>
      <c r="AB38" s="1" t="s">
        <v>799</v>
      </c>
    </row>
    <row r="39" spans="1:28" ht="33.75" x14ac:dyDescent="0.25">
      <c r="A39" s="39" t="str">
        <f t="shared" si="3"/>
        <v>6. Y.</v>
      </c>
      <c r="B39" s="39" t="str">
        <f t="shared" si="4"/>
        <v>28.10</v>
      </c>
      <c r="C39" s="1">
        <v>98</v>
      </c>
      <c r="D39" s="46">
        <v>43766</v>
      </c>
      <c r="E39" s="1" t="s">
        <v>418</v>
      </c>
      <c r="F39" s="1" t="s">
        <v>188</v>
      </c>
      <c r="G39" s="52" t="s">
        <v>419</v>
      </c>
      <c r="H39" s="52" t="s">
        <v>420</v>
      </c>
      <c r="I39" s="1" t="s">
        <v>170</v>
      </c>
      <c r="J39" s="1" t="s">
        <v>96</v>
      </c>
      <c r="K39" s="1" t="s">
        <v>177</v>
      </c>
      <c r="L39" s="1" t="s">
        <v>229</v>
      </c>
      <c r="M39" s="1"/>
      <c r="N39" s="1" t="s">
        <v>112</v>
      </c>
      <c r="O39" s="1" t="s">
        <v>112</v>
      </c>
      <c r="P39" s="1" t="s">
        <v>79</v>
      </c>
      <c r="Q39" s="47">
        <f t="shared" si="0"/>
        <v>43766</v>
      </c>
      <c r="R39" s="46">
        <v>43766</v>
      </c>
      <c r="S39" s="46">
        <v>43766</v>
      </c>
      <c r="T39" s="48">
        <f t="shared" si="1"/>
        <v>0</v>
      </c>
      <c r="U39" s="49">
        <f t="shared" si="2"/>
        <v>0</v>
      </c>
      <c r="V39" s="50"/>
      <c r="W39" s="1" t="s">
        <v>3248</v>
      </c>
      <c r="X39" s="1" t="s">
        <v>424</v>
      </c>
      <c r="Y39" s="1" t="s">
        <v>3266</v>
      </c>
      <c r="Z39" s="1"/>
      <c r="AA39" s="1" t="s">
        <v>79</v>
      </c>
      <c r="AB39" s="1" t="s">
        <v>799</v>
      </c>
    </row>
    <row r="40" spans="1:28" ht="45" x14ac:dyDescent="0.25">
      <c r="A40" s="39" t="str">
        <f t="shared" si="3"/>
        <v>6. Y.</v>
      </c>
      <c r="B40" s="39" t="str">
        <f t="shared" si="4"/>
        <v>29.10</v>
      </c>
      <c r="C40" s="1">
        <v>99</v>
      </c>
      <c r="D40" s="46">
        <v>43767</v>
      </c>
      <c r="E40" s="1" t="s">
        <v>418</v>
      </c>
      <c r="F40" s="1" t="s">
        <v>188</v>
      </c>
      <c r="G40" s="52" t="s">
        <v>419</v>
      </c>
      <c r="H40" s="52" t="s">
        <v>420</v>
      </c>
      <c r="I40" s="1" t="s">
        <v>170</v>
      </c>
      <c r="J40" s="1" t="s">
        <v>96</v>
      </c>
      <c r="K40" s="1" t="s">
        <v>177</v>
      </c>
      <c r="L40" s="1" t="s">
        <v>229</v>
      </c>
      <c r="M40" s="1"/>
      <c r="N40" s="1" t="s">
        <v>112</v>
      </c>
      <c r="O40" s="1" t="s">
        <v>112</v>
      </c>
      <c r="P40" s="1" t="s">
        <v>79</v>
      </c>
      <c r="Q40" s="47">
        <f t="shared" si="0"/>
        <v>43767</v>
      </c>
      <c r="R40" s="46">
        <v>43767</v>
      </c>
      <c r="S40" s="46">
        <v>43767</v>
      </c>
      <c r="T40" s="48">
        <f t="shared" si="1"/>
        <v>0</v>
      </c>
      <c r="U40" s="49">
        <f t="shared" si="2"/>
        <v>0</v>
      </c>
      <c r="V40" s="50"/>
      <c r="W40" s="1" t="s">
        <v>3248</v>
      </c>
      <c r="X40" s="1" t="s">
        <v>424</v>
      </c>
      <c r="Y40" s="1" t="s">
        <v>3278</v>
      </c>
      <c r="Z40" s="1"/>
      <c r="AA40" s="1" t="s">
        <v>79</v>
      </c>
      <c r="AB40" s="1" t="s">
        <v>799</v>
      </c>
    </row>
    <row r="41" spans="1:28" ht="45" x14ac:dyDescent="0.25">
      <c r="A41" s="39" t="str">
        <f t="shared" si="3"/>
        <v>6. Y.</v>
      </c>
      <c r="B41" s="39" t="str">
        <f t="shared" si="4"/>
        <v>29.10</v>
      </c>
      <c r="C41" s="1">
        <v>100</v>
      </c>
      <c r="D41" s="46">
        <v>43767</v>
      </c>
      <c r="E41" s="1" t="s">
        <v>418</v>
      </c>
      <c r="F41" s="1" t="s">
        <v>188</v>
      </c>
      <c r="G41" s="52" t="s">
        <v>419</v>
      </c>
      <c r="H41" s="52" t="s">
        <v>420</v>
      </c>
      <c r="I41" s="1" t="s">
        <v>170</v>
      </c>
      <c r="J41" s="1" t="s">
        <v>96</v>
      </c>
      <c r="K41" s="1" t="s">
        <v>177</v>
      </c>
      <c r="L41" s="1" t="s">
        <v>229</v>
      </c>
      <c r="M41" s="1"/>
      <c r="N41" s="1" t="s">
        <v>112</v>
      </c>
      <c r="O41" s="1" t="s">
        <v>112</v>
      </c>
      <c r="P41" s="1" t="s">
        <v>79</v>
      </c>
      <c r="Q41" s="47">
        <f t="shared" si="0"/>
        <v>43767</v>
      </c>
      <c r="R41" s="46">
        <v>43767</v>
      </c>
      <c r="S41" s="46">
        <v>43767</v>
      </c>
      <c r="T41" s="48">
        <f t="shared" si="1"/>
        <v>0</v>
      </c>
      <c r="U41" s="49">
        <f t="shared" si="2"/>
        <v>0</v>
      </c>
      <c r="V41" s="50"/>
      <c r="W41" s="52" t="s">
        <v>423</v>
      </c>
      <c r="X41" s="1" t="s">
        <v>424</v>
      </c>
      <c r="Y41" s="1" t="s">
        <v>3279</v>
      </c>
      <c r="Z41" s="1"/>
      <c r="AA41" s="1" t="s">
        <v>79</v>
      </c>
      <c r="AB41" s="1" t="s">
        <v>799</v>
      </c>
    </row>
    <row r="42" spans="1:28" ht="135" x14ac:dyDescent="0.25">
      <c r="A42" s="39" t="str">
        <f t="shared" si="3"/>
        <v>6. Y.</v>
      </c>
      <c r="B42" s="39" t="str">
        <f t="shared" si="4"/>
        <v>30.10</v>
      </c>
      <c r="C42" s="1">
        <v>101</v>
      </c>
      <c r="D42" s="46">
        <v>43768</v>
      </c>
      <c r="E42" s="1" t="s">
        <v>418</v>
      </c>
      <c r="F42" s="1" t="s">
        <v>188</v>
      </c>
      <c r="G42" s="52" t="s">
        <v>419</v>
      </c>
      <c r="H42" s="52" t="s">
        <v>420</v>
      </c>
      <c r="I42" s="1" t="s">
        <v>170</v>
      </c>
      <c r="J42" s="1" t="s">
        <v>96</v>
      </c>
      <c r="K42" s="1" t="s">
        <v>177</v>
      </c>
      <c r="L42" s="1" t="s">
        <v>229</v>
      </c>
      <c r="M42" s="1"/>
      <c r="N42" s="1" t="s">
        <v>112</v>
      </c>
      <c r="O42" s="1" t="s">
        <v>112</v>
      </c>
      <c r="P42" s="1" t="s">
        <v>79</v>
      </c>
      <c r="Q42" s="47">
        <f t="shared" si="0"/>
        <v>43768</v>
      </c>
      <c r="R42" s="46">
        <v>43768</v>
      </c>
      <c r="S42" s="46">
        <v>43768</v>
      </c>
      <c r="T42" s="48">
        <f t="shared" si="1"/>
        <v>0</v>
      </c>
      <c r="U42" s="49">
        <f t="shared" si="2"/>
        <v>0</v>
      </c>
      <c r="V42" s="50"/>
      <c r="W42" s="1" t="s">
        <v>3275</v>
      </c>
      <c r="X42" s="1" t="s">
        <v>424</v>
      </c>
      <c r="Y42" s="1" t="s">
        <v>3276</v>
      </c>
      <c r="Z42" s="1"/>
      <c r="AA42" s="1" t="s">
        <v>79</v>
      </c>
      <c r="AB42" s="1" t="s">
        <v>799</v>
      </c>
    </row>
    <row r="43" spans="1:28" ht="33.75" x14ac:dyDescent="0.25">
      <c r="A43" s="39" t="str">
        <f t="shared" si="3"/>
        <v>6. Y.</v>
      </c>
      <c r="B43" s="39" t="str">
        <f t="shared" si="4"/>
        <v/>
      </c>
      <c r="C43" s="1">
        <v>102</v>
      </c>
      <c r="D43" s="46">
        <v>43769</v>
      </c>
      <c r="E43" s="1" t="s">
        <v>418</v>
      </c>
      <c r="F43" s="1" t="s">
        <v>188</v>
      </c>
      <c r="G43" s="52" t="s">
        <v>419</v>
      </c>
      <c r="H43" s="52" t="s">
        <v>420</v>
      </c>
      <c r="I43" s="1" t="s">
        <v>170</v>
      </c>
      <c r="J43" s="1" t="s">
        <v>96</v>
      </c>
      <c r="K43" s="1" t="s">
        <v>177</v>
      </c>
      <c r="L43" s="1" t="s">
        <v>229</v>
      </c>
      <c r="M43" s="1"/>
      <c r="N43" s="1" t="s">
        <v>112</v>
      </c>
      <c r="O43" s="1" t="s">
        <v>112</v>
      </c>
      <c r="P43" s="1" t="s">
        <v>79</v>
      </c>
      <c r="Q43" s="47">
        <f t="shared" si="0"/>
        <v>43769</v>
      </c>
      <c r="R43" s="46"/>
      <c r="S43" s="46"/>
      <c r="T43" s="48">
        <f t="shared" si="1"/>
        <v>-43769</v>
      </c>
      <c r="U43" s="49">
        <f t="shared" si="2"/>
        <v>-43769</v>
      </c>
      <c r="V43" s="50"/>
      <c r="W43" s="1" t="s">
        <v>3248</v>
      </c>
      <c r="X43" s="1" t="s">
        <v>424</v>
      </c>
      <c r="Y43" s="1" t="s">
        <v>3280</v>
      </c>
      <c r="Z43" s="1"/>
      <c r="AA43" s="1" t="s">
        <v>79</v>
      </c>
      <c r="AB43" s="1" t="s">
        <v>799</v>
      </c>
    </row>
    <row r="44" spans="1:28" x14ac:dyDescent="0.25">
      <c r="A44" s="39" t="str">
        <f t="shared" si="3"/>
        <v xml:space="preserve"> </v>
      </c>
      <c r="B44" s="39" t="str">
        <f t="shared" si="4"/>
        <v/>
      </c>
      <c r="C44" s="1">
        <v>39</v>
      </c>
      <c r="D44" s="46"/>
      <c r="E44" s="1"/>
      <c r="F44" s="1"/>
      <c r="G44" s="1"/>
      <c r="H44" s="1"/>
      <c r="I44" s="1"/>
      <c r="J44" s="1"/>
      <c r="K44" s="1"/>
      <c r="L44" s="1"/>
      <c r="M44" s="1"/>
      <c r="N44" s="1"/>
      <c r="O44" s="1"/>
      <c r="P44" s="47" t="str">
        <f t="shared" ref="P44:P70" si="5">+IF(D44&lt;&gt;"",D44,"")</f>
        <v/>
      </c>
      <c r="Q44" s="46"/>
      <c r="R44" s="46"/>
      <c r="S44" s="48" t="str">
        <f t="shared" ref="S44:S70" si="6">IF(P44&lt;&gt;"",_xlfn.DAYS(Q44,P44),"")</f>
        <v/>
      </c>
      <c r="T44" s="49" t="str">
        <f t="shared" ref="T44:T70" si="7">IF(P44&lt;&gt;"",_xlfn.DAYS(R44,P44),"")</f>
        <v/>
      </c>
      <c r="U44" s="50"/>
      <c r="V44" s="1"/>
      <c r="W44" s="1"/>
      <c r="X44" s="1"/>
      <c r="Y44" s="1"/>
      <c r="Z44" s="1"/>
      <c r="AA44" s="51"/>
    </row>
    <row r="45" spans="1:28" x14ac:dyDescent="0.25">
      <c r="A45" s="39" t="str">
        <f t="shared" si="3"/>
        <v xml:space="preserve"> </v>
      </c>
      <c r="B45" s="39" t="str">
        <f t="shared" si="4"/>
        <v/>
      </c>
      <c r="C45" s="1">
        <v>40</v>
      </c>
      <c r="D45" s="46"/>
      <c r="E45" s="1"/>
      <c r="F45" s="1"/>
      <c r="G45" s="1"/>
      <c r="H45" s="1"/>
      <c r="I45" s="1"/>
      <c r="J45" s="1"/>
      <c r="K45" s="1"/>
      <c r="L45" s="1"/>
      <c r="M45" s="1"/>
      <c r="N45" s="1"/>
      <c r="O45" s="1"/>
      <c r="P45" s="47" t="str">
        <f t="shared" si="5"/>
        <v/>
      </c>
      <c r="Q45" s="46"/>
      <c r="R45" s="46"/>
      <c r="S45" s="48" t="str">
        <f t="shared" si="6"/>
        <v/>
      </c>
      <c r="T45" s="49" t="str">
        <f t="shared" si="7"/>
        <v/>
      </c>
      <c r="U45" s="50"/>
      <c r="V45" s="1"/>
      <c r="W45" s="1"/>
      <c r="X45" s="1"/>
      <c r="Y45" s="1"/>
      <c r="Z45" s="1"/>
      <c r="AA45" s="51"/>
    </row>
    <row r="46" spans="1:28" x14ac:dyDescent="0.25">
      <c r="A46" s="39" t="str">
        <f t="shared" si="3"/>
        <v xml:space="preserve"> </v>
      </c>
      <c r="B46" s="39" t="str">
        <f t="shared" si="4"/>
        <v/>
      </c>
      <c r="C46" s="1">
        <v>41</v>
      </c>
      <c r="D46" s="46"/>
      <c r="E46" s="1"/>
      <c r="F46" s="1"/>
      <c r="G46" s="1"/>
      <c r="H46" s="1"/>
      <c r="I46" s="1"/>
      <c r="J46" s="1"/>
      <c r="K46" s="1"/>
      <c r="L46" s="1"/>
      <c r="M46" s="1"/>
      <c r="N46" s="1"/>
      <c r="O46" s="1"/>
      <c r="P46" s="47" t="str">
        <f t="shared" si="5"/>
        <v/>
      </c>
      <c r="Q46" s="46"/>
      <c r="R46" s="46"/>
      <c r="S46" s="48" t="str">
        <f t="shared" si="6"/>
        <v/>
      </c>
      <c r="T46" s="49" t="str">
        <f t="shared" si="7"/>
        <v/>
      </c>
      <c r="U46" s="50"/>
      <c r="V46" s="1"/>
      <c r="W46" s="1"/>
      <c r="X46" s="1"/>
      <c r="Y46" s="1"/>
      <c r="Z46" s="1"/>
      <c r="AA46" s="51"/>
    </row>
    <row r="47" spans="1:28" x14ac:dyDescent="0.25">
      <c r="A47" s="39" t="str">
        <f t="shared" si="3"/>
        <v xml:space="preserve"> </v>
      </c>
      <c r="B47" s="39" t="str">
        <f t="shared" si="4"/>
        <v/>
      </c>
      <c r="C47" s="1">
        <v>42</v>
      </c>
      <c r="D47" s="46"/>
      <c r="E47" s="1"/>
      <c r="F47" s="1"/>
      <c r="G47" s="1"/>
      <c r="H47" s="1"/>
      <c r="I47" s="1"/>
      <c r="J47" s="1"/>
      <c r="K47" s="1"/>
      <c r="L47" s="1"/>
      <c r="M47" s="1"/>
      <c r="N47" s="1"/>
      <c r="O47" s="1"/>
      <c r="P47" s="47" t="str">
        <f t="shared" si="5"/>
        <v/>
      </c>
      <c r="Q47" s="46"/>
      <c r="R47" s="46"/>
      <c r="S47" s="48" t="str">
        <f t="shared" si="6"/>
        <v/>
      </c>
      <c r="T47" s="49" t="str">
        <f t="shared" si="7"/>
        <v/>
      </c>
      <c r="U47" s="50"/>
      <c r="V47" s="1"/>
      <c r="W47" s="1"/>
      <c r="X47" s="1"/>
      <c r="Y47" s="1"/>
      <c r="Z47" s="1"/>
      <c r="AA47" s="51"/>
    </row>
    <row r="48" spans="1:28" x14ac:dyDescent="0.25">
      <c r="A48" s="39" t="str">
        <f t="shared" si="3"/>
        <v xml:space="preserve"> </v>
      </c>
      <c r="B48" s="39" t="str">
        <f t="shared" si="4"/>
        <v/>
      </c>
      <c r="C48" s="1">
        <v>43</v>
      </c>
      <c r="D48" s="46"/>
      <c r="E48" s="1"/>
      <c r="F48" s="1"/>
      <c r="G48" s="1"/>
      <c r="H48" s="1"/>
      <c r="I48" s="1"/>
      <c r="J48" s="1"/>
      <c r="K48" s="1"/>
      <c r="L48" s="1"/>
      <c r="M48" s="1"/>
      <c r="N48" s="1"/>
      <c r="O48" s="1"/>
      <c r="P48" s="47" t="str">
        <f t="shared" si="5"/>
        <v/>
      </c>
      <c r="Q48" s="46"/>
      <c r="R48" s="46"/>
      <c r="S48" s="48" t="str">
        <f t="shared" si="6"/>
        <v/>
      </c>
      <c r="T48" s="49" t="str">
        <f t="shared" si="7"/>
        <v/>
      </c>
      <c r="U48" s="50"/>
      <c r="V48" s="1"/>
      <c r="W48" s="1"/>
      <c r="X48" s="1"/>
      <c r="Y48" s="1"/>
      <c r="Z48" s="1"/>
      <c r="AA48" s="51"/>
    </row>
    <row r="49" spans="1:27" x14ac:dyDescent="0.25">
      <c r="A49" s="39" t="str">
        <f t="shared" si="3"/>
        <v xml:space="preserve"> </v>
      </c>
      <c r="B49" s="39" t="str">
        <f t="shared" si="4"/>
        <v/>
      </c>
      <c r="C49" s="1">
        <v>44</v>
      </c>
      <c r="D49" s="46"/>
      <c r="E49" s="1"/>
      <c r="F49" s="1"/>
      <c r="G49" s="1"/>
      <c r="H49" s="1"/>
      <c r="I49" s="1"/>
      <c r="J49" s="1"/>
      <c r="K49" s="1"/>
      <c r="L49" s="1"/>
      <c r="M49" s="1"/>
      <c r="N49" s="1"/>
      <c r="O49" s="1"/>
      <c r="P49" s="47" t="str">
        <f t="shared" si="5"/>
        <v/>
      </c>
      <c r="Q49" s="46"/>
      <c r="R49" s="46"/>
      <c r="S49" s="48" t="str">
        <f t="shared" si="6"/>
        <v/>
      </c>
      <c r="T49" s="49" t="str">
        <f t="shared" si="7"/>
        <v/>
      </c>
      <c r="U49" s="50"/>
      <c r="V49" s="1"/>
      <c r="W49" s="1"/>
      <c r="X49" s="1"/>
      <c r="Y49" s="1"/>
      <c r="Z49" s="1"/>
      <c r="AA49" s="51"/>
    </row>
    <row r="50" spans="1:27" x14ac:dyDescent="0.25">
      <c r="A50" s="39" t="str">
        <f t="shared" si="3"/>
        <v xml:space="preserve"> </v>
      </c>
      <c r="B50" s="39" t="str">
        <f t="shared" si="4"/>
        <v/>
      </c>
      <c r="C50" s="1">
        <v>45</v>
      </c>
      <c r="D50" s="46"/>
      <c r="E50" s="1"/>
      <c r="F50" s="1"/>
      <c r="G50" s="1"/>
      <c r="H50" s="1"/>
      <c r="I50" s="1"/>
      <c r="J50" s="1"/>
      <c r="K50" s="1"/>
      <c r="L50" s="1"/>
      <c r="M50" s="1"/>
      <c r="N50" s="1"/>
      <c r="O50" s="1"/>
      <c r="P50" s="47" t="str">
        <f t="shared" si="5"/>
        <v/>
      </c>
      <c r="Q50" s="46"/>
      <c r="R50" s="46"/>
      <c r="S50" s="48" t="str">
        <f t="shared" si="6"/>
        <v/>
      </c>
      <c r="T50" s="49" t="str">
        <f t="shared" si="7"/>
        <v/>
      </c>
      <c r="U50" s="50"/>
      <c r="V50" s="1"/>
      <c r="W50" s="1"/>
      <c r="X50" s="1"/>
      <c r="Y50" s="1"/>
      <c r="Z50" s="1"/>
      <c r="AA50" s="51"/>
    </row>
    <row r="51" spans="1:27" x14ac:dyDescent="0.25">
      <c r="A51" s="39" t="str">
        <f t="shared" si="3"/>
        <v xml:space="preserve"> </v>
      </c>
      <c r="B51" s="39" t="str">
        <f t="shared" si="4"/>
        <v/>
      </c>
      <c r="C51" s="1">
        <v>46</v>
      </c>
      <c r="D51" s="46"/>
      <c r="E51" s="1"/>
      <c r="F51" s="1"/>
      <c r="G51" s="1"/>
      <c r="H51" s="1"/>
      <c r="I51" s="1"/>
      <c r="J51" s="1"/>
      <c r="K51" s="1"/>
      <c r="L51" s="1"/>
      <c r="M51" s="1"/>
      <c r="N51" s="1"/>
      <c r="O51" s="1"/>
      <c r="P51" s="47" t="str">
        <f t="shared" si="5"/>
        <v/>
      </c>
      <c r="Q51" s="46"/>
      <c r="R51" s="46"/>
      <c r="S51" s="48" t="str">
        <f t="shared" si="6"/>
        <v/>
      </c>
      <c r="T51" s="49" t="str">
        <f t="shared" si="7"/>
        <v/>
      </c>
      <c r="U51" s="50"/>
      <c r="V51" s="1"/>
      <c r="W51" s="1"/>
      <c r="X51" s="1"/>
      <c r="Y51" s="1"/>
      <c r="Z51" s="1"/>
      <c r="AA51" s="51"/>
    </row>
    <row r="52" spans="1:27" x14ac:dyDescent="0.25">
      <c r="A52" s="39" t="str">
        <f t="shared" si="3"/>
        <v xml:space="preserve"> </v>
      </c>
      <c r="B52" s="39" t="str">
        <f t="shared" si="4"/>
        <v/>
      </c>
      <c r="C52" s="1">
        <v>47</v>
      </c>
      <c r="D52" s="46"/>
      <c r="E52" s="1"/>
      <c r="F52" s="1"/>
      <c r="G52" s="1"/>
      <c r="H52" s="1"/>
      <c r="I52" s="1"/>
      <c r="J52" s="1"/>
      <c r="K52" s="1"/>
      <c r="L52" s="1"/>
      <c r="M52" s="1"/>
      <c r="N52" s="1"/>
      <c r="O52" s="1"/>
      <c r="P52" s="47" t="str">
        <f t="shared" si="5"/>
        <v/>
      </c>
      <c r="Q52" s="46"/>
      <c r="R52" s="46"/>
      <c r="S52" s="48" t="str">
        <f t="shared" si="6"/>
        <v/>
      </c>
      <c r="T52" s="49" t="str">
        <f t="shared" si="7"/>
        <v/>
      </c>
      <c r="U52" s="50"/>
      <c r="V52" s="1"/>
      <c r="W52" s="1"/>
      <c r="X52" s="1"/>
      <c r="Y52" s="1"/>
      <c r="Z52" s="1"/>
      <c r="AA52" s="51"/>
    </row>
    <row r="53" spans="1:27" x14ac:dyDescent="0.25">
      <c r="A53" s="39" t="str">
        <f t="shared" si="3"/>
        <v xml:space="preserve"> </v>
      </c>
      <c r="B53" s="39" t="str">
        <f t="shared" si="4"/>
        <v/>
      </c>
      <c r="C53" s="1">
        <v>48</v>
      </c>
      <c r="D53" s="46"/>
      <c r="E53" s="1"/>
      <c r="F53" s="1"/>
      <c r="G53" s="1"/>
      <c r="H53" s="1"/>
      <c r="I53" s="1"/>
      <c r="J53" s="1"/>
      <c r="K53" s="1"/>
      <c r="L53" s="1"/>
      <c r="M53" s="1"/>
      <c r="N53" s="1"/>
      <c r="O53" s="1"/>
      <c r="P53" s="47" t="str">
        <f t="shared" si="5"/>
        <v/>
      </c>
      <c r="Q53" s="46"/>
      <c r="R53" s="46"/>
      <c r="S53" s="48" t="str">
        <f t="shared" si="6"/>
        <v/>
      </c>
      <c r="T53" s="49" t="str">
        <f t="shared" si="7"/>
        <v/>
      </c>
      <c r="U53" s="50"/>
      <c r="V53" s="1"/>
      <c r="W53" s="1"/>
      <c r="X53" s="1"/>
      <c r="Y53" s="1"/>
      <c r="Z53" s="1"/>
      <c r="AA53" s="51"/>
    </row>
    <row r="54" spans="1:27" x14ac:dyDescent="0.25">
      <c r="A54" s="39" t="str">
        <f t="shared" si="3"/>
        <v xml:space="preserve"> </v>
      </c>
      <c r="B54" s="39" t="str">
        <f t="shared" si="4"/>
        <v/>
      </c>
      <c r="C54" s="1">
        <v>49</v>
      </c>
      <c r="D54" s="46"/>
      <c r="E54" s="1"/>
      <c r="F54" s="1"/>
      <c r="G54" s="1"/>
      <c r="H54" s="1"/>
      <c r="I54" s="1"/>
      <c r="J54" s="1"/>
      <c r="K54" s="1"/>
      <c r="L54" s="1"/>
      <c r="M54" s="1"/>
      <c r="N54" s="1"/>
      <c r="O54" s="1"/>
      <c r="P54" s="47" t="str">
        <f t="shared" si="5"/>
        <v/>
      </c>
      <c r="Q54" s="46"/>
      <c r="R54" s="46"/>
      <c r="S54" s="48" t="str">
        <f t="shared" si="6"/>
        <v/>
      </c>
      <c r="T54" s="49" t="str">
        <f t="shared" si="7"/>
        <v/>
      </c>
      <c r="U54" s="50"/>
      <c r="V54" s="1"/>
      <c r="W54" s="1"/>
      <c r="X54" s="1"/>
      <c r="Y54" s="1"/>
      <c r="Z54" s="1"/>
      <c r="AA54" s="51"/>
    </row>
    <row r="55" spans="1:27" x14ac:dyDescent="0.25">
      <c r="A55" s="39" t="str">
        <f t="shared" si="3"/>
        <v xml:space="preserve"> </v>
      </c>
      <c r="B55" s="39" t="str">
        <f t="shared" si="4"/>
        <v/>
      </c>
      <c r="C55" s="1">
        <v>50</v>
      </c>
      <c r="D55" s="46"/>
      <c r="E55" s="1"/>
      <c r="F55" s="1"/>
      <c r="G55" s="1"/>
      <c r="H55" s="1"/>
      <c r="I55" s="1"/>
      <c r="J55" s="1"/>
      <c r="K55" s="1"/>
      <c r="L55" s="1"/>
      <c r="M55" s="1"/>
      <c r="N55" s="1"/>
      <c r="O55" s="1"/>
      <c r="P55" s="47" t="str">
        <f t="shared" si="5"/>
        <v/>
      </c>
      <c r="Q55" s="46"/>
      <c r="R55" s="46"/>
      <c r="S55" s="48" t="str">
        <f t="shared" si="6"/>
        <v/>
      </c>
      <c r="T55" s="49" t="str">
        <f t="shared" si="7"/>
        <v/>
      </c>
      <c r="U55" s="50"/>
      <c r="V55" s="1"/>
      <c r="W55" s="1"/>
      <c r="X55" s="1"/>
      <c r="Y55" s="1"/>
      <c r="Z55" s="1"/>
      <c r="AA55" s="51"/>
    </row>
    <row r="56" spans="1:27" x14ac:dyDescent="0.25">
      <c r="A56" s="39" t="str">
        <f t="shared" si="3"/>
        <v xml:space="preserve"> </v>
      </c>
      <c r="B56" s="39" t="str">
        <f t="shared" si="4"/>
        <v/>
      </c>
      <c r="C56" s="1">
        <v>51</v>
      </c>
      <c r="D56" s="46"/>
      <c r="E56" s="1"/>
      <c r="F56" s="1"/>
      <c r="G56" s="1"/>
      <c r="H56" s="1"/>
      <c r="I56" s="1"/>
      <c r="J56" s="1"/>
      <c r="K56" s="1"/>
      <c r="L56" s="1"/>
      <c r="M56" s="1"/>
      <c r="N56" s="1"/>
      <c r="O56" s="1"/>
      <c r="P56" s="47" t="str">
        <f t="shared" si="5"/>
        <v/>
      </c>
      <c r="Q56" s="46"/>
      <c r="R56" s="46"/>
      <c r="S56" s="48" t="str">
        <f t="shared" si="6"/>
        <v/>
      </c>
      <c r="T56" s="49" t="str">
        <f t="shared" si="7"/>
        <v/>
      </c>
      <c r="U56" s="50"/>
      <c r="V56" s="1"/>
      <c r="W56" s="1"/>
      <c r="X56" s="1"/>
      <c r="Y56" s="1"/>
      <c r="Z56" s="1"/>
      <c r="AA56" s="51"/>
    </row>
    <row r="57" spans="1:27" x14ac:dyDescent="0.25">
      <c r="A57" s="39" t="str">
        <f t="shared" si="3"/>
        <v xml:space="preserve"> </v>
      </c>
      <c r="B57" s="39" t="str">
        <f t="shared" si="4"/>
        <v/>
      </c>
      <c r="C57" s="1">
        <v>52</v>
      </c>
      <c r="D57" s="46"/>
      <c r="E57" s="1"/>
      <c r="F57" s="1"/>
      <c r="G57" s="1"/>
      <c r="H57" s="1"/>
      <c r="I57" s="1"/>
      <c r="J57" s="1"/>
      <c r="K57" s="1"/>
      <c r="L57" s="1"/>
      <c r="M57" s="1"/>
      <c r="N57" s="1"/>
      <c r="O57" s="1"/>
      <c r="P57" s="47" t="str">
        <f t="shared" si="5"/>
        <v/>
      </c>
      <c r="Q57" s="46"/>
      <c r="R57" s="46"/>
      <c r="S57" s="48" t="str">
        <f t="shared" si="6"/>
        <v/>
      </c>
      <c r="T57" s="49" t="str">
        <f t="shared" si="7"/>
        <v/>
      </c>
      <c r="U57" s="50"/>
      <c r="V57" s="1"/>
      <c r="W57" s="1"/>
      <c r="X57" s="1"/>
      <c r="Y57" s="1"/>
      <c r="Z57" s="1"/>
      <c r="AA57" s="51"/>
    </row>
    <row r="58" spans="1:27" x14ac:dyDescent="0.25">
      <c r="A58" s="39" t="str">
        <f t="shared" si="3"/>
        <v xml:space="preserve"> </v>
      </c>
      <c r="B58" s="39" t="str">
        <f t="shared" si="4"/>
        <v/>
      </c>
      <c r="C58" s="1">
        <v>53</v>
      </c>
      <c r="D58" s="46"/>
      <c r="E58" s="1"/>
      <c r="F58" s="1"/>
      <c r="G58" s="1"/>
      <c r="H58" s="1"/>
      <c r="I58" s="1"/>
      <c r="J58" s="1"/>
      <c r="K58" s="1"/>
      <c r="L58" s="1"/>
      <c r="M58" s="1"/>
      <c r="N58" s="1"/>
      <c r="O58" s="1"/>
      <c r="P58" s="47" t="str">
        <f t="shared" si="5"/>
        <v/>
      </c>
      <c r="Q58" s="46"/>
      <c r="R58" s="46"/>
      <c r="S58" s="48" t="str">
        <f t="shared" si="6"/>
        <v/>
      </c>
      <c r="T58" s="49" t="str">
        <f t="shared" si="7"/>
        <v/>
      </c>
      <c r="U58" s="50"/>
      <c r="V58" s="1"/>
      <c r="W58" s="1"/>
      <c r="X58" s="1"/>
      <c r="Y58" s="1"/>
      <c r="Z58" s="1"/>
      <c r="AA58" s="51"/>
    </row>
    <row r="59" spans="1:27" x14ac:dyDescent="0.25">
      <c r="A59" s="39" t="str">
        <f t="shared" si="3"/>
        <v xml:space="preserve"> </v>
      </c>
      <c r="B59" s="39" t="str">
        <f t="shared" si="4"/>
        <v/>
      </c>
      <c r="C59" s="1">
        <v>54</v>
      </c>
      <c r="D59" s="46"/>
      <c r="E59" s="1"/>
      <c r="F59" s="1"/>
      <c r="G59" s="1"/>
      <c r="H59" s="1"/>
      <c r="I59" s="1"/>
      <c r="J59" s="1"/>
      <c r="K59" s="1"/>
      <c r="L59" s="1"/>
      <c r="M59" s="1"/>
      <c r="N59" s="1"/>
      <c r="O59" s="1"/>
      <c r="P59" s="47" t="str">
        <f t="shared" si="5"/>
        <v/>
      </c>
      <c r="Q59" s="46"/>
      <c r="R59" s="46"/>
      <c r="S59" s="48" t="str">
        <f t="shared" si="6"/>
        <v/>
      </c>
      <c r="T59" s="49" t="str">
        <f t="shared" si="7"/>
        <v/>
      </c>
      <c r="U59" s="50"/>
      <c r="V59" s="1"/>
      <c r="W59" s="1"/>
      <c r="X59" s="1"/>
      <c r="Y59" s="1"/>
      <c r="Z59" s="1"/>
      <c r="AA59" s="51"/>
    </row>
    <row r="60" spans="1:27" x14ac:dyDescent="0.25">
      <c r="A60" s="39" t="str">
        <f t="shared" si="3"/>
        <v xml:space="preserve"> </v>
      </c>
      <c r="B60" s="39" t="str">
        <f t="shared" si="4"/>
        <v/>
      </c>
      <c r="C60" s="1">
        <v>55</v>
      </c>
      <c r="D60" s="46"/>
      <c r="E60" s="1"/>
      <c r="F60" s="1"/>
      <c r="G60" s="1"/>
      <c r="H60" s="1"/>
      <c r="I60" s="1"/>
      <c r="J60" s="1"/>
      <c r="K60" s="1"/>
      <c r="L60" s="1"/>
      <c r="M60" s="1"/>
      <c r="N60" s="1"/>
      <c r="O60" s="1"/>
      <c r="P60" s="47" t="str">
        <f t="shared" si="5"/>
        <v/>
      </c>
      <c r="Q60" s="46"/>
      <c r="R60" s="46"/>
      <c r="S60" s="48" t="str">
        <f t="shared" si="6"/>
        <v/>
      </c>
      <c r="T60" s="49" t="str">
        <f t="shared" si="7"/>
        <v/>
      </c>
      <c r="U60" s="50"/>
      <c r="V60" s="1"/>
      <c r="W60" s="1"/>
      <c r="X60" s="1"/>
      <c r="Y60" s="1"/>
      <c r="Z60" s="1"/>
      <c r="AA60" s="51"/>
    </row>
    <row r="61" spans="1:27" x14ac:dyDescent="0.25">
      <c r="A61" s="39" t="str">
        <f t="shared" si="3"/>
        <v xml:space="preserve"> </v>
      </c>
      <c r="B61" s="39" t="str">
        <f t="shared" si="4"/>
        <v/>
      </c>
      <c r="C61" s="1">
        <v>56</v>
      </c>
      <c r="D61" s="46"/>
      <c r="E61" s="1"/>
      <c r="F61" s="1"/>
      <c r="G61" s="1"/>
      <c r="H61" s="1"/>
      <c r="I61" s="1"/>
      <c r="J61" s="1"/>
      <c r="K61" s="1"/>
      <c r="L61" s="1"/>
      <c r="M61" s="1"/>
      <c r="N61" s="1"/>
      <c r="O61" s="1"/>
      <c r="P61" s="47" t="str">
        <f t="shared" si="5"/>
        <v/>
      </c>
      <c r="Q61" s="46"/>
      <c r="R61" s="46"/>
      <c r="S61" s="48" t="str">
        <f t="shared" si="6"/>
        <v/>
      </c>
      <c r="T61" s="49" t="str">
        <f t="shared" si="7"/>
        <v/>
      </c>
      <c r="U61" s="50"/>
      <c r="V61" s="1"/>
      <c r="W61" s="1"/>
      <c r="X61" s="1"/>
      <c r="Y61" s="1"/>
      <c r="Z61" s="1"/>
      <c r="AA61" s="51"/>
    </row>
    <row r="62" spans="1:27" x14ac:dyDescent="0.25">
      <c r="A62" s="39" t="str">
        <f t="shared" si="3"/>
        <v xml:space="preserve"> </v>
      </c>
      <c r="B62" s="39" t="str">
        <f t="shared" si="4"/>
        <v/>
      </c>
      <c r="C62" s="1">
        <v>57</v>
      </c>
      <c r="D62" s="46"/>
      <c r="E62" s="1"/>
      <c r="F62" s="1"/>
      <c r="G62" s="1"/>
      <c r="H62" s="1"/>
      <c r="I62" s="1"/>
      <c r="J62" s="1"/>
      <c r="K62" s="1"/>
      <c r="L62" s="1"/>
      <c r="M62" s="1"/>
      <c r="N62" s="1"/>
      <c r="O62" s="1"/>
      <c r="P62" s="47" t="str">
        <f t="shared" si="5"/>
        <v/>
      </c>
      <c r="Q62" s="46"/>
      <c r="R62" s="46"/>
      <c r="S62" s="48" t="str">
        <f t="shared" si="6"/>
        <v/>
      </c>
      <c r="T62" s="49" t="str">
        <f t="shared" si="7"/>
        <v/>
      </c>
      <c r="U62" s="50"/>
      <c r="V62" s="1"/>
      <c r="W62" s="1"/>
      <c r="X62" s="1"/>
      <c r="Y62" s="1"/>
      <c r="Z62" s="1"/>
      <c r="AA62" s="51"/>
    </row>
    <row r="63" spans="1:27" x14ac:dyDescent="0.25">
      <c r="A63" s="39" t="str">
        <f t="shared" si="3"/>
        <v xml:space="preserve"> </v>
      </c>
      <c r="B63" s="39" t="str">
        <f t="shared" si="4"/>
        <v/>
      </c>
      <c r="C63" s="1">
        <v>58</v>
      </c>
      <c r="D63" s="46"/>
      <c r="E63" s="1"/>
      <c r="F63" s="1"/>
      <c r="G63" s="1"/>
      <c r="H63" s="1"/>
      <c r="I63" s="1"/>
      <c r="J63" s="1"/>
      <c r="K63" s="1"/>
      <c r="L63" s="1"/>
      <c r="M63" s="1"/>
      <c r="N63" s="1"/>
      <c r="O63" s="1"/>
      <c r="P63" s="47" t="str">
        <f t="shared" si="5"/>
        <v/>
      </c>
      <c r="Q63" s="46"/>
      <c r="R63" s="46"/>
      <c r="S63" s="48" t="str">
        <f t="shared" si="6"/>
        <v/>
      </c>
      <c r="T63" s="49" t="str">
        <f t="shared" si="7"/>
        <v/>
      </c>
      <c r="U63" s="50"/>
      <c r="V63" s="1"/>
      <c r="W63" s="1"/>
      <c r="X63" s="1"/>
      <c r="Y63" s="1"/>
      <c r="Z63" s="1"/>
      <c r="AA63" s="51"/>
    </row>
    <row r="64" spans="1:27" x14ac:dyDescent="0.25">
      <c r="A64" s="39" t="str">
        <f t="shared" si="3"/>
        <v xml:space="preserve"> </v>
      </c>
      <c r="B64" s="39" t="str">
        <f t="shared" si="4"/>
        <v/>
      </c>
      <c r="C64" s="1">
        <v>59</v>
      </c>
      <c r="D64" s="46"/>
      <c r="E64" s="1"/>
      <c r="F64" s="1"/>
      <c r="G64" s="1"/>
      <c r="H64" s="1"/>
      <c r="I64" s="1"/>
      <c r="J64" s="1"/>
      <c r="K64" s="1"/>
      <c r="L64" s="1"/>
      <c r="M64" s="1"/>
      <c r="N64" s="1"/>
      <c r="O64" s="1"/>
      <c r="P64" s="47" t="str">
        <f t="shared" si="5"/>
        <v/>
      </c>
      <c r="Q64" s="46"/>
      <c r="R64" s="46"/>
      <c r="S64" s="48" t="str">
        <f t="shared" si="6"/>
        <v/>
      </c>
      <c r="T64" s="49" t="str">
        <f t="shared" si="7"/>
        <v/>
      </c>
      <c r="U64" s="50"/>
      <c r="V64" s="1"/>
      <c r="W64" s="1"/>
      <c r="X64" s="1"/>
      <c r="Y64" s="1"/>
      <c r="Z64" s="1"/>
      <c r="AA64" s="51"/>
    </row>
    <row r="65" spans="1:27" x14ac:dyDescent="0.25">
      <c r="A65" s="39" t="str">
        <f t="shared" si="3"/>
        <v xml:space="preserve"> </v>
      </c>
      <c r="B65" s="39" t="str">
        <f t="shared" si="4"/>
        <v/>
      </c>
      <c r="C65" s="1">
        <v>60</v>
      </c>
      <c r="D65" s="46"/>
      <c r="E65" s="1"/>
      <c r="F65" s="1"/>
      <c r="G65" s="1"/>
      <c r="H65" s="1"/>
      <c r="I65" s="1"/>
      <c r="J65" s="1"/>
      <c r="K65" s="1"/>
      <c r="L65" s="1"/>
      <c r="M65" s="1"/>
      <c r="N65" s="1"/>
      <c r="O65" s="1"/>
      <c r="P65" s="47" t="str">
        <f t="shared" si="5"/>
        <v/>
      </c>
      <c r="Q65" s="46"/>
      <c r="R65" s="46"/>
      <c r="S65" s="48" t="str">
        <f t="shared" si="6"/>
        <v/>
      </c>
      <c r="T65" s="49" t="str">
        <f t="shared" si="7"/>
        <v/>
      </c>
      <c r="U65" s="50"/>
      <c r="V65" s="1"/>
      <c r="W65" s="1"/>
      <c r="X65" s="1"/>
      <c r="Y65" s="1"/>
      <c r="Z65" s="1"/>
      <c r="AA65" s="51"/>
    </row>
    <row r="66" spans="1:27" x14ac:dyDescent="0.25">
      <c r="A66" s="39" t="str">
        <f t="shared" si="3"/>
        <v xml:space="preserve"> </v>
      </c>
      <c r="B66" s="39" t="str">
        <f t="shared" si="4"/>
        <v/>
      </c>
      <c r="C66" s="1">
        <v>61</v>
      </c>
      <c r="D66" s="46"/>
      <c r="E66" s="1"/>
      <c r="F66" s="1"/>
      <c r="G66" s="1"/>
      <c r="H66" s="1"/>
      <c r="I66" s="1"/>
      <c r="J66" s="1"/>
      <c r="K66" s="1"/>
      <c r="L66" s="1"/>
      <c r="M66" s="1"/>
      <c r="N66" s="1"/>
      <c r="O66" s="1"/>
      <c r="P66" s="47" t="str">
        <f t="shared" si="5"/>
        <v/>
      </c>
      <c r="Q66" s="46"/>
      <c r="R66" s="46"/>
      <c r="S66" s="48" t="str">
        <f t="shared" si="6"/>
        <v/>
      </c>
      <c r="T66" s="49" t="str">
        <f t="shared" si="7"/>
        <v/>
      </c>
      <c r="U66" s="50"/>
      <c r="V66" s="1"/>
      <c r="W66" s="1"/>
      <c r="X66" s="1"/>
      <c r="Y66" s="1"/>
      <c r="Z66" s="1"/>
      <c r="AA66" s="51"/>
    </row>
    <row r="67" spans="1:27" x14ac:dyDescent="0.25">
      <c r="A67" s="39" t="str">
        <f t="shared" si="3"/>
        <v xml:space="preserve"> </v>
      </c>
      <c r="B67" s="39" t="str">
        <f t="shared" si="4"/>
        <v/>
      </c>
      <c r="C67" s="1">
        <v>62</v>
      </c>
      <c r="D67" s="46"/>
      <c r="E67" s="1"/>
      <c r="F67" s="1"/>
      <c r="G67" s="1"/>
      <c r="H67" s="1"/>
      <c r="I67" s="1"/>
      <c r="J67" s="1"/>
      <c r="K67" s="1"/>
      <c r="L67" s="1"/>
      <c r="M67" s="1"/>
      <c r="N67" s="1"/>
      <c r="O67" s="1"/>
      <c r="P67" s="47" t="str">
        <f t="shared" si="5"/>
        <v/>
      </c>
      <c r="Q67" s="46"/>
      <c r="R67" s="46"/>
      <c r="S67" s="48" t="str">
        <f t="shared" si="6"/>
        <v/>
      </c>
      <c r="T67" s="49" t="str">
        <f t="shared" si="7"/>
        <v/>
      </c>
      <c r="U67" s="50"/>
      <c r="V67" s="1"/>
      <c r="W67" s="1"/>
      <c r="X67" s="1"/>
      <c r="Y67" s="1"/>
      <c r="Z67" s="1"/>
      <c r="AA67" s="51"/>
    </row>
    <row r="68" spans="1:27" x14ac:dyDescent="0.25">
      <c r="A68" s="39" t="str">
        <f t="shared" si="3"/>
        <v xml:space="preserve"> </v>
      </c>
      <c r="B68" s="39" t="str">
        <f t="shared" si="4"/>
        <v/>
      </c>
      <c r="C68" s="1">
        <v>63</v>
      </c>
      <c r="D68" s="46"/>
      <c r="E68" s="1"/>
      <c r="F68" s="1"/>
      <c r="G68" s="1"/>
      <c r="H68" s="1"/>
      <c r="I68" s="1"/>
      <c r="J68" s="1"/>
      <c r="K68" s="1"/>
      <c r="L68" s="1"/>
      <c r="M68" s="1"/>
      <c r="N68" s="1"/>
      <c r="O68" s="1"/>
      <c r="P68" s="47" t="str">
        <f t="shared" si="5"/>
        <v/>
      </c>
      <c r="Q68" s="46"/>
      <c r="R68" s="46"/>
      <c r="S68" s="48" t="str">
        <f t="shared" si="6"/>
        <v/>
      </c>
      <c r="T68" s="49" t="str">
        <f t="shared" si="7"/>
        <v/>
      </c>
      <c r="U68" s="50"/>
      <c r="V68" s="1"/>
      <c r="W68" s="1"/>
      <c r="X68" s="1"/>
      <c r="Y68" s="1"/>
      <c r="Z68" s="1"/>
      <c r="AA68" s="51"/>
    </row>
    <row r="69" spans="1:27" x14ac:dyDescent="0.25">
      <c r="A69" s="39" t="str">
        <f t="shared" si="3"/>
        <v xml:space="preserve"> </v>
      </c>
      <c r="B69" s="39" t="str">
        <f t="shared" si="4"/>
        <v/>
      </c>
      <c r="C69" s="1">
        <v>64</v>
      </c>
      <c r="D69" s="46"/>
      <c r="E69" s="1"/>
      <c r="F69" s="1"/>
      <c r="G69" s="1"/>
      <c r="H69" s="1"/>
      <c r="I69" s="1"/>
      <c r="J69" s="1"/>
      <c r="K69" s="1"/>
      <c r="L69" s="1"/>
      <c r="M69" s="1"/>
      <c r="N69" s="1"/>
      <c r="O69" s="1"/>
      <c r="P69" s="47" t="str">
        <f t="shared" si="5"/>
        <v/>
      </c>
      <c r="Q69" s="46"/>
      <c r="R69" s="46"/>
      <c r="S69" s="48" t="str">
        <f t="shared" si="6"/>
        <v/>
      </c>
      <c r="T69" s="49" t="str">
        <f t="shared" si="7"/>
        <v/>
      </c>
      <c r="U69" s="50"/>
      <c r="V69" s="1"/>
      <c r="W69" s="1"/>
      <c r="X69" s="1"/>
      <c r="Y69" s="1"/>
      <c r="Z69" s="1"/>
      <c r="AA69" s="51"/>
    </row>
    <row r="70" spans="1:27" x14ac:dyDescent="0.25">
      <c r="A70" s="39" t="str">
        <f t="shared" si="3"/>
        <v xml:space="preserve"> </v>
      </c>
      <c r="B70" s="39" t="str">
        <f t="shared" si="4"/>
        <v/>
      </c>
      <c r="C70" s="1">
        <v>65</v>
      </c>
      <c r="D70" s="46"/>
      <c r="E70" s="1"/>
      <c r="F70" s="1"/>
      <c r="G70" s="1"/>
      <c r="H70" s="1"/>
      <c r="I70" s="1"/>
      <c r="J70" s="1"/>
      <c r="K70" s="1"/>
      <c r="L70" s="1"/>
      <c r="M70" s="1"/>
      <c r="N70" s="1"/>
      <c r="O70" s="1"/>
      <c r="P70" s="47" t="str">
        <f t="shared" si="5"/>
        <v/>
      </c>
      <c r="Q70" s="46"/>
      <c r="R70" s="46"/>
      <c r="S70" s="48" t="str">
        <f t="shared" si="6"/>
        <v/>
      </c>
      <c r="T70" s="49" t="str">
        <f t="shared" si="7"/>
        <v/>
      </c>
      <c r="U70" s="50"/>
      <c r="V70" s="1"/>
      <c r="W70" s="1"/>
      <c r="X70" s="1"/>
      <c r="Y70" s="1"/>
      <c r="Z70" s="1"/>
      <c r="AA70" s="51"/>
    </row>
    <row r="71" spans="1:27" x14ac:dyDescent="0.25">
      <c r="A71" s="39" t="str">
        <f t="shared" ref="A71:A134" si="8">+CONCATENATE(LEFT(K71,2)," ",LEFT(L71,2))</f>
        <v xml:space="preserve"> </v>
      </c>
      <c r="B71" s="39" t="str">
        <f t="shared" ref="B71:B134" si="9">IF(R71&lt;&gt;"",CONCATENATE(DAY(R71),".",MONTH(R71)),"")</f>
        <v/>
      </c>
      <c r="C71" s="1">
        <v>66</v>
      </c>
      <c r="D71" s="46"/>
      <c r="E71" s="1"/>
      <c r="F71" s="1"/>
      <c r="G71" s="1"/>
      <c r="H71" s="1"/>
      <c r="I71" s="1"/>
      <c r="J71" s="1"/>
      <c r="K71" s="1"/>
      <c r="L71" s="1"/>
      <c r="M71" s="1"/>
      <c r="N71" s="1"/>
      <c r="O71" s="1"/>
      <c r="P71" s="47" t="str">
        <f t="shared" ref="P71:P134" si="10">+IF(D71&lt;&gt;"",D71,"")</f>
        <v/>
      </c>
      <c r="Q71" s="46"/>
      <c r="R71" s="46"/>
      <c r="S71" s="48" t="str">
        <f t="shared" ref="S71:S134" si="11">IF(P71&lt;&gt;"",_xlfn.DAYS(Q71,P71),"")</f>
        <v/>
      </c>
      <c r="T71" s="49" t="str">
        <f t="shared" ref="T71:T134" si="12">IF(P71&lt;&gt;"",_xlfn.DAYS(R71,P71),"")</f>
        <v/>
      </c>
      <c r="U71" s="50"/>
      <c r="V71" s="1"/>
      <c r="W71" s="1"/>
      <c r="X71" s="1"/>
      <c r="Y71" s="1"/>
      <c r="Z71" s="1"/>
      <c r="AA71" s="51"/>
    </row>
    <row r="72" spans="1:27" x14ac:dyDescent="0.25">
      <c r="A72" s="39" t="str">
        <f t="shared" si="8"/>
        <v xml:space="preserve"> </v>
      </c>
      <c r="B72" s="39" t="str">
        <f t="shared" si="9"/>
        <v/>
      </c>
      <c r="C72" s="1">
        <v>67</v>
      </c>
      <c r="D72" s="46"/>
      <c r="E72" s="1"/>
      <c r="F72" s="1"/>
      <c r="G72" s="1"/>
      <c r="H72" s="1"/>
      <c r="I72" s="1"/>
      <c r="J72" s="1"/>
      <c r="K72" s="1"/>
      <c r="L72" s="1"/>
      <c r="M72" s="1"/>
      <c r="N72" s="1"/>
      <c r="O72" s="1"/>
      <c r="P72" s="47" t="str">
        <f t="shared" si="10"/>
        <v/>
      </c>
      <c r="Q72" s="46"/>
      <c r="R72" s="46"/>
      <c r="S72" s="48" t="str">
        <f t="shared" si="11"/>
        <v/>
      </c>
      <c r="T72" s="49" t="str">
        <f t="shared" si="12"/>
        <v/>
      </c>
      <c r="U72" s="50"/>
      <c r="V72" s="1"/>
      <c r="W72" s="1"/>
      <c r="X72" s="1"/>
      <c r="Y72" s="1"/>
      <c r="Z72" s="1"/>
      <c r="AA72" s="51"/>
    </row>
    <row r="73" spans="1:27" x14ac:dyDescent="0.25">
      <c r="A73" s="39" t="str">
        <f t="shared" si="8"/>
        <v xml:space="preserve"> </v>
      </c>
      <c r="B73" s="39" t="str">
        <f t="shared" si="9"/>
        <v/>
      </c>
      <c r="C73" s="1">
        <v>68</v>
      </c>
      <c r="D73" s="46"/>
      <c r="E73" s="1"/>
      <c r="F73" s="1"/>
      <c r="G73" s="1"/>
      <c r="H73" s="1"/>
      <c r="I73" s="1"/>
      <c r="J73" s="1"/>
      <c r="K73" s="1"/>
      <c r="L73" s="1"/>
      <c r="M73" s="1"/>
      <c r="N73" s="1"/>
      <c r="O73" s="1"/>
      <c r="P73" s="47" t="str">
        <f t="shared" si="10"/>
        <v/>
      </c>
      <c r="Q73" s="46"/>
      <c r="R73" s="46"/>
      <c r="S73" s="48" t="str">
        <f t="shared" si="11"/>
        <v/>
      </c>
      <c r="T73" s="49" t="str">
        <f t="shared" si="12"/>
        <v/>
      </c>
      <c r="U73" s="50"/>
      <c r="V73" s="1"/>
      <c r="W73" s="1"/>
      <c r="X73" s="1"/>
      <c r="Y73" s="1"/>
      <c r="Z73" s="1"/>
      <c r="AA73" s="51"/>
    </row>
    <row r="74" spans="1:27" x14ac:dyDescent="0.25">
      <c r="A74" s="39" t="str">
        <f t="shared" si="8"/>
        <v xml:space="preserve"> </v>
      </c>
      <c r="B74" s="39" t="str">
        <f t="shared" si="9"/>
        <v/>
      </c>
      <c r="C74" s="1">
        <v>69</v>
      </c>
      <c r="D74" s="46"/>
      <c r="E74" s="1"/>
      <c r="F74" s="1"/>
      <c r="G74" s="1"/>
      <c r="H74" s="1"/>
      <c r="I74" s="1"/>
      <c r="J74" s="1"/>
      <c r="K74" s="1"/>
      <c r="L74" s="1"/>
      <c r="M74" s="1"/>
      <c r="N74" s="1"/>
      <c r="O74" s="1"/>
      <c r="P74" s="47" t="str">
        <f t="shared" si="10"/>
        <v/>
      </c>
      <c r="Q74" s="46"/>
      <c r="R74" s="46"/>
      <c r="S74" s="48" t="str">
        <f t="shared" si="11"/>
        <v/>
      </c>
      <c r="T74" s="49" t="str">
        <f t="shared" si="12"/>
        <v/>
      </c>
      <c r="U74" s="50"/>
      <c r="V74" s="1"/>
      <c r="W74" s="1"/>
      <c r="X74" s="1"/>
      <c r="Y74" s="1"/>
      <c r="Z74" s="1"/>
      <c r="AA74" s="51"/>
    </row>
    <row r="75" spans="1:27" x14ac:dyDescent="0.25">
      <c r="A75" s="39" t="str">
        <f t="shared" si="8"/>
        <v xml:space="preserve"> </v>
      </c>
      <c r="B75" s="39" t="str">
        <f t="shared" si="9"/>
        <v/>
      </c>
      <c r="C75" s="1">
        <v>70</v>
      </c>
      <c r="D75" s="46"/>
      <c r="E75" s="1"/>
      <c r="F75" s="1"/>
      <c r="G75" s="1"/>
      <c r="H75" s="1"/>
      <c r="I75" s="1"/>
      <c r="J75" s="1"/>
      <c r="K75" s="1"/>
      <c r="L75" s="1"/>
      <c r="M75" s="1"/>
      <c r="N75" s="1"/>
      <c r="O75" s="1"/>
      <c r="P75" s="47" t="str">
        <f t="shared" si="10"/>
        <v/>
      </c>
      <c r="Q75" s="46"/>
      <c r="R75" s="46"/>
      <c r="S75" s="48" t="str">
        <f t="shared" si="11"/>
        <v/>
      </c>
      <c r="T75" s="49" t="str">
        <f t="shared" si="12"/>
        <v/>
      </c>
      <c r="U75" s="50"/>
      <c r="V75" s="1"/>
      <c r="W75" s="1"/>
      <c r="X75" s="1"/>
      <c r="Y75" s="1"/>
      <c r="Z75" s="1"/>
      <c r="AA75" s="51"/>
    </row>
    <row r="76" spans="1:27" x14ac:dyDescent="0.25">
      <c r="A76" s="39" t="str">
        <f t="shared" si="8"/>
        <v xml:space="preserve"> </v>
      </c>
      <c r="B76" s="39" t="str">
        <f t="shared" si="9"/>
        <v/>
      </c>
      <c r="C76" s="1">
        <v>71</v>
      </c>
      <c r="D76" s="46"/>
      <c r="E76" s="1"/>
      <c r="F76" s="1"/>
      <c r="G76" s="1"/>
      <c r="H76" s="1"/>
      <c r="I76" s="1"/>
      <c r="J76" s="1"/>
      <c r="K76" s="1"/>
      <c r="L76" s="1"/>
      <c r="M76" s="1"/>
      <c r="N76" s="1"/>
      <c r="O76" s="1"/>
      <c r="P76" s="47" t="str">
        <f t="shared" si="10"/>
        <v/>
      </c>
      <c r="Q76" s="46"/>
      <c r="R76" s="46"/>
      <c r="S76" s="48" t="str">
        <f t="shared" si="11"/>
        <v/>
      </c>
      <c r="T76" s="49" t="str">
        <f t="shared" si="12"/>
        <v/>
      </c>
      <c r="U76" s="50"/>
      <c r="V76" s="1"/>
      <c r="W76" s="1"/>
      <c r="X76" s="1"/>
      <c r="Y76" s="1"/>
      <c r="Z76" s="1"/>
      <c r="AA76" s="51"/>
    </row>
    <row r="77" spans="1:27" x14ac:dyDescent="0.25">
      <c r="A77" s="39" t="str">
        <f t="shared" si="8"/>
        <v xml:space="preserve"> </v>
      </c>
      <c r="B77" s="39" t="str">
        <f t="shared" si="9"/>
        <v/>
      </c>
      <c r="C77" s="1">
        <v>72</v>
      </c>
      <c r="D77" s="46"/>
      <c r="E77" s="1"/>
      <c r="F77" s="1"/>
      <c r="G77" s="1"/>
      <c r="H77" s="1"/>
      <c r="I77" s="1"/>
      <c r="J77" s="1"/>
      <c r="K77" s="1"/>
      <c r="L77" s="1"/>
      <c r="M77" s="1"/>
      <c r="N77" s="1"/>
      <c r="O77" s="1"/>
      <c r="P77" s="47" t="str">
        <f t="shared" si="10"/>
        <v/>
      </c>
      <c r="Q77" s="46"/>
      <c r="R77" s="46"/>
      <c r="S77" s="48" t="str">
        <f t="shared" si="11"/>
        <v/>
      </c>
      <c r="T77" s="49" t="str">
        <f t="shared" si="12"/>
        <v/>
      </c>
      <c r="U77" s="50"/>
      <c r="V77" s="1"/>
      <c r="W77" s="1"/>
      <c r="X77" s="1"/>
      <c r="Y77" s="1"/>
      <c r="Z77" s="1"/>
      <c r="AA77" s="51"/>
    </row>
    <row r="78" spans="1:27" x14ac:dyDescent="0.25">
      <c r="A78" s="39" t="str">
        <f t="shared" si="8"/>
        <v xml:space="preserve"> </v>
      </c>
      <c r="B78" s="39" t="str">
        <f t="shared" si="9"/>
        <v/>
      </c>
      <c r="C78" s="1">
        <v>73</v>
      </c>
      <c r="D78" s="46"/>
      <c r="E78" s="1"/>
      <c r="F78" s="1"/>
      <c r="G78" s="1"/>
      <c r="H78" s="1"/>
      <c r="I78" s="1"/>
      <c r="J78" s="1"/>
      <c r="K78" s="1"/>
      <c r="L78" s="1"/>
      <c r="M78" s="1"/>
      <c r="N78" s="1"/>
      <c r="O78" s="1"/>
      <c r="P78" s="47" t="str">
        <f t="shared" si="10"/>
        <v/>
      </c>
      <c r="Q78" s="46"/>
      <c r="R78" s="46"/>
      <c r="S78" s="48" t="str">
        <f t="shared" si="11"/>
        <v/>
      </c>
      <c r="T78" s="49" t="str">
        <f t="shared" si="12"/>
        <v/>
      </c>
      <c r="U78" s="50"/>
      <c r="V78" s="1"/>
      <c r="W78" s="1"/>
      <c r="X78" s="1"/>
      <c r="Y78" s="1"/>
      <c r="Z78" s="1"/>
      <c r="AA78" s="51"/>
    </row>
    <row r="79" spans="1:27" x14ac:dyDescent="0.25">
      <c r="A79" s="39" t="str">
        <f t="shared" si="8"/>
        <v xml:space="preserve"> </v>
      </c>
      <c r="B79" s="39" t="str">
        <f t="shared" si="9"/>
        <v/>
      </c>
      <c r="C79" s="1">
        <v>74</v>
      </c>
      <c r="D79" s="46"/>
      <c r="E79" s="1"/>
      <c r="F79" s="1"/>
      <c r="G79" s="1"/>
      <c r="H79" s="1"/>
      <c r="I79" s="1"/>
      <c r="J79" s="1"/>
      <c r="K79" s="1"/>
      <c r="L79" s="1"/>
      <c r="M79" s="1"/>
      <c r="N79" s="1"/>
      <c r="O79" s="1"/>
      <c r="P79" s="47" t="str">
        <f t="shared" si="10"/>
        <v/>
      </c>
      <c r="Q79" s="46"/>
      <c r="R79" s="46"/>
      <c r="S79" s="48" t="str">
        <f t="shared" si="11"/>
        <v/>
      </c>
      <c r="T79" s="49" t="str">
        <f t="shared" si="12"/>
        <v/>
      </c>
      <c r="U79" s="50"/>
      <c r="V79" s="1"/>
      <c r="W79" s="1"/>
      <c r="X79" s="1"/>
      <c r="Y79" s="1"/>
      <c r="Z79" s="1"/>
      <c r="AA79" s="51"/>
    </row>
    <row r="80" spans="1:27" x14ac:dyDescent="0.25">
      <c r="A80" s="39" t="str">
        <f t="shared" si="8"/>
        <v xml:space="preserve"> </v>
      </c>
      <c r="B80" s="39" t="str">
        <f t="shared" si="9"/>
        <v/>
      </c>
      <c r="C80" s="1">
        <v>75</v>
      </c>
      <c r="D80" s="46"/>
      <c r="E80" s="1"/>
      <c r="F80" s="1"/>
      <c r="G80" s="1"/>
      <c r="H80" s="1"/>
      <c r="I80" s="1"/>
      <c r="J80" s="1"/>
      <c r="K80" s="1"/>
      <c r="L80" s="1"/>
      <c r="M80" s="1"/>
      <c r="N80" s="1"/>
      <c r="O80" s="1"/>
      <c r="P80" s="47" t="str">
        <f t="shared" si="10"/>
        <v/>
      </c>
      <c r="Q80" s="46"/>
      <c r="R80" s="46"/>
      <c r="S80" s="48" t="str">
        <f t="shared" si="11"/>
        <v/>
      </c>
      <c r="T80" s="49" t="str">
        <f t="shared" si="12"/>
        <v/>
      </c>
      <c r="U80" s="50"/>
      <c r="V80" s="1"/>
      <c r="W80" s="1"/>
      <c r="X80" s="1"/>
      <c r="Y80" s="1"/>
      <c r="Z80" s="1"/>
      <c r="AA80" s="51"/>
    </row>
    <row r="81" spans="1:27" x14ac:dyDescent="0.25">
      <c r="A81" s="39" t="str">
        <f t="shared" si="8"/>
        <v xml:space="preserve"> </v>
      </c>
      <c r="B81" s="39" t="str">
        <f t="shared" si="9"/>
        <v/>
      </c>
      <c r="C81" s="1">
        <v>76</v>
      </c>
      <c r="D81" s="46"/>
      <c r="E81" s="1"/>
      <c r="F81" s="1"/>
      <c r="G81" s="1"/>
      <c r="H81" s="1"/>
      <c r="I81" s="1"/>
      <c r="J81" s="1"/>
      <c r="K81" s="1"/>
      <c r="L81" s="1"/>
      <c r="M81" s="1"/>
      <c r="N81" s="1"/>
      <c r="O81" s="1"/>
      <c r="P81" s="47" t="str">
        <f t="shared" si="10"/>
        <v/>
      </c>
      <c r="Q81" s="46"/>
      <c r="R81" s="46"/>
      <c r="S81" s="48" t="str">
        <f t="shared" si="11"/>
        <v/>
      </c>
      <c r="T81" s="49" t="str">
        <f t="shared" si="12"/>
        <v/>
      </c>
      <c r="U81" s="50"/>
      <c r="V81" s="1"/>
      <c r="W81" s="1"/>
      <c r="X81" s="1"/>
      <c r="Y81" s="1"/>
      <c r="Z81" s="1"/>
      <c r="AA81" s="51"/>
    </row>
    <row r="82" spans="1:27" x14ac:dyDescent="0.25">
      <c r="A82" s="39" t="str">
        <f t="shared" si="8"/>
        <v xml:space="preserve"> </v>
      </c>
      <c r="B82" s="39" t="str">
        <f t="shared" si="9"/>
        <v/>
      </c>
      <c r="C82" s="1">
        <v>77</v>
      </c>
      <c r="D82" s="46"/>
      <c r="E82" s="1"/>
      <c r="F82" s="1"/>
      <c r="G82" s="1"/>
      <c r="H82" s="1"/>
      <c r="I82" s="1"/>
      <c r="J82" s="1"/>
      <c r="K82" s="1"/>
      <c r="L82" s="1"/>
      <c r="M82" s="1"/>
      <c r="N82" s="1"/>
      <c r="O82" s="1"/>
      <c r="P82" s="47" t="str">
        <f t="shared" si="10"/>
        <v/>
      </c>
      <c r="Q82" s="46"/>
      <c r="R82" s="46"/>
      <c r="S82" s="48" t="str">
        <f t="shared" si="11"/>
        <v/>
      </c>
      <c r="T82" s="49" t="str">
        <f t="shared" si="12"/>
        <v/>
      </c>
      <c r="U82" s="50"/>
      <c r="V82" s="1"/>
      <c r="W82" s="1"/>
      <c r="X82" s="1"/>
      <c r="Y82" s="1"/>
      <c r="Z82" s="1"/>
      <c r="AA82" s="51"/>
    </row>
    <row r="83" spans="1:27" x14ac:dyDescent="0.25">
      <c r="A83" s="39" t="str">
        <f t="shared" si="8"/>
        <v xml:space="preserve"> </v>
      </c>
      <c r="B83" s="39" t="str">
        <f t="shared" si="9"/>
        <v/>
      </c>
      <c r="C83" s="1">
        <v>78</v>
      </c>
      <c r="D83" s="46"/>
      <c r="E83" s="1"/>
      <c r="F83" s="1"/>
      <c r="G83" s="1"/>
      <c r="H83" s="1"/>
      <c r="I83" s="1"/>
      <c r="J83" s="1"/>
      <c r="K83" s="1"/>
      <c r="L83" s="1"/>
      <c r="M83" s="1"/>
      <c r="N83" s="1"/>
      <c r="O83" s="1"/>
      <c r="P83" s="47" t="str">
        <f t="shared" si="10"/>
        <v/>
      </c>
      <c r="Q83" s="46"/>
      <c r="R83" s="46"/>
      <c r="S83" s="48" t="str">
        <f t="shared" si="11"/>
        <v/>
      </c>
      <c r="T83" s="49" t="str">
        <f t="shared" si="12"/>
        <v/>
      </c>
      <c r="U83" s="50"/>
      <c r="V83" s="1"/>
      <c r="W83" s="1"/>
      <c r="X83" s="1"/>
      <c r="Y83" s="1"/>
      <c r="Z83" s="1"/>
      <c r="AA83" s="51"/>
    </row>
    <row r="84" spans="1:27" x14ac:dyDescent="0.25">
      <c r="A84" s="39" t="str">
        <f t="shared" si="8"/>
        <v xml:space="preserve"> </v>
      </c>
      <c r="B84" s="39" t="str">
        <f t="shared" si="9"/>
        <v/>
      </c>
      <c r="C84" s="1">
        <v>79</v>
      </c>
      <c r="D84" s="46"/>
      <c r="E84" s="1"/>
      <c r="F84" s="1"/>
      <c r="G84" s="1"/>
      <c r="H84" s="1"/>
      <c r="I84" s="1"/>
      <c r="J84" s="1"/>
      <c r="K84" s="1"/>
      <c r="L84" s="1"/>
      <c r="M84" s="1"/>
      <c r="N84" s="1"/>
      <c r="O84" s="1"/>
      <c r="P84" s="47" t="str">
        <f t="shared" si="10"/>
        <v/>
      </c>
      <c r="Q84" s="46"/>
      <c r="R84" s="46"/>
      <c r="S84" s="48" t="str">
        <f t="shared" si="11"/>
        <v/>
      </c>
      <c r="T84" s="49" t="str">
        <f t="shared" si="12"/>
        <v/>
      </c>
      <c r="U84" s="50"/>
      <c r="V84" s="1"/>
      <c r="W84" s="1"/>
      <c r="X84" s="1"/>
      <c r="Y84" s="1"/>
      <c r="Z84" s="1"/>
      <c r="AA84" s="51"/>
    </row>
    <row r="85" spans="1:27" x14ac:dyDescent="0.25">
      <c r="A85" s="39" t="str">
        <f t="shared" si="8"/>
        <v xml:space="preserve"> </v>
      </c>
      <c r="B85" s="39" t="str">
        <f t="shared" si="9"/>
        <v/>
      </c>
      <c r="C85" s="1">
        <v>80</v>
      </c>
      <c r="D85" s="46"/>
      <c r="E85" s="1"/>
      <c r="F85" s="1"/>
      <c r="G85" s="1"/>
      <c r="H85" s="1"/>
      <c r="I85" s="1"/>
      <c r="J85" s="1"/>
      <c r="K85" s="1"/>
      <c r="L85" s="1"/>
      <c r="M85" s="1"/>
      <c r="N85" s="1"/>
      <c r="O85" s="1"/>
      <c r="P85" s="47" t="str">
        <f t="shared" si="10"/>
        <v/>
      </c>
      <c r="Q85" s="46"/>
      <c r="R85" s="46"/>
      <c r="S85" s="48" t="str">
        <f t="shared" si="11"/>
        <v/>
      </c>
      <c r="T85" s="49" t="str">
        <f t="shared" si="12"/>
        <v/>
      </c>
      <c r="U85" s="50"/>
      <c r="V85" s="1"/>
      <c r="W85" s="1"/>
      <c r="X85" s="1"/>
      <c r="Y85" s="1"/>
      <c r="Z85" s="1"/>
      <c r="AA85" s="51"/>
    </row>
    <row r="86" spans="1:27" x14ac:dyDescent="0.25">
      <c r="A86" s="39" t="str">
        <f t="shared" si="8"/>
        <v xml:space="preserve"> </v>
      </c>
      <c r="B86" s="39" t="str">
        <f t="shared" si="9"/>
        <v/>
      </c>
      <c r="C86" s="1">
        <v>81</v>
      </c>
      <c r="D86" s="46"/>
      <c r="E86" s="1"/>
      <c r="F86" s="1"/>
      <c r="G86" s="1"/>
      <c r="H86" s="1"/>
      <c r="I86" s="1"/>
      <c r="J86" s="1"/>
      <c r="K86" s="1"/>
      <c r="L86" s="1"/>
      <c r="M86" s="1"/>
      <c r="N86" s="1"/>
      <c r="O86" s="1"/>
      <c r="P86" s="47" t="str">
        <f t="shared" si="10"/>
        <v/>
      </c>
      <c r="Q86" s="46"/>
      <c r="R86" s="46"/>
      <c r="S86" s="48" t="str">
        <f t="shared" si="11"/>
        <v/>
      </c>
      <c r="T86" s="49" t="str">
        <f t="shared" si="12"/>
        <v/>
      </c>
      <c r="U86" s="50"/>
      <c r="V86" s="1"/>
      <c r="W86" s="1"/>
      <c r="X86" s="1"/>
      <c r="Y86" s="1"/>
      <c r="Z86" s="1"/>
      <c r="AA86" s="51"/>
    </row>
    <row r="87" spans="1:27" x14ac:dyDescent="0.25">
      <c r="A87" s="39" t="str">
        <f t="shared" si="8"/>
        <v xml:space="preserve"> </v>
      </c>
      <c r="B87" s="39" t="str">
        <f t="shared" si="9"/>
        <v/>
      </c>
      <c r="C87" s="1">
        <v>82</v>
      </c>
      <c r="D87" s="46"/>
      <c r="E87" s="1"/>
      <c r="F87" s="1"/>
      <c r="G87" s="1"/>
      <c r="H87" s="1"/>
      <c r="I87" s="1"/>
      <c r="J87" s="1"/>
      <c r="K87" s="1"/>
      <c r="L87" s="1"/>
      <c r="M87" s="1"/>
      <c r="N87" s="1"/>
      <c r="O87" s="1"/>
      <c r="P87" s="47" t="str">
        <f t="shared" si="10"/>
        <v/>
      </c>
      <c r="Q87" s="46"/>
      <c r="R87" s="46"/>
      <c r="S87" s="48" t="str">
        <f t="shared" si="11"/>
        <v/>
      </c>
      <c r="T87" s="49" t="str">
        <f t="shared" si="12"/>
        <v/>
      </c>
      <c r="U87" s="50"/>
      <c r="V87" s="1"/>
      <c r="W87" s="1"/>
      <c r="X87" s="1"/>
      <c r="Y87" s="1"/>
      <c r="Z87" s="1"/>
      <c r="AA87" s="51"/>
    </row>
    <row r="88" spans="1:27" x14ac:dyDescent="0.25">
      <c r="A88" s="39" t="str">
        <f t="shared" si="8"/>
        <v xml:space="preserve"> </v>
      </c>
      <c r="B88" s="39" t="str">
        <f t="shared" si="9"/>
        <v/>
      </c>
      <c r="C88" s="1">
        <v>83</v>
      </c>
      <c r="D88" s="46"/>
      <c r="E88" s="1"/>
      <c r="F88" s="1"/>
      <c r="G88" s="1"/>
      <c r="H88" s="1"/>
      <c r="I88" s="1"/>
      <c r="J88" s="1"/>
      <c r="K88" s="1"/>
      <c r="L88" s="1"/>
      <c r="M88" s="1"/>
      <c r="N88" s="1"/>
      <c r="O88" s="1"/>
      <c r="P88" s="47" t="str">
        <f t="shared" si="10"/>
        <v/>
      </c>
      <c r="Q88" s="46"/>
      <c r="R88" s="46"/>
      <c r="S88" s="48" t="str">
        <f t="shared" si="11"/>
        <v/>
      </c>
      <c r="T88" s="49" t="str">
        <f t="shared" si="12"/>
        <v/>
      </c>
      <c r="U88" s="50"/>
      <c r="V88" s="1"/>
      <c r="W88" s="1"/>
      <c r="X88" s="1"/>
      <c r="Y88" s="1"/>
      <c r="Z88" s="1"/>
      <c r="AA88" s="51"/>
    </row>
    <row r="89" spans="1:27" x14ac:dyDescent="0.25">
      <c r="A89" s="39" t="str">
        <f t="shared" si="8"/>
        <v xml:space="preserve"> </v>
      </c>
      <c r="B89" s="39" t="str">
        <f t="shared" si="9"/>
        <v/>
      </c>
      <c r="C89" s="1">
        <v>84</v>
      </c>
      <c r="D89" s="46"/>
      <c r="E89" s="1"/>
      <c r="F89" s="1"/>
      <c r="G89" s="1"/>
      <c r="H89" s="1"/>
      <c r="I89" s="1"/>
      <c r="J89" s="1"/>
      <c r="K89" s="1"/>
      <c r="L89" s="1"/>
      <c r="M89" s="1"/>
      <c r="N89" s="1"/>
      <c r="O89" s="1"/>
      <c r="P89" s="47" t="str">
        <f t="shared" si="10"/>
        <v/>
      </c>
      <c r="Q89" s="46"/>
      <c r="R89" s="46"/>
      <c r="S89" s="48" t="str">
        <f t="shared" si="11"/>
        <v/>
      </c>
      <c r="T89" s="49" t="str">
        <f t="shared" si="12"/>
        <v/>
      </c>
      <c r="U89" s="50"/>
      <c r="V89" s="1"/>
      <c r="W89" s="1"/>
      <c r="X89" s="1"/>
      <c r="Y89" s="1"/>
      <c r="Z89" s="1"/>
      <c r="AA89" s="51"/>
    </row>
    <row r="90" spans="1:27" x14ac:dyDescent="0.25">
      <c r="A90" s="39" t="str">
        <f t="shared" si="8"/>
        <v xml:space="preserve"> </v>
      </c>
      <c r="B90" s="39" t="str">
        <f t="shared" si="9"/>
        <v/>
      </c>
      <c r="C90" s="1">
        <v>85</v>
      </c>
      <c r="D90" s="46"/>
      <c r="E90" s="1"/>
      <c r="F90" s="1"/>
      <c r="G90" s="1"/>
      <c r="H90" s="1"/>
      <c r="I90" s="1"/>
      <c r="J90" s="1"/>
      <c r="K90" s="1"/>
      <c r="L90" s="1"/>
      <c r="M90" s="1"/>
      <c r="N90" s="1"/>
      <c r="O90" s="1"/>
      <c r="P90" s="47" t="str">
        <f t="shared" si="10"/>
        <v/>
      </c>
      <c r="Q90" s="46"/>
      <c r="R90" s="46"/>
      <c r="S90" s="48" t="str">
        <f t="shared" si="11"/>
        <v/>
      </c>
      <c r="T90" s="49" t="str">
        <f t="shared" si="12"/>
        <v/>
      </c>
      <c r="U90" s="50"/>
      <c r="V90" s="1"/>
      <c r="W90" s="1"/>
      <c r="X90" s="1"/>
      <c r="Y90" s="1"/>
      <c r="Z90" s="1"/>
      <c r="AA90" s="51"/>
    </row>
    <row r="91" spans="1:27" x14ac:dyDescent="0.25">
      <c r="A91" s="39" t="str">
        <f t="shared" si="8"/>
        <v xml:space="preserve"> </v>
      </c>
      <c r="B91" s="39" t="str">
        <f t="shared" si="9"/>
        <v/>
      </c>
      <c r="C91" s="1">
        <v>86</v>
      </c>
      <c r="D91" s="46"/>
      <c r="E91" s="1"/>
      <c r="F91" s="1"/>
      <c r="G91" s="1"/>
      <c r="H91" s="1"/>
      <c r="I91" s="1"/>
      <c r="J91" s="1"/>
      <c r="K91" s="1"/>
      <c r="L91" s="1"/>
      <c r="M91" s="1"/>
      <c r="N91" s="1"/>
      <c r="O91" s="1"/>
      <c r="P91" s="47" t="str">
        <f t="shared" si="10"/>
        <v/>
      </c>
      <c r="Q91" s="46"/>
      <c r="R91" s="46"/>
      <c r="S91" s="48" t="str">
        <f t="shared" si="11"/>
        <v/>
      </c>
      <c r="T91" s="49" t="str">
        <f t="shared" si="12"/>
        <v/>
      </c>
      <c r="U91" s="50"/>
      <c r="V91" s="1"/>
      <c r="W91" s="1"/>
      <c r="X91" s="1"/>
      <c r="Y91" s="1"/>
      <c r="Z91" s="1"/>
      <c r="AA91" s="51"/>
    </row>
    <row r="92" spans="1:27" x14ac:dyDescent="0.25">
      <c r="A92" s="39" t="str">
        <f t="shared" si="8"/>
        <v xml:space="preserve"> </v>
      </c>
      <c r="B92" s="39" t="str">
        <f t="shared" si="9"/>
        <v/>
      </c>
      <c r="C92" s="1">
        <v>87</v>
      </c>
      <c r="D92" s="46"/>
      <c r="E92" s="1"/>
      <c r="F92" s="1"/>
      <c r="G92" s="1"/>
      <c r="H92" s="1"/>
      <c r="I92" s="1"/>
      <c r="J92" s="1"/>
      <c r="K92" s="1"/>
      <c r="L92" s="1"/>
      <c r="M92" s="1"/>
      <c r="N92" s="1"/>
      <c r="O92" s="1"/>
      <c r="P92" s="47" t="str">
        <f t="shared" si="10"/>
        <v/>
      </c>
      <c r="Q92" s="46"/>
      <c r="R92" s="46"/>
      <c r="S92" s="48" t="str">
        <f t="shared" si="11"/>
        <v/>
      </c>
      <c r="T92" s="49" t="str">
        <f t="shared" si="12"/>
        <v/>
      </c>
      <c r="U92" s="50"/>
      <c r="V92" s="1"/>
      <c r="W92" s="1"/>
      <c r="X92" s="1"/>
      <c r="Y92" s="1"/>
      <c r="Z92" s="1"/>
      <c r="AA92" s="51"/>
    </row>
    <row r="93" spans="1:27" x14ac:dyDescent="0.25">
      <c r="A93" s="39" t="str">
        <f t="shared" si="8"/>
        <v xml:space="preserve"> </v>
      </c>
      <c r="B93" s="39" t="str">
        <f t="shared" si="9"/>
        <v/>
      </c>
      <c r="C93" s="1">
        <v>88</v>
      </c>
      <c r="D93" s="46"/>
      <c r="E93" s="1"/>
      <c r="F93" s="1"/>
      <c r="G93" s="1"/>
      <c r="H93" s="1"/>
      <c r="I93" s="1"/>
      <c r="J93" s="1"/>
      <c r="K93" s="1"/>
      <c r="L93" s="1"/>
      <c r="M93" s="1"/>
      <c r="N93" s="1"/>
      <c r="O93" s="1"/>
      <c r="P93" s="47" t="str">
        <f t="shared" si="10"/>
        <v/>
      </c>
      <c r="Q93" s="46"/>
      <c r="R93" s="46"/>
      <c r="S93" s="48" t="str">
        <f t="shared" si="11"/>
        <v/>
      </c>
      <c r="T93" s="49" t="str">
        <f t="shared" si="12"/>
        <v/>
      </c>
      <c r="U93" s="50"/>
      <c r="V93" s="1"/>
      <c r="W93" s="1"/>
      <c r="X93" s="1"/>
      <c r="Y93" s="1"/>
      <c r="Z93" s="1"/>
      <c r="AA93" s="51"/>
    </row>
    <row r="94" spans="1:27" x14ac:dyDescent="0.25">
      <c r="A94" s="39" t="str">
        <f t="shared" si="8"/>
        <v xml:space="preserve"> </v>
      </c>
      <c r="B94" s="39" t="str">
        <f t="shared" si="9"/>
        <v/>
      </c>
      <c r="C94" s="1">
        <v>89</v>
      </c>
      <c r="D94" s="46"/>
      <c r="E94" s="1"/>
      <c r="F94" s="1"/>
      <c r="G94" s="1"/>
      <c r="H94" s="1"/>
      <c r="I94" s="1"/>
      <c r="J94" s="1"/>
      <c r="K94" s="1"/>
      <c r="L94" s="1"/>
      <c r="M94" s="1"/>
      <c r="N94" s="1"/>
      <c r="O94" s="1"/>
      <c r="P94" s="47" t="str">
        <f t="shared" si="10"/>
        <v/>
      </c>
      <c r="Q94" s="46"/>
      <c r="R94" s="46"/>
      <c r="S94" s="48" t="str">
        <f t="shared" si="11"/>
        <v/>
      </c>
      <c r="T94" s="49" t="str">
        <f t="shared" si="12"/>
        <v/>
      </c>
      <c r="U94" s="50"/>
      <c r="V94" s="1"/>
      <c r="W94" s="1"/>
      <c r="X94" s="1"/>
      <c r="Y94" s="1"/>
      <c r="Z94" s="1"/>
      <c r="AA94" s="51"/>
    </row>
    <row r="95" spans="1:27" x14ac:dyDescent="0.25">
      <c r="A95" s="39" t="str">
        <f t="shared" si="8"/>
        <v xml:space="preserve"> </v>
      </c>
      <c r="B95" s="39" t="str">
        <f t="shared" si="9"/>
        <v/>
      </c>
      <c r="C95" s="1">
        <v>90</v>
      </c>
      <c r="D95" s="46"/>
      <c r="E95" s="1"/>
      <c r="F95" s="1"/>
      <c r="G95" s="1"/>
      <c r="H95" s="1"/>
      <c r="I95" s="1"/>
      <c r="J95" s="1"/>
      <c r="K95" s="1"/>
      <c r="L95" s="1"/>
      <c r="M95" s="1"/>
      <c r="N95" s="1"/>
      <c r="O95" s="1"/>
      <c r="P95" s="47" t="str">
        <f t="shared" si="10"/>
        <v/>
      </c>
      <c r="Q95" s="46"/>
      <c r="R95" s="46"/>
      <c r="S95" s="48" t="str">
        <f t="shared" si="11"/>
        <v/>
      </c>
      <c r="T95" s="49" t="str">
        <f t="shared" si="12"/>
        <v/>
      </c>
      <c r="U95" s="50"/>
      <c r="V95" s="1"/>
      <c r="W95" s="1"/>
      <c r="X95" s="1"/>
      <c r="Y95" s="1"/>
      <c r="Z95" s="1"/>
      <c r="AA95" s="51"/>
    </row>
    <row r="96" spans="1:27" x14ac:dyDescent="0.25">
      <c r="A96" s="39" t="str">
        <f t="shared" si="8"/>
        <v xml:space="preserve"> </v>
      </c>
      <c r="B96" s="39" t="str">
        <f t="shared" si="9"/>
        <v/>
      </c>
      <c r="C96" s="1">
        <v>91</v>
      </c>
      <c r="D96" s="46"/>
      <c r="E96" s="1"/>
      <c r="F96" s="1"/>
      <c r="G96" s="1"/>
      <c r="H96" s="1"/>
      <c r="I96" s="1"/>
      <c r="J96" s="1"/>
      <c r="K96" s="1"/>
      <c r="L96" s="1"/>
      <c r="M96" s="1"/>
      <c r="N96" s="1"/>
      <c r="O96" s="1"/>
      <c r="P96" s="47" t="str">
        <f t="shared" si="10"/>
        <v/>
      </c>
      <c r="Q96" s="46"/>
      <c r="R96" s="46"/>
      <c r="S96" s="48" t="str">
        <f t="shared" si="11"/>
        <v/>
      </c>
      <c r="T96" s="49" t="str">
        <f t="shared" si="12"/>
        <v/>
      </c>
      <c r="U96" s="50"/>
      <c r="V96" s="1"/>
      <c r="W96" s="1"/>
      <c r="X96" s="1"/>
      <c r="Y96" s="1"/>
      <c r="Z96" s="1"/>
      <c r="AA96" s="51"/>
    </row>
    <row r="97" spans="1:27" x14ac:dyDescent="0.25">
      <c r="A97" s="39" t="str">
        <f t="shared" si="8"/>
        <v xml:space="preserve"> </v>
      </c>
      <c r="B97" s="39" t="str">
        <f t="shared" si="9"/>
        <v/>
      </c>
      <c r="C97" s="1">
        <v>92</v>
      </c>
      <c r="D97" s="46"/>
      <c r="E97" s="1"/>
      <c r="F97" s="1"/>
      <c r="G97" s="1"/>
      <c r="H97" s="1"/>
      <c r="I97" s="1"/>
      <c r="J97" s="1"/>
      <c r="K97" s="1"/>
      <c r="L97" s="1"/>
      <c r="M97" s="1"/>
      <c r="N97" s="1"/>
      <c r="O97" s="1"/>
      <c r="P97" s="47" t="str">
        <f t="shared" si="10"/>
        <v/>
      </c>
      <c r="Q97" s="46"/>
      <c r="R97" s="46"/>
      <c r="S97" s="48" t="str">
        <f t="shared" si="11"/>
        <v/>
      </c>
      <c r="T97" s="49" t="str">
        <f t="shared" si="12"/>
        <v/>
      </c>
      <c r="U97" s="50"/>
      <c r="V97" s="1"/>
      <c r="W97" s="1"/>
      <c r="X97" s="1"/>
      <c r="Y97" s="1"/>
      <c r="Z97" s="1"/>
      <c r="AA97" s="51"/>
    </row>
    <row r="98" spans="1:27" x14ac:dyDescent="0.25">
      <c r="A98" s="39" t="str">
        <f t="shared" si="8"/>
        <v xml:space="preserve"> </v>
      </c>
      <c r="B98" s="39" t="str">
        <f t="shared" si="9"/>
        <v/>
      </c>
      <c r="C98" s="1">
        <v>93</v>
      </c>
      <c r="D98" s="46"/>
      <c r="E98" s="1"/>
      <c r="F98" s="1"/>
      <c r="G98" s="1"/>
      <c r="H98" s="1"/>
      <c r="I98" s="1"/>
      <c r="J98" s="1"/>
      <c r="K98" s="1"/>
      <c r="L98" s="1"/>
      <c r="M98" s="1"/>
      <c r="N98" s="1"/>
      <c r="O98" s="1"/>
      <c r="P98" s="47" t="str">
        <f t="shared" si="10"/>
        <v/>
      </c>
      <c r="Q98" s="46"/>
      <c r="R98" s="46"/>
      <c r="S98" s="48" t="str">
        <f t="shared" si="11"/>
        <v/>
      </c>
      <c r="T98" s="49" t="str">
        <f t="shared" si="12"/>
        <v/>
      </c>
      <c r="U98" s="50"/>
      <c r="V98" s="1"/>
      <c r="W98" s="1"/>
      <c r="X98" s="1"/>
      <c r="Y98" s="1"/>
      <c r="Z98" s="1"/>
      <c r="AA98" s="51"/>
    </row>
    <row r="99" spans="1:27" x14ac:dyDescent="0.25">
      <c r="A99" s="39" t="str">
        <f t="shared" si="8"/>
        <v xml:space="preserve"> </v>
      </c>
      <c r="B99" s="39" t="str">
        <f t="shared" si="9"/>
        <v/>
      </c>
      <c r="C99" s="1">
        <v>94</v>
      </c>
      <c r="D99" s="46"/>
      <c r="E99" s="1"/>
      <c r="F99" s="1"/>
      <c r="G99" s="1"/>
      <c r="H99" s="1"/>
      <c r="I99" s="1"/>
      <c r="J99" s="1"/>
      <c r="K99" s="1"/>
      <c r="L99" s="1"/>
      <c r="M99" s="1"/>
      <c r="N99" s="1"/>
      <c r="O99" s="1"/>
      <c r="P99" s="47" t="str">
        <f t="shared" si="10"/>
        <v/>
      </c>
      <c r="Q99" s="46"/>
      <c r="R99" s="46"/>
      <c r="S99" s="48" t="str">
        <f t="shared" si="11"/>
        <v/>
      </c>
      <c r="T99" s="49" t="str">
        <f t="shared" si="12"/>
        <v/>
      </c>
      <c r="U99" s="50"/>
      <c r="V99" s="1"/>
      <c r="W99" s="1"/>
      <c r="X99" s="1"/>
      <c r="Y99" s="1"/>
      <c r="Z99" s="1"/>
      <c r="AA99" s="51"/>
    </row>
    <row r="100" spans="1:27" x14ac:dyDescent="0.25">
      <c r="A100" s="39" t="str">
        <f t="shared" si="8"/>
        <v xml:space="preserve"> </v>
      </c>
      <c r="B100" s="39" t="str">
        <f t="shared" si="9"/>
        <v/>
      </c>
      <c r="C100" s="1">
        <v>95</v>
      </c>
      <c r="D100" s="46"/>
      <c r="E100" s="1"/>
      <c r="F100" s="1"/>
      <c r="G100" s="1"/>
      <c r="H100" s="1"/>
      <c r="I100" s="1"/>
      <c r="J100" s="1"/>
      <c r="K100" s="1"/>
      <c r="L100" s="1"/>
      <c r="M100" s="1"/>
      <c r="N100" s="1"/>
      <c r="O100" s="1"/>
      <c r="P100" s="47" t="str">
        <f t="shared" si="10"/>
        <v/>
      </c>
      <c r="Q100" s="46"/>
      <c r="R100" s="46"/>
      <c r="S100" s="48" t="str">
        <f t="shared" si="11"/>
        <v/>
      </c>
      <c r="T100" s="49" t="str">
        <f t="shared" si="12"/>
        <v/>
      </c>
      <c r="U100" s="50"/>
      <c r="V100" s="1"/>
      <c r="W100" s="1"/>
      <c r="X100" s="1"/>
      <c r="Y100" s="1"/>
      <c r="Z100" s="1"/>
      <c r="AA100" s="51"/>
    </row>
    <row r="101" spans="1:27" x14ac:dyDescent="0.25">
      <c r="A101" s="39" t="str">
        <f t="shared" si="8"/>
        <v xml:space="preserve"> </v>
      </c>
      <c r="B101" s="39" t="str">
        <f t="shared" si="9"/>
        <v/>
      </c>
      <c r="C101" s="1">
        <v>96</v>
      </c>
      <c r="D101" s="46"/>
      <c r="E101" s="1"/>
      <c r="F101" s="1"/>
      <c r="G101" s="1"/>
      <c r="H101" s="1"/>
      <c r="I101" s="1"/>
      <c r="J101" s="1"/>
      <c r="K101" s="1"/>
      <c r="L101" s="1"/>
      <c r="M101" s="1"/>
      <c r="N101" s="1"/>
      <c r="O101" s="1"/>
      <c r="P101" s="47" t="str">
        <f t="shared" si="10"/>
        <v/>
      </c>
      <c r="Q101" s="46"/>
      <c r="R101" s="46"/>
      <c r="S101" s="48" t="str">
        <f t="shared" si="11"/>
        <v/>
      </c>
      <c r="T101" s="49" t="str">
        <f t="shared" si="12"/>
        <v/>
      </c>
      <c r="U101" s="50"/>
      <c r="V101" s="1"/>
      <c r="W101" s="1"/>
      <c r="X101" s="1"/>
      <c r="Y101" s="1"/>
      <c r="Z101" s="1"/>
      <c r="AA101" s="51"/>
    </row>
    <row r="102" spans="1:27" x14ac:dyDescent="0.25">
      <c r="A102" s="39" t="str">
        <f t="shared" si="8"/>
        <v xml:space="preserve"> </v>
      </c>
      <c r="B102" s="39" t="str">
        <f t="shared" si="9"/>
        <v/>
      </c>
      <c r="C102" s="1">
        <v>97</v>
      </c>
      <c r="D102" s="46"/>
      <c r="E102" s="1"/>
      <c r="F102" s="1"/>
      <c r="G102" s="1"/>
      <c r="H102" s="1"/>
      <c r="I102" s="1"/>
      <c r="J102" s="1"/>
      <c r="K102" s="1"/>
      <c r="L102" s="1"/>
      <c r="M102" s="1"/>
      <c r="N102" s="1"/>
      <c r="O102" s="1"/>
      <c r="P102" s="47" t="str">
        <f t="shared" si="10"/>
        <v/>
      </c>
      <c r="Q102" s="46"/>
      <c r="R102" s="46"/>
      <c r="S102" s="48" t="str">
        <f t="shared" si="11"/>
        <v/>
      </c>
      <c r="T102" s="49" t="str">
        <f t="shared" si="12"/>
        <v/>
      </c>
      <c r="U102" s="50"/>
      <c r="V102" s="1"/>
      <c r="W102" s="1"/>
      <c r="X102" s="1"/>
      <c r="Y102" s="1"/>
      <c r="Z102" s="1"/>
      <c r="AA102" s="51"/>
    </row>
    <row r="103" spans="1:27" x14ac:dyDescent="0.25">
      <c r="A103" s="39" t="str">
        <f t="shared" si="8"/>
        <v xml:space="preserve"> </v>
      </c>
      <c r="B103" s="39" t="str">
        <f t="shared" si="9"/>
        <v/>
      </c>
      <c r="C103" s="1">
        <v>98</v>
      </c>
      <c r="D103" s="46"/>
      <c r="E103" s="1"/>
      <c r="F103" s="1"/>
      <c r="G103" s="1"/>
      <c r="H103" s="1"/>
      <c r="I103" s="1"/>
      <c r="J103" s="1"/>
      <c r="K103" s="1"/>
      <c r="L103" s="1"/>
      <c r="M103" s="1"/>
      <c r="N103" s="1"/>
      <c r="O103" s="1"/>
      <c r="P103" s="47" t="str">
        <f t="shared" si="10"/>
        <v/>
      </c>
      <c r="Q103" s="46"/>
      <c r="R103" s="46"/>
      <c r="S103" s="48" t="str">
        <f t="shared" si="11"/>
        <v/>
      </c>
      <c r="T103" s="49" t="str">
        <f t="shared" si="12"/>
        <v/>
      </c>
      <c r="U103" s="50"/>
      <c r="V103" s="1"/>
      <c r="W103" s="1"/>
      <c r="X103" s="1"/>
      <c r="Y103" s="1"/>
      <c r="Z103" s="1"/>
      <c r="AA103" s="51"/>
    </row>
    <row r="104" spans="1:27" x14ac:dyDescent="0.25">
      <c r="A104" s="39" t="str">
        <f t="shared" si="8"/>
        <v xml:space="preserve"> </v>
      </c>
      <c r="B104" s="39" t="str">
        <f t="shared" si="9"/>
        <v/>
      </c>
      <c r="C104" s="1">
        <v>99</v>
      </c>
      <c r="D104" s="46"/>
      <c r="E104" s="1"/>
      <c r="F104" s="1"/>
      <c r="G104" s="1"/>
      <c r="H104" s="1"/>
      <c r="I104" s="1"/>
      <c r="J104" s="1"/>
      <c r="K104" s="1"/>
      <c r="L104" s="1"/>
      <c r="M104" s="1"/>
      <c r="N104" s="1"/>
      <c r="O104" s="1"/>
      <c r="P104" s="47" t="str">
        <f t="shared" si="10"/>
        <v/>
      </c>
      <c r="Q104" s="46"/>
      <c r="R104" s="46"/>
      <c r="S104" s="48" t="str">
        <f t="shared" si="11"/>
        <v/>
      </c>
      <c r="T104" s="49" t="str">
        <f t="shared" si="12"/>
        <v/>
      </c>
      <c r="U104" s="50"/>
      <c r="V104" s="1"/>
      <c r="W104" s="1"/>
      <c r="X104" s="1"/>
      <c r="Y104" s="1"/>
      <c r="Z104" s="1"/>
      <c r="AA104" s="51"/>
    </row>
    <row r="105" spans="1:27" x14ac:dyDescent="0.25">
      <c r="A105" s="39" t="str">
        <f t="shared" si="8"/>
        <v xml:space="preserve"> </v>
      </c>
      <c r="B105" s="39" t="str">
        <f t="shared" si="9"/>
        <v/>
      </c>
      <c r="C105" s="1">
        <v>100</v>
      </c>
      <c r="D105" s="46"/>
      <c r="E105" s="1"/>
      <c r="F105" s="1"/>
      <c r="G105" s="1"/>
      <c r="H105" s="1"/>
      <c r="I105" s="1"/>
      <c r="J105" s="1"/>
      <c r="K105" s="1"/>
      <c r="L105" s="1"/>
      <c r="M105" s="1"/>
      <c r="N105" s="1"/>
      <c r="O105" s="1"/>
      <c r="P105" s="47" t="str">
        <f t="shared" si="10"/>
        <v/>
      </c>
      <c r="Q105" s="46"/>
      <c r="R105" s="46"/>
      <c r="S105" s="48" t="str">
        <f t="shared" si="11"/>
        <v/>
      </c>
      <c r="T105" s="49" t="str">
        <f t="shared" si="12"/>
        <v/>
      </c>
      <c r="U105" s="50"/>
      <c r="V105" s="1"/>
      <c r="W105" s="1"/>
      <c r="X105" s="1"/>
      <c r="Y105" s="1"/>
      <c r="Z105" s="1"/>
      <c r="AA105" s="51"/>
    </row>
    <row r="106" spans="1:27" x14ac:dyDescent="0.25">
      <c r="A106" s="39" t="str">
        <f t="shared" si="8"/>
        <v xml:space="preserve"> </v>
      </c>
      <c r="B106" s="39" t="str">
        <f t="shared" si="9"/>
        <v/>
      </c>
      <c r="C106" s="1">
        <v>101</v>
      </c>
      <c r="D106" s="46"/>
      <c r="E106" s="1"/>
      <c r="F106" s="1"/>
      <c r="G106" s="1"/>
      <c r="H106" s="1"/>
      <c r="I106" s="1"/>
      <c r="J106" s="1"/>
      <c r="K106" s="1"/>
      <c r="L106" s="1"/>
      <c r="M106" s="1"/>
      <c r="N106" s="1"/>
      <c r="O106" s="1"/>
      <c r="P106" s="47" t="str">
        <f t="shared" si="10"/>
        <v/>
      </c>
      <c r="Q106" s="46"/>
      <c r="R106" s="46"/>
      <c r="S106" s="48" t="str">
        <f t="shared" si="11"/>
        <v/>
      </c>
      <c r="T106" s="49" t="str">
        <f t="shared" si="12"/>
        <v/>
      </c>
      <c r="U106" s="50"/>
      <c r="V106" s="1"/>
      <c r="W106" s="1"/>
      <c r="X106" s="1"/>
      <c r="Y106" s="1"/>
      <c r="Z106" s="1"/>
      <c r="AA106" s="51"/>
    </row>
    <row r="107" spans="1:27" x14ac:dyDescent="0.25">
      <c r="A107" s="39" t="str">
        <f t="shared" si="8"/>
        <v xml:space="preserve"> </v>
      </c>
      <c r="B107" s="39" t="str">
        <f t="shared" si="9"/>
        <v/>
      </c>
      <c r="C107" s="1">
        <v>102</v>
      </c>
      <c r="D107" s="46"/>
      <c r="E107" s="1"/>
      <c r="F107" s="1"/>
      <c r="G107" s="1"/>
      <c r="H107" s="1"/>
      <c r="I107" s="1"/>
      <c r="J107" s="1"/>
      <c r="K107" s="1"/>
      <c r="L107" s="1"/>
      <c r="M107" s="1"/>
      <c r="N107" s="1"/>
      <c r="O107" s="1"/>
      <c r="P107" s="47" t="str">
        <f t="shared" si="10"/>
        <v/>
      </c>
      <c r="Q107" s="46"/>
      <c r="R107" s="46"/>
      <c r="S107" s="48" t="str">
        <f t="shared" si="11"/>
        <v/>
      </c>
      <c r="T107" s="49" t="str">
        <f t="shared" si="12"/>
        <v/>
      </c>
      <c r="U107" s="50"/>
      <c r="V107" s="1"/>
      <c r="W107" s="1"/>
      <c r="X107" s="1"/>
      <c r="Y107" s="1"/>
      <c r="Z107" s="1"/>
      <c r="AA107" s="51"/>
    </row>
    <row r="108" spans="1:27" x14ac:dyDescent="0.25">
      <c r="A108" s="39" t="str">
        <f t="shared" si="8"/>
        <v xml:space="preserve"> </v>
      </c>
      <c r="B108" s="39" t="str">
        <f t="shared" si="9"/>
        <v/>
      </c>
      <c r="C108" s="1">
        <v>103</v>
      </c>
      <c r="D108" s="46"/>
      <c r="E108" s="1"/>
      <c r="F108" s="1"/>
      <c r="G108" s="1"/>
      <c r="H108" s="1"/>
      <c r="I108" s="1"/>
      <c r="J108" s="1"/>
      <c r="K108" s="1"/>
      <c r="L108" s="1"/>
      <c r="M108" s="1"/>
      <c r="N108" s="1"/>
      <c r="O108" s="1"/>
      <c r="P108" s="47" t="str">
        <f t="shared" si="10"/>
        <v/>
      </c>
      <c r="Q108" s="46"/>
      <c r="R108" s="46"/>
      <c r="S108" s="48" t="str">
        <f t="shared" si="11"/>
        <v/>
      </c>
      <c r="T108" s="49" t="str">
        <f t="shared" si="12"/>
        <v/>
      </c>
      <c r="U108" s="50"/>
      <c r="V108" s="1"/>
      <c r="W108" s="1"/>
      <c r="X108" s="1"/>
      <c r="Y108" s="1"/>
      <c r="Z108" s="1"/>
      <c r="AA108" s="51"/>
    </row>
    <row r="109" spans="1:27" x14ac:dyDescent="0.25">
      <c r="A109" s="39" t="str">
        <f t="shared" si="8"/>
        <v xml:space="preserve"> </v>
      </c>
      <c r="B109" s="39" t="str">
        <f t="shared" si="9"/>
        <v/>
      </c>
      <c r="C109" s="1">
        <v>104</v>
      </c>
      <c r="D109" s="46"/>
      <c r="E109" s="1"/>
      <c r="F109" s="1"/>
      <c r="G109" s="1"/>
      <c r="H109" s="1"/>
      <c r="I109" s="1"/>
      <c r="J109" s="1"/>
      <c r="K109" s="1"/>
      <c r="L109" s="1"/>
      <c r="M109" s="1"/>
      <c r="N109" s="1"/>
      <c r="O109" s="1"/>
      <c r="P109" s="47" t="str">
        <f t="shared" si="10"/>
        <v/>
      </c>
      <c r="Q109" s="46"/>
      <c r="R109" s="46"/>
      <c r="S109" s="48" t="str">
        <f t="shared" si="11"/>
        <v/>
      </c>
      <c r="T109" s="49" t="str">
        <f t="shared" si="12"/>
        <v/>
      </c>
      <c r="U109" s="50"/>
      <c r="V109" s="1"/>
      <c r="W109" s="1"/>
      <c r="X109" s="1"/>
      <c r="Y109" s="1"/>
      <c r="Z109" s="1"/>
      <c r="AA109" s="51"/>
    </row>
    <row r="110" spans="1:27" x14ac:dyDescent="0.25">
      <c r="A110" s="39" t="str">
        <f t="shared" si="8"/>
        <v xml:space="preserve"> </v>
      </c>
      <c r="B110" s="39" t="str">
        <f t="shared" si="9"/>
        <v/>
      </c>
      <c r="C110" s="1">
        <v>105</v>
      </c>
      <c r="D110" s="46"/>
      <c r="E110" s="1"/>
      <c r="F110" s="1"/>
      <c r="G110" s="1"/>
      <c r="H110" s="1"/>
      <c r="I110" s="1"/>
      <c r="J110" s="1"/>
      <c r="K110" s="1"/>
      <c r="L110" s="1"/>
      <c r="M110" s="1"/>
      <c r="N110" s="1"/>
      <c r="O110" s="1"/>
      <c r="P110" s="47" t="str">
        <f t="shared" si="10"/>
        <v/>
      </c>
      <c r="Q110" s="46"/>
      <c r="R110" s="46"/>
      <c r="S110" s="48" t="str">
        <f t="shared" si="11"/>
        <v/>
      </c>
      <c r="T110" s="49" t="str">
        <f t="shared" si="12"/>
        <v/>
      </c>
      <c r="U110" s="50"/>
      <c r="V110" s="1"/>
      <c r="W110" s="1"/>
      <c r="X110" s="1"/>
      <c r="Y110" s="1"/>
      <c r="Z110" s="1"/>
      <c r="AA110" s="51"/>
    </row>
    <row r="111" spans="1:27" x14ac:dyDescent="0.25">
      <c r="A111" s="39" t="str">
        <f t="shared" si="8"/>
        <v xml:space="preserve"> </v>
      </c>
      <c r="B111" s="39" t="str">
        <f t="shared" si="9"/>
        <v/>
      </c>
      <c r="C111" s="1">
        <v>106</v>
      </c>
      <c r="D111" s="46"/>
      <c r="E111" s="1"/>
      <c r="F111" s="1"/>
      <c r="G111" s="1"/>
      <c r="H111" s="1"/>
      <c r="I111" s="1"/>
      <c r="J111" s="1"/>
      <c r="K111" s="1"/>
      <c r="L111" s="1"/>
      <c r="M111" s="1"/>
      <c r="N111" s="1"/>
      <c r="O111" s="1"/>
      <c r="P111" s="47" t="str">
        <f t="shared" si="10"/>
        <v/>
      </c>
      <c r="Q111" s="46"/>
      <c r="R111" s="46"/>
      <c r="S111" s="48" t="str">
        <f t="shared" si="11"/>
        <v/>
      </c>
      <c r="T111" s="49" t="str">
        <f t="shared" si="12"/>
        <v/>
      </c>
      <c r="U111" s="50"/>
      <c r="V111" s="1"/>
      <c r="W111" s="1"/>
      <c r="X111" s="1"/>
      <c r="Y111" s="1"/>
      <c r="Z111" s="1"/>
      <c r="AA111" s="51"/>
    </row>
    <row r="112" spans="1:27" x14ac:dyDescent="0.25">
      <c r="A112" s="39" t="str">
        <f t="shared" si="8"/>
        <v xml:space="preserve"> </v>
      </c>
      <c r="B112" s="39" t="str">
        <f t="shared" si="9"/>
        <v/>
      </c>
      <c r="C112" s="1">
        <v>107</v>
      </c>
      <c r="D112" s="46"/>
      <c r="E112" s="1"/>
      <c r="F112" s="1"/>
      <c r="G112" s="1"/>
      <c r="H112" s="1"/>
      <c r="I112" s="1"/>
      <c r="J112" s="1"/>
      <c r="K112" s="1"/>
      <c r="L112" s="1"/>
      <c r="M112" s="1"/>
      <c r="N112" s="1"/>
      <c r="O112" s="1"/>
      <c r="P112" s="47" t="str">
        <f t="shared" si="10"/>
        <v/>
      </c>
      <c r="Q112" s="46"/>
      <c r="R112" s="46"/>
      <c r="S112" s="48" t="str">
        <f t="shared" si="11"/>
        <v/>
      </c>
      <c r="T112" s="49" t="str">
        <f t="shared" si="12"/>
        <v/>
      </c>
      <c r="U112" s="50"/>
      <c r="V112" s="1"/>
      <c r="W112" s="1"/>
      <c r="X112" s="1"/>
      <c r="Y112" s="1"/>
      <c r="Z112" s="1"/>
      <c r="AA112" s="51"/>
    </row>
    <row r="113" spans="1:27" x14ac:dyDescent="0.25">
      <c r="A113" s="39" t="str">
        <f t="shared" si="8"/>
        <v xml:space="preserve"> </v>
      </c>
      <c r="B113" s="39" t="str">
        <f t="shared" si="9"/>
        <v/>
      </c>
      <c r="C113" s="1">
        <v>108</v>
      </c>
      <c r="D113" s="46"/>
      <c r="E113" s="1"/>
      <c r="F113" s="1"/>
      <c r="G113" s="1"/>
      <c r="H113" s="1"/>
      <c r="I113" s="1"/>
      <c r="J113" s="1"/>
      <c r="K113" s="1"/>
      <c r="L113" s="1"/>
      <c r="M113" s="1"/>
      <c r="N113" s="1"/>
      <c r="O113" s="1"/>
      <c r="P113" s="47" t="str">
        <f t="shared" si="10"/>
        <v/>
      </c>
      <c r="Q113" s="46"/>
      <c r="R113" s="46"/>
      <c r="S113" s="48" t="str">
        <f t="shared" si="11"/>
        <v/>
      </c>
      <c r="T113" s="49" t="str">
        <f t="shared" si="12"/>
        <v/>
      </c>
      <c r="U113" s="50"/>
      <c r="V113" s="1"/>
      <c r="W113" s="1"/>
      <c r="X113" s="1"/>
      <c r="Y113" s="1"/>
      <c r="Z113" s="1"/>
      <c r="AA113" s="51"/>
    </row>
    <row r="114" spans="1:27" x14ac:dyDescent="0.25">
      <c r="A114" s="39" t="str">
        <f t="shared" si="8"/>
        <v xml:space="preserve"> </v>
      </c>
      <c r="B114" s="39" t="str">
        <f t="shared" si="9"/>
        <v/>
      </c>
      <c r="C114" s="1">
        <v>109</v>
      </c>
      <c r="D114" s="46"/>
      <c r="E114" s="1"/>
      <c r="F114" s="1"/>
      <c r="G114" s="1"/>
      <c r="H114" s="1"/>
      <c r="I114" s="1"/>
      <c r="J114" s="1"/>
      <c r="K114" s="1"/>
      <c r="L114" s="1"/>
      <c r="M114" s="1"/>
      <c r="N114" s="1"/>
      <c r="O114" s="1"/>
      <c r="P114" s="47" t="str">
        <f t="shared" si="10"/>
        <v/>
      </c>
      <c r="Q114" s="46"/>
      <c r="R114" s="46"/>
      <c r="S114" s="48" t="str">
        <f t="shared" si="11"/>
        <v/>
      </c>
      <c r="T114" s="49" t="str">
        <f t="shared" si="12"/>
        <v/>
      </c>
      <c r="U114" s="50"/>
      <c r="V114" s="1"/>
      <c r="W114" s="1"/>
      <c r="X114" s="1"/>
      <c r="Y114" s="1"/>
      <c r="Z114" s="1"/>
      <c r="AA114" s="51"/>
    </row>
    <row r="115" spans="1:27" x14ac:dyDescent="0.25">
      <c r="A115" s="39" t="str">
        <f t="shared" si="8"/>
        <v xml:space="preserve"> </v>
      </c>
      <c r="B115" s="39" t="str">
        <f t="shared" si="9"/>
        <v/>
      </c>
      <c r="C115" s="1">
        <v>110</v>
      </c>
      <c r="D115" s="46"/>
      <c r="E115" s="1"/>
      <c r="F115" s="1"/>
      <c r="G115" s="1"/>
      <c r="H115" s="1"/>
      <c r="I115" s="1"/>
      <c r="J115" s="1"/>
      <c r="K115" s="1"/>
      <c r="L115" s="1"/>
      <c r="M115" s="1"/>
      <c r="N115" s="1"/>
      <c r="O115" s="1"/>
      <c r="P115" s="47" t="str">
        <f t="shared" si="10"/>
        <v/>
      </c>
      <c r="Q115" s="46"/>
      <c r="R115" s="46"/>
      <c r="S115" s="48" t="str">
        <f t="shared" si="11"/>
        <v/>
      </c>
      <c r="T115" s="49" t="str">
        <f t="shared" si="12"/>
        <v/>
      </c>
      <c r="U115" s="50"/>
      <c r="V115" s="1"/>
      <c r="W115" s="1"/>
      <c r="X115" s="1"/>
      <c r="Y115" s="1"/>
      <c r="Z115" s="1"/>
      <c r="AA115" s="51"/>
    </row>
    <row r="116" spans="1:27" x14ac:dyDescent="0.25">
      <c r="A116" s="39" t="str">
        <f t="shared" si="8"/>
        <v xml:space="preserve"> </v>
      </c>
      <c r="B116" s="39" t="str">
        <f t="shared" si="9"/>
        <v/>
      </c>
      <c r="C116" s="1">
        <v>111</v>
      </c>
      <c r="D116" s="46"/>
      <c r="E116" s="1"/>
      <c r="F116" s="1"/>
      <c r="G116" s="1"/>
      <c r="H116" s="1"/>
      <c r="I116" s="1"/>
      <c r="J116" s="1"/>
      <c r="K116" s="1"/>
      <c r="L116" s="1"/>
      <c r="M116" s="1"/>
      <c r="N116" s="1"/>
      <c r="O116" s="1"/>
      <c r="P116" s="47" t="str">
        <f t="shared" si="10"/>
        <v/>
      </c>
      <c r="Q116" s="46"/>
      <c r="R116" s="46"/>
      <c r="S116" s="48" t="str">
        <f t="shared" si="11"/>
        <v/>
      </c>
      <c r="T116" s="49" t="str">
        <f t="shared" si="12"/>
        <v/>
      </c>
      <c r="U116" s="50"/>
      <c r="V116" s="1"/>
      <c r="W116" s="1"/>
      <c r="X116" s="1"/>
      <c r="Y116" s="1"/>
      <c r="Z116" s="1"/>
      <c r="AA116" s="51"/>
    </row>
    <row r="117" spans="1:27" x14ac:dyDescent="0.25">
      <c r="A117" s="39" t="str">
        <f t="shared" si="8"/>
        <v xml:space="preserve"> </v>
      </c>
      <c r="B117" s="39" t="str">
        <f t="shared" si="9"/>
        <v/>
      </c>
      <c r="C117" s="1">
        <v>112</v>
      </c>
      <c r="D117" s="46"/>
      <c r="E117" s="1"/>
      <c r="F117" s="1"/>
      <c r="G117" s="1"/>
      <c r="H117" s="1"/>
      <c r="I117" s="1"/>
      <c r="J117" s="1"/>
      <c r="K117" s="1"/>
      <c r="L117" s="1"/>
      <c r="M117" s="1"/>
      <c r="N117" s="1"/>
      <c r="O117" s="1"/>
      <c r="P117" s="47" t="str">
        <f t="shared" si="10"/>
        <v/>
      </c>
      <c r="Q117" s="46"/>
      <c r="R117" s="46"/>
      <c r="S117" s="48" t="str">
        <f t="shared" si="11"/>
        <v/>
      </c>
      <c r="T117" s="49" t="str">
        <f t="shared" si="12"/>
        <v/>
      </c>
      <c r="U117" s="50"/>
      <c r="V117" s="1"/>
      <c r="W117" s="1"/>
      <c r="X117" s="1"/>
      <c r="Y117" s="1"/>
      <c r="Z117" s="1"/>
      <c r="AA117" s="51"/>
    </row>
    <row r="118" spans="1:27" x14ac:dyDescent="0.25">
      <c r="A118" s="39" t="str">
        <f t="shared" si="8"/>
        <v xml:space="preserve"> </v>
      </c>
      <c r="B118" s="39" t="str">
        <f t="shared" si="9"/>
        <v/>
      </c>
      <c r="C118" s="1">
        <v>113</v>
      </c>
      <c r="D118" s="46"/>
      <c r="E118" s="1"/>
      <c r="F118" s="1"/>
      <c r="G118" s="1"/>
      <c r="H118" s="1"/>
      <c r="I118" s="1"/>
      <c r="J118" s="1"/>
      <c r="K118" s="1"/>
      <c r="L118" s="1"/>
      <c r="M118" s="1"/>
      <c r="N118" s="1"/>
      <c r="O118" s="1"/>
      <c r="P118" s="47" t="str">
        <f t="shared" si="10"/>
        <v/>
      </c>
      <c r="Q118" s="46"/>
      <c r="R118" s="46"/>
      <c r="S118" s="48" t="str">
        <f t="shared" si="11"/>
        <v/>
      </c>
      <c r="T118" s="49" t="str">
        <f t="shared" si="12"/>
        <v/>
      </c>
      <c r="U118" s="50"/>
      <c r="V118" s="1"/>
      <c r="W118" s="1"/>
      <c r="X118" s="1"/>
      <c r="Y118" s="1"/>
      <c r="Z118" s="1"/>
      <c r="AA118" s="51"/>
    </row>
    <row r="119" spans="1:27" x14ac:dyDescent="0.25">
      <c r="A119" s="39" t="str">
        <f t="shared" si="8"/>
        <v xml:space="preserve"> </v>
      </c>
      <c r="B119" s="39" t="str">
        <f t="shared" si="9"/>
        <v/>
      </c>
      <c r="C119" s="1">
        <v>114</v>
      </c>
      <c r="D119" s="46"/>
      <c r="E119" s="1"/>
      <c r="F119" s="1"/>
      <c r="G119" s="1"/>
      <c r="H119" s="1"/>
      <c r="I119" s="1"/>
      <c r="J119" s="1"/>
      <c r="K119" s="1"/>
      <c r="L119" s="1"/>
      <c r="M119" s="1"/>
      <c r="N119" s="1"/>
      <c r="O119" s="1"/>
      <c r="P119" s="47" t="str">
        <f t="shared" si="10"/>
        <v/>
      </c>
      <c r="Q119" s="46"/>
      <c r="R119" s="46"/>
      <c r="S119" s="48" t="str">
        <f t="shared" si="11"/>
        <v/>
      </c>
      <c r="T119" s="49" t="str">
        <f t="shared" si="12"/>
        <v/>
      </c>
      <c r="U119" s="50"/>
      <c r="V119" s="1"/>
      <c r="W119" s="1"/>
      <c r="X119" s="1"/>
      <c r="Y119" s="1"/>
      <c r="Z119" s="1"/>
      <c r="AA119" s="51"/>
    </row>
    <row r="120" spans="1:27" x14ac:dyDescent="0.25">
      <c r="A120" s="39" t="str">
        <f t="shared" si="8"/>
        <v xml:space="preserve"> </v>
      </c>
      <c r="B120" s="39" t="str">
        <f t="shared" si="9"/>
        <v/>
      </c>
      <c r="C120" s="1">
        <v>115</v>
      </c>
      <c r="D120" s="46"/>
      <c r="E120" s="1"/>
      <c r="F120" s="1"/>
      <c r="G120" s="1"/>
      <c r="H120" s="1"/>
      <c r="I120" s="1"/>
      <c r="J120" s="1"/>
      <c r="K120" s="1"/>
      <c r="L120" s="1"/>
      <c r="M120" s="1"/>
      <c r="N120" s="1"/>
      <c r="O120" s="1"/>
      <c r="P120" s="47" t="str">
        <f t="shared" si="10"/>
        <v/>
      </c>
      <c r="Q120" s="46"/>
      <c r="R120" s="46"/>
      <c r="S120" s="48" t="str">
        <f t="shared" si="11"/>
        <v/>
      </c>
      <c r="T120" s="49" t="str">
        <f t="shared" si="12"/>
        <v/>
      </c>
      <c r="U120" s="50"/>
      <c r="V120" s="1"/>
      <c r="W120" s="1"/>
      <c r="X120" s="1"/>
      <c r="Y120" s="1"/>
      <c r="Z120" s="1"/>
      <c r="AA120" s="51"/>
    </row>
    <row r="121" spans="1:27" x14ac:dyDescent="0.25">
      <c r="A121" s="39" t="str">
        <f t="shared" si="8"/>
        <v xml:space="preserve"> </v>
      </c>
      <c r="B121" s="39" t="str">
        <f t="shared" si="9"/>
        <v/>
      </c>
      <c r="C121" s="1">
        <v>116</v>
      </c>
      <c r="D121" s="46"/>
      <c r="E121" s="1"/>
      <c r="F121" s="1"/>
      <c r="G121" s="1"/>
      <c r="H121" s="1"/>
      <c r="I121" s="1"/>
      <c r="J121" s="1"/>
      <c r="K121" s="1"/>
      <c r="L121" s="1"/>
      <c r="M121" s="1"/>
      <c r="N121" s="1"/>
      <c r="O121" s="1"/>
      <c r="P121" s="47" t="str">
        <f t="shared" si="10"/>
        <v/>
      </c>
      <c r="Q121" s="46"/>
      <c r="R121" s="46"/>
      <c r="S121" s="48" t="str">
        <f t="shared" si="11"/>
        <v/>
      </c>
      <c r="T121" s="49" t="str">
        <f t="shared" si="12"/>
        <v/>
      </c>
      <c r="U121" s="50"/>
      <c r="V121" s="1"/>
      <c r="W121" s="1"/>
      <c r="X121" s="1"/>
      <c r="Y121" s="1"/>
      <c r="Z121" s="1"/>
      <c r="AA121" s="51"/>
    </row>
    <row r="122" spans="1:27" x14ac:dyDescent="0.25">
      <c r="A122" s="39" t="str">
        <f t="shared" si="8"/>
        <v xml:space="preserve"> </v>
      </c>
      <c r="B122" s="39" t="str">
        <f t="shared" si="9"/>
        <v/>
      </c>
      <c r="C122" s="1">
        <v>117</v>
      </c>
      <c r="D122" s="46"/>
      <c r="E122" s="1"/>
      <c r="F122" s="1"/>
      <c r="G122" s="1"/>
      <c r="H122" s="1"/>
      <c r="I122" s="1"/>
      <c r="J122" s="1"/>
      <c r="K122" s="1"/>
      <c r="L122" s="1"/>
      <c r="M122" s="1"/>
      <c r="N122" s="1"/>
      <c r="O122" s="1"/>
      <c r="P122" s="47" t="str">
        <f t="shared" si="10"/>
        <v/>
      </c>
      <c r="Q122" s="46"/>
      <c r="R122" s="46"/>
      <c r="S122" s="48" t="str">
        <f t="shared" si="11"/>
        <v/>
      </c>
      <c r="T122" s="49" t="str">
        <f t="shared" si="12"/>
        <v/>
      </c>
      <c r="U122" s="50"/>
      <c r="V122" s="1"/>
      <c r="W122" s="1"/>
      <c r="X122" s="1"/>
      <c r="Y122" s="1"/>
      <c r="Z122" s="1"/>
      <c r="AA122" s="51"/>
    </row>
    <row r="123" spans="1:27" x14ac:dyDescent="0.25">
      <c r="A123" s="39" t="str">
        <f t="shared" si="8"/>
        <v xml:space="preserve"> </v>
      </c>
      <c r="B123" s="39" t="str">
        <f t="shared" si="9"/>
        <v/>
      </c>
      <c r="C123" s="1">
        <v>118</v>
      </c>
      <c r="D123" s="46"/>
      <c r="E123" s="1"/>
      <c r="F123" s="1"/>
      <c r="G123" s="1"/>
      <c r="H123" s="1"/>
      <c r="I123" s="1"/>
      <c r="J123" s="1"/>
      <c r="K123" s="1"/>
      <c r="L123" s="1"/>
      <c r="M123" s="1"/>
      <c r="N123" s="1"/>
      <c r="O123" s="1"/>
      <c r="P123" s="47" t="str">
        <f t="shared" si="10"/>
        <v/>
      </c>
      <c r="Q123" s="46"/>
      <c r="R123" s="46"/>
      <c r="S123" s="48" t="str">
        <f t="shared" si="11"/>
        <v/>
      </c>
      <c r="T123" s="49" t="str">
        <f t="shared" si="12"/>
        <v/>
      </c>
      <c r="U123" s="50"/>
      <c r="V123" s="1"/>
      <c r="W123" s="1"/>
      <c r="X123" s="1"/>
      <c r="Y123" s="1"/>
      <c r="Z123" s="1"/>
      <c r="AA123" s="51"/>
    </row>
    <row r="124" spans="1:27" x14ac:dyDescent="0.25">
      <c r="A124" s="39" t="str">
        <f t="shared" si="8"/>
        <v xml:space="preserve"> </v>
      </c>
      <c r="B124" s="39" t="str">
        <f t="shared" si="9"/>
        <v/>
      </c>
      <c r="C124" s="1">
        <v>119</v>
      </c>
      <c r="D124" s="46"/>
      <c r="E124" s="1"/>
      <c r="F124" s="1"/>
      <c r="G124" s="1"/>
      <c r="H124" s="1"/>
      <c r="I124" s="1"/>
      <c r="J124" s="1"/>
      <c r="K124" s="1"/>
      <c r="L124" s="1"/>
      <c r="M124" s="1"/>
      <c r="N124" s="1"/>
      <c r="O124" s="1"/>
      <c r="P124" s="47" t="str">
        <f t="shared" si="10"/>
        <v/>
      </c>
      <c r="Q124" s="46"/>
      <c r="R124" s="46"/>
      <c r="S124" s="48" t="str">
        <f t="shared" si="11"/>
        <v/>
      </c>
      <c r="T124" s="49" t="str">
        <f t="shared" si="12"/>
        <v/>
      </c>
      <c r="U124" s="50"/>
      <c r="V124" s="1"/>
      <c r="W124" s="1"/>
      <c r="X124" s="1"/>
      <c r="Y124" s="1"/>
      <c r="Z124" s="1"/>
      <c r="AA124" s="51"/>
    </row>
    <row r="125" spans="1:27" x14ac:dyDescent="0.25">
      <c r="A125" s="39" t="str">
        <f t="shared" si="8"/>
        <v xml:space="preserve"> </v>
      </c>
      <c r="B125" s="39" t="str">
        <f t="shared" si="9"/>
        <v/>
      </c>
      <c r="C125" s="1">
        <v>120</v>
      </c>
      <c r="D125" s="46"/>
      <c r="E125" s="1"/>
      <c r="F125" s="1"/>
      <c r="G125" s="1"/>
      <c r="H125" s="1"/>
      <c r="I125" s="1"/>
      <c r="J125" s="1"/>
      <c r="K125" s="1"/>
      <c r="L125" s="1"/>
      <c r="M125" s="1"/>
      <c r="N125" s="1"/>
      <c r="O125" s="1"/>
      <c r="P125" s="47" t="str">
        <f t="shared" si="10"/>
        <v/>
      </c>
      <c r="Q125" s="46"/>
      <c r="R125" s="46"/>
      <c r="S125" s="48" t="str">
        <f t="shared" si="11"/>
        <v/>
      </c>
      <c r="T125" s="49" t="str">
        <f t="shared" si="12"/>
        <v/>
      </c>
      <c r="U125" s="50"/>
      <c r="V125" s="1"/>
      <c r="W125" s="1"/>
      <c r="X125" s="1"/>
      <c r="Y125" s="1"/>
      <c r="Z125" s="1"/>
      <c r="AA125" s="51"/>
    </row>
    <row r="126" spans="1:27" x14ac:dyDescent="0.25">
      <c r="A126" s="39" t="str">
        <f t="shared" si="8"/>
        <v xml:space="preserve"> </v>
      </c>
      <c r="B126" s="39" t="str">
        <f t="shared" si="9"/>
        <v/>
      </c>
      <c r="C126" s="1">
        <v>121</v>
      </c>
      <c r="D126" s="46"/>
      <c r="E126" s="1"/>
      <c r="F126" s="1"/>
      <c r="G126" s="1"/>
      <c r="H126" s="1"/>
      <c r="I126" s="1"/>
      <c r="J126" s="1"/>
      <c r="K126" s="1"/>
      <c r="L126" s="1"/>
      <c r="M126" s="1"/>
      <c r="N126" s="1"/>
      <c r="O126" s="1"/>
      <c r="P126" s="47" t="str">
        <f t="shared" si="10"/>
        <v/>
      </c>
      <c r="Q126" s="46"/>
      <c r="R126" s="46"/>
      <c r="S126" s="48" t="str">
        <f t="shared" si="11"/>
        <v/>
      </c>
      <c r="T126" s="49" t="str">
        <f t="shared" si="12"/>
        <v/>
      </c>
      <c r="U126" s="50"/>
      <c r="V126" s="1"/>
      <c r="W126" s="1"/>
      <c r="X126" s="1"/>
      <c r="Y126" s="1"/>
      <c r="Z126" s="1"/>
      <c r="AA126" s="51"/>
    </row>
    <row r="127" spans="1:27" x14ac:dyDescent="0.25">
      <c r="A127" s="39" t="str">
        <f t="shared" si="8"/>
        <v xml:space="preserve"> </v>
      </c>
      <c r="B127" s="39" t="str">
        <f t="shared" si="9"/>
        <v/>
      </c>
      <c r="C127" s="1">
        <v>122</v>
      </c>
      <c r="D127" s="46"/>
      <c r="E127" s="1"/>
      <c r="F127" s="1"/>
      <c r="G127" s="1"/>
      <c r="H127" s="1"/>
      <c r="I127" s="1"/>
      <c r="J127" s="1"/>
      <c r="K127" s="1"/>
      <c r="L127" s="1"/>
      <c r="M127" s="1"/>
      <c r="N127" s="1"/>
      <c r="O127" s="1"/>
      <c r="P127" s="47" t="str">
        <f t="shared" si="10"/>
        <v/>
      </c>
      <c r="Q127" s="46"/>
      <c r="R127" s="46"/>
      <c r="S127" s="48" t="str">
        <f t="shared" si="11"/>
        <v/>
      </c>
      <c r="T127" s="49" t="str">
        <f t="shared" si="12"/>
        <v/>
      </c>
      <c r="U127" s="50"/>
      <c r="V127" s="1"/>
      <c r="W127" s="1"/>
      <c r="X127" s="1"/>
      <c r="Y127" s="1"/>
      <c r="Z127" s="1"/>
      <c r="AA127" s="51"/>
    </row>
    <row r="128" spans="1:27" x14ac:dyDescent="0.25">
      <c r="A128" s="39" t="str">
        <f t="shared" si="8"/>
        <v xml:space="preserve"> </v>
      </c>
      <c r="B128" s="39" t="str">
        <f t="shared" si="9"/>
        <v/>
      </c>
      <c r="C128" s="1">
        <v>123</v>
      </c>
      <c r="D128" s="46"/>
      <c r="E128" s="1"/>
      <c r="F128" s="1"/>
      <c r="G128" s="1"/>
      <c r="H128" s="1"/>
      <c r="I128" s="1"/>
      <c r="J128" s="1"/>
      <c r="K128" s="1"/>
      <c r="L128" s="1"/>
      <c r="M128" s="1"/>
      <c r="N128" s="1"/>
      <c r="O128" s="1"/>
      <c r="P128" s="47" t="str">
        <f t="shared" si="10"/>
        <v/>
      </c>
      <c r="Q128" s="46"/>
      <c r="R128" s="46"/>
      <c r="S128" s="48" t="str">
        <f t="shared" si="11"/>
        <v/>
      </c>
      <c r="T128" s="49" t="str">
        <f t="shared" si="12"/>
        <v/>
      </c>
      <c r="U128" s="50"/>
      <c r="V128" s="1"/>
      <c r="W128" s="1"/>
      <c r="X128" s="1"/>
      <c r="Y128" s="1"/>
      <c r="Z128" s="1"/>
      <c r="AA128" s="51"/>
    </row>
    <row r="129" spans="1:27" x14ac:dyDescent="0.25">
      <c r="A129" s="39" t="str">
        <f t="shared" si="8"/>
        <v xml:space="preserve"> </v>
      </c>
      <c r="B129" s="39" t="str">
        <f t="shared" si="9"/>
        <v/>
      </c>
      <c r="C129" s="1">
        <v>124</v>
      </c>
      <c r="D129" s="46"/>
      <c r="E129" s="1"/>
      <c r="F129" s="1"/>
      <c r="G129" s="1"/>
      <c r="H129" s="1"/>
      <c r="I129" s="1"/>
      <c r="J129" s="1"/>
      <c r="K129" s="1"/>
      <c r="L129" s="1"/>
      <c r="M129" s="1"/>
      <c r="N129" s="1"/>
      <c r="O129" s="1"/>
      <c r="P129" s="47" t="str">
        <f t="shared" si="10"/>
        <v/>
      </c>
      <c r="Q129" s="46"/>
      <c r="R129" s="46"/>
      <c r="S129" s="48" t="str">
        <f t="shared" si="11"/>
        <v/>
      </c>
      <c r="T129" s="49" t="str">
        <f t="shared" si="12"/>
        <v/>
      </c>
      <c r="U129" s="50"/>
      <c r="V129" s="1"/>
      <c r="W129" s="1"/>
      <c r="X129" s="1"/>
      <c r="Y129" s="1"/>
      <c r="Z129" s="1"/>
      <c r="AA129" s="51"/>
    </row>
    <row r="130" spans="1:27" x14ac:dyDescent="0.25">
      <c r="A130" s="39" t="str">
        <f t="shared" si="8"/>
        <v xml:space="preserve"> </v>
      </c>
      <c r="B130" s="39" t="str">
        <f t="shared" si="9"/>
        <v/>
      </c>
      <c r="C130" s="1">
        <v>125</v>
      </c>
      <c r="D130" s="46"/>
      <c r="E130" s="1"/>
      <c r="F130" s="1"/>
      <c r="G130" s="1"/>
      <c r="H130" s="1"/>
      <c r="I130" s="1"/>
      <c r="J130" s="1"/>
      <c r="K130" s="1"/>
      <c r="L130" s="1"/>
      <c r="M130" s="1"/>
      <c r="N130" s="1"/>
      <c r="O130" s="1"/>
      <c r="P130" s="47" t="str">
        <f t="shared" si="10"/>
        <v/>
      </c>
      <c r="Q130" s="46"/>
      <c r="R130" s="46"/>
      <c r="S130" s="48" t="str">
        <f t="shared" si="11"/>
        <v/>
      </c>
      <c r="T130" s="49" t="str">
        <f t="shared" si="12"/>
        <v/>
      </c>
      <c r="U130" s="50"/>
      <c r="V130" s="1"/>
      <c r="W130" s="1"/>
      <c r="X130" s="1"/>
      <c r="Y130" s="1"/>
      <c r="Z130" s="1"/>
      <c r="AA130" s="51"/>
    </row>
    <row r="131" spans="1:27" x14ac:dyDescent="0.25">
      <c r="A131" s="39" t="str">
        <f t="shared" si="8"/>
        <v xml:space="preserve"> </v>
      </c>
      <c r="B131" s="39" t="str">
        <f t="shared" si="9"/>
        <v/>
      </c>
      <c r="C131" s="1">
        <v>126</v>
      </c>
      <c r="D131" s="46"/>
      <c r="E131" s="1"/>
      <c r="F131" s="1"/>
      <c r="G131" s="1"/>
      <c r="H131" s="1"/>
      <c r="I131" s="1"/>
      <c r="J131" s="1"/>
      <c r="K131" s="1"/>
      <c r="L131" s="1"/>
      <c r="M131" s="1"/>
      <c r="N131" s="1"/>
      <c r="O131" s="1"/>
      <c r="P131" s="47" t="str">
        <f t="shared" si="10"/>
        <v/>
      </c>
      <c r="Q131" s="46"/>
      <c r="R131" s="46"/>
      <c r="S131" s="48" t="str">
        <f t="shared" si="11"/>
        <v/>
      </c>
      <c r="T131" s="49" t="str">
        <f t="shared" si="12"/>
        <v/>
      </c>
      <c r="U131" s="50"/>
      <c r="V131" s="1"/>
      <c r="W131" s="1"/>
      <c r="X131" s="1"/>
      <c r="Y131" s="1"/>
      <c r="Z131" s="1"/>
      <c r="AA131" s="51"/>
    </row>
    <row r="132" spans="1:27" x14ac:dyDescent="0.25">
      <c r="A132" s="39" t="str">
        <f t="shared" si="8"/>
        <v xml:space="preserve"> </v>
      </c>
      <c r="B132" s="39" t="str">
        <f t="shared" si="9"/>
        <v/>
      </c>
      <c r="C132" s="1">
        <v>127</v>
      </c>
      <c r="D132" s="46"/>
      <c r="E132" s="1"/>
      <c r="F132" s="1"/>
      <c r="G132" s="1"/>
      <c r="H132" s="1"/>
      <c r="I132" s="1"/>
      <c r="J132" s="1"/>
      <c r="K132" s="1"/>
      <c r="L132" s="1"/>
      <c r="M132" s="1"/>
      <c r="N132" s="1"/>
      <c r="O132" s="1"/>
      <c r="P132" s="47" t="str">
        <f t="shared" si="10"/>
        <v/>
      </c>
      <c r="Q132" s="46"/>
      <c r="R132" s="46"/>
      <c r="S132" s="48" t="str">
        <f t="shared" si="11"/>
        <v/>
      </c>
      <c r="T132" s="49" t="str">
        <f t="shared" si="12"/>
        <v/>
      </c>
      <c r="U132" s="50"/>
      <c r="V132" s="1"/>
      <c r="W132" s="1"/>
      <c r="X132" s="1"/>
      <c r="Y132" s="1"/>
      <c r="Z132" s="1"/>
      <c r="AA132" s="51"/>
    </row>
    <row r="133" spans="1:27" x14ac:dyDescent="0.25">
      <c r="A133" s="39" t="str">
        <f t="shared" si="8"/>
        <v xml:space="preserve"> </v>
      </c>
      <c r="B133" s="39" t="str">
        <f t="shared" si="9"/>
        <v/>
      </c>
      <c r="C133" s="1">
        <v>128</v>
      </c>
      <c r="D133" s="46"/>
      <c r="E133" s="1"/>
      <c r="F133" s="1"/>
      <c r="G133" s="1"/>
      <c r="H133" s="1"/>
      <c r="I133" s="1"/>
      <c r="J133" s="1"/>
      <c r="K133" s="1"/>
      <c r="L133" s="1"/>
      <c r="M133" s="1"/>
      <c r="N133" s="1"/>
      <c r="O133" s="1"/>
      <c r="P133" s="47" t="str">
        <f t="shared" si="10"/>
        <v/>
      </c>
      <c r="Q133" s="46"/>
      <c r="R133" s="46"/>
      <c r="S133" s="48" t="str">
        <f t="shared" si="11"/>
        <v/>
      </c>
      <c r="T133" s="49" t="str">
        <f t="shared" si="12"/>
        <v/>
      </c>
      <c r="U133" s="50"/>
      <c r="V133" s="1"/>
      <c r="W133" s="1"/>
      <c r="X133" s="1"/>
      <c r="Y133" s="1"/>
      <c r="Z133" s="1"/>
      <c r="AA133" s="51"/>
    </row>
    <row r="134" spans="1:27" x14ac:dyDescent="0.25">
      <c r="A134" s="39" t="str">
        <f t="shared" si="8"/>
        <v xml:space="preserve"> </v>
      </c>
      <c r="B134" s="39" t="str">
        <f t="shared" si="9"/>
        <v/>
      </c>
      <c r="C134" s="1">
        <v>129</v>
      </c>
      <c r="D134" s="46"/>
      <c r="E134" s="1"/>
      <c r="F134" s="1"/>
      <c r="G134" s="1"/>
      <c r="H134" s="1"/>
      <c r="I134" s="1"/>
      <c r="J134" s="1"/>
      <c r="K134" s="1"/>
      <c r="L134" s="1"/>
      <c r="M134" s="1"/>
      <c r="N134" s="1"/>
      <c r="O134" s="1"/>
      <c r="P134" s="47" t="str">
        <f t="shared" si="10"/>
        <v/>
      </c>
      <c r="Q134" s="46"/>
      <c r="R134" s="46"/>
      <c r="S134" s="48" t="str">
        <f t="shared" si="11"/>
        <v/>
      </c>
      <c r="T134" s="49" t="str">
        <f t="shared" si="12"/>
        <v/>
      </c>
      <c r="U134" s="50"/>
      <c r="V134" s="1"/>
      <c r="W134" s="1"/>
      <c r="X134" s="1"/>
      <c r="Y134" s="1"/>
      <c r="Z134" s="1"/>
      <c r="AA134" s="51"/>
    </row>
    <row r="135" spans="1:27" x14ac:dyDescent="0.25">
      <c r="A135" s="39" t="str">
        <f t="shared" ref="A135:A198" si="13">+CONCATENATE(LEFT(K135,2)," ",LEFT(L135,2))</f>
        <v xml:space="preserve"> </v>
      </c>
      <c r="B135" s="39" t="str">
        <f t="shared" ref="B135:B198" si="14">IF(R135&lt;&gt;"",CONCATENATE(DAY(R135),".",MONTH(R135)),"")</f>
        <v/>
      </c>
      <c r="C135" s="1">
        <v>130</v>
      </c>
      <c r="D135" s="46"/>
      <c r="E135" s="1"/>
      <c r="F135" s="1"/>
      <c r="G135" s="1"/>
      <c r="H135" s="1"/>
      <c r="I135" s="1"/>
      <c r="J135" s="1"/>
      <c r="K135" s="1"/>
      <c r="L135" s="1"/>
      <c r="M135" s="1"/>
      <c r="N135" s="1"/>
      <c r="O135" s="1"/>
      <c r="P135" s="47" t="str">
        <f t="shared" ref="P135:P198" si="15">+IF(D135&lt;&gt;"",D135,"")</f>
        <v/>
      </c>
      <c r="Q135" s="46"/>
      <c r="R135" s="46"/>
      <c r="S135" s="48" t="str">
        <f t="shared" ref="S135:S198" si="16">IF(P135&lt;&gt;"",_xlfn.DAYS(Q135,P135),"")</f>
        <v/>
      </c>
      <c r="T135" s="49" t="str">
        <f t="shared" ref="T135:T198" si="17">IF(P135&lt;&gt;"",_xlfn.DAYS(R135,P135),"")</f>
        <v/>
      </c>
      <c r="U135" s="50"/>
      <c r="V135" s="1"/>
      <c r="W135" s="1"/>
      <c r="X135" s="1"/>
      <c r="Y135" s="1"/>
      <c r="Z135" s="1"/>
      <c r="AA135" s="51"/>
    </row>
    <row r="136" spans="1:27" x14ac:dyDescent="0.25">
      <c r="A136" s="39" t="str">
        <f t="shared" si="13"/>
        <v xml:space="preserve"> </v>
      </c>
      <c r="B136" s="39" t="str">
        <f t="shared" si="14"/>
        <v/>
      </c>
      <c r="C136" s="1">
        <v>131</v>
      </c>
      <c r="D136" s="46"/>
      <c r="E136" s="1"/>
      <c r="F136" s="1"/>
      <c r="G136" s="1"/>
      <c r="H136" s="1"/>
      <c r="I136" s="1"/>
      <c r="J136" s="1"/>
      <c r="K136" s="1"/>
      <c r="L136" s="1"/>
      <c r="M136" s="1"/>
      <c r="N136" s="1"/>
      <c r="O136" s="1"/>
      <c r="P136" s="47" t="str">
        <f t="shared" si="15"/>
        <v/>
      </c>
      <c r="Q136" s="46"/>
      <c r="R136" s="46"/>
      <c r="S136" s="48" t="str">
        <f t="shared" si="16"/>
        <v/>
      </c>
      <c r="T136" s="49" t="str">
        <f t="shared" si="17"/>
        <v/>
      </c>
      <c r="U136" s="50"/>
      <c r="V136" s="1"/>
      <c r="W136" s="1"/>
      <c r="X136" s="1"/>
      <c r="Y136" s="1"/>
      <c r="Z136" s="1"/>
      <c r="AA136" s="51"/>
    </row>
    <row r="137" spans="1:27" x14ac:dyDescent="0.25">
      <c r="A137" s="39" t="str">
        <f t="shared" si="13"/>
        <v xml:space="preserve"> </v>
      </c>
      <c r="B137" s="39" t="str">
        <f t="shared" si="14"/>
        <v/>
      </c>
      <c r="C137" s="1">
        <v>132</v>
      </c>
      <c r="D137" s="46"/>
      <c r="E137" s="1"/>
      <c r="F137" s="1"/>
      <c r="G137" s="1"/>
      <c r="H137" s="1"/>
      <c r="I137" s="1"/>
      <c r="J137" s="1"/>
      <c r="K137" s="1"/>
      <c r="L137" s="1"/>
      <c r="M137" s="1"/>
      <c r="N137" s="1"/>
      <c r="O137" s="1"/>
      <c r="P137" s="47" t="str">
        <f t="shared" si="15"/>
        <v/>
      </c>
      <c r="Q137" s="46"/>
      <c r="R137" s="46"/>
      <c r="S137" s="48" t="str">
        <f t="shared" si="16"/>
        <v/>
      </c>
      <c r="T137" s="49" t="str">
        <f t="shared" si="17"/>
        <v/>
      </c>
      <c r="U137" s="50"/>
      <c r="V137" s="1"/>
      <c r="W137" s="1"/>
      <c r="X137" s="1"/>
      <c r="Y137" s="1"/>
      <c r="Z137" s="1"/>
      <c r="AA137" s="51"/>
    </row>
    <row r="138" spans="1:27" x14ac:dyDescent="0.25">
      <c r="A138" s="39" t="str">
        <f t="shared" si="13"/>
        <v xml:space="preserve"> </v>
      </c>
      <c r="B138" s="39" t="str">
        <f t="shared" si="14"/>
        <v/>
      </c>
      <c r="C138" s="1">
        <v>133</v>
      </c>
      <c r="D138" s="46"/>
      <c r="E138" s="1"/>
      <c r="F138" s="1"/>
      <c r="G138" s="1"/>
      <c r="H138" s="1"/>
      <c r="I138" s="1"/>
      <c r="J138" s="1"/>
      <c r="K138" s="1"/>
      <c r="L138" s="1"/>
      <c r="M138" s="1"/>
      <c r="N138" s="1"/>
      <c r="O138" s="1"/>
      <c r="P138" s="47" t="str">
        <f t="shared" si="15"/>
        <v/>
      </c>
      <c r="Q138" s="46"/>
      <c r="R138" s="46"/>
      <c r="S138" s="48" t="str">
        <f t="shared" si="16"/>
        <v/>
      </c>
      <c r="T138" s="49" t="str">
        <f t="shared" si="17"/>
        <v/>
      </c>
      <c r="U138" s="50"/>
      <c r="V138" s="1"/>
      <c r="W138" s="1"/>
      <c r="X138" s="1"/>
      <c r="Y138" s="1"/>
      <c r="Z138" s="1"/>
      <c r="AA138" s="51"/>
    </row>
    <row r="139" spans="1:27" x14ac:dyDescent="0.25">
      <c r="A139" s="39" t="str">
        <f t="shared" si="13"/>
        <v xml:space="preserve"> </v>
      </c>
      <c r="B139" s="39" t="str">
        <f t="shared" si="14"/>
        <v/>
      </c>
      <c r="C139" s="1">
        <v>134</v>
      </c>
      <c r="D139" s="46"/>
      <c r="E139" s="1"/>
      <c r="F139" s="1"/>
      <c r="G139" s="1"/>
      <c r="H139" s="1"/>
      <c r="I139" s="1"/>
      <c r="J139" s="1"/>
      <c r="K139" s="1"/>
      <c r="L139" s="1"/>
      <c r="M139" s="1"/>
      <c r="N139" s="1"/>
      <c r="O139" s="1"/>
      <c r="P139" s="47" t="str">
        <f t="shared" si="15"/>
        <v/>
      </c>
      <c r="Q139" s="46"/>
      <c r="R139" s="46"/>
      <c r="S139" s="48" t="str">
        <f t="shared" si="16"/>
        <v/>
      </c>
      <c r="T139" s="49" t="str">
        <f t="shared" si="17"/>
        <v/>
      </c>
      <c r="U139" s="50"/>
      <c r="V139" s="1"/>
      <c r="W139" s="1"/>
      <c r="X139" s="1"/>
      <c r="Y139" s="1"/>
      <c r="Z139" s="1"/>
      <c r="AA139" s="51"/>
    </row>
    <row r="140" spans="1:27" x14ac:dyDescent="0.25">
      <c r="A140" s="39" t="str">
        <f t="shared" si="13"/>
        <v xml:space="preserve"> </v>
      </c>
      <c r="B140" s="39" t="str">
        <f t="shared" si="14"/>
        <v/>
      </c>
      <c r="C140" s="1">
        <v>135</v>
      </c>
      <c r="D140" s="46"/>
      <c r="E140" s="1"/>
      <c r="F140" s="1"/>
      <c r="G140" s="1"/>
      <c r="H140" s="1"/>
      <c r="I140" s="1"/>
      <c r="J140" s="1"/>
      <c r="K140" s="1"/>
      <c r="L140" s="1"/>
      <c r="M140" s="1"/>
      <c r="N140" s="1"/>
      <c r="O140" s="1"/>
      <c r="P140" s="47" t="str">
        <f t="shared" si="15"/>
        <v/>
      </c>
      <c r="Q140" s="46"/>
      <c r="R140" s="46"/>
      <c r="S140" s="48" t="str">
        <f t="shared" si="16"/>
        <v/>
      </c>
      <c r="T140" s="49" t="str">
        <f t="shared" si="17"/>
        <v/>
      </c>
      <c r="U140" s="50"/>
      <c r="V140" s="1"/>
      <c r="W140" s="1"/>
      <c r="X140" s="1"/>
      <c r="Y140" s="1"/>
      <c r="Z140" s="1"/>
      <c r="AA140" s="51"/>
    </row>
    <row r="141" spans="1:27" x14ac:dyDescent="0.25">
      <c r="A141" s="39" t="str">
        <f t="shared" si="13"/>
        <v xml:space="preserve"> </v>
      </c>
      <c r="B141" s="39" t="str">
        <f t="shared" si="14"/>
        <v/>
      </c>
      <c r="C141" s="1">
        <v>136</v>
      </c>
      <c r="D141" s="46"/>
      <c r="E141" s="1"/>
      <c r="F141" s="1"/>
      <c r="G141" s="1"/>
      <c r="H141" s="1"/>
      <c r="I141" s="1"/>
      <c r="J141" s="1"/>
      <c r="K141" s="1"/>
      <c r="L141" s="1"/>
      <c r="M141" s="1"/>
      <c r="N141" s="1"/>
      <c r="O141" s="1"/>
      <c r="P141" s="47" t="str">
        <f t="shared" si="15"/>
        <v/>
      </c>
      <c r="Q141" s="46"/>
      <c r="R141" s="46"/>
      <c r="S141" s="48" t="str">
        <f t="shared" si="16"/>
        <v/>
      </c>
      <c r="T141" s="49" t="str">
        <f t="shared" si="17"/>
        <v/>
      </c>
      <c r="U141" s="50"/>
      <c r="V141" s="1"/>
      <c r="W141" s="1"/>
      <c r="X141" s="1"/>
      <c r="Y141" s="1"/>
      <c r="Z141" s="1"/>
      <c r="AA141" s="51"/>
    </row>
    <row r="142" spans="1:27" x14ac:dyDescent="0.25">
      <c r="A142" s="39" t="str">
        <f t="shared" si="13"/>
        <v xml:space="preserve"> </v>
      </c>
      <c r="B142" s="39" t="str">
        <f t="shared" si="14"/>
        <v/>
      </c>
      <c r="C142" s="1">
        <v>137</v>
      </c>
      <c r="D142" s="46"/>
      <c r="E142" s="1"/>
      <c r="F142" s="1"/>
      <c r="G142" s="1"/>
      <c r="H142" s="1"/>
      <c r="I142" s="1"/>
      <c r="J142" s="1"/>
      <c r="K142" s="1"/>
      <c r="L142" s="1"/>
      <c r="M142" s="1"/>
      <c r="N142" s="1"/>
      <c r="O142" s="1"/>
      <c r="P142" s="47" t="str">
        <f t="shared" si="15"/>
        <v/>
      </c>
      <c r="Q142" s="46"/>
      <c r="R142" s="46"/>
      <c r="S142" s="48" t="str">
        <f t="shared" si="16"/>
        <v/>
      </c>
      <c r="T142" s="49" t="str">
        <f t="shared" si="17"/>
        <v/>
      </c>
      <c r="U142" s="50"/>
      <c r="V142" s="1"/>
      <c r="W142" s="1"/>
      <c r="X142" s="1"/>
      <c r="Y142" s="1"/>
      <c r="Z142" s="1"/>
      <c r="AA142" s="51"/>
    </row>
    <row r="143" spans="1:27" x14ac:dyDescent="0.25">
      <c r="A143" s="39" t="str">
        <f t="shared" si="13"/>
        <v xml:space="preserve"> </v>
      </c>
      <c r="B143" s="39" t="str">
        <f t="shared" si="14"/>
        <v/>
      </c>
      <c r="C143" s="1">
        <v>138</v>
      </c>
      <c r="D143" s="46"/>
      <c r="E143" s="1"/>
      <c r="F143" s="1"/>
      <c r="G143" s="1"/>
      <c r="H143" s="1"/>
      <c r="I143" s="1"/>
      <c r="J143" s="1"/>
      <c r="K143" s="1"/>
      <c r="L143" s="1"/>
      <c r="M143" s="1"/>
      <c r="N143" s="1"/>
      <c r="O143" s="1"/>
      <c r="P143" s="47" t="str">
        <f t="shared" si="15"/>
        <v/>
      </c>
      <c r="Q143" s="46"/>
      <c r="R143" s="46"/>
      <c r="S143" s="48" t="str">
        <f t="shared" si="16"/>
        <v/>
      </c>
      <c r="T143" s="49" t="str">
        <f t="shared" si="17"/>
        <v/>
      </c>
      <c r="U143" s="50"/>
      <c r="V143" s="1"/>
      <c r="W143" s="1"/>
      <c r="X143" s="1"/>
      <c r="Y143" s="1"/>
      <c r="Z143" s="1"/>
      <c r="AA143" s="51"/>
    </row>
    <row r="144" spans="1:27" x14ac:dyDescent="0.25">
      <c r="A144" s="39" t="str">
        <f t="shared" si="13"/>
        <v xml:space="preserve"> </v>
      </c>
      <c r="B144" s="39" t="str">
        <f t="shared" si="14"/>
        <v/>
      </c>
      <c r="C144" s="1">
        <v>139</v>
      </c>
      <c r="D144" s="46"/>
      <c r="E144" s="1"/>
      <c r="F144" s="1"/>
      <c r="G144" s="1"/>
      <c r="H144" s="1"/>
      <c r="I144" s="1"/>
      <c r="J144" s="1"/>
      <c r="K144" s="1"/>
      <c r="L144" s="1"/>
      <c r="M144" s="1"/>
      <c r="N144" s="1"/>
      <c r="O144" s="1"/>
      <c r="P144" s="47" t="str">
        <f t="shared" si="15"/>
        <v/>
      </c>
      <c r="Q144" s="46"/>
      <c r="R144" s="46"/>
      <c r="S144" s="48" t="str">
        <f t="shared" si="16"/>
        <v/>
      </c>
      <c r="T144" s="49" t="str">
        <f t="shared" si="17"/>
        <v/>
      </c>
      <c r="U144" s="50"/>
      <c r="V144" s="1"/>
      <c r="W144" s="1"/>
      <c r="X144" s="1"/>
      <c r="Y144" s="1"/>
      <c r="Z144" s="1"/>
      <c r="AA144" s="51"/>
    </row>
    <row r="145" spans="1:27" x14ac:dyDescent="0.25">
      <c r="A145" s="39" t="str">
        <f t="shared" si="13"/>
        <v xml:space="preserve"> </v>
      </c>
      <c r="B145" s="39" t="str">
        <f t="shared" si="14"/>
        <v/>
      </c>
      <c r="C145" s="1">
        <v>140</v>
      </c>
      <c r="D145" s="46"/>
      <c r="E145" s="1"/>
      <c r="F145" s="1"/>
      <c r="G145" s="1"/>
      <c r="H145" s="1"/>
      <c r="I145" s="1"/>
      <c r="J145" s="1"/>
      <c r="K145" s="1"/>
      <c r="L145" s="1"/>
      <c r="M145" s="1"/>
      <c r="N145" s="1"/>
      <c r="O145" s="1"/>
      <c r="P145" s="47" t="str">
        <f t="shared" si="15"/>
        <v/>
      </c>
      <c r="Q145" s="46"/>
      <c r="R145" s="46"/>
      <c r="S145" s="48" t="str">
        <f t="shared" si="16"/>
        <v/>
      </c>
      <c r="T145" s="49" t="str">
        <f t="shared" si="17"/>
        <v/>
      </c>
      <c r="U145" s="50"/>
      <c r="V145" s="1"/>
      <c r="W145" s="1"/>
      <c r="X145" s="1"/>
      <c r="Y145" s="1"/>
      <c r="Z145" s="1"/>
      <c r="AA145" s="51"/>
    </row>
    <row r="146" spans="1:27" x14ac:dyDescent="0.25">
      <c r="A146" s="39" t="str">
        <f t="shared" si="13"/>
        <v xml:space="preserve"> </v>
      </c>
      <c r="B146" s="39" t="str">
        <f t="shared" si="14"/>
        <v/>
      </c>
      <c r="C146" s="1">
        <v>141</v>
      </c>
      <c r="D146" s="46"/>
      <c r="E146" s="1"/>
      <c r="F146" s="1"/>
      <c r="G146" s="1"/>
      <c r="H146" s="1"/>
      <c r="I146" s="1"/>
      <c r="J146" s="1"/>
      <c r="K146" s="1"/>
      <c r="L146" s="1"/>
      <c r="M146" s="1"/>
      <c r="N146" s="1"/>
      <c r="O146" s="1"/>
      <c r="P146" s="47" t="str">
        <f t="shared" si="15"/>
        <v/>
      </c>
      <c r="Q146" s="46"/>
      <c r="R146" s="46"/>
      <c r="S146" s="48" t="str">
        <f t="shared" si="16"/>
        <v/>
      </c>
      <c r="T146" s="49" t="str">
        <f t="shared" si="17"/>
        <v/>
      </c>
      <c r="U146" s="50"/>
      <c r="V146" s="1"/>
      <c r="W146" s="1"/>
      <c r="X146" s="1"/>
      <c r="Y146" s="1"/>
      <c r="Z146" s="1"/>
      <c r="AA146" s="51"/>
    </row>
    <row r="147" spans="1:27" x14ac:dyDescent="0.25">
      <c r="A147" s="39" t="str">
        <f t="shared" si="13"/>
        <v xml:space="preserve"> </v>
      </c>
      <c r="B147" s="39" t="str">
        <f t="shared" si="14"/>
        <v/>
      </c>
      <c r="C147" s="1">
        <v>142</v>
      </c>
      <c r="D147" s="46"/>
      <c r="E147" s="1"/>
      <c r="F147" s="1"/>
      <c r="G147" s="1"/>
      <c r="H147" s="1"/>
      <c r="I147" s="1"/>
      <c r="J147" s="1"/>
      <c r="K147" s="1"/>
      <c r="L147" s="1"/>
      <c r="M147" s="1"/>
      <c r="N147" s="1"/>
      <c r="O147" s="1"/>
      <c r="P147" s="47" t="str">
        <f t="shared" si="15"/>
        <v/>
      </c>
      <c r="Q147" s="46"/>
      <c r="R147" s="46"/>
      <c r="S147" s="48" t="str">
        <f t="shared" si="16"/>
        <v/>
      </c>
      <c r="T147" s="49" t="str">
        <f t="shared" si="17"/>
        <v/>
      </c>
      <c r="U147" s="50"/>
      <c r="V147" s="1"/>
      <c r="W147" s="1"/>
      <c r="X147" s="1"/>
      <c r="Y147" s="1"/>
      <c r="Z147" s="1"/>
      <c r="AA147" s="51"/>
    </row>
    <row r="148" spans="1:27" x14ac:dyDescent="0.25">
      <c r="A148" s="39" t="str">
        <f t="shared" si="13"/>
        <v xml:space="preserve"> </v>
      </c>
      <c r="B148" s="39" t="str">
        <f t="shared" si="14"/>
        <v/>
      </c>
      <c r="C148" s="1">
        <v>143</v>
      </c>
      <c r="D148" s="46"/>
      <c r="E148" s="1"/>
      <c r="F148" s="1"/>
      <c r="G148" s="1"/>
      <c r="H148" s="1"/>
      <c r="I148" s="1"/>
      <c r="J148" s="1"/>
      <c r="K148" s="1"/>
      <c r="L148" s="1"/>
      <c r="M148" s="1"/>
      <c r="N148" s="1"/>
      <c r="O148" s="1"/>
      <c r="P148" s="47" t="str">
        <f t="shared" si="15"/>
        <v/>
      </c>
      <c r="Q148" s="46"/>
      <c r="R148" s="46"/>
      <c r="S148" s="48" t="str">
        <f t="shared" si="16"/>
        <v/>
      </c>
      <c r="T148" s="49" t="str">
        <f t="shared" si="17"/>
        <v/>
      </c>
      <c r="U148" s="50"/>
      <c r="V148" s="1"/>
      <c r="W148" s="1"/>
      <c r="X148" s="1"/>
      <c r="Y148" s="1"/>
      <c r="Z148" s="1"/>
      <c r="AA148" s="51"/>
    </row>
    <row r="149" spans="1:27" x14ac:dyDescent="0.25">
      <c r="A149" s="39" t="str">
        <f t="shared" si="13"/>
        <v xml:space="preserve"> </v>
      </c>
      <c r="B149" s="39" t="str">
        <f t="shared" si="14"/>
        <v/>
      </c>
      <c r="C149" s="1">
        <v>144</v>
      </c>
      <c r="D149" s="46"/>
      <c r="E149" s="1"/>
      <c r="F149" s="1"/>
      <c r="G149" s="1"/>
      <c r="H149" s="1"/>
      <c r="I149" s="1"/>
      <c r="J149" s="1"/>
      <c r="K149" s="1"/>
      <c r="L149" s="1"/>
      <c r="M149" s="1"/>
      <c r="N149" s="1"/>
      <c r="O149" s="1"/>
      <c r="P149" s="47" t="str">
        <f t="shared" si="15"/>
        <v/>
      </c>
      <c r="Q149" s="46"/>
      <c r="R149" s="46"/>
      <c r="S149" s="48" t="str">
        <f t="shared" si="16"/>
        <v/>
      </c>
      <c r="T149" s="49" t="str">
        <f t="shared" si="17"/>
        <v/>
      </c>
      <c r="U149" s="50"/>
      <c r="V149" s="1"/>
      <c r="W149" s="1"/>
      <c r="X149" s="1"/>
      <c r="Y149" s="1"/>
      <c r="Z149" s="1"/>
      <c r="AA149" s="51"/>
    </row>
    <row r="150" spans="1:27" x14ac:dyDescent="0.25">
      <c r="A150" s="39" t="str">
        <f t="shared" si="13"/>
        <v xml:space="preserve"> </v>
      </c>
      <c r="B150" s="39" t="str">
        <f t="shared" si="14"/>
        <v/>
      </c>
      <c r="C150" s="1">
        <v>145</v>
      </c>
      <c r="D150" s="46"/>
      <c r="E150" s="1"/>
      <c r="F150" s="1"/>
      <c r="G150" s="1"/>
      <c r="H150" s="1"/>
      <c r="I150" s="1"/>
      <c r="J150" s="1"/>
      <c r="K150" s="1"/>
      <c r="L150" s="1"/>
      <c r="M150" s="1"/>
      <c r="N150" s="1"/>
      <c r="O150" s="1"/>
      <c r="P150" s="47" t="str">
        <f t="shared" si="15"/>
        <v/>
      </c>
      <c r="Q150" s="46"/>
      <c r="R150" s="46"/>
      <c r="S150" s="48" t="str">
        <f t="shared" si="16"/>
        <v/>
      </c>
      <c r="T150" s="49" t="str">
        <f t="shared" si="17"/>
        <v/>
      </c>
      <c r="U150" s="50"/>
      <c r="V150" s="1"/>
      <c r="W150" s="1"/>
      <c r="X150" s="1"/>
      <c r="Y150" s="1"/>
      <c r="Z150" s="1"/>
      <c r="AA150" s="51"/>
    </row>
    <row r="151" spans="1:27" x14ac:dyDescent="0.25">
      <c r="A151" s="39" t="str">
        <f t="shared" si="13"/>
        <v xml:space="preserve"> </v>
      </c>
      <c r="B151" s="39" t="str">
        <f t="shared" si="14"/>
        <v/>
      </c>
      <c r="C151" s="1">
        <v>146</v>
      </c>
      <c r="D151" s="46"/>
      <c r="E151" s="1"/>
      <c r="F151" s="1"/>
      <c r="G151" s="1"/>
      <c r="H151" s="1"/>
      <c r="I151" s="1"/>
      <c r="J151" s="1"/>
      <c r="K151" s="1"/>
      <c r="L151" s="1"/>
      <c r="M151" s="1"/>
      <c r="N151" s="1"/>
      <c r="O151" s="1"/>
      <c r="P151" s="47" t="str">
        <f t="shared" si="15"/>
        <v/>
      </c>
      <c r="Q151" s="46"/>
      <c r="R151" s="46"/>
      <c r="S151" s="48" t="str">
        <f t="shared" si="16"/>
        <v/>
      </c>
      <c r="T151" s="49" t="str">
        <f t="shared" si="17"/>
        <v/>
      </c>
      <c r="U151" s="50"/>
      <c r="V151" s="1"/>
      <c r="W151" s="1"/>
      <c r="X151" s="1"/>
      <c r="Y151" s="1"/>
      <c r="Z151" s="1"/>
      <c r="AA151" s="51"/>
    </row>
    <row r="152" spans="1:27" x14ac:dyDescent="0.25">
      <c r="A152" s="39" t="str">
        <f t="shared" si="13"/>
        <v xml:space="preserve"> </v>
      </c>
      <c r="B152" s="39" t="str">
        <f t="shared" si="14"/>
        <v/>
      </c>
      <c r="C152" s="1">
        <v>147</v>
      </c>
      <c r="D152" s="46"/>
      <c r="E152" s="1"/>
      <c r="F152" s="1"/>
      <c r="G152" s="1"/>
      <c r="H152" s="1"/>
      <c r="I152" s="1"/>
      <c r="J152" s="1"/>
      <c r="K152" s="1"/>
      <c r="L152" s="1"/>
      <c r="M152" s="1"/>
      <c r="N152" s="1"/>
      <c r="O152" s="1"/>
      <c r="P152" s="47" t="str">
        <f t="shared" si="15"/>
        <v/>
      </c>
      <c r="Q152" s="46"/>
      <c r="R152" s="46"/>
      <c r="S152" s="48" t="str">
        <f t="shared" si="16"/>
        <v/>
      </c>
      <c r="T152" s="49" t="str">
        <f t="shared" si="17"/>
        <v/>
      </c>
      <c r="U152" s="50"/>
      <c r="V152" s="1"/>
      <c r="W152" s="1"/>
      <c r="X152" s="1"/>
      <c r="Y152" s="1"/>
      <c r="Z152" s="1"/>
      <c r="AA152" s="51"/>
    </row>
    <row r="153" spans="1:27" x14ac:dyDescent="0.25">
      <c r="A153" s="39" t="str">
        <f t="shared" si="13"/>
        <v xml:space="preserve"> </v>
      </c>
      <c r="B153" s="39" t="str">
        <f t="shared" si="14"/>
        <v/>
      </c>
      <c r="C153" s="1">
        <v>148</v>
      </c>
      <c r="D153" s="46"/>
      <c r="E153" s="1"/>
      <c r="F153" s="1"/>
      <c r="G153" s="1"/>
      <c r="H153" s="1"/>
      <c r="I153" s="1"/>
      <c r="J153" s="1"/>
      <c r="K153" s="1"/>
      <c r="L153" s="1"/>
      <c r="M153" s="1"/>
      <c r="N153" s="1"/>
      <c r="O153" s="1"/>
      <c r="P153" s="47" t="str">
        <f t="shared" si="15"/>
        <v/>
      </c>
      <c r="Q153" s="46"/>
      <c r="R153" s="46"/>
      <c r="S153" s="48" t="str">
        <f t="shared" si="16"/>
        <v/>
      </c>
      <c r="T153" s="49" t="str">
        <f t="shared" si="17"/>
        <v/>
      </c>
      <c r="U153" s="50"/>
      <c r="V153" s="1"/>
      <c r="W153" s="1"/>
      <c r="X153" s="1"/>
      <c r="Y153" s="1"/>
      <c r="Z153" s="1"/>
      <c r="AA153" s="51"/>
    </row>
    <row r="154" spans="1:27" x14ac:dyDescent="0.25">
      <c r="A154" s="39" t="str">
        <f t="shared" si="13"/>
        <v xml:space="preserve"> </v>
      </c>
      <c r="B154" s="39" t="str">
        <f t="shared" si="14"/>
        <v/>
      </c>
      <c r="C154" s="1">
        <v>149</v>
      </c>
      <c r="D154" s="46"/>
      <c r="E154" s="1"/>
      <c r="F154" s="1"/>
      <c r="G154" s="1"/>
      <c r="H154" s="1"/>
      <c r="I154" s="1"/>
      <c r="J154" s="1"/>
      <c r="K154" s="1"/>
      <c r="L154" s="1"/>
      <c r="M154" s="1"/>
      <c r="N154" s="1"/>
      <c r="O154" s="1"/>
      <c r="P154" s="47" t="str">
        <f t="shared" si="15"/>
        <v/>
      </c>
      <c r="Q154" s="46"/>
      <c r="R154" s="46"/>
      <c r="S154" s="48" t="str">
        <f t="shared" si="16"/>
        <v/>
      </c>
      <c r="T154" s="49" t="str">
        <f t="shared" si="17"/>
        <v/>
      </c>
      <c r="U154" s="50"/>
      <c r="V154" s="1"/>
      <c r="W154" s="1"/>
      <c r="X154" s="1"/>
      <c r="Y154" s="1"/>
      <c r="Z154" s="1"/>
      <c r="AA154" s="51"/>
    </row>
    <row r="155" spans="1:27" x14ac:dyDescent="0.25">
      <c r="A155" s="39" t="str">
        <f t="shared" si="13"/>
        <v xml:space="preserve"> </v>
      </c>
      <c r="B155" s="39" t="str">
        <f t="shared" si="14"/>
        <v/>
      </c>
      <c r="C155" s="1">
        <v>150</v>
      </c>
      <c r="D155" s="46"/>
      <c r="E155" s="1"/>
      <c r="F155" s="1"/>
      <c r="G155" s="1"/>
      <c r="H155" s="1"/>
      <c r="I155" s="1"/>
      <c r="J155" s="1"/>
      <c r="K155" s="1"/>
      <c r="L155" s="1"/>
      <c r="M155" s="1"/>
      <c r="N155" s="1"/>
      <c r="O155" s="1"/>
      <c r="P155" s="47" t="str">
        <f t="shared" si="15"/>
        <v/>
      </c>
      <c r="Q155" s="46"/>
      <c r="R155" s="46"/>
      <c r="S155" s="48" t="str">
        <f t="shared" si="16"/>
        <v/>
      </c>
      <c r="T155" s="49" t="str">
        <f t="shared" si="17"/>
        <v/>
      </c>
      <c r="U155" s="50"/>
      <c r="V155" s="1"/>
      <c r="W155" s="1"/>
      <c r="X155" s="1"/>
      <c r="Y155" s="1"/>
      <c r="Z155" s="1"/>
      <c r="AA155" s="51"/>
    </row>
    <row r="156" spans="1:27" x14ac:dyDescent="0.25">
      <c r="A156" s="39" t="str">
        <f t="shared" si="13"/>
        <v xml:space="preserve"> </v>
      </c>
      <c r="B156" s="39" t="str">
        <f t="shared" si="14"/>
        <v/>
      </c>
      <c r="C156" s="1">
        <v>151</v>
      </c>
      <c r="D156" s="46"/>
      <c r="E156" s="1"/>
      <c r="F156" s="1"/>
      <c r="G156" s="1"/>
      <c r="H156" s="1"/>
      <c r="I156" s="1"/>
      <c r="J156" s="1"/>
      <c r="K156" s="1"/>
      <c r="L156" s="1"/>
      <c r="M156" s="1"/>
      <c r="N156" s="1"/>
      <c r="O156" s="1"/>
      <c r="P156" s="47" t="str">
        <f t="shared" si="15"/>
        <v/>
      </c>
      <c r="Q156" s="46"/>
      <c r="R156" s="46"/>
      <c r="S156" s="48" t="str">
        <f t="shared" si="16"/>
        <v/>
      </c>
      <c r="T156" s="49" t="str">
        <f t="shared" si="17"/>
        <v/>
      </c>
      <c r="U156" s="50"/>
      <c r="V156" s="1"/>
      <c r="W156" s="1"/>
      <c r="X156" s="1"/>
      <c r="Y156" s="1"/>
      <c r="Z156" s="1"/>
      <c r="AA156" s="51"/>
    </row>
    <row r="157" spans="1:27" x14ac:dyDescent="0.25">
      <c r="A157" s="39" t="str">
        <f t="shared" si="13"/>
        <v xml:space="preserve"> </v>
      </c>
      <c r="B157" s="39" t="str">
        <f t="shared" si="14"/>
        <v/>
      </c>
      <c r="C157" s="1">
        <v>152</v>
      </c>
      <c r="D157" s="46"/>
      <c r="E157" s="1"/>
      <c r="F157" s="1"/>
      <c r="G157" s="1"/>
      <c r="H157" s="1"/>
      <c r="I157" s="1"/>
      <c r="J157" s="1"/>
      <c r="K157" s="1"/>
      <c r="L157" s="1"/>
      <c r="M157" s="1"/>
      <c r="N157" s="1"/>
      <c r="O157" s="1"/>
      <c r="P157" s="47" t="str">
        <f t="shared" si="15"/>
        <v/>
      </c>
      <c r="Q157" s="46"/>
      <c r="R157" s="46"/>
      <c r="S157" s="48" t="str">
        <f t="shared" si="16"/>
        <v/>
      </c>
      <c r="T157" s="49" t="str">
        <f t="shared" si="17"/>
        <v/>
      </c>
      <c r="U157" s="50"/>
      <c r="V157" s="1"/>
      <c r="W157" s="1"/>
      <c r="X157" s="1"/>
      <c r="Y157" s="1"/>
      <c r="Z157" s="1"/>
      <c r="AA157" s="51"/>
    </row>
    <row r="158" spans="1:27" x14ac:dyDescent="0.25">
      <c r="A158" s="39" t="str">
        <f t="shared" si="13"/>
        <v xml:space="preserve"> </v>
      </c>
      <c r="B158" s="39" t="str">
        <f t="shared" si="14"/>
        <v/>
      </c>
      <c r="C158" s="1">
        <v>153</v>
      </c>
      <c r="D158" s="46"/>
      <c r="E158" s="1"/>
      <c r="F158" s="1"/>
      <c r="G158" s="1"/>
      <c r="H158" s="1"/>
      <c r="I158" s="1"/>
      <c r="J158" s="1"/>
      <c r="K158" s="1"/>
      <c r="L158" s="1"/>
      <c r="M158" s="1"/>
      <c r="N158" s="1"/>
      <c r="O158" s="1"/>
      <c r="P158" s="47" t="str">
        <f t="shared" si="15"/>
        <v/>
      </c>
      <c r="Q158" s="46"/>
      <c r="R158" s="46"/>
      <c r="S158" s="48" t="str">
        <f t="shared" si="16"/>
        <v/>
      </c>
      <c r="T158" s="49" t="str">
        <f t="shared" si="17"/>
        <v/>
      </c>
      <c r="U158" s="50"/>
      <c r="V158" s="1"/>
      <c r="W158" s="1"/>
      <c r="X158" s="1"/>
      <c r="Y158" s="1"/>
      <c r="Z158" s="1"/>
      <c r="AA158" s="51"/>
    </row>
    <row r="159" spans="1:27" x14ac:dyDescent="0.25">
      <c r="A159" s="39" t="str">
        <f t="shared" si="13"/>
        <v xml:space="preserve"> </v>
      </c>
      <c r="B159" s="39" t="str">
        <f t="shared" si="14"/>
        <v/>
      </c>
      <c r="C159" s="1">
        <v>154</v>
      </c>
      <c r="D159" s="46"/>
      <c r="E159" s="1"/>
      <c r="F159" s="1"/>
      <c r="G159" s="1"/>
      <c r="H159" s="1"/>
      <c r="I159" s="1"/>
      <c r="J159" s="1"/>
      <c r="K159" s="1"/>
      <c r="L159" s="1"/>
      <c r="M159" s="1"/>
      <c r="N159" s="1"/>
      <c r="O159" s="1"/>
      <c r="P159" s="47" t="str">
        <f t="shared" si="15"/>
        <v/>
      </c>
      <c r="Q159" s="46"/>
      <c r="R159" s="46"/>
      <c r="S159" s="48" t="str">
        <f t="shared" si="16"/>
        <v/>
      </c>
      <c r="T159" s="49" t="str">
        <f t="shared" si="17"/>
        <v/>
      </c>
      <c r="U159" s="50"/>
      <c r="V159" s="1"/>
      <c r="W159" s="1"/>
      <c r="X159" s="1"/>
      <c r="Y159" s="1"/>
      <c r="Z159" s="1"/>
      <c r="AA159" s="51"/>
    </row>
    <row r="160" spans="1:27" x14ac:dyDescent="0.25">
      <c r="A160" s="39" t="str">
        <f t="shared" si="13"/>
        <v xml:space="preserve"> </v>
      </c>
      <c r="B160" s="39" t="str">
        <f t="shared" si="14"/>
        <v/>
      </c>
      <c r="C160" s="1">
        <v>155</v>
      </c>
      <c r="D160" s="46"/>
      <c r="E160" s="1"/>
      <c r="F160" s="1"/>
      <c r="G160" s="1"/>
      <c r="H160" s="1"/>
      <c r="I160" s="1"/>
      <c r="J160" s="1"/>
      <c r="K160" s="1"/>
      <c r="L160" s="1"/>
      <c r="M160" s="1"/>
      <c r="N160" s="1"/>
      <c r="O160" s="1"/>
      <c r="P160" s="47" t="str">
        <f t="shared" si="15"/>
        <v/>
      </c>
      <c r="Q160" s="46"/>
      <c r="R160" s="46"/>
      <c r="S160" s="48" t="str">
        <f t="shared" si="16"/>
        <v/>
      </c>
      <c r="T160" s="49" t="str">
        <f t="shared" si="17"/>
        <v/>
      </c>
      <c r="U160" s="50"/>
      <c r="V160" s="1"/>
      <c r="W160" s="1"/>
      <c r="X160" s="1"/>
      <c r="Y160" s="1"/>
      <c r="Z160" s="1"/>
      <c r="AA160" s="51"/>
    </row>
    <row r="161" spans="1:27" x14ac:dyDescent="0.25">
      <c r="A161" s="39" t="str">
        <f t="shared" si="13"/>
        <v xml:space="preserve"> </v>
      </c>
      <c r="B161" s="39" t="str">
        <f t="shared" si="14"/>
        <v/>
      </c>
      <c r="C161" s="1">
        <v>156</v>
      </c>
      <c r="D161" s="46"/>
      <c r="E161" s="1"/>
      <c r="F161" s="1"/>
      <c r="G161" s="1"/>
      <c r="H161" s="1"/>
      <c r="I161" s="1"/>
      <c r="J161" s="1"/>
      <c r="K161" s="1"/>
      <c r="L161" s="1"/>
      <c r="M161" s="1"/>
      <c r="N161" s="1"/>
      <c r="O161" s="1"/>
      <c r="P161" s="47" t="str">
        <f t="shared" si="15"/>
        <v/>
      </c>
      <c r="Q161" s="46"/>
      <c r="R161" s="46"/>
      <c r="S161" s="48" t="str">
        <f t="shared" si="16"/>
        <v/>
      </c>
      <c r="T161" s="49" t="str">
        <f t="shared" si="17"/>
        <v/>
      </c>
      <c r="U161" s="50"/>
      <c r="V161" s="1"/>
      <c r="W161" s="1"/>
      <c r="X161" s="1"/>
      <c r="Y161" s="1"/>
      <c r="Z161" s="1"/>
      <c r="AA161" s="51"/>
    </row>
    <row r="162" spans="1:27" x14ac:dyDescent="0.25">
      <c r="A162" s="39" t="str">
        <f t="shared" si="13"/>
        <v xml:space="preserve"> </v>
      </c>
      <c r="B162" s="39" t="str">
        <f t="shared" si="14"/>
        <v/>
      </c>
      <c r="C162" s="1">
        <v>157</v>
      </c>
      <c r="D162" s="46"/>
      <c r="E162" s="1"/>
      <c r="F162" s="1"/>
      <c r="G162" s="1"/>
      <c r="H162" s="1"/>
      <c r="I162" s="1"/>
      <c r="J162" s="1"/>
      <c r="K162" s="1"/>
      <c r="L162" s="1"/>
      <c r="M162" s="1"/>
      <c r="N162" s="1"/>
      <c r="O162" s="1"/>
      <c r="P162" s="47" t="str">
        <f t="shared" si="15"/>
        <v/>
      </c>
      <c r="Q162" s="46"/>
      <c r="R162" s="46"/>
      <c r="S162" s="48" t="str">
        <f t="shared" si="16"/>
        <v/>
      </c>
      <c r="T162" s="49" t="str">
        <f t="shared" si="17"/>
        <v/>
      </c>
      <c r="U162" s="50"/>
      <c r="V162" s="1"/>
      <c r="W162" s="1"/>
      <c r="X162" s="1"/>
      <c r="Y162" s="1"/>
      <c r="Z162" s="1"/>
      <c r="AA162" s="51"/>
    </row>
    <row r="163" spans="1:27" x14ac:dyDescent="0.25">
      <c r="A163" s="39" t="str">
        <f t="shared" si="13"/>
        <v xml:space="preserve"> </v>
      </c>
      <c r="B163" s="39" t="str">
        <f t="shared" si="14"/>
        <v/>
      </c>
      <c r="C163" s="1">
        <v>158</v>
      </c>
      <c r="D163" s="46"/>
      <c r="E163" s="1"/>
      <c r="F163" s="1"/>
      <c r="G163" s="1"/>
      <c r="H163" s="1"/>
      <c r="I163" s="1"/>
      <c r="J163" s="1"/>
      <c r="K163" s="1"/>
      <c r="L163" s="1"/>
      <c r="M163" s="1"/>
      <c r="N163" s="1"/>
      <c r="O163" s="1"/>
      <c r="P163" s="47" t="str">
        <f t="shared" si="15"/>
        <v/>
      </c>
      <c r="Q163" s="46"/>
      <c r="R163" s="46"/>
      <c r="S163" s="48" t="str">
        <f t="shared" si="16"/>
        <v/>
      </c>
      <c r="T163" s="49" t="str">
        <f t="shared" si="17"/>
        <v/>
      </c>
      <c r="U163" s="50"/>
      <c r="V163" s="1"/>
      <c r="W163" s="1"/>
      <c r="X163" s="1"/>
      <c r="Y163" s="1"/>
      <c r="Z163" s="1"/>
      <c r="AA163" s="51"/>
    </row>
    <row r="164" spans="1:27" x14ac:dyDescent="0.25">
      <c r="A164" s="39" t="str">
        <f t="shared" si="13"/>
        <v xml:space="preserve"> </v>
      </c>
      <c r="B164" s="39" t="str">
        <f t="shared" si="14"/>
        <v/>
      </c>
      <c r="C164" s="1">
        <v>159</v>
      </c>
      <c r="D164" s="46"/>
      <c r="E164" s="1"/>
      <c r="F164" s="1"/>
      <c r="G164" s="1"/>
      <c r="H164" s="1"/>
      <c r="I164" s="1"/>
      <c r="J164" s="1"/>
      <c r="K164" s="1"/>
      <c r="L164" s="1"/>
      <c r="M164" s="1"/>
      <c r="N164" s="1"/>
      <c r="O164" s="1"/>
      <c r="P164" s="47" t="str">
        <f t="shared" si="15"/>
        <v/>
      </c>
      <c r="Q164" s="46"/>
      <c r="R164" s="46"/>
      <c r="S164" s="48" t="str">
        <f t="shared" si="16"/>
        <v/>
      </c>
      <c r="T164" s="49" t="str">
        <f t="shared" si="17"/>
        <v/>
      </c>
      <c r="U164" s="50"/>
      <c r="V164" s="1"/>
      <c r="W164" s="1"/>
      <c r="X164" s="1"/>
      <c r="Y164" s="1"/>
      <c r="Z164" s="1"/>
      <c r="AA164" s="51"/>
    </row>
    <row r="165" spans="1:27" x14ac:dyDescent="0.25">
      <c r="A165" s="39" t="str">
        <f t="shared" si="13"/>
        <v xml:space="preserve"> </v>
      </c>
      <c r="B165" s="39" t="str">
        <f t="shared" si="14"/>
        <v/>
      </c>
      <c r="C165" s="1">
        <v>160</v>
      </c>
      <c r="D165" s="46"/>
      <c r="E165" s="1"/>
      <c r="F165" s="1"/>
      <c r="G165" s="1"/>
      <c r="H165" s="1"/>
      <c r="I165" s="1"/>
      <c r="J165" s="1"/>
      <c r="K165" s="1"/>
      <c r="L165" s="1"/>
      <c r="M165" s="1"/>
      <c r="N165" s="1"/>
      <c r="O165" s="1"/>
      <c r="P165" s="47" t="str">
        <f t="shared" si="15"/>
        <v/>
      </c>
      <c r="Q165" s="46"/>
      <c r="R165" s="46"/>
      <c r="S165" s="48" t="str">
        <f t="shared" si="16"/>
        <v/>
      </c>
      <c r="T165" s="49" t="str">
        <f t="shared" si="17"/>
        <v/>
      </c>
      <c r="U165" s="50"/>
      <c r="V165" s="1"/>
      <c r="W165" s="1"/>
      <c r="X165" s="1"/>
      <c r="Y165" s="1"/>
      <c r="Z165" s="1"/>
      <c r="AA165" s="51"/>
    </row>
    <row r="166" spans="1:27" x14ac:dyDescent="0.25">
      <c r="A166" s="39" t="str">
        <f t="shared" si="13"/>
        <v xml:space="preserve"> </v>
      </c>
      <c r="B166" s="39" t="str">
        <f t="shared" si="14"/>
        <v/>
      </c>
      <c r="C166" s="1">
        <v>161</v>
      </c>
      <c r="D166" s="46"/>
      <c r="E166" s="1"/>
      <c r="F166" s="1"/>
      <c r="G166" s="1"/>
      <c r="H166" s="1"/>
      <c r="I166" s="1"/>
      <c r="J166" s="1"/>
      <c r="K166" s="1"/>
      <c r="L166" s="1"/>
      <c r="M166" s="1"/>
      <c r="N166" s="1"/>
      <c r="O166" s="1"/>
      <c r="P166" s="47" t="str">
        <f t="shared" si="15"/>
        <v/>
      </c>
      <c r="Q166" s="46"/>
      <c r="R166" s="46"/>
      <c r="S166" s="48" t="str">
        <f t="shared" si="16"/>
        <v/>
      </c>
      <c r="T166" s="49" t="str">
        <f t="shared" si="17"/>
        <v/>
      </c>
      <c r="U166" s="50"/>
      <c r="V166" s="1"/>
      <c r="W166" s="1"/>
      <c r="X166" s="1"/>
      <c r="Y166" s="1"/>
      <c r="Z166" s="1"/>
      <c r="AA166" s="51"/>
    </row>
    <row r="167" spans="1:27" x14ac:dyDescent="0.25">
      <c r="A167" s="39" t="str">
        <f t="shared" si="13"/>
        <v xml:space="preserve"> </v>
      </c>
      <c r="B167" s="39" t="str">
        <f t="shared" si="14"/>
        <v/>
      </c>
      <c r="C167" s="1">
        <v>162</v>
      </c>
      <c r="D167" s="46"/>
      <c r="E167" s="1"/>
      <c r="F167" s="1"/>
      <c r="G167" s="1"/>
      <c r="H167" s="1"/>
      <c r="I167" s="1"/>
      <c r="J167" s="1"/>
      <c r="K167" s="1"/>
      <c r="L167" s="1"/>
      <c r="M167" s="1"/>
      <c r="N167" s="1"/>
      <c r="O167" s="1"/>
      <c r="P167" s="47" t="str">
        <f t="shared" si="15"/>
        <v/>
      </c>
      <c r="Q167" s="46"/>
      <c r="R167" s="46"/>
      <c r="S167" s="48" t="str">
        <f t="shared" si="16"/>
        <v/>
      </c>
      <c r="T167" s="49" t="str">
        <f t="shared" si="17"/>
        <v/>
      </c>
      <c r="U167" s="50"/>
      <c r="V167" s="1"/>
      <c r="W167" s="1"/>
      <c r="X167" s="1"/>
      <c r="Y167" s="1"/>
      <c r="Z167" s="1"/>
      <c r="AA167" s="51"/>
    </row>
    <row r="168" spans="1:27" x14ac:dyDescent="0.25">
      <c r="A168" s="39" t="str">
        <f t="shared" si="13"/>
        <v xml:space="preserve"> </v>
      </c>
      <c r="B168" s="39" t="str">
        <f t="shared" si="14"/>
        <v/>
      </c>
      <c r="C168" s="1">
        <v>163</v>
      </c>
      <c r="D168" s="46"/>
      <c r="E168" s="1"/>
      <c r="F168" s="1"/>
      <c r="G168" s="1"/>
      <c r="H168" s="1"/>
      <c r="I168" s="1"/>
      <c r="J168" s="1"/>
      <c r="K168" s="1"/>
      <c r="L168" s="1"/>
      <c r="M168" s="1"/>
      <c r="N168" s="1"/>
      <c r="O168" s="1"/>
      <c r="P168" s="47" t="str">
        <f t="shared" si="15"/>
        <v/>
      </c>
      <c r="Q168" s="46"/>
      <c r="R168" s="46"/>
      <c r="S168" s="48" t="str">
        <f t="shared" si="16"/>
        <v/>
      </c>
      <c r="T168" s="49" t="str">
        <f t="shared" si="17"/>
        <v/>
      </c>
      <c r="U168" s="50"/>
      <c r="V168" s="1"/>
      <c r="W168" s="1"/>
      <c r="X168" s="1"/>
      <c r="Y168" s="1"/>
      <c r="Z168" s="1"/>
      <c r="AA168" s="51"/>
    </row>
    <row r="169" spans="1:27" x14ac:dyDescent="0.25">
      <c r="A169" s="39" t="str">
        <f t="shared" si="13"/>
        <v xml:space="preserve"> </v>
      </c>
      <c r="B169" s="39" t="str">
        <f t="shared" si="14"/>
        <v/>
      </c>
      <c r="C169" s="1">
        <v>164</v>
      </c>
      <c r="D169" s="46"/>
      <c r="E169" s="1"/>
      <c r="F169" s="1"/>
      <c r="G169" s="1"/>
      <c r="H169" s="1"/>
      <c r="I169" s="1"/>
      <c r="J169" s="1"/>
      <c r="K169" s="1"/>
      <c r="L169" s="1"/>
      <c r="M169" s="1"/>
      <c r="N169" s="1"/>
      <c r="O169" s="1"/>
      <c r="P169" s="47" t="str">
        <f t="shared" si="15"/>
        <v/>
      </c>
      <c r="Q169" s="46"/>
      <c r="R169" s="46"/>
      <c r="S169" s="48" t="str">
        <f t="shared" si="16"/>
        <v/>
      </c>
      <c r="T169" s="49" t="str">
        <f t="shared" si="17"/>
        <v/>
      </c>
      <c r="U169" s="50"/>
      <c r="V169" s="1"/>
      <c r="W169" s="1"/>
      <c r="X169" s="1"/>
      <c r="Y169" s="1"/>
      <c r="Z169" s="1"/>
      <c r="AA169" s="51"/>
    </row>
    <row r="170" spans="1:27" x14ac:dyDescent="0.25">
      <c r="A170" s="39" t="str">
        <f t="shared" si="13"/>
        <v xml:space="preserve"> </v>
      </c>
      <c r="B170" s="39" t="str">
        <f t="shared" si="14"/>
        <v/>
      </c>
      <c r="C170" s="1">
        <v>165</v>
      </c>
      <c r="D170" s="46"/>
      <c r="E170" s="1"/>
      <c r="F170" s="1"/>
      <c r="G170" s="1"/>
      <c r="H170" s="1"/>
      <c r="I170" s="1"/>
      <c r="J170" s="1"/>
      <c r="K170" s="1"/>
      <c r="L170" s="1"/>
      <c r="M170" s="1"/>
      <c r="N170" s="1"/>
      <c r="O170" s="1"/>
      <c r="P170" s="47" t="str">
        <f t="shared" si="15"/>
        <v/>
      </c>
      <c r="Q170" s="46"/>
      <c r="R170" s="46"/>
      <c r="S170" s="48" t="str">
        <f t="shared" si="16"/>
        <v/>
      </c>
      <c r="T170" s="49" t="str">
        <f t="shared" si="17"/>
        <v/>
      </c>
      <c r="U170" s="50"/>
      <c r="V170" s="1"/>
      <c r="W170" s="1"/>
      <c r="X170" s="1"/>
      <c r="Y170" s="1"/>
      <c r="Z170" s="1"/>
      <c r="AA170" s="51"/>
    </row>
    <row r="171" spans="1:27" x14ac:dyDescent="0.25">
      <c r="A171" s="39" t="str">
        <f t="shared" si="13"/>
        <v xml:space="preserve"> </v>
      </c>
      <c r="B171" s="39" t="str">
        <f t="shared" si="14"/>
        <v/>
      </c>
      <c r="C171" s="1">
        <v>166</v>
      </c>
      <c r="D171" s="46"/>
      <c r="E171" s="1"/>
      <c r="F171" s="1"/>
      <c r="G171" s="1"/>
      <c r="H171" s="1"/>
      <c r="I171" s="1"/>
      <c r="J171" s="1"/>
      <c r="K171" s="1"/>
      <c r="L171" s="1"/>
      <c r="M171" s="1"/>
      <c r="N171" s="1"/>
      <c r="O171" s="1"/>
      <c r="P171" s="47" t="str">
        <f t="shared" si="15"/>
        <v/>
      </c>
      <c r="Q171" s="46"/>
      <c r="R171" s="46"/>
      <c r="S171" s="48" t="str">
        <f t="shared" si="16"/>
        <v/>
      </c>
      <c r="T171" s="49" t="str">
        <f t="shared" si="17"/>
        <v/>
      </c>
      <c r="U171" s="50"/>
      <c r="V171" s="1"/>
      <c r="W171" s="1"/>
      <c r="X171" s="1"/>
      <c r="Y171" s="1"/>
      <c r="Z171" s="1"/>
      <c r="AA171" s="51"/>
    </row>
    <row r="172" spans="1:27" x14ac:dyDescent="0.25">
      <c r="A172" s="39" t="str">
        <f t="shared" si="13"/>
        <v xml:space="preserve"> </v>
      </c>
      <c r="B172" s="39" t="str">
        <f t="shared" si="14"/>
        <v/>
      </c>
      <c r="C172" s="1">
        <v>167</v>
      </c>
      <c r="D172" s="46"/>
      <c r="E172" s="1"/>
      <c r="F172" s="1"/>
      <c r="G172" s="1"/>
      <c r="H172" s="1"/>
      <c r="I172" s="1"/>
      <c r="J172" s="1"/>
      <c r="K172" s="1"/>
      <c r="L172" s="1"/>
      <c r="M172" s="1"/>
      <c r="N172" s="1"/>
      <c r="O172" s="1"/>
      <c r="P172" s="47" t="str">
        <f t="shared" si="15"/>
        <v/>
      </c>
      <c r="Q172" s="46"/>
      <c r="R172" s="46"/>
      <c r="S172" s="48" t="str">
        <f t="shared" si="16"/>
        <v/>
      </c>
      <c r="T172" s="49" t="str">
        <f t="shared" si="17"/>
        <v/>
      </c>
      <c r="U172" s="50"/>
      <c r="V172" s="1"/>
      <c r="W172" s="1"/>
      <c r="X172" s="1"/>
      <c r="Y172" s="1"/>
      <c r="Z172" s="1"/>
      <c r="AA172" s="51"/>
    </row>
    <row r="173" spans="1:27" x14ac:dyDescent="0.25">
      <c r="A173" s="39" t="str">
        <f t="shared" si="13"/>
        <v xml:space="preserve"> </v>
      </c>
      <c r="B173" s="39" t="str">
        <f t="shared" si="14"/>
        <v/>
      </c>
      <c r="C173" s="1">
        <v>168</v>
      </c>
      <c r="D173" s="46"/>
      <c r="E173" s="1"/>
      <c r="F173" s="1"/>
      <c r="G173" s="1"/>
      <c r="H173" s="1"/>
      <c r="I173" s="1"/>
      <c r="J173" s="1"/>
      <c r="K173" s="1"/>
      <c r="L173" s="1"/>
      <c r="M173" s="1"/>
      <c r="N173" s="1"/>
      <c r="O173" s="1"/>
      <c r="P173" s="47" t="str">
        <f t="shared" si="15"/>
        <v/>
      </c>
      <c r="Q173" s="46"/>
      <c r="R173" s="46"/>
      <c r="S173" s="48" t="str">
        <f t="shared" si="16"/>
        <v/>
      </c>
      <c r="T173" s="49" t="str">
        <f t="shared" si="17"/>
        <v/>
      </c>
      <c r="U173" s="50"/>
      <c r="V173" s="1"/>
      <c r="W173" s="1"/>
      <c r="X173" s="1"/>
      <c r="Y173" s="1"/>
      <c r="Z173" s="1"/>
      <c r="AA173" s="51"/>
    </row>
    <row r="174" spans="1:27" x14ac:dyDescent="0.25">
      <c r="A174" s="39" t="str">
        <f t="shared" si="13"/>
        <v xml:space="preserve"> </v>
      </c>
      <c r="B174" s="39" t="str">
        <f t="shared" si="14"/>
        <v/>
      </c>
      <c r="C174" s="1">
        <v>169</v>
      </c>
      <c r="D174" s="46"/>
      <c r="E174" s="1"/>
      <c r="F174" s="1"/>
      <c r="G174" s="1"/>
      <c r="H174" s="1"/>
      <c r="I174" s="1"/>
      <c r="J174" s="1"/>
      <c r="K174" s="1"/>
      <c r="L174" s="1"/>
      <c r="M174" s="1"/>
      <c r="N174" s="1"/>
      <c r="O174" s="1"/>
      <c r="P174" s="47" t="str">
        <f t="shared" si="15"/>
        <v/>
      </c>
      <c r="Q174" s="46"/>
      <c r="R174" s="46"/>
      <c r="S174" s="48" t="str">
        <f t="shared" si="16"/>
        <v/>
      </c>
      <c r="T174" s="49" t="str">
        <f t="shared" si="17"/>
        <v/>
      </c>
      <c r="U174" s="50"/>
      <c r="V174" s="1"/>
      <c r="W174" s="1"/>
      <c r="X174" s="1"/>
      <c r="Y174" s="1"/>
      <c r="Z174" s="1"/>
      <c r="AA174" s="51"/>
    </row>
    <row r="175" spans="1:27" x14ac:dyDescent="0.25">
      <c r="A175" s="39" t="str">
        <f t="shared" si="13"/>
        <v xml:space="preserve"> </v>
      </c>
      <c r="B175" s="39" t="str">
        <f t="shared" si="14"/>
        <v/>
      </c>
      <c r="C175" s="1">
        <v>170</v>
      </c>
      <c r="D175" s="46"/>
      <c r="E175" s="1"/>
      <c r="F175" s="1"/>
      <c r="G175" s="1"/>
      <c r="H175" s="1"/>
      <c r="I175" s="1"/>
      <c r="J175" s="1"/>
      <c r="K175" s="1"/>
      <c r="L175" s="1"/>
      <c r="M175" s="1"/>
      <c r="N175" s="1"/>
      <c r="O175" s="1"/>
      <c r="P175" s="47" t="str">
        <f t="shared" si="15"/>
        <v/>
      </c>
      <c r="Q175" s="46"/>
      <c r="R175" s="46"/>
      <c r="S175" s="48" t="str">
        <f t="shared" si="16"/>
        <v/>
      </c>
      <c r="T175" s="49" t="str">
        <f t="shared" si="17"/>
        <v/>
      </c>
      <c r="U175" s="50"/>
      <c r="V175" s="1"/>
      <c r="W175" s="1"/>
      <c r="X175" s="1"/>
      <c r="Y175" s="1"/>
      <c r="Z175" s="1"/>
      <c r="AA175" s="51"/>
    </row>
    <row r="176" spans="1:27" x14ac:dyDescent="0.25">
      <c r="A176" s="39" t="str">
        <f t="shared" si="13"/>
        <v xml:space="preserve"> </v>
      </c>
      <c r="B176" s="39" t="str">
        <f t="shared" si="14"/>
        <v/>
      </c>
      <c r="C176" s="1">
        <v>171</v>
      </c>
      <c r="D176" s="46"/>
      <c r="E176" s="1"/>
      <c r="F176" s="1"/>
      <c r="G176" s="1"/>
      <c r="H176" s="1"/>
      <c r="I176" s="1"/>
      <c r="J176" s="1"/>
      <c r="K176" s="1"/>
      <c r="L176" s="1"/>
      <c r="M176" s="1"/>
      <c r="N176" s="1"/>
      <c r="O176" s="1"/>
      <c r="P176" s="47" t="str">
        <f t="shared" si="15"/>
        <v/>
      </c>
      <c r="Q176" s="46"/>
      <c r="R176" s="46"/>
      <c r="S176" s="48" t="str">
        <f t="shared" si="16"/>
        <v/>
      </c>
      <c r="T176" s="49" t="str">
        <f t="shared" si="17"/>
        <v/>
      </c>
      <c r="U176" s="50"/>
      <c r="V176" s="1"/>
      <c r="W176" s="1"/>
      <c r="X176" s="1"/>
      <c r="Y176" s="1"/>
      <c r="Z176" s="1"/>
      <c r="AA176" s="51"/>
    </row>
    <row r="177" spans="1:27" x14ac:dyDescent="0.25">
      <c r="A177" s="39" t="str">
        <f t="shared" si="13"/>
        <v xml:space="preserve"> </v>
      </c>
      <c r="B177" s="39" t="str">
        <f t="shared" si="14"/>
        <v/>
      </c>
      <c r="C177" s="1">
        <v>172</v>
      </c>
      <c r="D177" s="46"/>
      <c r="E177" s="1"/>
      <c r="F177" s="1"/>
      <c r="G177" s="1"/>
      <c r="H177" s="1"/>
      <c r="I177" s="1"/>
      <c r="J177" s="1"/>
      <c r="K177" s="1"/>
      <c r="L177" s="1"/>
      <c r="M177" s="1"/>
      <c r="N177" s="1"/>
      <c r="O177" s="1"/>
      <c r="P177" s="47" t="str">
        <f t="shared" si="15"/>
        <v/>
      </c>
      <c r="Q177" s="46"/>
      <c r="R177" s="46"/>
      <c r="S177" s="48" t="str">
        <f t="shared" si="16"/>
        <v/>
      </c>
      <c r="T177" s="49" t="str">
        <f t="shared" si="17"/>
        <v/>
      </c>
      <c r="U177" s="50"/>
      <c r="V177" s="1"/>
      <c r="W177" s="1"/>
      <c r="X177" s="1"/>
      <c r="Y177" s="1"/>
      <c r="Z177" s="1"/>
      <c r="AA177" s="51"/>
    </row>
    <row r="178" spans="1:27" x14ac:dyDescent="0.25">
      <c r="A178" s="39" t="str">
        <f t="shared" si="13"/>
        <v xml:space="preserve"> </v>
      </c>
      <c r="B178" s="39" t="str">
        <f t="shared" si="14"/>
        <v/>
      </c>
      <c r="C178" s="1">
        <v>173</v>
      </c>
      <c r="D178" s="46"/>
      <c r="E178" s="1"/>
      <c r="F178" s="1"/>
      <c r="G178" s="1"/>
      <c r="H178" s="1"/>
      <c r="I178" s="1"/>
      <c r="J178" s="1"/>
      <c r="K178" s="1"/>
      <c r="L178" s="1"/>
      <c r="M178" s="1"/>
      <c r="N178" s="1"/>
      <c r="O178" s="1"/>
      <c r="P178" s="47" t="str">
        <f t="shared" si="15"/>
        <v/>
      </c>
      <c r="Q178" s="46"/>
      <c r="R178" s="46"/>
      <c r="S178" s="48" t="str">
        <f t="shared" si="16"/>
        <v/>
      </c>
      <c r="T178" s="49" t="str">
        <f t="shared" si="17"/>
        <v/>
      </c>
      <c r="U178" s="50"/>
      <c r="V178" s="1"/>
      <c r="W178" s="1"/>
      <c r="X178" s="1"/>
      <c r="Y178" s="1"/>
      <c r="Z178" s="1"/>
      <c r="AA178" s="51"/>
    </row>
    <row r="179" spans="1:27" x14ac:dyDescent="0.25">
      <c r="A179" s="39" t="str">
        <f t="shared" si="13"/>
        <v xml:space="preserve"> </v>
      </c>
      <c r="B179" s="39" t="str">
        <f t="shared" si="14"/>
        <v/>
      </c>
      <c r="C179" s="1">
        <v>174</v>
      </c>
      <c r="D179" s="46"/>
      <c r="E179" s="1"/>
      <c r="F179" s="1"/>
      <c r="G179" s="1"/>
      <c r="H179" s="1"/>
      <c r="I179" s="1"/>
      <c r="J179" s="1"/>
      <c r="K179" s="1"/>
      <c r="L179" s="1"/>
      <c r="M179" s="1"/>
      <c r="N179" s="1"/>
      <c r="O179" s="1"/>
      <c r="P179" s="47" t="str">
        <f t="shared" si="15"/>
        <v/>
      </c>
      <c r="Q179" s="46"/>
      <c r="R179" s="46"/>
      <c r="S179" s="48" t="str">
        <f t="shared" si="16"/>
        <v/>
      </c>
      <c r="T179" s="49" t="str">
        <f t="shared" si="17"/>
        <v/>
      </c>
      <c r="U179" s="50"/>
      <c r="V179" s="1"/>
      <c r="W179" s="1"/>
      <c r="X179" s="1"/>
      <c r="Y179" s="1"/>
      <c r="Z179" s="1"/>
      <c r="AA179" s="51"/>
    </row>
    <row r="180" spans="1:27" x14ac:dyDescent="0.25">
      <c r="A180" s="39" t="str">
        <f t="shared" si="13"/>
        <v xml:space="preserve"> </v>
      </c>
      <c r="B180" s="39" t="str">
        <f t="shared" si="14"/>
        <v/>
      </c>
      <c r="C180" s="1">
        <v>175</v>
      </c>
      <c r="D180" s="46"/>
      <c r="E180" s="1"/>
      <c r="F180" s="1"/>
      <c r="G180" s="1"/>
      <c r="H180" s="1"/>
      <c r="I180" s="1"/>
      <c r="J180" s="1"/>
      <c r="K180" s="1"/>
      <c r="L180" s="1"/>
      <c r="M180" s="1"/>
      <c r="N180" s="1"/>
      <c r="O180" s="1"/>
      <c r="P180" s="47" t="str">
        <f t="shared" si="15"/>
        <v/>
      </c>
      <c r="Q180" s="46"/>
      <c r="R180" s="46"/>
      <c r="S180" s="48" t="str">
        <f t="shared" si="16"/>
        <v/>
      </c>
      <c r="T180" s="49" t="str">
        <f t="shared" si="17"/>
        <v/>
      </c>
      <c r="U180" s="50"/>
      <c r="V180" s="1"/>
      <c r="W180" s="1"/>
      <c r="X180" s="1"/>
      <c r="Y180" s="1"/>
      <c r="Z180" s="1"/>
      <c r="AA180" s="51"/>
    </row>
    <row r="181" spans="1:27" x14ac:dyDescent="0.25">
      <c r="A181" s="39" t="str">
        <f t="shared" si="13"/>
        <v xml:space="preserve"> </v>
      </c>
      <c r="B181" s="39" t="str">
        <f t="shared" si="14"/>
        <v/>
      </c>
      <c r="C181" s="1">
        <v>176</v>
      </c>
      <c r="D181" s="46"/>
      <c r="E181" s="1"/>
      <c r="F181" s="1"/>
      <c r="G181" s="1"/>
      <c r="H181" s="1"/>
      <c r="I181" s="1"/>
      <c r="J181" s="1"/>
      <c r="K181" s="1"/>
      <c r="L181" s="1"/>
      <c r="M181" s="1"/>
      <c r="N181" s="1"/>
      <c r="O181" s="1"/>
      <c r="P181" s="47" t="str">
        <f t="shared" si="15"/>
        <v/>
      </c>
      <c r="Q181" s="46"/>
      <c r="R181" s="46"/>
      <c r="S181" s="48" t="str">
        <f t="shared" si="16"/>
        <v/>
      </c>
      <c r="T181" s="49" t="str">
        <f t="shared" si="17"/>
        <v/>
      </c>
      <c r="U181" s="50"/>
      <c r="V181" s="1"/>
      <c r="W181" s="1"/>
      <c r="X181" s="1"/>
      <c r="Y181" s="1"/>
      <c r="Z181" s="1"/>
      <c r="AA181" s="51"/>
    </row>
    <row r="182" spans="1:27" x14ac:dyDescent="0.25">
      <c r="A182" s="39" t="str">
        <f t="shared" si="13"/>
        <v xml:space="preserve"> </v>
      </c>
      <c r="B182" s="39" t="str">
        <f t="shared" si="14"/>
        <v/>
      </c>
      <c r="C182" s="1">
        <v>177</v>
      </c>
      <c r="D182" s="46"/>
      <c r="E182" s="1"/>
      <c r="F182" s="1"/>
      <c r="G182" s="1"/>
      <c r="H182" s="1"/>
      <c r="I182" s="1"/>
      <c r="J182" s="1"/>
      <c r="K182" s="1"/>
      <c r="L182" s="1"/>
      <c r="M182" s="1"/>
      <c r="N182" s="1"/>
      <c r="O182" s="1"/>
      <c r="P182" s="47" t="str">
        <f t="shared" si="15"/>
        <v/>
      </c>
      <c r="Q182" s="46"/>
      <c r="R182" s="46"/>
      <c r="S182" s="48" t="str">
        <f t="shared" si="16"/>
        <v/>
      </c>
      <c r="T182" s="49" t="str">
        <f t="shared" si="17"/>
        <v/>
      </c>
      <c r="U182" s="50"/>
      <c r="V182" s="1"/>
      <c r="W182" s="1"/>
      <c r="X182" s="1"/>
      <c r="Y182" s="1"/>
      <c r="Z182" s="1"/>
      <c r="AA182" s="51"/>
    </row>
    <row r="183" spans="1:27" x14ac:dyDescent="0.25">
      <c r="A183" s="39" t="str">
        <f t="shared" si="13"/>
        <v xml:space="preserve"> </v>
      </c>
      <c r="B183" s="39" t="str">
        <f t="shared" si="14"/>
        <v/>
      </c>
      <c r="C183" s="1">
        <v>178</v>
      </c>
      <c r="D183" s="46"/>
      <c r="E183" s="1"/>
      <c r="F183" s="1"/>
      <c r="G183" s="1"/>
      <c r="H183" s="1"/>
      <c r="I183" s="1"/>
      <c r="J183" s="1"/>
      <c r="K183" s="1"/>
      <c r="L183" s="1"/>
      <c r="M183" s="1"/>
      <c r="N183" s="1"/>
      <c r="O183" s="1"/>
      <c r="P183" s="47" t="str">
        <f t="shared" si="15"/>
        <v/>
      </c>
      <c r="Q183" s="46"/>
      <c r="R183" s="46"/>
      <c r="S183" s="48" t="str">
        <f t="shared" si="16"/>
        <v/>
      </c>
      <c r="T183" s="49" t="str">
        <f t="shared" si="17"/>
        <v/>
      </c>
      <c r="U183" s="50"/>
      <c r="V183" s="1"/>
      <c r="W183" s="1"/>
      <c r="X183" s="1"/>
      <c r="Y183" s="1"/>
      <c r="Z183" s="1"/>
      <c r="AA183" s="51"/>
    </row>
    <row r="184" spans="1:27" x14ac:dyDescent="0.25">
      <c r="A184" s="39" t="str">
        <f t="shared" si="13"/>
        <v xml:space="preserve"> </v>
      </c>
      <c r="B184" s="39" t="str">
        <f t="shared" si="14"/>
        <v/>
      </c>
      <c r="C184" s="1">
        <v>179</v>
      </c>
      <c r="D184" s="46"/>
      <c r="E184" s="1"/>
      <c r="F184" s="1"/>
      <c r="G184" s="1"/>
      <c r="H184" s="1"/>
      <c r="I184" s="1"/>
      <c r="J184" s="1"/>
      <c r="K184" s="1"/>
      <c r="L184" s="1"/>
      <c r="M184" s="1"/>
      <c r="N184" s="1"/>
      <c r="O184" s="1"/>
      <c r="P184" s="47" t="str">
        <f t="shared" si="15"/>
        <v/>
      </c>
      <c r="Q184" s="46"/>
      <c r="R184" s="46"/>
      <c r="S184" s="48" t="str">
        <f t="shared" si="16"/>
        <v/>
      </c>
      <c r="T184" s="49" t="str">
        <f t="shared" si="17"/>
        <v/>
      </c>
      <c r="U184" s="50"/>
      <c r="V184" s="1"/>
      <c r="W184" s="1"/>
      <c r="X184" s="1"/>
      <c r="Y184" s="1"/>
      <c r="Z184" s="1"/>
      <c r="AA184" s="51"/>
    </row>
    <row r="185" spans="1:27" x14ac:dyDescent="0.25">
      <c r="A185" s="39" t="str">
        <f t="shared" si="13"/>
        <v xml:space="preserve"> </v>
      </c>
      <c r="B185" s="39" t="str">
        <f t="shared" si="14"/>
        <v/>
      </c>
      <c r="C185" s="1">
        <v>180</v>
      </c>
      <c r="D185" s="46"/>
      <c r="E185" s="1"/>
      <c r="F185" s="1"/>
      <c r="G185" s="1"/>
      <c r="H185" s="1"/>
      <c r="I185" s="1"/>
      <c r="J185" s="1"/>
      <c r="K185" s="1"/>
      <c r="L185" s="1"/>
      <c r="M185" s="1"/>
      <c r="N185" s="1"/>
      <c r="O185" s="1"/>
      <c r="P185" s="47" t="str">
        <f t="shared" si="15"/>
        <v/>
      </c>
      <c r="Q185" s="46"/>
      <c r="R185" s="46"/>
      <c r="S185" s="48" t="str">
        <f t="shared" si="16"/>
        <v/>
      </c>
      <c r="T185" s="49" t="str">
        <f t="shared" si="17"/>
        <v/>
      </c>
      <c r="U185" s="50"/>
      <c r="V185" s="1"/>
      <c r="W185" s="1"/>
      <c r="X185" s="1"/>
      <c r="Y185" s="1"/>
      <c r="Z185" s="1"/>
      <c r="AA185" s="51"/>
    </row>
    <row r="186" spans="1:27" x14ac:dyDescent="0.25">
      <c r="A186" s="39" t="str">
        <f t="shared" si="13"/>
        <v xml:space="preserve"> </v>
      </c>
      <c r="B186" s="39" t="str">
        <f t="shared" si="14"/>
        <v/>
      </c>
      <c r="C186" s="1">
        <v>181</v>
      </c>
      <c r="D186" s="46"/>
      <c r="E186" s="1"/>
      <c r="F186" s="1"/>
      <c r="G186" s="1"/>
      <c r="H186" s="1"/>
      <c r="I186" s="1"/>
      <c r="J186" s="1"/>
      <c r="K186" s="1"/>
      <c r="L186" s="1"/>
      <c r="M186" s="1"/>
      <c r="N186" s="1"/>
      <c r="O186" s="1"/>
      <c r="P186" s="47" t="str">
        <f t="shared" si="15"/>
        <v/>
      </c>
      <c r="Q186" s="46"/>
      <c r="R186" s="46"/>
      <c r="S186" s="48" t="str">
        <f t="shared" si="16"/>
        <v/>
      </c>
      <c r="T186" s="49" t="str">
        <f t="shared" si="17"/>
        <v/>
      </c>
      <c r="U186" s="50"/>
      <c r="V186" s="1"/>
      <c r="W186" s="1"/>
      <c r="X186" s="1"/>
      <c r="Y186" s="1"/>
      <c r="Z186" s="1"/>
      <c r="AA186" s="51"/>
    </row>
    <row r="187" spans="1:27" x14ac:dyDescent="0.25">
      <c r="A187" s="39" t="str">
        <f t="shared" si="13"/>
        <v xml:space="preserve"> </v>
      </c>
      <c r="B187" s="39" t="str">
        <f t="shared" si="14"/>
        <v/>
      </c>
      <c r="C187" s="1">
        <v>182</v>
      </c>
      <c r="D187" s="46"/>
      <c r="E187" s="1"/>
      <c r="F187" s="1"/>
      <c r="G187" s="1"/>
      <c r="H187" s="1"/>
      <c r="I187" s="1"/>
      <c r="J187" s="1"/>
      <c r="K187" s="1"/>
      <c r="L187" s="1"/>
      <c r="M187" s="1"/>
      <c r="N187" s="1"/>
      <c r="O187" s="1"/>
      <c r="P187" s="47" t="str">
        <f t="shared" si="15"/>
        <v/>
      </c>
      <c r="Q187" s="46"/>
      <c r="R187" s="46"/>
      <c r="S187" s="48" t="str">
        <f t="shared" si="16"/>
        <v/>
      </c>
      <c r="T187" s="49" t="str">
        <f t="shared" si="17"/>
        <v/>
      </c>
      <c r="U187" s="50"/>
      <c r="V187" s="1"/>
      <c r="W187" s="1"/>
      <c r="X187" s="1"/>
      <c r="Y187" s="1"/>
      <c r="Z187" s="1"/>
      <c r="AA187" s="51"/>
    </row>
    <row r="188" spans="1:27" x14ac:dyDescent="0.25">
      <c r="A188" s="39" t="str">
        <f t="shared" si="13"/>
        <v xml:space="preserve"> </v>
      </c>
      <c r="B188" s="39" t="str">
        <f t="shared" si="14"/>
        <v/>
      </c>
      <c r="C188" s="1">
        <v>183</v>
      </c>
      <c r="D188" s="46"/>
      <c r="E188" s="1"/>
      <c r="F188" s="1"/>
      <c r="G188" s="1"/>
      <c r="H188" s="1"/>
      <c r="I188" s="1"/>
      <c r="J188" s="1"/>
      <c r="K188" s="1"/>
      <c r="L188" s="1"/>
      <c r="M188" s="1"/>
      <c r="N188" s="1"/>
      <c r="O188" s="1"/>
      <c r="P188" s="47" t="str">
        <f t="shared" si="15"/>
        <v/>
      </c>
      <c r="Q188" s="46"/>
      <c r="R188" s="46"/>
      <c r="S188" s="48" t="str">
        <f t="shared" si="16"/>
        <v/>
      </c>
      <c r="T188" s="49" t="str">
        <f t="shared" si="17"/>
        <v/>
      </c>
      <c r="U188" s="50"/>
      <c r="V188" s="1"/>
      <c r="W188" s="1"/>
      <c r="X188" s="1"/>
      <c r="Y188" s="1"/>
      <c r="Z188" s="1"/>
      <c r="AA188" s="51"/>
    </row>
    <row r="189" spans="1:27" x14ac:dyDescent="0.25">
      <c r="A189" s="39" t="str">
        <f t="shared" si="13"/>
        <v xml:space="preserve"> </v>
      </c>
      <c r="B189" s="39" t="str">
        <f t="shared" si="14"/>
        <v/>
      </c>
      <c r="C189" s="1">
        <v>184</v>
      </c>
      <c r="D189" s="46"/>
      <c r="E189" s="1"/>
      <c r="F189" s="1"/>
      <c r="G189" s="1"/>
      <c r="H189" s="1"/>
      <c r="I189" s="1"/>
      <c r="J189" s="1"/>
      <c r="K189" s="1"/>
      <c r="L189" s="1"/>
      <c r="M189" s="1"/>
      <c r="N189" s="1"/>
      <c r="O189" s="1"/>
      <c r="P189" s="47" t="str">
        <f t="shared" si="15"/>
        <v/>
      </c>
      <c r="Q189" s="46"/>
      <c r="R189" s="46"/>
      <c r="S189" s="48" t="str">
        <f t="shared" si="16"/>
        <v/>
      </c>
      <c r="T189" s="49" t="str">
        <f t="shared" si="17"/>
        <v/>
      </c>
      <c r="U189" s="50"/>
      <c r="V189" s="1"/>
      <c r="W189" s="1"/>
      <c r="X189" s="1"/>
      <c r="Y189" s="1"/>
      <c r="Z189" s="1"/>
      <c r="AA189" s="51"/>
    </row>
    <row r="190" spans="1:27" x14ac:dyDescent="0.25">
      <c r="A190" s="39" t="str">
        <f t="shared" si="13"/>
        <v xml:space="preserve"> </v>
      </c>
      <c r="B190" s="39" t="str">
        <f t="shared" si="14"/>
        <v/>
      </c>
      <c r="C190" s="1">
        <v>185</v>
      </c>
      <c r="D190" s="46"/>
      <c r="E190" s="1"/>
      <c r="F190" s="1"/>
      <c r="G190" s="1"/>
      <c r="H190" s="1"/>
      <c r="I190" s="1"/>
      <c r="J190" s="1"/>
      <c r="K190" s="1"/>
      <c r="L190" s="1"/>
      <c r="M190" s="1"/>
      <c r="N190" s="1"/>
      <c r="O190" s="1"/>
      <c r="P190" s="47" t="str">
        <f t="shared" si="15"/>
        <v/>
      </c>
      <c r="Q190" s="46"/>
      <c r="R190" s="46"/>
      <c r="S190" s="48" t="str">
        <f t="shared" si="16"/>
        <v/>
      </c>
      <c r="T190" s="49" t="str">
        <f t="shared" si="17"/>
        <v/>
      </c>
      <c r="U190" s="50"/>
      <c r="V190" s="1"/>
      <c r="W190" s="1"/>
      <c r="X190" s="1"/>
      <c r="Y190" s="1"/>
      <c r="Z190" s="1"/>
      <c r="AA190" s="51"/>
    </row>
    <row r="191" spans="1:27" x14ac:dyDescent="0.25">
      <c r="A191" s="39" t="str">
        <f t="shared" si="13"/>
        <v xml:space="preserve"> </v>
      </c>
      <c r="B191" s="39" t="str">
        <f t="shared" si="14"/>
        <v/>
      </c>
      <c r="C191" s="1">
        <v>186</v>
      </c>
      <c r="D191" s="46"/>
      <c r="E191" s="1"/>
      <c r="F191" s="1"/>
      <c r="G191" s="1"/>
      <c r="H191" s="1"/>
      <c r="I191" s="1"/>
      <c r="J191" s="1"/>
      <c r="K191" s="1"/>
      <c r="L191" s="1"/>
      <c r="M191" s="1"/>
      <c r="N191" s="1"/>
      <c r="O191" s="1"/>
      <c r="P191" s="47" t="str">
        <f t="shared" si="15"/>
        <v/>
      </c>
      <c r="Q191" s="46"/>
      <c r="R191" s="46"/>
      <c r="S191" s="48" t="str">
        <f t="shared" si="16"/>
        <v/>
      </c>
      <c r="T191" s="49" t="str">
        <f t="shared" si="17"/>
        <v/>
      </c>
      <c r="U191" s="50"/>
      <c r="V191" s="1"/>
      <c r="W191" s="1"/>
      <c r="X191" s="1"/>
      <c r="Y191" s="1"/>
      <c r="Z191" s="1"/>
      <c r="AA191" s="51"/>
    </row>
    <row r="192" spans="1:27" x14ac:dyDescent="0.25">
      <c r="A192" s="39" t="str">
        <f t="shared" si="13"/>
        <v xml:space="preserve"> </v>
      </c>
      <c r="B192" s="39" t="str">
        <f t="shared" si="14"/>
        <v/>
      </c>
      <c r="C192" s="1">
        <v>187</v>
      </c>
      <c r="D192" s="46"/>
      <c r="E192" s="1"/>
      <c r="F192" s="1"/>
      <c r="G192" s="1"/>
      <c r="H192" s="1"/>
      <c r="I192" s="1"/>
      <c r="J192" s="1"/>
      <c r="K192" s="1"/>
      <c r="L192" s="1"/>
      <c r="M192" s="1"/>
      <c r="N192" s="1"/>
      <c r="O192" s="1"/>
      <c r="P192" s="47" t="str">
        <f t="shared" si="15"/>
        <v/>
      </c>
      <c r="Q192" s="46"/>
      <c r="R192" s="46"/>
      <c r="S192" s="48" t="str">
        <f t="shared" si="16"/>
        <v/>
      </c>
      <c r="T192" s="49" t="str">
        <f t="shared" si="17"/>
        <v/>
      </c>
      <c r="U192" s="50"/>
      <c r="V192" s="1"/>
      <c r="W192" s="1"/>
      <c r="X192" s="1"/>
      <c r="Y192" s="1"/>
      <c r="Z192" s="1"/>
      <c r="AA192" s="51"/>
    </row>
    <row r="193" spans="1:27" x14ac:dyDescent="0.25">
      <c r="A193" s="39" t="str">
        <f t="shared" si="13"/>
        <v xml:space="preserve"> </v>
      </c>
      <c r="B193" s="39" t="str">
        <f t="shared" si="14"/>
        <v/>
      </c>
      <c r="C193" s="1">
        <v>188</v>
      </c>
      <c r="D193" s="46"/>
      <c r="E193" s="1"/>
      <c r="F193" s="1"/>
      <c r="G193" s="1"/>
      <c r="H193" s="1"/>
      <c r="I193" s="1"/>
      <c r="J193" s="1"/>
      <c r="K193" s="1"/>
      <c r="L193" s="1"/>
      <c r="M193" s="1"/>
      <c r="N193" s="1"/>
      <c r="O193" s="1"/>
      <c r="P193" s="47" t="str">
        <f t="shared" si="15"/>
        <v/>
      </c>
      <c r="Q193" s="46"/>
      <c r="R193" s="46"/>
      <c r="S193" s="48" t="str">
        <f t="shared" si="16"/>
        <v/>
      </c>
      <c r="T193" s="49" t="str">
        <f t="shared" si="17"/>
        <v/>
      </c>
      <c r="U193" s="50"/>
      <c r="V193" s="1"/>
      <c r="W193" s="1"/>
      <c r="X193" s="1"/>
      <c r="Y193" s="1"/>
      <c r="Z193" s="1"/>
      <c r="AA193" s="51"/>
    </row>
    <row r="194" spans="1:27" x14ac:dyDescent="0.25">
      <c r="A194" s="39" t="str">
        <f t="shared" si="13"/>
        <v xml:space="preserve"> </v>
      </c>
      <c r="B194" s="39" t="str">
        <f t="shared" si="14"/>
        <v/>
      </c>
      <c r="C194" s="1">
        <v>189</v>
      </c>
      <c r="D194" s="46"/>
      <c r="E194" s="1"/>
      <c r="F194" s="1"/>
      <c r="G194" s="1"/>
      <c r="H194" s="1"/>
      <c r="I194" s="1"/>
      <c r="J194" s="1"/>
      <c r="K194" s="1"/>
      <c r="L194" s="1"/>
      <c r="M194" s="1"/>
      <c r="N194" s="1"/>
      <c r="O194" s="1"/>
      <c r="P194" s="47" t="str">
        <f t="shared" si="15"/>
        <v/>
      </c>
      <c r="Q194" s="46"/>
      <c r="R194" s="46"/>
      <c r="S194" s="48" t="str">
        <f t="shared" si="16"/>
        <v/>
      </c>
      <c r="T194" s="49" t="str">
        <f t="shared" si="17"/>
        <v/>
      </c>
      <c r="U194" s="50"/>
      <c r="V194" s="1"/>
      <c r="W194" s="1"/>
      <c r="X194" s="1"/>
      <c r="Y194" s="1"/>
      <c r="Z194" s="1"/>
      <c r="AA194" s="51"/>
    </row>
    <row r="195" spans="1:27" x14ac:dyDescent="0.25">
      <c r="A195" s="39" t="str">
        <f t="shared" si="13"/>
        <v xml:space="preserve"> </v>
      </c>
      <c r="B195" s="39" t="str">
        <f t="shared" si="14"/>
        <v/>
      </c>
      <c r="C195" s="1">
        <v>190</v>
      </c>
      <c r="D195" s="46"/>
      <c r="E195" s="1"/>
      <c r="F195" s="1"/>
      <c r="G195" s="1"/>
      <c r="H195" s="1"/>
      <c r="I195" s="1"/>
      <c r="J195" s="1"/>
      <c r="K195" s="1"/>
      <c r="L195" s="1"/>
      <c r="M195" s="1"/>
      <c r="N195" s="1"/>
      <c r="O195" s="1"/>
      <c r="P195" s="47" t="str">
        <f t="shared" si="15"/>
        <v/>
      </c>
      <c r="Q195" s="46"/>
      <c r="R195" s="46"/>
      <c r="S195" s="48" t="str">
        <f t="shared" si="16"/>
        <v/>
      </c>
      <c r="T195" s="49" t="str">
        <f t="shared" si="17"/>
        <v/>
      </c>
      <c r="U195" s="50"/>
      <c r="V195" s="1"/>
      <c r="W195" s="1"/>
      <c r="X195" s="1"/>
      <c r="Y195" s="1"/>
      <c r="Z195" s="1"/>
      <c r="AA195" s="51"/>
    </row>
    <row r="196" spans="1:27" x14ac:dyDescent="0.25">
      <c r="A196" s="39" t="str">
        <f t="shared" si="13"/>
        <v xml:space="preserve"> </v>
      </c>
      <c r="B196" s="39" t="str">
        <f t="shared" si="14"/>
        <v/>
      </c>
      <c r="C196" s="1">
        <v>191</v>
      </c>
      <c r="D196" s="46"/>
      <c r="E196" s="1"/>
      <c r="F196" s="1"/>
      <c r="G196" s="1"/>
      <c r="H196" s="1"/>
      <c r="I196" s="1"/>
      <c r="J196" s="1"/>
      <c r="K196" s="1"/>
      <c r="L196" s="1"/>
      <c r="M196" s="1"/>
      <c r="N196" s="1"/>
      <c r="O196" s="1"/>
      <c r="P196" s="47" t="str">
        <f t="shared" si="15"/>
        <v/>
      </c>
      <c r="Q196" s="46"/>
      <c r="R196" s="46"/>
      <c r="S196" s="48" t="str">
        <f t="shared" si="16"/>
        <v/>
      </c>
      <c r="T196" s="49" t="str">
        <f t="shared" si="17"/>
        <v/>
      </c>
      <c r="U196" s="50"/>
      <c r="V196" s="1"/>
      <c r="W196" s="1"/>
      <c r="X196" s="1"/>
      <c r="Y196" s="1"/>
      <c r="Z196" s="1"/>
      <c r="AA196" s="51"/>
    </row>
    <row r="197" spans="1:27" x14ac:dyDescent="0.25">
      <c r="A197" s="39" t="str">
        <f t="shared" si="13"/>
        <v xml:space="preserve"> </v>
      </c>
      <c r="B197" s="39" t="str">
        <f t="shared" si="14"/>
        <v/>
      </c>
      <c r="C197" s="1">
        <v>192</v>
      </c>
      <c r="D197" s="46"/>
      <c r="E197" s="1"/>
      <c r="F197" s="1"/>
      <c r="G197" s="1"/>
      <c r="H197" s="1"/>
      <c r="I197" s="1"/>
      <c r="J197" s="1"/>
      <c r="K197" s="1"/>
      <c r="L197" s="1"/>
      <c r="M197" s="1"/>
      <c r="N197" s="1"/>
      <c r="O197" s="1"/>
      <c r="P197" s="47" t="str">
        <f t="shared" si="15"/>
        <v/>
      </c>
      <c r="Q197" s="46"/>
      <c r="R197" s="46"/>
      <c r="S197" s="48" t="str">
        <f t="shared" si="16"/>
        <v/>
      </c>
      <c r="T197" s="49" t="str">
        <f t="shared" si="17"/>
        <v/>
      </c>
      <c r="U197" s="50"/>
      <c r="V197" s="1"/>
      <c r="W197" s="1"/>
      <c r="X197" s="1"/>
      <c r="Y197" s="1"/>
      <c r="Z197" s="1"/>
      <c r="AA197" s="51"/>
    </row>
    <row r="198" spans="1:27" x14ac:dyDescent="0.25">
      <c r="A198" s="39" t="str">
        <f t="shared" si="13"/>
        <v xml:space="preserve"> </v>
      </c>
      <c r="B198" s="39" t="str">
        <f t="shared" si="14"/>
        <v/>
      </c>
      <c r="C198" s="1">
        <v>193</v>
      </c>
      <c r="D198" s="46"/>
      <c r="E198" s="1"/>
      <c r="F198" s="1"/>
      <c r="G198" s="1"/>
      <c r="H198" s="1"/>
      <c r="I198" s="1"/>
      <c r="J198" s="1"/>
      <c r="K198" s="1"/>
      <c r="L198" s="1"/>
      <c r="M198" s="1"/>
      <c r="N198" s="1"/>
      <c r="O198" s="1"/>
      <c r="P198" s="47" t="str">
        <f t="shared" si="15"/>
        <v/>
      </c>
      <c r="Q198" s="46"/>
      <c r="R198" s="46"/>
      <c r="S198" s="48" t="str">
        <f t="shared" si="16"/>
        <v/>
      </c>
      <c r="T198" s="49" t="str">
        <f t="shared" si="17"/>
        <v/>
      </c>
      <c r="U198" s="50"/>
      <c r="V198" s="1"/>
      <c r="W198" s="1"/>
      <c r="X198" s="1"/>
      <c r="Y198" s="1"/>
      <c r="Z198" s="1"/>
      <c r="AA198" s="51"/>
    </row>
    <row r="199" spans="1:27" x14ac:dyDescent="0.25">
      <c r="A199" s="39" t="str">
        <f t="shared" ref="A199:A203" si="18">+CONCATENATE(LEFT(K199,2)," ",LEFT(L199,2))</f>
        <v xml:space="preserve"> </v>
      </c>
      <c r="B199" s="39" t="str">
        <f t="shared" ref="B199:B203" si="19">IF(R199&lt;&gt;"",CONCATENATE(DAY(R199),".",MONTH(R199)),"")</f>
        <v/>
      </c>
      <c r="C199" s="1">
        <v>194</v>
      </c>
      <c r="D199" s="46"/>
      <c r="E199" s="1"/>
      <c r="F199" s="1"/>
      <c r="G199" s="1"/>
      <c r="H199" s="1"/>
      <c r="I199" s="1"/>
      <c r="J199" s="1"/>
      <c r="K199" s="1"/>
      <c r="L199" s="1"/>
      <c r="M199" s="1"/>
      <c r="N199" s="1"/>
      <c r="O199" s="1"/>
      <c r="P199" s="47" t="str">
        <f t="shared" ref="P199:P203" si="20">+IF(D199&lt;&gt;"",D199,"")</f>
        <v/>
      </c>
      <c r="Q199" s="46"/>
      <c r="R199" s="46"/>
      <c r="S199" s="48" t="str">
        <f t="shared" ref="S199:S203" si="21">IF(P199&lt;&gt;"",_xlfn.DAYS(Q199,P199),"")</f>
        <v/>
      </c>
      <c r="T199" s="49" t="str">
        <f t="shared" ref="T199:T203" si="22">IF(P199&lt;&gt;"",_xlfn.DAYS(R199,P199),"")</f>
        <v/>
      </c>
      <c r="U199" s="50"/>
      <c r="V199" s="1"/>
      <c r="W199" s="1"/>
      <c r="X199" s="1"/>
      <c r="Y199" s="1"/>
      <c r="Z199" s="1"/>
      <c r="AA199" s="51"/>
    </row>
    <row r="200" spans="1:27" x14ac:dyDescent="0.25">
      <c r="A200" s="39" t="str">
        <f t="shared" si="18"/>
        <v xml:space="preserve"> </v>
      </c>
      <c r="B200" s="39" t="str">
        <f t="shared" si="19"/>
        <v/>
      </c>
      <c r="C200" s="1">
        <v>195</v>
      </c>
      <c r="D200" s="46"/>
      <c r="E200" s="1"/>
      <c r="F200" s="1"/>
      <c r="G200" s="1"/>
      <c r="H200" s="1"/>
      <c r="I200" s="1"/>
      <c r="J200" s="1"/>
      <c r="K200" s="1"/>
      <c r="L200" s="1"/>
      <c r="M200" s="1"/>
      <c r="N200" s="1"/>
      <c r="O200" s="1"/>
      <c r="P200" s="47" t="str">
        <f t="shared" si="20"/>
        <v/>
      </c>
      <c r="Q200" s="46"/>
      <c r="R200" s="46"/>
      <c r="S200" s="48" t="str">
        <f t="shared" si="21"/>
        <v/>
      </c>
      <c r="T200" s="49" t="str">
        <f t="shared" si="22"/>
        <v/>
      </c>
      <c r="U200" s="50"/>
      <c r="V200" s="1"/>
      <c r="W200" s="1"/>
      <c r="X200" s="1"/>
      <c r="Y200" s="1"/>
      <c r="Z200" s="1"/>
      <c r="AA200" s="51"/>
    </row>
    <row r="201" spans="1:27" x14ac:dyDescent="0.25">
      <c r="A201" s="39" t="str">
        <f t="shared" si="18"/>
        <v xml:space="preserve"> </v>
      </c>
      <c r="B201" s="39" t="str">
        <f t="shared" si="19"/>
        <v/>
      </c>
      <c r="C201" s="1">
        <v>196</v>
      </c>
      <c r="D201" s="46"/>
      <c r="E201" s="1"/>
      <c r="F201" s="1"/>
      <c r="G201" s="1"/>
      <c r="H201" s="1"/>
      <c r="I201" s="1"/>
      <c r="J201" s="1"/>
      <c r="K201" s="1"/>
      <c r="L201" s="1"/>
      <c r="M201" s="1"/>
      <c r="N201" s="1"/>
      <c r="O201" s="1"/>
      <c r="P201" s="47" t="str">
        <f t="shared" si="20"/>
        <v/>
      </c>
      <c r="Q201" s="46"/>
      <c r="R201" s="46"/>
      <c r="S201" s="48" t="str">
        <f t="shared" si="21"/>
        <v/>
      </c>
      <c r="T201" s="49" t="str">
        <f t="shared" si="22"/>
        <v/>
      </c>
      <c r="U201" s="50"/>
      <c r="V201" s="1"/>
      <c r="W201" s="1"/>
      <c r="X201" s="1"/>
      <c r="Y201" s="1"/>
      <c r="Z201" s="1"/>
      <c r="AA201" s="51"/>
    </row>
    <row r="202" spans="1:27" x14ac:dyDescent="0.25">
      <c r="A202" s="39" t="str">
        <f t="shared" si="18"/>
        <v xml:space="preserve"> </v>
      </c>
      <c r="B202" s="39" t="str">
        <f t="shared" si="19"/>
        <v/>
      </c>
      <c r="C202" s="1">
        <v>197</v>
      </c>
      <c r="D202" s="46"/>
      <c r="E202" s="1"/>
      <c r="F202" s="1"/>
      <c r="G202" s="1"/>
      <c r="H202" s="1"/>
      <c r="I202" s="1"/>
      <c r="J202" s="1"/>
      <c r="K202" s="1"/>
      <c r="L202" s="1"/>
      <c r="M202" s="1"/>
      <c r="N202" s="1"/>
      <c r="O202" s="1"/>
      <c r="P202" s="47" t="str">
        <f t="shared" si="20"/>
        <v/>
      </c>
      <c r="Q202" s="46"/>
      <c r="R202" s="46"/>
      <c r="S202" s="48" t="str">
        <f t="shared" si="21"/>
        <v/>
      </c>
      <c r="T202" s="49" t="str">
        <f t="shared" si="22"/>
        <v/>
      </c>
      <c r="U202" s="50"/>
      <c r="V202" s="1"/>
      <c r="W202" s="1"/>
      <c r="X202" s="1"/>
      <c r="Y202" s="1"/>
      <c r="Z202" s="1"/>
      <c r="AA202" s="51"/>
    </row>
    <row r="203" spans="1:27" x14ac:dyDescent="0.25">
      <c r="A203" s="39" t="str">
        <f t="shared" si="18"/>
        <v xml:space="preserve"> </v>
      </c>
      <c r="B203" s="39" t="str">
        <f t="shared" si="19"/>
        <v/>
      </c>
      <c r="C203" s="1">
        <v>198</v>
      </c>
      <c r="D203" s="46"/>
      <c r="E203" s="1"/>
      <c r="F203" s="1"/>
      <c r="G203" s="1"/>
      <c r="H203" s="1"/>
      <c r="I203" s="1"/>
      <c r="J203" s="1"/>
      <c r="K203" s="1"/>
      <c r="L203" s="1"/>
      <c r="M203" s="1"/>
      <c r="N203" s="1"/>
      <c r="O203" s="1"/>
      <c r="P203" s="47" t="str">
        <f t="shared" si="20"/>
        <v/>
      </c>
      <c r="Q203" s="46"/>
      <c r="R203" s="46"/>
      <c r="S203" s="48" t="str">
        <f t="shared" si="21"/>
        <v/>
      </c>
      <c r="T203" s="49" t="str">
        <f t="shared" si="22"/>
        <v/>
      </c>
      <c r="U203" s="50"/>
      <c r="V203" s="1"/>
      <c r="W203" s="1"/>
      <c r="X203" s="1"/>
      <c r="Y203" s="1"/>
      <c r="Z203" s="1"/>
      <c r="AA203" s="51"/>
    </row>
  </sheetData>
  <mergeCells count="5">
    <mergeCell ref="C1:D4"/>
    <mergeCell ref="E1:AA1"/>
    <mergeCell ref="E2:AA2"/>
    <mergeCell ref="E4:AA4"/>
    <mergeCell ref="E3:AA3"/>
  </mergeCells>
  <conditionalFormatting sqref="T44:T203">
    <cfRule type="cellIs" dxfId="11" priority="36" operator="greaterThan">
      <formula>S44</formula>
    </cfRule>
  </conditionalFormatting>
  <conditionalFormatting sqref="T44:T203">
    <cfRule type="cellIs" dxfId="10" priority="35" operator="lessThan">
      <formula>S44</formula>
    </cfRule>
  </conditionalFormatting>
  <conditionalFormatting sqref="T44:T203">
    <cfRule type="cellIs" dxfId="9" priority="34" operator="equal">
      <formula>S44</formula>
    </cfRule>
  </conditionalFormatting>
  <conditionalFormatting sqref="U6:U43">
    <cfRule type="cellIs" dxfId="8" priority="6" operator="greaterThan">
      <formula>T6</formula>
    </cfRule>
  </conditionalFormatting>
  <conditionalFormatting sqref="U6:U43">
    <cfRule type="cellIs" dxfId="7" priority="5" operator="lessThan">
      <formula>T6</formula>
    </cfRule>
  </conditionalFormatting>
  <conditionalFormatting sqref="U6:U43">
    <cfRule type="cellIs" dxfId="6"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31" operator="equal" id="{1BCE7949-21DC-4212-98FC-F6B81F949314}">
            <xm:f>'C:\Users\Lenovo\Documents\procedimiento de participacion\[PM06-PR04-F02.xlsx]LD'!#REF!</xm:f>
            <x14:dxf>
              <font>
                <color rgb="FF9C6500"/>
              </font>
              <fill>
                <patternFill>
                  <bgColor rgb="FFFFEB9C"/>
                </patternFill>
              </fill>
            </x14:dxf>
          </x14:cfRule>
          <x14:cfRule type="cellIs" priority="32" operator="equal" id="{C5219E03-8AE0-4D52-B8B7-C09C46659B03}">
            <xm:f>'C:\Users\Lenovo\Documents\procedimiento de participacion\[PM06-PR04-F02.xlsx]LD'!#REF!</xm:f>
            <x14:dxf>
              <font>
                <color rgb="FF9C0006"/>
              </font>
              <fill>
                <patternFill>
                  <bgColor rgb="FFFFC7CE"/>
                </patternFill>
              </fill>
            </x14:dxf>
          </x14:cfRule>
          <x14:cfRule type="cellIs" priority="33" operator="equal" id="{9DDEE952-8A91-4443-BE5C-731A4BA51066}">
            <xm:f>'C:\Users\Lenovo\Documents\procedimiento de participacion\[PM06-PR04-F02.xlsx]LD'!#REF!</xm:f>
            <x14:dxf>
              <font>
                <color rgb="FF006100"/>
              </font>
              <fill>
                <patternFill>
                  <bgColor rgb="FFC6EFCE"/>
                </patternFill>
              </fill>
            </x14:dxf>
          </x14:cfRule>
          <xm:sqref>U44:U203</xm:sqref>
        </x14:conditionalFormatting>
        <x14:conditionalFormatting xmlns:xm="http://schemas.microsoft.com/office/excel/2006/main">
          <x14:cfRule type="cellIs" priority="1" operator="equal" id="{18E24632-FC75-4333-94B9-DE09475C3AC2}">
            <xm:f>'\\storage_Admin\CentrosLocalesMovilidad\2019\POA\OCTUBRE\20. SUMAPAZ\[FRL 20. xlsx.xlsx]LD'!#REF!</xm:f>
            <x14:dxf>
              <font>
                <color rgb="FF9C6500"/>
              </font>
              <fill>
                <patternFill>
                  <bgColor rgb="FFFFEB9C"/>
                </patternFill>
              </fill>
            </x14:dxf>
          </x14:cfRule>
          <x14:cfRule type="cellIs" priority="2" operator="equal" id="{7944B41F-3C9E-4879-AEF7-7A1E1C824C94}">
            <xm:f>'\\storage_Admin\CentrosLocalesMovilidad\2019\POA\OCTUBRE\20. SUMAPAZ\[FRL 20. xlsx.xlsx]LD'!#REF!</xm:f>
            <x14:dxf>
              <font>
                <color rgb="FF9C0006"/>
              </font>
              <fill>
                <patternFill>
                  <bgColor rgb="FFFFC7CE"/>
                </patternFill>
              </fill>
            </x14:dxf>
          </x14:cfRule>
          <x14:cfRule type="cellIs" priority="3" operator="equal" id="{AA789140-4D43-432B-A823-6E9F8108F9B8}">
            <xm:f>'\\storage_Admin\CentrosLocalesMovilidad\2019\POA\OCTUBRE\20. SUMAPAZ\[FRL 20. xlsx.xlsx]LD'!#REF!</xm:f>
            <x14:dxf>
              <font>
                <color rgb="FF006100"/>
              </font>
              <fill>
                <patternFill>
                  <bgColor rgb="FFC6EFCE"/>
                </patternFill>
              </fill>
            </x14:dxf>
          </x14:cfRule>
          <xm:sqref>V6:V43</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[1]LD!#REF!</xm:f>
          </x14:formula1>
          <xm:sqref>F44:F203</xm:sqref>
        </x14:dataValidation>
        <x14:dataValidation type="list" allowBlank="1" showInputMessage="1" showErrorMessage="1">
          <x14:formula1>
            <xm:f>[1]LD!#REF!</xm:f>
          </x14:formula1>
          <xm:sqref>U44:U203 I44:N203 Y44:Y203</xm:sqref>
        </x14:dataValidation>
        <x14:dataValidation type="list" allowBlank="1" showInputMessage="1" showErrorMessage="1">
          <x14:formula1>
            <xm:f>[40]LD!#REF!</xm:f>
          </x14:formula1>
          <xm:sqref>M6:M43</xm:sqref>
        </x14:dataValidation>
        <x14:dataValidation type="list" allowBlank="1" showInputMessage="1" showErrorMessage="1">
          <x14:formula1>
            <xm:f>[40]LD!#REF!</xm:f>
          </x14:formula1>
          <xm:sqref>F6:F43</xm:sqref>
        </x14:dataValidation>
        <x14:dataValidation type="list" allowBlank="1" showInputMessage="1" showErrorMessage="1">
          <x14:formula1>
            <xm:f>[40]LD!#REF!</xm:f>
          </x14:formula1>
          <xm:sqref>L6:L43</xm:sqref>
        </x14:dataValidation>
        <x14:dataValidation type="list" allowBlank="1" showInputMessage="1" showErrorMessage="1">
          <x14:formula1>
            <xm:f>[40]LD!#REF!</xm:f>
          </x14:formula1>
          <xm:sqref>Z6:Z43</xm:sqref>
        </x14:dataValidation>
        <x14:dataValidation type="list" allowBlank="1" showInputMessage="1" showErrorMessage="1">
          <x14:formula1>
            <xm:f>[40]LD!#REF!</xm:f>
          </x14:formula1>
          <xm:sqref>N6:O43</xm:sqref>
        </x14:dataValidation>
        <x14:dataValidation type="list" allowBlank="1" showInputMessage="1" showErrorMessage="1">
          <x14:formula1>
            <xm:f>[40]LD!#REF!</xm:f>
          </x14:formula1>
          <xm:sqref>K6:K43</xm:sqref>
        </x14:dataValidation>
        <x14:dataValidation type="list" allowBlank="1" showInputMessage="1" showErrorMessage="1">
          <x14:formula1>
            <xm:f>[40]LD!#REF!</xm:f>
          </x14:formula1>
          <xm:sqref>J6:J43</xm:sqref>
        </x14:dataValidation>
        <x14:dataValidation type="list" allowBlank="1" showInputMessage="1" showErrorMessage="1">
          <x14:formula1>
            <xm:f>[40]LD!#REF!</xm:f>
          </x14:formula1>
          <xm:sqref>V6:V43</xm:sqref>
        </x14:dataValidation>
        <x14:dataValidation type="list" allowBlank="1" showInputMessage="1" showErrorMessage="1">
          <x14:formula1>
            <xm:f>[40]LD!#REF!</xm:f>
          </x14:formula1>
          <xm:sqref>I6:I43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2:AG50"/>
  <sheetViews>
    <sheetView tabSelected="1" zoomScale="90" zoomScaleNormal="90" workbookViewId="0">
      <pane xSplit="1" topLeftCell="B1" activePane="topRight" state="frozen"/>
      <selection activeCell="G25" sqref="G25"/>
      <selection pane="topRight" activeCell="Z35" sqref="Z35"/>
    </sheetView>
  </sheetViews>
  <sheetFormatPr baseColWidth="10" defaultRowHeight="15" x14ac:dyDescent="0.25"/>
  <cols>
    <col min="1" max="1" width="55.140625" customWidth="1"/>
    <col min="2" max="19" width="4.42578125" customWidth="1"/>
    <col min="20" max="20" width="4.7109375" customWidth="1"/>
    <col min="21" max="21" width="4.42578125" customWidth="1"/>
    <col min="22" max="22" width="7.28515625" customWidth="1"/>
    <col min="23" max="23" width="10.85546875" customWidth="1"/>
    <col min="24" max="24" width="23.42578125" customWidth="1"/>
    <col min="25" max="25" width="32.42578125" customWidth="1"/>
    <col min="26" max="27" width="31.140625" customWidth="1"/>
    <col min="28" max="28" width="22.42578125" customWidth="1"/>
    <col min="29" max="30" width="12.5703125" customWidth="1"/>
    <col min="32" max="32" width="36.7109375" customWidth="1"/>
  </cols>
  <sheetData>
    <row r="2" spans="1:33" ht="15.75" thickBot="1" x14ac:dyDescent="0.3"/>
    <row r="3" spans="1:33" ht="15.75" thickBot="1" x14ac:dyDescent="0.3">
      <c r="A3" s="129" t="s">
        <v>3283</v>
      </c>
      <c r="B3" s="129"/>
      <c r="C3" s="129"/>
      <c r="D3" s="129"/>
      <c r="E3" s="129"/>
      <c r="F3" s="129"/>
      <c r="G3" s="129"/>
      <c r="H3" s="129"/>
      <c r="I3" s="129"/>
      <c r="J3" s="129"/>
      <c r="K3" s="129"/>
      <c r="L3" s="129"/>
      <c r="M3" s="129"/>
      <c r="N3" s="129"/>
      <c r="O3" s="129"/>
      <c r="P3" s="129"/>
      <c r="Q3" s="129"/>
      <c r="R3" s="129"/>
      <c r="S3" s="129"/>
      <c r="T3" s="129"/>
      <c r="U3" s="129"/>
      <c r="V3" s="129"/>
      <c r="X3" s="130" t="s">
        <v>3284</v>
      </c>
      <c r="Y3" s="131"/>
      <c r="Z3" s="131"/>
      <c r="AA3" s="131"/>
      <c r="AB3" s="131"/>
      <c r="AC3" s="132"/>
      <c r="AD3" s="24"/>
    </row>
    <row r="4" spans="1:33" ht="45.75" thickBot="1" x14ac:dyDescent="0.3">
      <c r="A4" s="10" t="s">
        <v>10</v>
      </c>
      <c r="B4" s="11">
        <v>1</v>
      </c>
      <c r="C4" s="11">
        <v>2</v>
      </c>
      <c r="D4" s="11">
        <v>3</v>
      </c>
      <c r="E4" s="11">
        <v>4</v>
      </c>
      <c r="F4" s="11">
        <v>5</v>
      </c>
      <c r="G4" s="11">
        <v>6</v>
      </c>
      <c r="H4" s="11">
        <v>7</v>
      </c>
      <c r="I4" s="11">
        <v>8</v>
      </c>
      <c r="J4" s="11">
        <v>9</v>
      </c>
      <c r="K4" s="11">
        <v>10</v>
      </c>
      <c r="L4" s="11">
        <v>11</v>
      </c>
      <c r="M4" s="11">
        <v>12</v>
      </c>
      <c r="N4" s="11">
        <v>13</v>
      </c>
      <c r="O4" s="11">
        <v>14</v>
      </c>
      <c r="P4" s="11">
        <v>15</v>
      </c>
      <c r="Q4" s="11">
        <v>16</v>
      </c>
      <c r="R4" s="11">
        <v>17</v>
      </c>
      <c r="S4" s="11">
        <v>18</v>
      </c>
      <c r="T4" s="11">
        <v>19</v>
      </c>
      <c r="U4" s="11">
        <v>20</v>
      </c>
      <c r="V4" s="10" t="s">
        <v>14</v>
      </c>
      <c r="W4" s="18"/>
      <c r="X4" s="20" t="s">
        <v>48</v>
      </c>
      <c r="Y4" s="14" t="s">
        <v>10</v>
      </c>
      <c r="Z4" s="15" t="s">
        <v>11</v>
      </c>
      <c r="AA4" s="16" t="s">
        <v>12</v>
      </c>
      <c r="AB4" s="15" t="s">
        <v>13</v>
      </c>
      <c r="AC4" s="17" t="s">
        <v>47</v>
      </c>
      <c r="AF4" s="133" t="s">
        <v>49</v>
      </c>
      <c r="AG4" s="134"/>
    </row>
    <row r="5" spans="1:33" x14ac:dyDescent="0.25">
      <c r="A5" s="4" t="s">
        <v>16</v>
      </c>
      <c r="B5" s="5">
        <v>8</v>
      </c>
      <c r="C5" s="5">
        <v>4</v>
      </c>
      <c r="D5" s="5">
        <v>0</v>
      </c>
      <c r="E5" s="5">
        <v>5</v>
      </c>
      <c r="F5" s="5">
        <v>1</v>
      </c>
      <c r="G5" s="5">
        <v>0</v>
      </c>
      <c r="H5" s="5">
        <v>2</v>
      </c>
      <c r="I5" s="5">
        <v>3</v>
      </c>
      <c r="J5" s="5">
        <v>4</v>
      </c>
      <c r="K5" s="5">
        <v>5</v>
      </c>
      <c r="L5" s="5">
        <v>1</v>
      </c>
      <c r="M5" s="5">
        <v>1</v>
      </c>
      <c r="N5" s="5">
        <v>0</v>
      </c>
      <c r="O5" s="5">
        <v>2</v>
      </c>
      <c r="P5" s="5">
        <v>0</v>
      </c>
      <c r="Q5" s="5">
        <v>3</v>
      </c>
      <c r="R5" s="5">
        <v>1</v>
      </c>
      <c r="S5" s="5">
        <v>1</v>
      </c>
      <c r="T5" s="5">
        <v>2</v>
      </c>
      <c r="U5" s="5">
        <v>0</v>
      </c>
      <c r="V5" s="6">
        <f>SUM($B5:$U5)</f>
        <v>43</v>
      </c>
      <c r="W5" s="18"/>
      <c r="X5" s="25">
        <v>1</v>
      </c>
      <c r="Y5" s="30" t="s">
        <v>15</v>
      </c>
      <c r="Z5" s="31">
        <v>17</v>
      </c>
      <c r="AA5" s="31">
        <v>17</v>
      </c>
      <c r="AB5" s="31">
        <v>0</v>
      </c>
      <c r="AC5" s="3">
        <f>+AA5/Z5</f>
        <v>1</v>
      </c>
      <c r="AF5" s="72" t="s">
        <v>50</v>
      </c>
      <c r="AG5" s="73" t="s">
        <v>14</v>
      </c>
    </row>
    <row r="6" spans="1:33" x14ac:dyDescent="0.25">
      <c r="A6" s="4" t="s">
        <v>18</v>
      </c>
      <c r="B6" s="5">
        <v>0</v>
      </c>
      <c r="C6" s="5">
        <v>0</v>
      </c>
      <c r="D6" s="5">
        <v>0</v>
      </c>
      <c r="E6" s="5">
        <v>0</v>
      </c>
      <c r="F6" s="5">
        <v>0</v>
      </c>
      <c r="G6" s="5">
        <v>0</v>
      </c>
      <c r="H6" s="5">
        <v>0</v>
      </c>
      <c r="I6" s="5">
        <v>0</v>
      </c>
      <c r="J6" s="5">
        <v>2</v>
      </c>
      <c r="K6" s="5">
        <v>0</v>
      </c>
      <c r="L6" s="5">
        <v>0</v>
      </c>
      <c r="M6" s="5">
        <v>0</v>
      </c>
      <c r="N6" s="5">
        <v>0</v>
      </c>
      <c r="O6" s="5">
        <v>3</v>
      </c>
      <c r="P6" s="5">
        <v>0</v>
      </c>
      <c r="Q6" s="5">
        <v>0</v>
      </c>
      <c r="R6" s="5">
        <v>0</v>
      </c>
      <c r="S6" s="5">
        <v>0</v>
      </c>
      <c r="T6" s="5">
        <v>0</v>
      </c>
      <c r="U6" s="5">
        <v>0</v>
      </c>
      <c r="V6" s="6">
        <f t="shared" ref="V6:V29" si="0">SUM($B6:$U6)</f>
        <v>5</v>
      </c>
      <c r="W6" s="18"/>
      <c r="X6" s="26">
        <v>2</v>
      </c>
      <c r="Y6" s="22" t="s">
        <v>17</v>
      </c>
      <c r="Z6" s="13">
        <v>6</v>
      </c>
      <c r="AA6" s="2">
        <v>6</v>
      </c>
      <c r="AB6" s="13">
        <v>0</v>
      </c>
      <c r="AC6" s="3">
        <f>+AA6/Z6</f>
        <v>1</v>
      </c>
      <c r="AF6" s="4" t="s">
        <v>16</v>
      </c>
      <c r="AG6" s="6">
        <f t="shared" ref="AG6:AG18" si="1">SUM($B5:$U5)</f>
        <v>43</v>
      </c>
    </row>
    <row r="7" spans="1:33" x14ac:dyDescent="0.25">
      <c r="A7" s="4" t="s">
        <v>20</v>
      </c>
      <c r="B7" s="5">
        <v>7</v>
      </c>
      <c r="C7" s="5">
        <v>1</v>
      </c>
      <c r="D7" s="5">
        <v>2</v>
      </c>
      <c r="E7" s="5">
        <v>0</v>
      </c>
      <c r="F7" s="5">
        <v>3</v>
      </c>
      <c r="G7" s="5">
        <v>0</v>
      </c>
      <c r="H7" s="5">
        <v>0</v>
      </c>
      <c r="I7" s="5">
        <v>0</v>
      </c>
      <c r="J7" s="5">
        <v>0</v>
      </c>
      <c r="K7" s="5">
        <v>1</v>
      </c>
      <c r="L7" s="5">
        <v>1</v>
      </c>
      <c r="M7" s="5">
        <v>0</v>
      </c>
      <c r="N7" s="5">
        <v>0</v>
      </c>
      <c r="O7" s="5">
        <v>0</v>
      </c>
      <c r="P7" s="5">
        <v>1</v>
      </c>
      <c r="Q7" s="5">
        <v>0</v>
      </c>
      <c r="R7" s="5">
        <v>0</v>
      </c>
      <c r="S7" s="5">
        <v>0</v>
      </c>
      <c r="T7" s="5">
        <v>2</v>
      </c>
      <c r="U7" s="5">
        <v>0</v>
      </c>
      <c r="V7" s="6">
        <f t="shared" si="0"/>
        <v>18</v>
      </c>
      <c r="W7" s="18"/>
      <c r="X7" s="26">
        <v>3</v>
      </c>
      <c r="Y7" s="23" t="s">
        <v>19</v>
      </c>
      <c r="Z7" s="13">
        <v>4</v>
      </c>
      <c r="AA7" s="2">
        <v>3</v>
      </c>
      <c r="AB7" s="13">
        <v>1</v>
      </c>
      <c r="AC7" s="3">
        <f>+AA7/Z7</f>
        <v>0.75</v>
      </c>
      <c r="AF7" s="4" t="s">
        <v>18</v>
      </c>
      <c r="AG7" s="6">
        <f t="shared" si="1"/>
        <v>5</v>
      </c>
    </row>
    <row r="8" spans="1:33" x14ac:dyDescent="0.25">
      <c r="A8" s="4" t="s">
        <v>22</v>
      </c>
      <c r="B8" s="5">
        <v>0</v>
      </c>
      <c r="C8" s="5">
        <v>0</v>
      </c>
      <c r="D8" s="5">
        <v>0</v>
      </c>
      <c r="E8" s="5">
        <v>3</v>
      </c>
      <c r="F8" s="5">
        <v>0</v>
      </c>
      <c r="G8" s="5">
        <v>0</v>
      </c>
      <c r="H8" s="5">
        <v>0</v>
      </c>
      <c r="I8" s="5">
        <v>0</v>
      </c>
      <c r="J8" s="5">
        <v>0</v>
      </c>
      <c r="K8" s="5">
        <v>0</v>
      </c>
      <c r="L8" s="5">
        <v>0</v>
      </c>
      <c r="M8" s="5">
        <v>0</v>
      </c>
      <c r="N8" s="5">
        <v>0</v>
      </c>
      <c r="O8" s="5">
        <v>1</v>
      </c>
      <c r="P8" s="5">
        <v>0</v>
      </c>
      <c r="Q8" s="5">
        <v>0</v>
      </c>
      <c r="R8" s="5">
        <v>0</v>
      </c>
      <c r="S8" s="5">
        <v>0</v>
      </c>
      <c r="T8" s="5">
        <v>0</v>
      </c>
      <c r="U8" s="5">
        <v>0</v>
      </c>
      <c r="V8" s="6">
        <f t="shared" si="0"/>
        <v>4</v>
      </c>
      <c r="W8" s="18"/>
      <c r="X8" s="26">
        <v>4</v>
      </c>
      <c r="Y8" s="23" t="s">
        <v>21</v>
      </c>
      <c r="Z8" s="13">
        <v>12</v>
      </c>
      <c r="AA8" s="2">
        <v>11</v>
      </c>
      <c r="AB8" s="13">
        <v>0</v>
      </c>
      <c r="AC8" s="3">
        <f t="shared" ref="AC8:AC17" si="2">+AA8/Z8</f>
        <v>0.91666666666666663</v>
      </c>
      <c r="AF8" s="4" t="s">
        <v>20</v>
      </c>
      <c r="AG8" s="6">
        <f t="shared" si="1"/>
        <v>18</v>
      </c>
    </row>
    <row r="9" spans="1:33" x14ac:dyDescent="0.25">
      <c r="A9" s="4" t="s">
        <v>24</v>
      </c>
      <c r="B9" s="5">
        <v>0</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6">
        <f t="shared" si="0"/>
        <v>0</v>
      </c>
      <c r="W9" s="18"/>
      <c r="X9" s="26">
        <v>5</v>
      </c>
      <c r="Y9" s="23" t="s">
        <v>23</v>
      </c>
      <c r="Z9" s="13">
        <v>10</v>
      </c>
      <c r="AA9" s="2">
        <v>8</v>
      </c>
      <c r="AB9" s="13">
        <v>2</v>
      </c>
      <c r="AC9" s="3">
        <f t="shared" si="2"/>
        <v>0.8</v>
      </c>
      <c r="AF9" s="4" t="s">
        <v>22</v>
      </c>
      <c r="AG9" s="6">
        <f t="shared" si="1"/>
        <v>4</v>
      </c>
    </row>
    <row r="10" spans="1:33" x14ac:dyDescent="0.25">
      <c r="A10" s="4" t="s">
        <v>26</v>
      </c>
      <c r="B10" s="5">
        <v>2</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6">
        <f t="shared" si="0"/>
        <v>2</v>
      </c>
      <c r="W10" s="18"/>
      <c r="X10" s="38">
        <v>6</v>
      </c>
      <c r="Y10" s="22" t="s">
        <v>25</v>
      </c>
      <c r="Z10" s="13">
        <v>2</v>
      </c>
      <c r="AA10" s="2">
        <v>2</v>
      </c>
      <c r="AB10" s="13">
        <v>0</v>
      </c>
      <c r="AC10" s="3">
        <f t="shared" si="2"/>
        <v>1</v>
      </c>
      <c r="AF10" s="4" t="s">
        <v>24</v>
      </c>
      <c r="AG10" s="6">
        <f t="shared" si="1"/>
        <v>0</v>
      </c>
    </row>
    <row r="11" spans="1:33" x14ac:dyDescent="0.25">
      <c r="A11" s="4" t="s">
        <v>28</v>
      </c>
      <c r="B11" s="5">
        <v>0</v>
      </c>
      <c r="C11" s="5">
        <v>0</v>
      </c>
      <c r="D11" s="5">
        <v>0</v>
      </c>
      <c r="E11" s="5">
        <v>0</v>
      </c>
      <c r="F11" s="5">
        <v>0</v>
      </c>
      <c r="G11" s="5">
        <v>0</v>
      </c>
      <c r="H11" s="5">
        <v>0</v>
      </c>
      <c r="I11" s="5">
        <v>0</v>
      </c>
      <c r="J11" s="5">
        <v>0</v>
      </c>
      <c r="K11" s="5">
        <v>0</v>
      </c>
      <c r="L11" s="5">
        <v>0</v>
      </c>
      <c r="M11" s="5">
        <v>0</v>
      </c>
      <c r="N11" s="5">
        <v>0</v>
      </c>
      <c r="O11" s="5">
        <v>2</v>
      </c>
      <c r="P11" s="5">
        <v>0</v>
      </c>
      <c r="Q11" s="5">
        <v>0</v>
      </c>
      <c r="R11" s="5">
        <v>0</v>
      </c>
      <c r="S11" s="5">
        <v>0</v>
      </c>
      <c r="T11" s="5">
        <v>0</v>
      </c>
      <c r="U11" s="5">
        <v>0</v>
      </c>
      <c r="V11" s="6">
        <f t="shared" si="0"/>
        <v>2</v>
      </c>
      <c r="W11" s="18"/>
      <c r="X11" s="26">
        <v>7</v>
      </c>
      <c r="Y11" s="22" t="s">
        <v>27</v>
      </c>
      <c r="Z11" s="13">
        <v>7</v>
      </c>
      <c r="AA11" s="2">
        <v>4</v>
      </c>
      <c r="AB11" s="13">
        <v>3</v>
      </c>
      <c r="AC11" s="3">
        <f t="shared" si="2"/>
        <v>0.5714285714285714</v>
      </c>
      <c r="AF11" s="4" t="s">
        <v>26</v>
      </c>
      <c r="AG11" s="6">
        <f t="shared" si="1"/>
        <v>2</v>
      </c>
    </row>
    <row r="12" spans="1:33" x14ac:dyDescent="0.25">
      <c r="A12" s="4" t="s">
        <v>29</v>
      </c>
      <c r="B12" s="5">
        <v>0</v>
      </c>
      <c r="C12" s="5">
        <v>0</v>
      </c>
      <c r="D12" s="5">
        <v>0</v>
      </c>
      <c r="E12" s="5">
        <v>2</v>
      </c>
      <c r="F12" s="5">
        <v>0</v>
      </c>
      <c r="G12" s="5">
        <v>0</v>
      </c>
      <c r="H12" s="5">
        <v>0</v>
      </c>
      <c r="I12" s="5">
        <v>0</v>
      </c>
      <c r="J12" s="5">
        <v>0</v>
      </c>
      <c r="K12" s="5">
        <v>0</v>
      </c>
      <c r="L12" s="5">
        <v>0</v>
      </c>
      <c r="M12" s="5">
        <v>0</v>
      </c>
      <c r="N12" s="5">
        <v>0</v>
      </c>
      <c r="O12" s="5">
        <v>0</v>
      </c>
      <c r="P12" s="5">
        <v>0</v>
      </c>
      <c r="Q12" s="5">
        <v>0</v>
      </c>
      <c r="R12" s="5">
        <v>0</v>
      </c>
      <c r="S12" s="5">
        <v>0</v>
      </c>
      <c r="T12" s="5">
        <v>1</v>
      </c>
      <c r="U12" s="5">
        <v>0</v>
      </c>
      <c r="V12" s="6">
        <f t="shared" si="0"/>
        <v>3</v>
      </c>
      <c r="W12" s="18"/>
      <c r="X12" s="26">
        <v>8</v>
      </c>
      <c r="Y12" s="22" t="s">
        <v>51</v>
      </c>
      <c r="Z12" s="13">
        <v>12</v>
      </c>
      <c r="AA12" s="2">
        <v>12</v>
      </c>
      <c r="AB12" s="13">
        <v>0</v>
      </c>
      <c r="AC12" s="3">
        <f t="shared" si="2"/>
        <v>1</v>
      </c>
      <c r="AF12" s="4" t="s">
        <v>28</v>
      </c>
      <c r="AG12" s="6">
        <f t="shared" si="1"/>
        <v>2</v>
      </c>
    </row>
    <row r="13" spans="1:33" x14ac:dyDescent="0.25">
      <c r="A13" s="4" t="s">
        <v>31</v>
      </c>
      <c r="B13" s="5">
        <v>0</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6">
        <f t="shared" si="0"/>
        <v>0</v>
      </c>
      <c r="W13" s="18"/>
      <c r="X13" s="26">
        <v>9</v>
      </c>
      <c r="Y13" s="22" t="s">
        <v>30</v>
      </c>
      <c r="Z13" s="13">
        <v>4</v>
      </c>
      <c r="AA13" s="2">
        <v>4</v>
      </c>
      <c r="AB13" s="13">
        <v>0</v>
      </c>
      <c r="AC13" s="3">
        <f t="shared" si="2"/>
        <v>1</v>
      </c>
      <c r="AF13" s="4" t="s">
        <v>29</v>
      </c>
      <c r="AG13" s="6">
        <f t="shared" si="1"/>
        <v>3</v>
      </c>
    </row>
    <row r="14" spans="1:33" x14ac:dyDescent="0.25">
      <c r="A14" s="4" t="s">
        <v>33</v>
      </c>
      <c r="B14" s="5">
        <v>0</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1</v>
      </c>
      <c r="U14" s="5">
        <v>0</v>
      </c>
      <c r="V14" s="6">
        <f t="shared" si="0"/>
        <v>1</v>
      </c>
      <c r="W14" s="18"/>
      <c r="X14" s="26">
        <v>10</v>
      </c>
      <c r="Y14" s="22" t="s">
        <v>32</v>
      </c>
      <c r="Z14" s="13">
        <v>8</v>
      </c>
      <c r="AA14" s="2">
        <v>7</v>
      </c>
      <c r="AB14" s="13">
        <v>1</v>
      </c>
      <c r="AC14" s="3">
        <f t="shared" si="2"/>
        <v>0.875</v>
      </c>
      <c r="AF14" s="4" t="s">
        <v>31</v>
      </c>
      <c r="AG14" s="6">
        <f t="shared" si="1"/>
        <v>0</v>
      </c>
    </row>
    <row r="15" spans="1:33" x14ac:dyDescent="0.25">
      <c r="A15" s="4" t="s">
        <v>35</v>
      </c>
      <c r="B15" s="5">
        <v>0</v>
      </c>
      <c r="C15" s="5">
        <v>0</v>
      </c>
      <c r="D15" s="5">
        <v>0</v>
      </c>
      <c r="E15" s="5">
        <v>0</v>
      </c>
      <c r="F15" s="5">
        <v>2</v>
      </c>
      <c r="G15" s="5">
        <v>1</v>
      </c>
      <c r="H15" s="5">
        <v>0</v>
      </c>
      <c r="I15" s="5">
        <v>1</v>
      </c>
      <c r="J15" s="5">
        <v>0</v>
      </c>
      <c r="K15" s="5">
        <v>0</v>
      </c>
      <c r="L15" s="5">
        <v>0</v>
      </c>
      <c r="M15" s="5">
        <v>0</v>
      </c>
      <c r="N15" s="5">
        <v>0</v>
      </c>
      <c r="O15" s="5">
        <v>0</v>
      </c>
      <c r="P15" s="5">
        <v>0</v>
      </c>
      <c r="Q15" s="5">
        <v>0</v>
      </c>
      <c r="R15" s="5">
        <v>0</v>
      </c>
      <c r="S15" s="5">
        <v>0</v>
      </c>
      <c r="T15" s="5">
        <v>0</v>
      </c>
      <c r="U15" s="5">
        <v>0</v>
      </c>
      <c r="V15" s="6">
        <f t="shared" si="0"/>
        <v>4</v>
      </c>
      <c r="W15" s="18"/>
      <c r="X15" s="26">
        <v>11</v>
      </c>
      <c r="Y15" s="22" t="s">
        <v>34</v>
      </c>
      <c r="Z15" s="13">
        <v>5</v>
      </c>
      <c r="AA15" s="2">
        <v>5</v>
      </c>
      <c r="AB15" s="13">
        <v>0</v>
      </c>
      <c r="AC15" s="3">
        <f t="shared" si="2"/>
        <v>1</v>
      </c>
      <c r="AF15" s="4" t="s">
        <v>33</v>
      </c>
      <c r="AG15" s="6">
        <f t="shared" si="1"/>
        <v>1</v>
      </c>
    </row>
    <row r="16" spans="1:33" x14ac:dyDescent="0.25">
      <c r="A16" s="4" t="s">
        <v>37</v>
      </c>
      <c r="B16" s="5">
        <v>0</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4</v>
      </c>
      <c r="U16" s="5">
        <v>0</v>
      </c>
      <c r="V16" s="6">
        <f t="shared" si="0"/>
        <v>4</v>
      </c>
      <c r="W16" s="18"/>
      <c r="X16" s="26">
        <v>12</v>
      </c>
      <c r="Y16" s="22" t="s">
        <v>36</v>
      </c>
      <c r="Z16" s="13">
        <v>2</v>
      </c>
      <c r="AA16" s="7">
        <v>1</v>
      </c>
      <c r="AB16" s="13">
        <v>0</v>
      </c>
      <c r="AC16" s="19">
        <f t="shared" si="2"/>
        <v>0.5</v>
      </c>
      <c r="AF16" s="4" t="s">
        <v>35</v>
      </c>
      <c r="AG16" s="6">
        <f t="shared" si="1"/>
        <v>4</v>
      </c>
    </row>
    <row r="17" spans="1:33" x14ac:dyDescent="0.25">
      <c r="A17" s="4" t="s">
        <v>39</v>
      </c>
      <c r="B17" s="5">
        <v>0</v>
      </c>
      <c r="C17" s="5">
        <v>0</v>
      </c>
      <c r="D17" s="5">
        <v>0</v>
      </c>
      <c r="E17" s="5">
        <v>0</v>
      </c>
      <c r="F17" s="5">
        <v>0</v>
      </c>
      <c r="G17" s="5">
        <v>0</v>
      </c>
      <c r="H17" s="5">
        <v>1</v>
      </c>
      <c r="I17" s="5">
        <v>0</v>
      </c>
      <c r="J17" s="5">
        <v>0</v>
      </c>
      <c r="K17" s="5">
        <v>0</v>
      </c>
      <c r="L17" s="5">
        <v>0</v>
      </c>
      <c r="M17" s="5">
        <v>0</v>
      </c>
      <c r="N17" s="5">
        <v>0</v>
      </c>
      <c r="O17" s="5">
        <v>0</v>
      </c>
      <c r="P17" s="5">
        <v>0</v>
      </c>
      <c r="Q17" s="5">
        <v>0</v>
      </c>
      <c r="R17" s="5">
        <v>0</v>
      </c>
      <c r="S17" s="5">
        <v>0</v>
      </c>
      <c r="T17" s="5">
        <v>0</v>
      </c>
      <c r="U17" s="5">
        <v>0</v>
      </c>
      <c r="V17" s="6">
        <f t="shared" si="0"/>
        <v>1</v>
      </c>
      <c r="W17" s="18"/>
      <c r="X17" s="26">
        <v>13</v>
      </c>
      <c r="Y17" s="22" t="s">
        <v>38</v>
      </c>
      <c r="Z17" s="13">
        <v>1</v>
      </c>
      <c r="AA17" s="2">
        <v>0</v>
      </c>
      <c r="AB17" s="13">
        <v>1</v>
      </c>
      <c r="AC17" s="3">
        <f t="shared" si="2"/>
        <v>0</v>
      </c>
      <c r="AF17" s="4" t="s">
        <v>37</v>
      </c>
      <c r="AG17" s="6">
        <f t="shared" si="1"/>
        <v>4</v>
      </c>
    </row>
    <row r="18" spans="1:33" x14ac:dyDescent="0.25">
      <c r="A18" s="4" t="s">
        <v>666</v>
      </c>
      <c r="B18" s="5">
        <v>0</v>
      </c>
      <c r="C18" s="5">
        <v>0</v>
      </c>
      <c r="D18" s="5">
        <v>1</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6">
        <f>SUM(B18:U18)</f>
        <v>1</v>
      </c>
      <c r="W18" s="18"/>
      <c r="X18" s="26">
        <v>14</v>
      </c>
      <c r="Y18" s="22" t="s">
        <v>40</v>
      </c>
      <c r="Z18" s="13">
        <v>8</v>
      </c>
      <c r="AA18" s="2">
        <v>5</v>
      </c>
      <c r="AB18" s="13">
        <v>3</v>
      </c>
      <c r="AC18" s="3">
        <f t="shared" ref="AC18:AC25" si="3">+AA18/Z18</f>
        <v>0.625</v>
      </c>
      <c r="AF18" s="4" t="s">
        <v>39</v>
      </c>
      <c r="AG18" s="6">
        <f t="shared" si="1"/>
        <v>1</v>
      </c>
    </row>
    <row r="19" spans="1:33" x14ac:dyDescent="0.25">
      <c r="A19" s="4" t="s">
        <v>654</v>
      </c>
      <c r="B19" s="71">
        <v>0</v>
      </c>
      <c r="C19" s="71">
        <v>0</v>
      </c>
      <c r="D19" s="5">
        <v>0</v>
      </c>
      <c r="E19" s="71">
        <v>0</v>
      </c>
      <c r="F19" s="71">
        <v>0</v>
      </c>
      <c r="G19" s="71">
        <v>0</v>
      </c>
      <c r="H19" s="71">
        <v>0</v>
      </c>
      <c r="I19" s="71">
        <v>0</v>
      </c>
      <c r="J19" s="5">
        <v>0</v>
      </c>
      <c r="K19" s="5">
        <v>0</v>
      </c>
      <c r="L19" s="5">
        <v>0</v>
      </c>
      <c r="M19" s="5">
        <v>0</v>
      </c>
      <c r="N19" s="5">
        <v>0</v>
      </c>
      <c r="O19" s="5">
        <v>0</v>
      </c>
      <c r="P19" s="5">
        <v>0</v>
      </c>
      <c r="Q19" s="5">
        <v>0</v>
      </c>
      <c r="R19" s="5">
        <v>0</v>
      </c>
      <c r="S19" s="5">
        <v>0</v>
      </c>
      <c r="T19" s="5">
        <v>0</v>
      </c>
      <c r="U19" s="5">
        <v>0</v>
      </c>
      <c r="V19" s="6">
        <f t="shared" si="0"/>
        <v>0</v>
      </c>
      <c r="W19" s="18"/>
      <c r="X19" s="26">
        <v>15</v>
      </c>
      <c r="Y19" s="22" t="s">
        <v>41</v>
      </c>
      <c r="Z19" s="13">
        <v>2</v>
      </c>
      <c r="AA19" s="2">
        <v>1</v>
      </c>
      <c r="AB19" s="13">
        <v>0</v>
      </c>
      <c r="AC19" s="3">
        <f t="shared" si="3"/>
        <v>0.5</v>
      </c>
      <c r="AF19" s="4" t="s">
        <v>666</v>
      </c>
      <c r="AG19" s="6">
        <f>SUM(M18:AF18)</f>
        <v>31.625</v>
      </c>
    </row>
    <row r="20" spans="1:33" x14ac:dyDescent="0.25">
      <c r="A20" s="4" t="s">
        <v>655</v>
      </c>
      <c r="B20" s="71">
        <v>0</v>
      </c>
      <c r="C20" s="71">
        <v>0</v>
      </c>
      <c r="D20" s="5">
        <v>0</v>
      </c>
      <c r="E20" s="71">
        <v>0</v>
      </c>
      <c r="F20" s="71">
        <v>0</v>
      </c>
      <c r="G20" s="71">
        <v>1</v>
      </c>
      <c r="H20" s="71">
        <v>0</v>
      </c>
      <c r="I20" s="71">
        <v>0</v>
      </c>
      <c r="J20" s="5">
        <v>0</v>
      </c>
      <c r="K20" s="5">
        <v>0</v>
      </c>
      <c r="L20" s="5">
        <v>0</v>
      </c>
      <c r="M20" s="5">
        <v>0</v>
      </c>
      <c r="N20" s="5">
        <v>0</v>
      </c>
      <c r="O20" s="5">
        <v>0</v>
      </c>
      <c r="P20" s="5">
        <v>0</v>
      </c>
      <c r="Q20" s="5">
        <v>0</v>
      </c>
      <c r="R20" s="5">
        <v>0</v>
      </c>
      <c r="S20" s="5">
        <v>0</v>
      </c>
      <c r="T20" s="5">
        <v>0</v>
      </c>
      <c r="U20" s="5">
        <v>0</v>
      </c>
      <c r="V20" s="6">
        <f t="shared" si="0"/>
        <v>1</v>
      </c>
      <c r="W20" s="18"/>
      <c r="X20" s="26">
        <v>16</v>
      </c>
      <c r="Y20" s="22" t="s">
        <v>42</v>
      </c>
      <c r="Z20" s="13">
        <v>3</v>
      </c>
      <c r="AA20" s="2">
        <v>0</v>
      </c>
      <c r="AB20" s="13">
        <v>3</v>
      </c>
      <c r="AC20" s="3">
        <f t="shared" si="3"/>
        <v>0</v>
      </c>
      <c r="AF20" s="4" t="s">
        <v>654</v>
      </c>
      <c r="AG20" s="6">
        <f t="shared" ref="AG20:AG31" si="4">SUM($B19:$U19)</f>
        <v>0</v>
      </c>
    </row>
    <row r="21" spans="1:33" x14ac:dyDescent="0.25">
      <c r="A21" s="4" t="s">
        <v>656</v>
      </c>
      <c r="B21" s="71">
        <v>0</v>
      </c>
      <c r="C21" s="71">
        <v>0</v>
      </c>
      <c r="D21" s="5">
        <v>0</v>
      </c>
      <c r="E21" s="71">
        <v>0</v>
      </c>
      <c r="F21" s="71">
        <v>0</v>
      </c>
      <c r="G21" s="71">
        <v>0</v>
      </c>
      <c r="H21" s="71">
        <v>0</v>
      </c>
      <c r="I21" s="71">
        <v>0</v>
      </c>
      <c r="J21" s="5">
        <v>0</v>
      </c>
      <c r="K21" s="5">
        <v>0</v>
      </c>
      <c r="L21" s="5">
        <v>0</v>
      </c>
      <c r="M21" s="5">
        <v>0</v>
      </c>
      <c r="N21" s="5">
        <v>0</v>
      </c>
      <c r="O21" s="5">
        <v>0</v>
      </c>
      <c r="P21" s="5">
        <v>0</v>
      </c>
      <c r="Q21" s="5">
        <v>0</v>
      </c>
      <c r="R21" s="5">
        <v>0</v>
      </c>
      <c r="S21" s="5">
        <v>0</v>
      </c>
      <c r="T21" s="5">
        <v>1</v>
      </c>
      <c r="U21" s="5">
        <v>0</v>
      </c>
      <c r="V21" s="6">
        <f t="shared" si="0"/>
        <v>1</v>
      </c>
      <c r="W21" s="18"/>
      <c r="X21" s="26">
        <v>17</v>
      </c>
      <c r="Y21" s="22" t="s">
        <v>43</v>
      </c>
      <c r="Z21" s="13">
        <v>1</v>
      </c>
      <c r="AA21" s="2">
        <v>1</v>
      </c>
      <c r="AB21" s="13">
        <v>0</v>
      </c>
      <c r="AC21" s="3">
        <f t="shared" si="3"/>
        <v>1</v>
      </c>
      <c r="AF21" s="4" t="s">
        <v>655</v>
      </c>
      <c r="AG21" s="6">
        <f t="shared" si="4"/>
        <v>1</v>
      </c>
    </row>
    <row r="22" spans="1:33" x14ac:dyDescent="0.25">
      <c r="A22" s="4" t="s">
        <v>657</v>
      </c>
      <c r="B22" s="71">
        <v>0</v>
      </c>
      <c r="C22" s="71">
        <v>0</v>
      </c>
      <c r="D22" s="5">
        <v>0</v>
      </c>
      <c r="E22" s="71">
        <v>0</v>
      </c>
      <c r="F22" s="71">
        <v>0</v>
      </c>
      <c r="G22" s="71">
        <v>0</v>
      </c>
      <c r="H22" s="71">
        <v>0</v>
      </c>
      <c r="I22" s="71">
        <v>0</v>
      </c>
      <c r="J22" s="5">
        <v>0</v>
      </c>
      <c r="K22" s="5">
        <v>0</v>
      </c>
      <c r="L22" s="5">
        <v>0</v>
      </c>
      <c r="M22" s="5">
        <v>0</v>
      </c>
      <c r="N22" s="5">
        <v>0</v>
      </c>
      <c r="O22" s="5">
        <v>0</v>
      </c>
      <c r="P22" s="5">
        <v>0</v>
      </c>
      <c r="Q22" s="5">
        <v>0</v>
      </c>
      <c r="R22" s="5">
        <v>0</v>
      </c>
      <c r="S22" s="5">
        <v>0</v>
      </c>
      <c r="T22" s="5">
        <v>0</v>
      </c>
      <c r="U22" s="5">
        <v>0</v>
      </c>
      <c r="V22" s="6">
        <f t="shared" si="0"/>
        <v>0</v>
      </c>
      <c r="W22" s="18"/>
      <c r="X22" s="26">
        <v>18</v>
      </c>
      <c r="Y22" s="22" t="s">
        <v>44</v>
      </c>
      <c r="Z22" s="13">
        <v>1</v>
      </c>
      <c r="AA22" s="2">
        <v>1</v>
      </c>
      <c r="AB22" s="13">
        <v>0</v>
      </c>
      <c r="AC22" s="3">
        <f t="shared" si="3"/>
        <v>1</v>
      </c>
      <c r="AF22" s="4" t="s">
        <v>656</v>
      </c>
      <c r="AG22" s="6">
        <f t="shared" si="4"/>
        <v>1</v>
      </c>
    </row>
    <row r="23" spans="1:33" x14ac:dyDescent="0.25">
      <c r="A23" s="4" t="s">
        <v>658</v>
      </c>
      <c r="B23" s="71">
        <v>0</v>
      </c>
      <c r="C23" s="71">
        <v>0</v>
      </c>
      <c r="D23" s="5">
        <v>0</v>
      </c>
      <c r="E23" s="71">
        <v>0</v>
      </c>
      <c r="F23" s="71">
        <v>0</v>
      </c>
      <c r="G23" s="71">
        <v>0</v>
      </c>
      <c r="H23" s="71">
        <v>0</v>
      </c>
      <c r="I23" s="71">
        <v>0</v>
      </c>
      <c r="J23" s="5">
        <v>0</v>
      </c>
      <c r="K23" s="5">
        <v>0</v>
      </c>
      <c r="L23" s="5">
        <v>0</v>
      </c>
      <c r="M23" s="5">
        <v>0</v>
      </c>
      <c r="N23" s="5">
        <v>0</v>
      </c>
      <c r="O23" s="5">
        <v>0</v>
      </c>
      <c r="P23" s="5">
        <v>0</v>
      </c>
      <c r="Q23" s="5">
        <v>0</v>
      </c>
      <c r="R23" s="5">
        <v>0</v>
      </c>
      <c r="S23" s="5">
        <v>0</v>
      </c>
      <c r="T23" s="5">
        <v>0</v>
      </c>
      <c r="U23" s="5">
        <v>0</v>
      </c>
      <c r="V23" s="6">
        <f t="shared" si="0"/>
        <v>0</v>
      </c>
      <c r="W23" s="18"/>
      <c r="X23" s="26">
        <v>19</v>
      </c>
      <c r="Y23" s="22" t="s">
        <v>45</v>
      </c>
      <c r="Z23" s="13">
        <v>14</v>
      </c>
      <c r="AA23" s="2">
        <v>12</v>
      </c>
      <c r="AB23" s="13">
        <v>2</v>
      </c>
      <c r="AC23" s="3">
        <f t="shared" si="3"/>
        <v>0.8571428571428571</v>
      </c>
      <c r="AF23" s="4" t="s">
        <v>657</v>
      </c>
      <c r="AG23" s="6">
        <f t="shared" si="4"/>
        <v>0</v>
      </c>
    </row>
    <row r="24" spans="1:33" ht="15.75" thickBot="1" x14ac:dyDescent="0.3">
      <c r="A24" s="70" t="s">
        <v>659</v>
      </c>
      <c r="B24" s="71">
        <v>0</v>
      </c>
      <c r="C24" s="71">
        <v>0</v>
      </c>
      <c r="D24" s="5">
        <v>0</v>
      </c>
      <c r="E24" s="71">
        <v>0</v>
      </c>
      <c r="F24" s="71">
        <v>0</v>
      </c>
      <c r="G24" s="71">
        <v>0</v>
      </c>
      <c r="H24" s="71">
        <v>0</v>
      </c>
      <c r="I24" s="71">
        <v>0</v>
      </c>
      <c r="J24" s="5">
        <v>0</v>
      </c>
      <c r="K24" s="5">
        <v>0</v>
      </c>
      <c r="L24" s="5">
        <v>0</v>
      </c>
      <c r="M24" s="5">
        <v>0</v>
      </c>
      <c r="N24" s="5">
        <v>0</v>
      </c>
      <c r="O24" s="5">
        <v>0</v>
      </c>
      <c r="P24" s="5">
        <v>0</v>
      </c>
      <c r="Q24" s="5">
        <v>0</v>
      </c>
      <c r="R24" s="5">
        <v>0</v>
      </c>
      <c r="S24" s="5">
        <v>0</v>
      </c>
      <c r="T24" s="5">
        <v>0</v>
      </c>
      <c r="U24" s="5">
        <v>0</v>
      </c>
      <c r="V24" s="6">
        <f t="shared" si="0"/>
        <v>0</v>
      </c>
      <c r="W24" s="18"/>
      <c r="X24" s="32">
        <v>20</v>
      </c>
      <c r="Y24" s="33" t="s">
        <v>46</v>
      </c>
      <c r="Z24" s="35">
        <v>0</v>
      </c>
      <c r="AA24" s="35">
        <v>0</v>
      </c>
      <c r="AB24" s="34">
        <v>0</v>
      </c>
      <c r="AC24" s="3">
        <v>0</v>
      </c>
      <c r="AF24" s="4" t="s">
        <v>658</v>
      </c>
      <c r="AG24" s="6">
        <f t="shared" si="4"/>
        <v>0</v>
      </c>
    </row>
    <row r="25" spans="1:33" ht="15.75" thickBot="1" x14ac:dyDescent="0.3">
      <c r="A25" s="70" t="s">
        <v>660</v>
      </c>
      <c r="B25" s="71">
        <v>0</v>
      </c>
      <c r="C25" s="71">
        <v>0</v>
      </c>
      <c r="D25" s="5">
        <v>0</v>
      </c>
      <c r="E25" s="71">
        <v>0</v>
      </c>
      <c r="F25" s="71">
        <v>0</v>
      </c>
      <c r="G25" s="71">
        <v>0</v>
      </c>
      <c r="H25" s="71">
        <v>0</v>
      </c>
      <c r="I25" s="71">
        <v>0</v>
      </c>
      <c r="J25" s="5">
        <v>0</v>
      </c>
      <c r="K25" s="5">
        <v>0</v>
      </c>
      <c r="L25" s="5">
        <v>0</v>
      </c>
      <c r="M25" s="5">
        <v>1</v>
      </c>
      <c r="N25" s="5">
        <v>0</v>
      </c>
      <c r="O25" s="5">
        <v>0</v>
      </c>
      <c r="P25" s="5">
        <v>0</v>
      </c>
      <c r="Q25" s="5">
        <v>0</v>
      </c>
      <c r="R25" s="5">
        <v>0</v>
      </c>
      <c r="S25" s="5">
        <v>0</v>
      </c>
      <c r="T25" s="5">
        <v>0</v>
      </c>
      <c r="U25" s="5">
        <v>0</v>
      </c>
      <c r="V25" s="6">
        <f t="shared" si="0"/>
        <v>1</v>
      </c>
      <c r="W25" s="18"/>
      <c r="X25" s="21"/>
      <c r="Y25" s="27" t="s">
        <v>14</v>
      </c>
      <c r="Z25" s="28">
        <f>SUM(Z5:Z24)</f>
        <v>119</v>
      </c>
      <c r="AA25" s="28">
        <f>SUM(AA5:AA24)</f>
        <v>100</v>
      </c>
      <c r="AB25" s="28">
        <f>SUM(AB5:AB24)</f>
        <v>16</v>
      </c>
      <c r="AC25" s="29">
        <f t="shared" si="3"/>
        <v>0.84033613445378152</v>
      </c>
      <c r="AF25" s="70" t="s">
        <v>659</v>
      </c>
      <c r="AG25" s="6">
        <f t="shared" si="4"/>
        <v>0</v>
      </c>
    </row>
    <row r="26" spans="1:33" x14ac:dyDescent="0.25">
      <c r="A26" s="4" t="s">
        <v>661</v>
      </c>
      <c r="B26" s="71">
        <v>0</v>
      </c>
      <c r="C26" s="71">
        <v>0</v>
      </c>
      <c r="D26" s="5">
        <v>0</v>
      </c>
      <c r="E26" s="71">
        <v>0</v>
      </c>
      <c r="F26" s="71">
        <v>0</v>
      </c>
      <c r="G26" s="71">
        <v>0</v>
      </c>
      <c r="H26" s="71">
        <v>0</v>
      </c>
      <c r="I26" s="71">
        <v>0</v>
      </c>
      <c r="J26" s="5">
        <v>0</v>
      </c>
      <c r="K26" s="5">
        <v>0</v>
      </c>
      <c r="L26" s="5">
        <v>0</v>
      </c>
      <c r="M26" s="5">
        <v>0</v>
      </c>
      <c r="N26" s="5">
        <v>0</v>
      </c>
      <c r="O26" s="5">
        <v>0</v>
      </c>
      <c r="P26" s="5">
        <v>0</v>
      </c>
      <c r="Q26" s="5">
        <v>0</v>
      </c>
      <c r="R26" s="5">
        <v>0</v>
      </c>
      <c r="S26" s="5">
        <v>0</v>
      </c>
      <c r="T26" s="5">
        <v>0</v>
      </c>
      <c r="U26" s="5">
        <v>0</v>
      </c>
      <c r="V26" s="6">
        <f t="shared" si="0"/>
        <v>0</v>
      </c>
      <c r="W26" s="18"/>
      <c r="AF26" s="70" t="s">
        <v>660</v>
      </c>
      <c r="AG26" s="6">
        <f t="shared" si="4"/>
        <v>1</v>
      </c>
    </row>
    <row r="27" spans="1:33" x14ac:dyDescent="0.25">
      <c r="A27" s="4" t="s">
        <v>662</v>
      </c>
      <c r="B27" s="71">
        <v>0</v>
      </c>
      <c r="C27" s="71">
        <v>0</v>
      </c>
      <c r="D27" s="5">
        <v>0</v>
      </c>
      <c r="E27" s="71">
        <v>0</v>
      </c>
      <c r="F27" s="71">
        <v>0</v>
      </c>
      <c r="G27" s="71">
        <v>0</v>
      </c>
      <c r="H27" s="71">
        <v>0</v>
      </c>
      <c r="I27" s="71">
        <v>0</v>
      </c>
      <c r="J27" s="5">
        <v>0</v>
      </c>
      <c r="K27" s="5">
        <v>0</v>
      </c>
      <c r="L27" s="5">
        <v>0</v>
      </c>
      <c r="M27" s="5">
        <v>0</v>
      </c>
      <c r="N27" s="5">
        <v>0</v>
      </c>
      <c r="O27" s="5">
        <v>0</v>
      </c>
      <c r="P27" s="5">
        <v>0</v>
      </c>
      <c r="Q27" s="5">
        <v>0</v>
      </c>
      <c r="R27" s="5">
        <v>0</v>
      </c>
      <c r="S27" s="5">
        <v>0</v>
      </c>
      <c r="T27" s="5">
        <v>0</v>
      </c>
      <c r="U27" s="5">
        <v>0</v>
      </c>
      <c r="V27" s="6">
        <f t="shared" si="0"/>
        <v>0</v>
      </c>
      <c r="W27" s="18"/>
      <c r="AF27" s="4" t="s">
        <v>661</v>
      </c>
      <c r="AG27" s="6">
        <f t="shared" si="4"/>
        <v>0</v>
      </c>
    </row>
    <row r="28" spans="1:33" x14ac:dyDescent="0.25">
      <c r="A28" s="4" t="s">
        <v>663</v>
      </c>
      <c r="B28" s="71">
        <v>0</v>
      </c>
      <c r="C28" s="71">
        <v>0</v>
      </c>
      <c r="D28" s="5">
        <v>0</v>
      </c>
      <c r="E28" s="71">
        <v>0</v>
      </c>
      <c r="F28" s="71">
        <v>0</v>
      </c>
      <c r="G28" s="71">
        <v>0</v>
      </c>
      <c r="H28" s="71">
        <v>0</v>
      </c>
      <c r="I28" s="71">
        <v>0</v>
      </c>
      <c r="J28" s="5">
        <v>0</v>
      </c>
      <c r="K28" s="5">
        <v>0</v>
      </c>
      <c r="L28" s="5">
        <v>0</v>
      </c>
      <c r="M28" s="5">
        <v>0</v>
      </c>
      <c r="N28" s="5">
        <v>0</v>
      </c>
      <c r="O28" s="5">
        <v>0</v>
      </c>
      <c r="P28" s="5">
        <v>0</v>
      </c>
      <c r="Q28" s="5">
        <v>0</v>
      </c>
      <c r="R28" s="5">
        <v>0</v>
      </c>
      <c r="S28" s="5">
        <v>0</v>
      </c>
      <c r="T28" s="5">
        <v>0</v>
      </c>
      <c r="U28" s="5">
        <v>0</v>
      </c>
      <c r="V28" s="6">
        <f t="shared" si="0"/>
        <v>0</v>
      </c>
      <c r="W28" s="18"/>
      <c r="AF28" s="4" t="s">
        <v>662</v>
      </c>
      <c r="AG28" s="6">
        <f t="shared" si="4"/>
        <v>0</v>
      </c>
    </row>
    <row r="29" spans="1:33" x14ac:dyDescent="0.25">
      <c r="A29" s="4" t="s">
        <v>664</v>
      </c>
      <c r="B29" s="71">
        <v>0</v>
      </c>
      <c r="C29" s="71">
        <v>0</v>
      </c>
      <c r="D29" s="5">
        <v>0</v>
      </c>
      <c r="E29" s="71">
        <v>0</v>
      </c>
      <c r="F29" s="71">
        <v>0</v>
      </c>
      <c r="G29" s="71">
        <v>0</v>
      </c>
      <c r="H29" s="71">
        <v>0</v>
      </c>
      <c r="I29" s="71">
        <v>0</v>
      </c>
      <c r="J29" s="5">
        <v>0</v>
      </c>
      <c r="K29" s="5">
        <v>0</v>
      </c>
      <c r="L29" s="5">
        <v>0</v>
      </c>
      <c r="M29" s="5">
        <v>0</v>
      </c>
      <c r="N29" s="5">
        <v>0</v>
      </c>
      <c r="O29" s="5">
        <v>0</v>
      </c>
      <c r="P29" s="5">
        <v>0</v>
      </c>
      <c r="Q29" s="5">
        <v>0</v>
      </c>
      <c r="R29" s="5">
        <v>0</v>
      </c>
      <c r="S29" s="5">
        <v>0</v>
      </c>
      <c r="T29" s="5">
        <v>0</v>
      </c>
      <c r="U29" s="5">
        <v>0</v>
      </c>
      <c r="V29" s="6">
        <f t="shared" si="0"/>
        <v>0</v>
      </c>
      <c r="W29" s="18"/>
      <c r="AF29" s="4" t="s">
        <v>663</v>
      </c>
      <c r="AG29" s="6">
        <f t="shared" si="4"/>
        <v>0</v>
      </c>
    </row>
    <row r="30" spans="1:33" x14ac:dyDescent="0.25">
      <c r="A30" s="4" t="s">
        <v>665</v>
      </c>
      <c r="B30" s="5">
        <v>0</v>
      </c>
      <c r="C30" s="5">
        <v>1</v>
      </c>
      <c r="D30" s="5">
        <v>0</v>
      </c>
      <c r="E30" s="5">
        <v>2</v>
      </c>
      <c r="F30" s="5">
        <v>4</v>
      </c>
      <c r="G30" s="5">
        <v>0</v>
      </c>
      <c r="H30" s="5">
        <v>4</v>
      </c>
      <c r="I30" s="5">
        <v>2</v>
      </c>
      <c r="J30" s="5">
        <v>0</v>
      </c>
      <c r="K30" s="5">
        <v>2</v>
      </c>
      <c r="L30" s="5">
        <v>0</v>
      </c>
      <c r="M30" s="5">
        <v>0</v>
      </c>
      <c r="N30" s="5">
        <v>1</v>
      </c>
      <c r="O30" s="5">
        <v>0</v>
      </c>
      <c r="P30" s="5">
        <v>1</v>
      </c>
      <c r="Q30" s="5">
        <v>0</v>
      </c>
      <c r="R30" s="5">
        <v>0</v>
      </c>
      <c r="S30" s="5">
        <v>0</v>
      </c>
      <c r="T30" s="5">
        <v>3</v>
      </c>
      <c r="U30" s="5">
        <v>0</v>
      </c>
      <c r="V30" s="6">
        <f>SUM($B30:$U30)</f>
        <v>20</v>
      </c>
      <c r="W30" s="18"/>
      <c r="AF30" s="4" t="s">
        <v>664</v>
      </c>
      <c r="AG30" s="6">
        <f t="shared" si="4"/>
        <v>0</v>
      </c>
    </row>
    <row r="31" spans="1:33" x14ac:dyDescent="0.25">
      <c r="A31" s="4" t="s">
        <v>667</v>
      </c>
      <c r="B31" s="6">
        <f t="shared" ref="B31:U31" si="5">SUM(B5:B30)</f>
        <v>17</v>
      </c>
      <c r="C31" s="6">
        <f t="shared" si="5"/>
        <v>6</v>
      </c>
      <c r="D31" s="6">
        <f t="shared" si="5"/>
        <v>3</v>
      </c>
      <c r="E31" s="6">
        <f t="shared" si="5"/>
        <v>12</v>
      </c>
      <c r="F31" s="6">
        <f t="shared" si="5"/>
        <v>10</v>
      </c>
      <c r="G31" s="6">
        <f t="shared" si="5"/>
        <v>2</v>
      </c>
      <c r="H31" s="6">
        <f t="shared" si="5"/>
        <v>7</v>
      </c>
      <c r="I31" s="6">
        <f t="shared" si="5"/>
        <v>6</v>
      </c>
      <c r="J31" s="6">
        <f t="shared" si="5"/>
        <v>6</v>
      </c>
      <c r="K31" s="6">
        <f t="shared" si="5"/>
        <v>8</v>
      </c>
      <c r="L31" s="6">
        <f t="shared" si="5"/>
        <v>2</v>
      </c>
      <c r="M31" s="6">
        <f t="shared" si="5"/>
        <v>2</v>
      </c>
      <c r="N31" s="6">
        <f t="shared" si="5"/>
        <v>1</v>
      </c>
      <c r="O31" s="6">
        <f t="shared" si="5"/>
        <v>8</v>
      </c>
      <c r="P31" s="6">
        <f t="shared" si="5"/>
        <v>2</v>
      </c>
      <c r="Q31" s="6">
        <f t="shared" si="5"/>
        <v>3</v>
      </c>
      <c r="R31" s="6">
        <f t="shared" si="5"/>
        <v>1</v>
      </c>
      <c r="S31" s="6">
        <f t="shared" si="5"/>
        <v>1</v>
      </c>
      <c r="T31" s="6">
        <f t="shared" si="5"/>
        <v>14</v>
      </c>
      <c r="U31" s="6">
        <f t="shared" si="5"/>
        <v>0</v>
      </c>
      <c r="V31" s="6">
        <f>SUM($B31:$U31)</f>
        <v>111</v>
      </c>
      <c r="W31" s="18"/>
      <c r="AF31" s="4" t="s">
        <v>665</v>
      </c>
      <c r="AG31" s="6">
        <f t="shared" si="4"/>
        <v>20</v>
      </c>
    </row>
    <row r="32" spans="1:33" x14ac:dyDescent="0.25">
      <c r="A32" s="12"/>
      <c r="V32" s="8"/>
      <c r="W32" s="18"/>
    </row>
    <row r="33" spans="2:23" x14ac:dyDescent="0.25">
      <c r="W33" s="18"/>
    </row>
    <row r="34" spans="2:23" x14ac:dyDescent="0.25">
      <c r="B34" s="9"/>
    </row>
    <row r="50" spans="24:24" x14ac:dyDescent="0.25">
      <c r="X50" s="37"/>
    </row>
  </sheetData>
  <mergeCells count="3">
    <mergeCell ref="A3:V3"/>
    <mergeCell ref="X3:AC3"/>
    <mergeCell ref="AF4:AG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3"/>
  <sheetViews>
    <sheetView topLeftCell="R1" workbookViewId="0">
      <selection activeCell="AE6" sqref="AE6"/>
    </sheetView>
  </sheetViews>
  <sheetFormatPr baseColWidth="10" defaultRowHeight="15" x14ac:dyDescent="0.25"/>
  <cols>
    <col min="1" max="1" width="0" hidden="1" customWidth="1"/>
    <col min="2" max="2" width="8.28515625" hidden="1" customWidth="1"/>
    <col min="8" max="8" width="16" customWidth="1"/>
    <col min="30" max="30" width="32.42578125" customWidth="1"/>
    <col min="31" max="31" width="22.42578125" customWidth="1"/>
    <col min="32" max="32" width="12.5703125" customWidth="1"/>
    <col min="33" max="33" width="12.5703125" bestFit="1" customWidth="1"/>
  </cols>
  <sheetData>
    <row r="1" spans="1:28"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28"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28"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28"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28" ht="84" x14ac:dyDescent="0.25">
      <c r="A5" s="40" t="s">
        <v>53</v>
      </c>
      <c r="B5" s="40" t="s">
        <v>54</v>
      </c>
      <c r="C5" s="64" t="s">
        <v>0</v>
      </c>
      <c r="D5" s="65" t="s">
        <v>55</v>
      </c>
      <c r="E5" s="66" t="s">
        <v>56</v>
      </c>
      <c r="F5" s="66" t="s">
        <v>57</v>
      </c>
      <c r="G5" s="66" t="s">
        <v>58</v>
      </c>
      <c r="H5" s="66" t="s">
        <v>59</v>
      </c>
      <c r="I5" s="67" t="s">
        <v>3</v>
      </c>
      <c r="J5" s="67" t="s">
        <v>60</v>
      </c>
      <c r="K5" s="67" t="s">
        <v>61</v>
      </c>
      <c r="L5" s="67" t="s">
        <v>62</v>
      </c>
      <c r="M5" s="67" t="s">
        <v>431</v>
      </c>
      <c r="N5" s="67" t="s">
        <v>63</v>
      </c>
      <c r="O5" s="67" t="s">
        <v>64</v>
      </c>
      <c r="P5" s="67" t="s">
        <v>1</v>
      </c>
      <c r="Q5" s="67" t="s">
        <v>4</v>
      </c>
      <c r="R5" s="67" t="s">
        <v>5</v>
      </c>
      <c r="S5" s="67" t="s">
        <v>8</v>
      </c>
      <c r="T5" s="67" t="s">
        <v>6</v>
      </c>
      <c r="U5" s="67" t="s">
        <v>9</v>
      </c>
      <c r="V5" s="67" t="s">
        <v>7</v>
      </c>
      <c r="W5" s="67" t="s">
        <v>2</v>
      </c>
      <c r="X5" s="67" t="s">
        <v>65</v>
      </c>
      <c r="Y5" s="68" t="s">
        <v>66</v>
      </c>
      <c r="Z5" s="68" t="s">
        <v>67</v>
      </c>
      <c r="AA5" s="68" t="s">
        <v>68</v>
      </c>
      <c r="AB5" s="68" t="s">
        <v>432</v>
      </c>
    </row>
    <row r="6" spans="1:28" ht="326.25" x14ac:dyDescent="0.25">
      <c r="A6" s="39" t="str">
        <f>+CONCATENATE(LEFT(K6,2)," ",LEFT(L6,2))</f>
        <v>2. J.</v>
      </c>
      <c r="B6" s="39" t="str">
        <f>IF(R6&lt;&gt;"",CONCATENATE(DAY(R6),".",MONTH(R6)),"")</f>
        <v>1.10</v>
      </c>
      <c r="C6" s="1">
        <v>178</v>
      </c>
      <c r="D6" s="74">
        <v>43739</v>
      </c>
      <c r="E6" s="75" t="s">
        <v>1062</v>
      </c>
      <c r="F6" s="75" t="s">
        <v>95</v>
      </c>
      <c r="G6" s="75" t="s">
        <v>163</v>
      </c>
      <c r="H6" s="75" t="s">
        <v>79</v>
      </c>
      <c r="I6" s="75" t="s">
        <v>170</v>
      </c>
      <c r="J6" s="75" t="s">
        <v>76</v>
      </c>
      <c r="K6" s="1" t="s">
        <v>77</v>
      </c>
      <c r="L6" s="75" t="s">
        <v>207</v>
      </c>
      <c r="M6" s="75"/>
      <c r="N6" s="1" t="s">
        <v>112</v>
      </c>
      <c r="O6" s="75" t="s">
        <v>112</v>
      </c>
      <c r="P6" s="76" t="s">
        <v>79</v>
      </c>
      <c r="Q6" s="47">
        <v>43739</v>
      </c>
      <c r="R6" s="74">
        <v>43739</v>
      </c>
      <c r="S6" s="74">
        <v>43739</v>
      </c>
      <c r="T6" s="48">
        <v>0</v>
      </c>
      <c r="U6" s="49">
        <v>0</v>
      </c>
      <c r="V6" s="50"/>
      <c r="W6" s="76" t="s">
        <v>154</v>
      </c>
      <c r="X6" s="75" t="s">
        <v>642</v>
      </c>
      <c r="Y6" s="75" t="s">
        <v>1063</v>
      </c>
      <c r="Z6" s="75"/>
      <c r="AA6" s="75" t="s">
        <v>1064</v>
      </c>
      <c r="AB6" s="75" t="s">
        <v>644</v>
      </c>
    </row>
    <row r="7" spans="1:28" ht="371.25" x14ac:dyDescent="0.25">
      <c r="A7" s="39" t="str">
        <f t="shared" ref="A7:A70" si="0">+CONCATENATE(LEFT(K7,2)," ",LEFT(L7,2))</f>
        <v>2. J.</v>
      </c>
      <c r="B7" s="39" t="str">
        <f t="shared" ref="B7:B70" si="1">IF(R7&lt;&gt;"",CONCATENATE(DAY(R7),".",MONTH(R7)),"")</f>
        <v>1.10</v>
      </c>
      <c r="C7" s="1">
        <v>179</v>
      </c>
      <c r="D7" s="74">
        <v>43739</v>
      </c>
      <c r="E7" s="75" t="s">
        <v>1062</v>
      </c>
      <c r="F7" s="75" t="s">
        <v>95</v>
      </c>
      <c r="G7" s="75" t="s">
        <v>163</v>
      </c>
      <c r="H7" s="75" t="s">
        <v>79</v>
      </c>
      <c r="I7" s="75" t="s">
        <v>170</v>
      </c>
      <c r="J7" s="75" t="s">
        <v>76</v>
      </c>
      <c r="K7" s="1" t="s">
        <v>77</v>
      </c>
      <c r="L7" s="75" t="s">
        <v>207</v>
      </c>
      <c r="M7" s="75" t="s">
        <v>112</v>
      </c>
      <c r="N7" s="1" t="s">
        <v>112</v>
      </c>
      <c r="O7" s="75" t="s">
        <v>112</v>
      </c>
      <c r="P7" s="76" t="s">
        <v>79</v>
      </c>
      <c r="Q7" s="47">
        <v>43739</v>
      </c>
      <c r="R7" s="74">
        <v>43739</v>
      </c>
      <c r="S7" s="74">
        <v>43739</v>
      </c>
      <c r="T7" s="48">
        <v>0</v>
      </c>
      <c r="U7" s="49">
        <v>0</v>
      </c>
      <c r="V7" s="50"/>
      <c r="W7" s="76" t="s">
        <v>154</v>
      </c>
      <c r="X7" s="75" t="s">
        <v>642</v>
      </c>
      <c r="Y7" s="75" t="s">
        <v>1065</v>
      </c>
      <c r="Z7" s="75"/>
      <c r="AA7" s="75" t="s">
        <v>415</v>
      </c>
      <c r="AB7" s="75" t="s">
        <v>644</v>
      </c>
    </row>
    <row r="8" spans="1:28" ht="337.5" x14ac:dyDescent="0.25">
      <c r="A8" s="39" t="str">
        <f t="shared" si="0"/>
        <v>4. L.</v>
      </c>
      <c r="B8" s="39" t="str">
        <f t="shared" si="1"/>
        <v>1.10</v>
      </c>
      <c r="C8" s="1">
        <v>180</v>
      </c>
      <c r="D8" s="74">
        <v>43739</v>
      </c>
      <c r="E8" s="75" t="s">
        <v>1066</v>
      </c>
      <c r="F8" s="75" t="s">
        <v>228</v>
      </c>
      <c r="G8" s="75" t="s">
        <v>1067</v>
      </c>
      <c r="H8" s="75">
        <v>7</v>
      </c>
      <c r="I8" s="75" t="s">
        <v>75</v>
      </c>
      <c r="J8" s="75" t="s">
        <v>110</v>
      </c>
      <c r="K8" s="1" t="s">
        <v>179</v>
      </c>
      <c r="L8" s="75" t="s">
        <v>216</v>
      </c>
      <c r="M8" s="75" t="s">
        <v>112</v>
      </c>
      <c r="N8" s="75" t="s">
        <v>112</v>
      </c>
      <c r="O8" s="75" t="s">
        <v>112</v>
      </c>
      <c r="P8" s="76" t="s">
        <v>79</v>
      </c>
      <c r="Q8" s="47">
        <v>43739</v>
      </c>
      <c r="R8" s="74">
        <v>43739</v>
      </c>
      <c r="S8" s="74">
        <v>43739</v>
      </c>
      <c r="T8" s="48">
        <v>0</v>
      </c>
      <c r="U8" s="49">
        <v>0</v>
      </c>
      <c r="V8" s="50"/>
      <c r="W8" s="1" t="s">
        <v>232</v>
      </c>
      <c r="X8" s="75" t="s">
        <v>642</v>
      </c>
      <c r="Y8" s="75" t="s">
        <v>1068</v>
      </c>
      <c r="Z8" s="75"/>
      <c r="AA8" s="75" t="s">
        <v>109</v>
      </c>
      <c r="AB8" s="75" t="s">
        <v>644</v>
      </c>
    </row>
    <row r="9" spans="1:28" ht="337.5" x14ac:dyDescent="0.25">
      <c r="A9" s="39" t="str">
        <f t="shared" si="0"/>
        <v>2. J.</v>
      </c>
      <c r="B9" s="39" t="str">
        <f t="shared" si="1"/>
        <v>3.10</v>
      </c>
      <c r="C9" s="1">
        <v>181</v>
      </c>
      <c r="D9" s="74">
        <v>43741</v>
      </c>
      <c r="E9" s="75" t="s">
        <v>1069</v>
      </c>
      <c r="F9" s="75" t="s">
        <v>95</v>
      </c>
      <c r="G9" s="75" t="s">
        <v>155</v>
      </c>
      <c r="H9" s="75" t="s">
        <v>79</v>
      </c>
      <c r="I9" s="75" t="s">
        <v>75</v>
      </c>
      <c r="J9" s="75" t="s">
        <v>76</v>
      </c>
      <c r="K9" s="75" t="s">
        <v>88</v>
      </c>
      <c r="L9" s="75" t="s">
        <v>207</v>
      </c>
      <c r="M9" s="75" t="s">
        <v>112</v>
      </c>
      <c r="N9" s="75" t="s">
        <v>112</v>
      </c>
      <c r="O9" s="75" t="s">
        <v>112</v>
      </c>
      <c r="P9" s="76" t="s">
        <v>79</v>
      </c>
      <c r="Q9" s="47">
        <v>43741</v>
      </c>
      <c r="R9" s="74">
        <v>43741</v>
      </c>
      <c r="S9" s="74">
        <v>43741</v>
      </c>
      <c r="T9" s="48">
        <v>0</v>
      </c>
      <c r="U9" s="49">
        <v>0</v>
      </c>
      <c r="V9" s="50"/>
      <c r="W9" s="1" t="s">
        <v>232</v>
      </c>
      <c r="X9" s="75" t="s">
        <v>642</v>
      </c>
      <c r="Y9" s="75" t="s">
        <v>1070</v>
      </c>
      <c r="Z9" s="75"/>
      <c r="AA9" s="75" t="s">
        <v>1071</v>
      </c>
      <c r="AB9" s="75" t="s">
        <v>643</v>
      </c>
    </row>
    <row r="10" spans="1:28" ht="123.75" x14ac:dyDescent="0.25">
      <c r="A10" s="39" t="str">
        <f t="shared" si="0"/>
        <v>2. J.</v>
      </c>
      <c r="B10" s="39" t="str">
        <f t="shared" si="1"/>
        <v>3.10</v>
      </c>
      <c r="C10" s="1">
        <v>182</v>
      </c>
      <c r="D10" s="74">
        <v>43741</v>
      </c>
      <c r="E10" s="75" t="s">
        <v>166</v>
      </c>
      <c r="F10" s="75" t="s">
        <v>95</v>
      </c>
      <c r="G10" s="75" t="s">
        <v>163</v>
      </c>
      <c r="H10" s="75" t="s">
        <v>79</v>
      </c>
      <c r="I10" s="75" t="s">
        <v>75</v>
      </c>
      <c r="J10" s="75" t="s">
        <v>76</v>
      </c>
      <c r="K10" s="75" t="s">
        <v>88</v>
      </c>
      <c r="L10" s="75" t="s">
        <v>207</v>
      </c>
      <c r="M10" s="75"/>
      <c r="N10" s="75" t="s">
        <v>112</v>
      </c>
      <c r="O10" s="75" t="s">
        <v>112</v>
      </c>
      <c r="P10" s="75" t="s">
        <v>109</v>
      </c>
      <c r="Q10" s="47">
        <v>43741</v>
      </c>
      <c r="R10" s="74">
        <v>43741</v>
      </c>
      <c r="S10" s="74">
        <v>43741</v>
      </c>
      <c r="T10" s="48">
        <v>0</v>
      </c>
      <c r="U10" s="49">
        <v>0</v>
      </c>
      <c r="V10" s="50"/>
      <c r="W10" s="1" t="s">
        <v>232</v>
      </c>
      <c r="X10" s="75" t="s">
        <v>642</v>
      </c>
      <c r="Y10" s="75" t="s">
        <v>1072</v>
      </c>
      <c r="Z10" s="75"/>
      <c r="AA10" s="75" t="s">
        <v>109</v>
      </c>
      <c r="AB10" s="75" t="s">
        <v>644</v>
      </c>
    </row>
    <row r="11" spans="1:28" ht="146.25" x14ac:dyDescent="0.25">
      <c r="A11" s="39" t="str">
        <f t="shared" si="0"/>
        <v>2. W.</v>
      </c>
      <c r="B11" s="39" t="str">
        <f t="shared" si="1"/>
        <v>4.10</v>
      </c>
      <c r="C11" s="1">
        <v>183</v>
      </c>
      <c r="D11" s="74">
        <v>43742</v>
      </c>
      <c r="E11" s="75" t="s">
        <v>1073</v>
      </c>
      <c r="F11" s="75" t="s">
        <v>765</v>
      </c>
      <c r="G11" s="75" t="s">
        <v>196</v>
      </c>
      <c r="H11" s="75" t="s">
        <v>79</v>
      </c>
      <c r="I11" s="75" t="s">
        <v>170</v>
      </c>
      <c r="J11" s="75" t="s">
        <v>76</v>
      </c>
      <c r="K11" s="75" t="s">
        <v>88</v>
      </c>
      <c r="L11" s="1" t="s">
        <v>234</v>
      </c>
      <c r="M11" s="75"/>
      <c r="N11" s="75" t="s">
        <v>112</v>
      </c>
      <c r="O11" s="75" t="s">
        <v>112</v>
      </c>
      <c r="P11" s="75" t="s">
        <v>109</v>
      </c>
      <c r="Q11" s="47">
        <v>43742</v>
      </c>
      <c r="R11" s="74">
        <v>43742</v>
      </c>
      <c r="S11" s="74">
        <v>43742</v>
      </c>
      <c r="T11" s="48">
        <v>0</v>
      </c>
      <c r="U11" s="49">
        <v>0</v>
      </c>
      <c r="V11" s="50"/>
      <c r="W11" s="1" t="s">
        <v>232</v>
      </c>
      <c r="X11" s="75" t="s">
        <v>642</v>
      </c>
      <c r="Y11" s="75" t="s">
        <v>1074</v>
      </c>
      <c r="Z11" s="75"/>
      <c r="AA11" s="75" t="s">
        <v>109</v>
      </c>
      <c r="AB11" s="75" t="s">
        <v>643</v>
      </c>
    </row>
    <row r="12" spans="1:28" ht="67.5" x14ac:dyDescent="0.25">
      <c r="A12" s="39" t="str">
        <f t="shared" si="0"/>
        <v>6. Y.</v>
      </c>
      <c r="B12" s="39" t="str">
        <f t="shared" si="1"/>
        <v>4.10</v>
      </c>
      <c r="C12" s="1">
        <v>184</v>
      </c>
      <c r="D12" s="74">
        <v>43742</v>
      </c>
      <c r="E12" s="75" t="s">
        <v>1075</v>
      </c>
      <c r="F12" s="75" t="s">
        <v>188</v>
      </c>
      <c r="G12" s="75" t="s">
        <v>194</v>
      </c>
      <c r="H12" s="75" t="s">
        <v>109</v>
      </c>
      <c r="I12" s="75" t="s">
        <v>75</v>
      </c>
      <c r="J12" s="75" t="s">
        <v>96</v>
      </c>
      <c r="K12" s="75" t="s">
        <v>177</v>
      </c>
      <c r="L12" s="75" t="s">
        <v>229</v>
      </c>
      <c r="M12" s="75"/>
      <c r="N12" s="75" t="s">
        <v>112</v>
      </c>
      <c r="O12" s="75" t="s">
        <v>112</v>
      </c>
      <c r="P12" s="75" t="s">
        <v>109</v>
      </c>
      <c r="Q12" s="47">
        <v>43742</v>
      </c>
      <c r="R12" s="74">
        <v>43742</v>
      </c>
      <c r="S12" s="74">
        <v>43742</v>
      </c>
      <c r="T12" s="48">
        <v>0</v>
      </c>
      <c r="U12" s="49">
        <v>0</v>
      </c>
      <c r="V12" s="50"/>
      <c r="W12" s="1" t="s">
        <v>232</v>
      </c>
      <c r="X12" s="75" t="s">
        <v>185</v>
      </c>
      <c r="Y12" s="75" t="s">
        <v>1076</v>
      </c>
      <c r="Z12" s="75"/>
      <c r="AA12" s="75" t="s">
        <v>109</v>
      </c>
      <c r="AB12" s="75" t="s">
        <v>1077</v>
      </c>
    </row>
    <row r="13" spans="1:28" ht="168.75" x14ac:dyDescent="0.25">
      <c r="A13" s="39" t="str">
        <f t="shared" si="0"/>
        <v>6. R.</v>
      </c>
      <c r="B13" s="39" t="str">
        <f t="shared" si="1"/>
        <v>7.10</v>
      </c>
      <c r="C13" s="1">
        <v>185</v>
      </c>
      <c r="D13" s="46">
        <v>43745</v>
      </c>
      <c r="E13" s="1" t="s">
        <v>166</v>
      </c>
      <c r="F13" s="1" t="s">
        <v>95</v>
      </c>
      <c r="G13" s="1" t="s">
        <v>163</v>
      </c>
      <c r="H13" s="1">
        <v>0</v>
      </c>
      <c r="I13" s="1" t="s">
        <v>170</v>
      </c>
      <c r="J13" s="1" t="s">
        <v>96</v>
      </c>
      <c r="K13" s="1" t="s">
        <v>177</v>
      </c>
      <c r="L13" s="1" t="s">
        <v>213</v>
      </c>
      <c r="M13" s="1"/>
      <c r="N13" s="75" t="s">
        <v>112</v>
      </c>
      <c r="O13" s="75" t="s">
        <v>112</v>
      </c>
      <c r="P13" s="75" t="s">
        <v>109</v>
      </c>
      <c r="Q13" s="47">
        <v>43745</v>
      </c>
      <c r="R13" s="46">
        <v>43745</v>
      </c>
      <c r="S13" s="46">
        <v>43745</v>
      </c>
      <c r="T13" s="48">
        <v>0</v>
      </c>
      <c r="U13" s="49">
        <v>0</v>
      </c>
      <c r="V13" s="50"/>
      <c r="W13" s="1" t="s">
        <v>232</v>
      </c>
      <c r="X13" s="1" t="s">
        <v>185</v>
      </c>
      <c r="Y13" s="1" t="s">
        <v>639</v>
      </c>
      <c r="Z13" s="1"/>
      <c r="AA13" s="75" t="s">
        <v>109</v>
      </c>
      <c r="AB13" s="1" t="s">
        <v>640</v>
      </c>
    </row>
    <row r="14" spans="1:28" ht="191.25" x14ac:dyDescent="0.25">
      <c r="A14" s="39" t="str">
        <f t="shared" si="0"/>
        <v>6. P.</v>
      </c>
      <c r="B14" s="39" t="str">
        <f t="shared" si="1"/>
        <v>7.10</v>
      </c>
      <c r="C14" s="1">
        <v>186</v>
      </c>
      <c r="D14" s="46">
        <v>43745</v>
      </c>
      <c r="E14" s="1" t="s">
        <v>166</v>
      </c>
      <c r="F14" s="1" t="s">
        <v>95</v>
      </c>
      <c r="G14" s="1" t="s">
        <v>163</v>
      </c>
      <c r="H14" s="1">
        <v>0</v>
      </c>
      <c r="I14" s="1" t="s">
        <v>170</v>
      </c>
      <c r="J14" s="1" t="s">
        <v>96</v>
      </c>
      <c r="K14" s="1" t="s">
        <v>177</v>
      </c>
      <c r="L14" s="1" t="s">
        <v>215</v>
      </c>
      <c r="M14" s="1"/>
      <c r="N14" s="75" t="s">
        <v>112</v>
      </c>
      <c r="O14" s="75" t="s">
        <v>112</v>
      </c>
      <c r="P14" s="75" t="s">
        <v>109</v>
      </c>
      <c r="Q14" s="47">
        <v>43745</v>
      </c>
      <c r="R14" s="46">
        <v>43745</v>
      </c>
      <c r="S14" s="46">
        <v>43745</v>
      </c>
      <c r="T14" s="48">
        <v>0</v>
      </c>
      <c r="U14" s="49">
        <v>0</v>
      </c>
      <c r="V14" s="50"/>
      <c r="W14" s="1" t="s">
        <v>232</v>
      </c>
      <c r="X14" s="1" t="s">
        <v>185</v>
      </c>
      <c r="Y14" s="1" t="s">
        <v>648</v>
      </c>
      <c r="Z14" s="1"/>
      <c r="AA14" s="75" t="s">
        <v>109</v>
      </c>
      <c r="AB14" s="1" t="s">
        <v>640</v>
      </c>
    </row>
    <row r="15" spans="1:28" ht="202.5" x14ac:dyDescent="0.25">
      <c r="A15" s="39" t="str">
        <f t="shared" si="0"/>
        <v>1. F.</v>
      </c>
      <c r="B15" s="39" t="str">
        <f t="shared" si="1"/>
        <v>7.10</v>
      </c>
      <c r="C15" s="1">
        <v>187</v>
      </c>
      <c r="D15" s="46">
        <v>43745</v>
      </c>
      <c r="E15" s="1" t="s">
        <v>166</v>
      </c>
      <c r="F15" s="1" t="s">
        <v>95</v>
      </c>
      <c r="G15" s="1" t="s">
        <v>163</v>
      </c>
      <c r="H15" s="1" t="s">
        <v>79</v>
      </c>
      <c r="I15" s="1" t="s">
        <v>170</v>
      </c>
      <c r="J15" s="1" t="s">
        <v>86</v>
      </c>
      <c r="K15" s="1" t="s">
        <v>87</v>
      </c>
      <c r="L15" s="1" t="s">
        <v>212</v>
      </c>
      <c r="M15" s="1"/>
      <c r="N15" s="75" t="s">
        <v>112</v>
      </c>
      <c r="O15" s="75" t="s">
        <v>112</v>
      </c>
      <c r="P15" s="75" t="s">
        <v>109</v>
      </c>
      <c r="Q15" s="47">
        <v>43745</v>
      </c>
      <c r="R15" s="46">
        <v>43745</v>
      </c>
      <c r="S15" s="46">
        <v>43745</v>
      </c>
      <c r="T15" s="48">
        <v>0</v>
      </c>
      <c r="U15" s="49">
        <v>0</v>
      </c>
      <c r="V15" s="50"/>
      <c r="W15" s="1" t="s">
        <v>232</v>
      </c>
      <c r="X15" s="1" t="s">
        <v>645</v>
      </c>
      <c r="Y15" s="1" t="s">
        <v>1078</v>
      </c>
      <c r="Z15" s="1"/>
      <c r="AA15" s="75" t="s">
        <v>109</v>
      </c>
      <c r="AB15" s="1" t="s">
        <v>644</v>
      </c>
    </row>
    <row r="16" spans="1:28" ht="146.25" x14ac:dyDescent="0.25">
      <c r="A16" s="39" t="str">
        <f t="shared" si="0"/>
        <v>1. F.</v>
      </c>
      <c r="B16" s="39" t="str">
        <f t="shared" si="1"/>
        <v>8.10</v>
      </c>
      <c r="C16" s="1">
        <v>188</v>
      </c>
      <c r="D16" s="46">
        <v>43746</v>
      </c>
      <c r="E16" s="1" t="s">
        <v>1079</v>
      </c>
      <c r="F16" s="1" t="s">
        <v>95</v>
      </c>
      <c r="G16" s="1" t="s">
        <v>163</v>
      </c>
      <c r="H16" s="1">
        <v>0</v>
      </c>
      <c r="I16" s="1" t="s">
        <v>170</v>
      </c>
      <c r="J16" s="1" t="s">
        <v>86</v>
      </c>
      <c r="K16" s="1" t="s">
        <v>87</v>
      </c>
      <c r="L16" s="1" t="s">
        <v>212</v>
      </c>
      <c r="M16" s="1"/>
      <c r="N16" s="75" t="s">
        <v>112</v>
      </c>
      <c r="O16" s="75" t="s">
        <v>112</v>
      </c>
      <c r="P16" s="75" t="s">
        <v>109</v>
      </c>
      <c r="Q16" s="47">
        <v>43746</v>
      </c>
      <c r="R16" s="46">
        <v>43746</v>
      </c>
      <c r="S16" s="46">
        <v>43746</v>
      </c>
      <c r="T16" s="48">
        <v>0</v>
      </c>
      <c r="U16" s="49">
        <v>0</v>
      </c>
      <c r="V16" s="50"/>
      <c r="W16" s="1" t="s">
        <v>232</v>
      </c>
      <c r="X16" s="1" t="s">
        <v>642</v>
      </c>
      <c r="Y16" s="1" t="s">
        <v>1080</v>
      </c>
      <c r="Z16" s="75"/>
      <c r="AA16" s="75" t="s">
        <v>109</v>
      </c>
      <c r="AB16" s="1" t="s">
        <v>644</v>
      </c>
    </row>
    <row r="17" spans="1:28" ht="202.5" x14ac:dyDescent="0.25">
      <c r="A17" s="39" t="str">
        <f t="shared" si="0"/>
        <v>2. J.</v>
      </c>
      <c r="B17" s="39" t="str">
        <f t="shared" si="1"/>
        <v>9.10</v>
      </c>
      <c r="C17" s="1">
        <v>189</v>
      </c>
      <c r="D17" s="46">
        <v>43747</v>
      </c>
      <c r="E17" s="1" t="s">
        <v>1081</v>
      </c>
      <c r="F17" s="1" t="s">
        <v>367</v>
      </c>
      <c r="G17" s="1" t="s">
        <v>43</v>
      </c>
      <c r="H17" s="1" t="s">
        <v>79</v>
      </c>
      <c r="I17" s="1" t="s">
        <v>170</v>
      </c>
      <c r="J17" s="1" t="s">
        <v>76</v>
      </c>
      <c r="K17" s="1" t="s">
        <v>88</v>
      </c>
      <c r="L17" s="1" t="s">
        <v>207</v>
      </c>
      <c r="M17" s="1"/>
      <c r="N17" s="75" t="s">
        <v>112</v>
      </c>
      <c r="O17" s="75" t="s">
        <v>112</v>
      </c>
      <c r="P17" s="75" t="s">
        <v>109</v>
      </c>
      <c r="Q17" s="47">
        <v>43747</v>
      </c>
      <c r="R17" s="46">
        <v>43747</v>
      </c>
      <c r="S17" s="46">
        <v>43747</v>
      </c>
      <c r="T17" s="48">
        <v>0</v>
      </c>
      <c r="U17" s="49">
        <v>0</v>
      </c>
      <c r="V17" s="50"/>
      <c r="W17" s="1" t="s">
        <v>232</v>
      </c>
      <c r="X17" s="1" t="s">
        <v>649</v>
      </c>
      <c r="Y17" s="1" t="s">
        <v>1082</v>
      </c>
      <c r="Z17" s="1" t="s">
        <v>141</v>
      </c>
      <c r="AA17" s="75" t="s">
        <v>79</v>
      </c>
      <c r="AB17" s="1" t="s">
        <v>644</v>
      </c>
    </row>
    <row r="18" spans="1:28" ht="90" x14ac:dyDescent="0.25">
      <c r="A18" s="39" t="str">
        <f t="shared" si="0"/>
        <v>6. Y.</v>
      </c>
      <c r="B18" s="39" t="str">
        <f t="shared" si="1"/>
        <v>9.10</v>
      </c>
      <c r="C18" s="1">
        <v>190</v>
      </c>
      <c r="D18" s="46">
        <v>43747</v>
      </c>
      <c r="E18" s="1" t="s">
        <v>1083</v>
      </c>
      <c r="F18" s="1" t="s">
        <v>188</v>
      </c>
      <c r="G18" s="1" t="s">
        <v>194</v>
      </c>
      <c r="H18" s="1" t="s">
        <v>79</v>
      </c>
      <c r="I18" s="1" t="s">
        <v>170</v>
      </c>
      <c r="J18" s="1" t="s">
        <v>96</v>
      </c>
      <c r="K18" s="1" t="s">
        <v>177</v>
      </c>
      <c r="L18" s="1" t="s">
        <v>229</v>
      </c>
      <c r="M18" s="1"/>
      <c r="N18" s="75" t="s">
        <v>112</v>
      </c>
      <c r="O18" s="75" t="s">
        <v>112</v>
      </c>
      <c r="P18" s="75" t="s">
        <v>109</v>
      </c>
      <c r="Q18" s="47">
        <v>43747</v>
      </c>
      <c r="R18" s="46">
        <v>43747</v>
      </c>
      <c r="S18" s="46">
        <v>43747</v>
      </c>
      <c r="T18" s="48">
        <v>0</v>
      </c>
      <c r="U18" s="49">
        <v>0</v>
      </c>
      <c r="V18" s="50"/>
      <c r="W18" s="1" t="s">
        <v>232</v>
      </c>
      <c r="X18" s="1" t="s">
        <v>185</v>
      </c>
      <c r="Y18" s="1" t="s">
        <v>1084</v>
      </c>
      <c r="Z18" s="1"/>
      <c r="AA18" s="75" t="s">
        <v>109</v>
      </c>
      <c r="AB18" s="1" t="s">
        <v>643</v>
      </c>
    </row>
    <row r="19" spans="1:28" ht="168.75" x14ac:dyDescent="0.25">
      <c r="A19" s="39" t="str">
        <f t="shared" si="0"/>
        <v>2. J.</v>
      </c>
      <c r="B19" s="39" t="str">
        <f t="shared" si="1"/>
        <v>9.10</v>
      </c>
      <c r="C19" s="1">
        <v>191</v>
      </c>
      <c r="D19" s="46">
        <v>43747</v>
      </c>
      <c r="E19" s="1" t="s">
        <v>166</v>
      </c>
      <c r="F19" s="1" t="s">
        <v>95</v>
      </c>
      <c r="G19" s="1" t="s">
        <v>163</v>
      </c>
      <c r="H19" s="1" t="s">
        <v>79</v>
      </c>
      <c r="I19" s="1" t="s">
        <v>170</v>
      </c>
      <c r="J19" s="1" t="s">
        <v>76</v>
      </c>
      <c r="K19" s="1" t="s">
        <v>77</v>
      </c>
      <c r="L19" s="1" t="s">
        <v>207</v>
      </c>
      <c r="M19" s="1"/>
      <c r="N19" s="1" t="s">
        <v>112</v>
      </c>
      <c r="O19" s="1" t="s">
        <v>112</v>
      </c>
      <c r="P19" s="75" t="s">
        <v>109</v>
      </c>
      <c r="Q19" s="47">
        <v>43747</v>
      </c>
      <c r="R19" s="46">
        <v>43747</v>
      </c>
      <c r="S19" s="46">
        <v>43747</v>
      </c>
      <c r="T19" s="48">
        <v>0</v>
      </c>
      <c r="U19" s="49">
        <v>0</v>
      </c>
      <c r="V19" s="50"/>
      <c r="W19" s="1" t="s">
        <v>232</v>
      </c>
      <c r="X19" s="1" t="s">
        <v>1085</v>
      </c>
      <c r="Y19" s="1" t="s">
        <v>1086</v>
      </c>
      <c r="Z19" s="1" t="s">
        <v>116</v>
      </c>
      <c r="AA19" s="75" t="s">
        <v>650</v>
      </c>
      <c r="AB19" s="1" t="s">
        <v>643</v>
      </c>
    </row>
    <row r="20" spans="1:28" ht="180" x14ac:dyDescent="0.25">
      <c r="A20" s="39" t="str">
        <f t="shared" si="0"/>
        <v>2. J.</v>
      </c>
      <c r="B20" s="39" t="str">
        <f t="shared" si="1"/>
        <v>9.10</v>
      </c>
      <c r="C20" s="1">
        <v>192</v>
      </c>
      <c r="D20" s="46">
        <v>43747</v>
      </c>
      <c r="E20" s="1" t="s">
        <v>166</v>
      </c>
      <c r="F20" s="1" t="s">
        <v>95</v>
      </c>
      <c r="G20" s="1" t="s">
        <v>163</v>
      </c>
      <c r="H20" s="1" t="s">
        <v>79</v>
      </c>
      <c r="I20" s="1" t="s">
        <v>170</v>
      </c>
      <c r="J20" s="1" t="s">
        <v>76</v>
      </c>
      <c r="K20" s="1" t="s">
        <v>77</v>
      </c>
      <c r="L20" s="1" t="s">
        <v>207</v>
      </c>
      <c r="M20" s="1"/>
      <c r="N20" s="1" t="s">
        <v>112</v>
      </c>
      <c r="O20" s="1" t="s">
        <v>112</v>
      </c>
      <c r="P20" s="75" t="s">
        <v>109</v>
      </c>
      <c r="Q20" s="47">
        <v>43747</v>
      </c>
      <c r="R20" s="46">
        <v>43747</v>
      </c>
      <c r="S20" s="46">
        <v>43747</v>
      </c>
      <c r="T20" s="48">
        <v>0</v>
      </c>
      <c r="U20" s="49">
        <v>0</v>
      </c>
      <c r="V20" s="50"/>
      <c r="W20" s="1" t="s">
        <v>232</v>
      </c>
      <c r="X20" s="1" t="s">
        <v>649</v>
      </c>
      <c r="Y20" s="1" t="s">
        <v>1087</v>
      </c>
      <c r="Z20" s="1" t="s">
        <v>116</v>
      </c>
      <c r="AA20" s="75" t="s">
        <v>650</v>
      </c>
      <c r="AB20" s="1" t="s">
        <v>641</v>
      </c>
    </row>
    <row r="21" spans="1:28" ht="258.75" x14ac:dyDescent="0.25">
      <c r="A21" s="39" t="str">
        <f t="shared" si="0"/>
        <v>1. E.</v>
      </c>
      <c r="B21" s="39" t="str">
        <f t="shared" si="1"/>
        <v>9.10</v>
      </c>
      <c r="C21" s="1">
        <v>193</v>
      </c>
      <c r="D21" s="46">
        <v>43747</v>
      </c>
      <c r="E21" s="1" t="s">
        <v>1088</v>
      </c>
      <c r="F21" s="1" t="s">
        <v>156</v>
      </c>
      <c r="G21" s="1" t="s">
        <v>157</v>
      </c>
      <c r="H21" s="1">
        <v>16</v>
      </c>
      <c r="I21" s="1" t="s">
        <v>170</v>
      </c>
      <c r="J21" s="1" t="s">
        <v>86</v>
      </c>
      <c r="K21" s="1" t="s">
        <v>87</v>
      </c>
      <c r="L21" s="1" t="s">
        <v>206</v>
      </c>
      <c r="M21" s="1"/>
      <c r="N21" s="1" t="s">
        <v>112</v>
      </c>
      <c r="O21" s="1" t="s">
        <v>112</v>
      </c>
      <c r="P21" s="75" t="s">
        <v>109</v>
      </c>
      <c r="Q21" s="47">
        <v>43747</v>
      </c>
      <c r="R21" s="46">
        <v>43747</v>
      </c>
      <c r="S21" s="46">
        <v>43747</v>
      </c>
      <c r="T21" s="48">
        <v>0</v>
      </c>
      <c r="U21" s="49">
        <v>0</v>
      </c>
      <c r="V21" s="50"/>
      <c r="W21" s="1" t="s">
        <v>232</v>
      </c>
      <c r="X21" s="1" t="s">
        <v>649</v>
      </c>
      <c r="Y21" s="1" t="s">
        <v>1089</v>
      </c>
      <c r="Z21" s="1"/>
      <c r="AA21" s="75" t="s">
        <v>109</v>
      </c>
      <c r="AB21" s="1" t="s">
        <v>643</v>
      </c>
    </row>
    <row r="22" spans="1:28" ht="191.25" x14ac:dyDescent="0.25">
      <c r="A22" s="39" t="str">
        <f t="shared" si="0"/>
        <v>2. J.</v>
      </c>
      <c r="B22" s="39" t="str">
        <f t="shared" si="1"/>
        <v>9.10</v>
      </c>
      <c r="C22" s="1">
        <v>194</v>
      </c>
      <c r="D22" s="46">
        <v>43747</v>
      </c>
      <c r="E22" s="1" t="s">
        <v>166</v>
      </c>
      <c r="F22" s="1" t="s">
        <v>95</v>
      </c>
      <c r="G22" s="1" t="s">
        <v>163</v>
      </c>
      <c r="H22" s="1" t="s">
        <v>79</v>
      </c>
      <c r="I22" s="1" t="s">
        <v>170</v>
      </c>
      <c r="J22" s="1" t="s">
        <v>76</v>
      </c>
      <c r="K22" s="1" t="s">
        <v>77</v>
      </c>
      <c r="L22" s="1" t="s">
        <v>207</v>
      </c>
      <c r="M22" s="1"/>
      <c r="N22" s="1" t="s">
        <v>112</v>
      </c>
      <c r="O22" s="1" t="s">
        <v>112</v>
      </c>
      <c r="P22" s="75" t="s">
        <v>109</v>
      </c>
      <c r="Q22" s="47">
        <v>43747</v>
      </c>
      <c r="R22" s="46">
        <v>43747</v>
      </c>
      <c r="S22" s="46">
        <v>43747</v>
      </c>
      <c r="T22" s="48">
        <v>0</v>
      </c>
      <c r="U22" s="49">
        <v>0</v>
      </c>
      <c r="V22" s="50"/>
      <c r="W22" s="1" t="s">
        <v>232</v>
      </c>
      <c r="X22" s="1" t="s">
        <v>649</v>
      </c>
      <c r="Y22" s="1" t="s">
        <v>1090</v>
      </c>
      <c r="Z22" s="1" t="s">
        <v>116</v>
      </c>
      <c r="AA22" s="75" t="s">
        <v>1091</v>
      </c>
      <c r="AB22" s="1" t="s">
        <v>644</v>
      </c>
    </row>
    <row r="23" spans="1:28" ht="236.25" x14ac:dyDescent="0.25">
      <c r="A23" s="39" t="str">
        <f t="shared" si="0"/>
        <v>2. J.</v>
      </c>
      <c r="B23" s="39" t="str">
        <f t="shared" si="1"/>
        <v>10.10</v>
      </c>
      <c r="C23" s="1">
        <v>195</v>
      </c>
      <c r="D23" s="46">
        <v>43748</v>
      </c>
      <c r="E23" s="1" t="s">
        <v>1092</v>
      </c>
      <c r="F23" s="1" t="s">
        <v>158</v>
      </c>
      <c r="G23" s="1" t="s">
        <v>158</v>
      </c>
      <c r="H23" s="1" t="s">
        <v>79</v>
      </c>
      <c r="I23" s="1" t="s">
        <v>170</v>
      </c>
      <c r="J23" s="1" t="s">
        <v>76</v>
      </c>
      <c r="K23" s="1" t="s">
        <v>77</v>
      </c>
      <c r="L23" s="1" t="s">
        <v>207</v>
      </c>
      <c r="M23" s="1"/>
      <c r="N23" s="1" t="s">
        <v>112</v>
      </c>
      <c r="O23" s="1" t="s">
        <v>112</v>
      </c>
      <c r="P23" s="75" t="s">
        <v>109</v>
      </c>
      <c r="Q23" s="47">
        <v>43748</v>
      </c>
      <c r="R23" s="46">
        <v>43748</v>
      </c>
      <c r="S23" s="46">
        <v>43748</v>
      </c>
      <c r="T23" s="48">
        <v>0</v>
      </c>
      <c r="U23" s="49">
        <v>0</v>
      </c>
      <c r="V23" s="50"/>
      <c r="W23" s="1" t="s">
        <v>232</v>
      </c>
      <c r="X23" s="1" t="s">
        <v>649</v>
      </c>
      <c r="Y23" s="1" t="s">
        <v>1093</v>
      </c>
      <c r="Z23" s="1" t="s">
        <v>146</v>
      </c>
      <c r="AA23" s="75" t="s">
        <v>79</v>
      </c>
      <c r="AB23" s="1" t="s">
        <v>644</v>
      </c>
    </row>
    <row r="24" spans="1:28" ht="191.25" x14ac:dyDescent="0.25">
      <c r="A24" s="39" t="str">
        <f t="shared" si="0"/>
        <v>4. W.</v>
      </c>
      <c r="B24" s="39" t="str">
        <f t="shared" si="1"/>
        <v>10.10</v>
      </c>
      <c r="C24" s="1">
        <v>196</v>
      </c>
      <c r="D24" s="46">
        <v>43748</v>
      </c>
      <c r="E24" s="1" t="s">
        <v>1094</v>
      </c>
      <c r="F24" s="1" t="s">
        <v>264</v>
      </c>
      <c r="G24" s="1" t="s">
        <v>25</v>
      </c>
      <c r="H24" s="1" t="s">
        <v>79</v>
      </c>
      <c r="I24" s="1" t="s">
        <v>170</v>
      </c>
      <c r="J24" s="1" t="s">
        <v>110</v>
      </c>
      <c r="K24" s="1" t="s">
        <v>179</v>
      </c>
      <c r="L24" s="1" t="s">
        <v>234</v>
      </c>
      <c r="M24" s="1"/>
      <c r="N24" s="1" t="s">
        <v>112</v>
      </c>
      <c r="O24" s="1" t="s">
        <v>112</v>
      </c>
      <c r="P24" s="75" t="s">
        <v>109</v>
      </c>
      <c r="Q24" s="47">
        <v>43748</v>
      </c>
      <c r="R24" s="46">
        <v>43748</v>
      </c>
      <c r="S24" s="46">
        <v>43748</v>
      </c>
      <c r="T24" s="48">
        <v>0</v>
      </c>
      <c r="U24" s="49">
        <v>0</v>
      </c>
      <c r="V24" s="50"/>
      <c r="W24" s="1" t="s">
        <v>232</v>
      </c>
      <c r="X24" s="1" t="s">
        <v>642</v>
      </c>
      <c r="Y24" s="1" t="s">
        <v>1095</v>
      </c>
      <c r="Z24" s="1"/>
      <c r="AA24" s="75" t="s">
        <v>79</v>
      </c>
      <c r="AB24" s="1" t="s">
        <v>643</v>
      </c>
    </row>
    <row r="25" spans="1:28" ht="225" x14ac:dyDescent="0.25">
      <c r="A25" s="39" t="str">
        <f t="shared" si="0"/>
        <v>1. D.</v>
      </c>
      <c r="B25" s="39" t="str">
        <f t="shared" si="1"/>
        <v>11.10</v>
      </c>
      <c r="C25" s="1">
        <v>197</v>
      </c>
      <c r="D25" s="46">
        <v>43749</v>
      </c>
      <c r="E25" s="1" t="s">
        <v>1096</v>
      </c>
      <c r="F25" s="1" t="s">
        <v>158</v>
      </c>
      <c r="G25" s="1" t="s">
        <v>1097</v>
      </c>
      <c r="H25" s="1">
        <v>14</v>
      </c>
      <c r="I25" s="1" t="s">
        <v>171</v>
      </c>
      <c r="J25" s="1" t="s">
        <v>86</v>
      </c>
      <c r="K25" s="1" t="s">
        <v>87</v>
      </c>
      <c r="L25" s="1" t="s">
        <v>210</v>
      </c>
      <c r="M25" s="1"/>
      <c r="N25" s="1" t="s">
        <v>112</v>
      </c>
      <c r="O25" s="1" t="s">
        <v>112</v>
      </c>
      <c r="P25" s="75" t="s">
        <v>109</v>
      </c>
      <c r="Q25" s="47">
        <v>43749</v>
      </c>
      <c r="R25" s="46">
        <v>43749</v>
      </c>
      <c r="S25" s="46">
        <v>43749</v>
      </c>
      <c r="T25" s="48">
        <v>0</v>
      </c>
      <c r="U25" s="49">
        <v>0</v>
      </c>
      <c r="V25" s="50"/>
      <c r="W25" s="1" t="s">
        <v>232</v>
      </c>
      <c r="X25" s="1" t="s">
        <v>642</v>
      </c>
      <c r="Y25" s="1" t="s">
        <v>1098</v>
      </c>
      <c r="Z25" s="1"/>
      <c r="AA25" s="75" t="s">
        <v>79</v>
      </c>
      <c r="AB25" s="1" t="s">
        <v>644</v>
      </c>
    </row>
    <row r="26" spans="1:28" ht="90" x14ac:dyDescent="0.25">
      <c r="A26" s="39" t="str">
        <f t="shared" si="0"/>
        <v>6. Y.</v>
      </c>
      <c r="B26" s="39" t="str">
        <f t="shared" si="1"/>
        <v>9.10</v>
      </c>
      <c r="C26" s="1">
        <v>198</v>
      </c>
      <c r="D26" s="46">
        <v>43749</v>
      </c>
      <c r="E26" s="1" t="s">
        <v>1083</v>
      </c>
      <c r="F26" s="1" t="s">
        <v>188</v>
      </c>
      <c r="G26" s="1" t="s">
        <v>194</v>
      </c>
      <c r="H26" s="1" t="s">
        <v>79</v>
      </c>
      <c r="I26" s="1" t="s">
        <v>170</v>
      </c>
      <c r="J26" s="1" t="s">
        <v>96</v>
      </c>
      <c r="K26" s="1" t="s">
        <v>177</v>
      </c>
      <c r="L26" s="1" t="s">
        <v>229</v>
      </c>
      <c r="M26" s="1"/>
      <c r="N26" s="75" t="s">
        <v>112</v>
      </c>
      <c r="O26" s="75" t="s">
        <v>112</v>
      </c>
      <c r="P26" s="75" t="s">
        <v>109</v>
      </c>
      <c r="Q26" s="47">
        <v>43749</v>
      </c>
      <c r="R26" s="46">
        <v>43747</v>
      </c>
      <c r="S26" s="46">
        <v>43747</v>
      </c>
      <c r="T26" s="48">
        <v>-2</v>
      </c>
      <c r="U26" s="49">
        <v>-2</v>
      </c>
      <c r="V26" s="50"/>
      <c r="W26" s="1" t="s">
        <v>232</v>
      </c>
      <c r="X26" s="1" t="s">
        <v>185</v>
      </c>
      <c r="Y26" s="1" t="s">
        <v>1084</v>
      </c>
      <c r="Z26" s="1"/>
      <c r="AA26" s="75" t="s">
        <v>109</v>
      </c>
      <c r="AB26" s="1" t="s">
        <v>643</v>
      </c>
    </row>
    <row r="27" spans="1:28" ht="168.75" x14ac:dyDescent="0.25">
      <c r="A27" s="39" t="str">
        <f t="shared" si="0"/>
        <v>6. R.</v>
      </c>
      <c r="B27" s="39" t="str">
        <f t="shared" si="1"/>
        <v>15.10</v>
      </c>
      <c r="C27" s="1">
        <v>199</v>
      </c>
      <c r="D27" s="46">
        <v>43753</v>
      </c>
      <c r="E27" s="1" t="s">
        <v>166</v>
      </c>
      <c r="F27" s="1" t="s">
        <v>95</v>
      </c>
      <c r="G27" s="1" t="s">
        <v>163</v>
      </c>
      <c r="H27" s="1">
        <v>0</v>
      </c>
      <c r="I27" s="1" t="s">
        <v>170</v>
      </c>
      <c r="J27" s="1" t="s">
        <v>96</v>
      </c>
      <c r="K27" s="1" t="s">
        <v>177</v>
      </c>
      <c r="L27" s="1" t="s">
        <v>213</v>
      </c>
      <c r="M27" s="1"/>
      <c r="N27" s="75" t="s">
        <v>112</v>
      </c>
      <c r="O27" s="75" t="s">
        <v>112</v>
      </c>
      <c r="P27" s="75" t="s">
        <v>109</v>
      </c>
      <c r="Q27" s="47">
        <v>43753</v>
      </c>
      <c r="R27" s="46">
        <v>43753</v>
      </c>
      <c r="S27" s="46">
        <v>43753</v>
      </c>
      <c r="T27" s="48">
        <v>0</v>
      </c>
      <c r="U27" s="49">
        <v>0</v>
      </c>
      <c r="V27" s="50"/>
      <c r="W27" s="1" t="s">
        <v>232</v>
      </c>
      <c r="X27" s="1" t="s">
        <v>185</v>
      </c>
      <c r="Y27" s="1" t="s">
        <v>639</v>
      </c>
      <c r="Z27" s="1"/>
      <c r="AA27" s="75" t="s">
        <v>109</v>
      </c>
      <c r="AB27" s="1" t="s">
        <v>640</v>
      </c>
    </row>
    <row r="28" spans="1:28" ht="191.25" x14ac:dyDescent="0.25">
      <c r="A28" s="39" t="str">
        <f t="shared" si="0"/>
        <v>6. P.</v>
      </c>
      <c r="B28" s="39" t="str">
        <f t="shared" si="1"/>
        <v>15.10</v>
      </c>
      <c r="C28" s="1">
        <v>200</v>
      </c>
      <c r="D28" s="46">
        <v>43753</v>
      </c>
      <c r="E28" s="1" t="s">
        <v>166</v>
      </c>
      <c r="F28" s="1" t="s">
        <v>95</v>
      </c>
      <c r="G28" s="1" t="s">
        <v>163</v>
      </c>
      <c r="H28" s="1">
        <v>0</v>
      </c>
      <c r="I28" s="1" t="s">
        <v>170</v>
      </c>
      <c r="J28" s="1" t="s">
        <v>96</v>
      </c>
      <c r="K28" s="1" t="s">
        <v>177</v>
      </c>
      <c r="L28" s="1" t="s">
        <v>215</v>
      </c>
      <c r="M28" s="1"/>
      <c r="N28" s="75" t="s">
        <v>112</v>
      </c>
      <c r="O28" s="75" t="s">
        <v>112</v>
      </c>
      <c r="P28" s="75" t="s">
        <v>109</v>
      </c>
      <c r="Q28" s="47">
        <v>43753</v>
      </c>
      <c r="R28" s="46">
        <v>43753</v>
      </c>
      <c r="S28" s="46">
        <v>43753</v>
      </c>
      <c r="T28" s="48">
        <v>0</v>
      </c>
      <c r="U28" s="49">
        <v>0</v>
      </c>
      <c r="V28" s="50"/>
      <c r="W28" s="1" t="s">
        <v>232</v>
      </c>
      <c r="X28" s="1" t="s">
        <v>185</v>
      </c>
      <c r="Y28" s="1" t="s">
        <v>648</v>
      </c>
      <c r="Z28" s="1"/>
      <c r="AA28" s="75" t="s">
        <v>109</v>
      </c>
      <c r="AB28" s="1" t="s">
        <v>640</v>
      </c>
    </row>
    <row r="29" spans="1:28" ht="281.25" x14ac:dyDescent="0.25">
      <c r="A29" s="39" t="str">
        <f t="shared" si="0"/>
        <v>1. E.</v>
      </c>
      <c r="B29" s="39" t="str">
        <f t="shared" si="1"/>
        <v>15.10</v>
      </c>
      <c r="C29" s="1">
        <v>201</v>
      </c>
      <c r="D29" s="46">
        <v>43753</v>
      </c>
      <c r="E29" s="1" t="s">
        <v>166</v>
      </c>
      <c r="F29" s="1" t="s">
        <v>95</v>
      </c>
      <c r="G29" s="1" t="s">
        <v>163</v>
      </c>
      <c r="H29" s="1">
        <v>10</v>
      </c>
      <c r="I29" s="1" t="s">
        <v>171</v>
      </c>
      <c r="J29" s="1" t="s">
        <v>86</v>
      </c>
      <c r="K29" s="1" t="s">
        <v>87</v>
      </c>
      <c r="L29" s="1" t="s">
        <v>206</v>
      </c>
      <c r="M29" s="1"/>
      <c r="N29" s="75" t="s">
        <v>112</v>
      </c>
      <c r="O29" s="75" t="s">
        <v>112</v>
      </c>
      <c r="P29" s="75" t="s">
        <v>109</v>
      </c>
      <c r="Q29" s="47">
        <v>43753</v>
      </c>
      <c r="R29" s="46">
        <v>43753</v>
      </c>
      <c r="S29" s="46">
        <v>43753</v>
      </c>
      <c r="T29" s="48">
        <v>0</v>
      </c>
      <c r="U29" s="49">
        <v>0</v>
      </c>
      <c r="V29" s="50"/>
      <c r="W29" s="1" t="s">
        <v>232</v>
      </c>
      <c r="X29" s="1" t="s">
        <v>649</v>
      </c>
      <c r="Y29" s="1" t="s">
        <v>1099</v>
      </c>
      <c r="Z29" s="1"/>
      <c r="AA29" s="75" t="s">
        <v>109</v>
      </c>
      <c r="AB29" s="1" t="s">
        <v>640</v>
      </c>
    </row>
    <row r="30" spans="1:28" ht="202.5" x14ac:dyDescent="0.25">
      <c r="A30" s="39" t="str">
        <f t="shared" si="0"/>
        <v>1. U.</v>
      </c>
      <c r="B30" s="39" t="str">
        <f t="shared" si="1"/>
        <v>16.10</v>
      </c>
      <c r="C30" s="1">
        <v>202</v>
      </c>
      <c r="D30" s="46">
        <v>43754</v>
      </c>
      <c r="E30" s="1" t="s">
        <v>1100</v>
      </c>
      <c r="F30" s="1" t="s">
        <v>194</v>
      </c>
      <c r="G30" s="1" t="s">
        <v>375</v>
      </c>
      <c r="H30" s="1" t="s">
        <v>79</v>
      </c>
      <c r="I30" s="1" t="s">
        <v>75</v>
      </c>
      <c r="J30" s="1" t="s">
        <v>86</v>
      </c>
      <c r="K30" s="1" t="s">
        <v>87</v>
      </c>
      <c r="L30" s="1" t="s">
        <v>231</v>
      </c>
      <c r="M30" s="1"/>
      <c r="N30" s="75" t="s">
        <v>112</v>
      </c>
      <c r="O30" s="75" t="s">
        <v>112</v>
      </c>
      <c r="P30" s="75" t="s">
        <v>109</v>
      </c>
      <c r="Q30" s="47">
        <v>43754</v>
      </c>
      <c r="R30" s="46">
        <v>43754</v>
      </c>
      <c r="S30" s="46">
        <v>43754</v>
      </c>
      <c r="T30" s="48">
        <v>0</v>
      </c>
      <c r="U30" s="49">
        <v>0</v>
      </c>
      <c r="V30" s="50"/>
      <c r="W30" s="1" t="s">
        <v>1101</v>
      </c>
      <c r="X30" s="1" t="s">
        <v>185</v>
      </c>
      <c r="Y30" s="1" t="s">
        <v>1102</v>
      </c>
      <c r="Z30" s="1"/>
      <c r="AA30" s="75" t="s">
        <v>109</v>
      </c>
      <c r="AB30" s="1" t="s">
        <v>640</v>
      </c>
    </row>
    <row r="31" spans="1:28" ht="258.75" x14ac:dyDescent="0.25">
      <c r="A31" s="39" t="str">
        <f t="shared" si="0"/>
        <v>2. J.</v>
      </c>
      <c r="B31" s="39" t="str">
        <f t="shared" si="1"/>
        <v>16.10</v>
      </c>
      <c r="C31" s="1">
        <v>203</v>
      </c>
      <c r="D31" s="46">
        <v>43754</v>
      </c>
      <c r="E31" s="1" t="s">
        <v>1103</v>
      </c>
      <c r="F31" s="1" t="s">
        <v>765</v>
      </c>
      <c r="G31" s="1" t="s">
        <v>795</v>
      </c>
      <c r="H31" s="1" t="s">
        <v>79</v>
      </c>
      <c r="I31" s="1" t="s">
        <v>75</v>
      </c>
      <c r="J31" s="1" t="s">
        <v>76</v>
      </c>
      <c r="K31" s="1" t="s">
        <v>88</v>
      </c>
      <c r="L31" s="1" t="s">
        <v>207</v>
      </c>
      <c r="M31" s="1"/>
      <c r="N31" s="75" t="s">
        <v>112</v>
      </c>
      <c r="O31" s="75" t="s">
        <v>112</v>
      </c>
      <c r="P31" s="75" t="s">
        <v>109</v>
      </c>
      <c r="Q31" s="47">
        <v>43754</v>
      </c>
      <c r="R31" s="46">
        <v>43754</v>
      </c>
      <c r="S31" s="46">
        <v>43754</v>
      </c>
      <c r="T31" s="48"/>
      <c r="U31" s="49"/>
      <c r="V31" s="50"/>
      <c r="W31" s="1" t="s">
        <v>1104</v>
      </c>
      <c r="X31" s="1" t="s">
        <v>1085</v>
      </c>
      <c r="Y31" s="1" t="s">
        <v>1105</v>
      </c>
      <c r="Z31" s="1" t="s">
        <v>116</v>
      </c>
      <c r="AA31" s="75" t="s">
        <v>1106</v>
      </c>
      <c r="AB31" s="1" t="s">
        <v>644</v>
      </c>
    </row>
    <row r="32" spans="1:28" ht="247.5" x14ac:dyDescent="0.25">
      <c r="A32" s="39" t="str">
        <f t="shared" si="0"/>
        <v>2. J.</v>
      </c>
      <c r="B32" s="39" t="str">
        <f t="shared" si="1"/>
        <v>17.10</v>
      </c>
      <c r="C32" s="1">
        <v>204</v>
      </c>
      <c r="D32" s="46">
        <v>43755</v>
      </c>
      <c r="E32" s="1" t="s">
        <v>1107</v>
      </c>
      <c r="F32" s="1" t="s">
        <v>95</v>
      </c>
      <c r="G32" s="1" t="s">
        <v>647</v>
      </c>
      <c r="H32" s="1" t="s">
        <v>79</v>
      </c>
      <c r="I32" s="1" t="s">
        <v>170</v>
      </c>
      <c r="J32" s="1" t="s">
        <v>76</v>
      </c>
      <c r="K32" s="1" t="s">
        <v>88</v>
      </c>
      <c r="L32" s="1" t="s">
        <v>207</v>
      </c>
      <c r="M32" s="1"/>
      <c r="N32" s="75" t="s">
        <v>112</v>
      </c>
      <c r="O32" s="75" t="s">
        <v>112</v>
      </c>
      <c r="P32" s="75" t="s">
        <v>109</v>
      </c>
      <c r="Q32" s="47">
        <v>43755</v>
      </c>
      <c r="R32" s="46">
        <v>43755</v>
      </c>
      <c r="S32" s="46">
        <v>43755</v>
      </c>
      <c r="T32" s="48">
        <v>0</v>
      </c>
      <c r="U32" s="49">
        <v>0</v>
      </c>
      <c r="V32" s="50"/>
      <c r="W32" s="1" t="s">
        <v>1108</v>
      </c>
      <c r="X32" s="1" t="s">
        <v>649</v>
      </c>
      <c r="Y32" s="1" t="s">
        <v>1109</v>
      </c>
      <c r="Z32" s="1" t="s">
        <v>116</v>
      </c>
      <c r="AA32" s="75" t="s">
        <v>1110</v>
      </c>
      <c r="AB32" s="1" t="s">
        <v>643</v>
      </c>
    </row>
    <row r="33" spans="1:28" ht="270" x14ac:dyDescent="0.25">
      <c r="A33" s="39" t="str">
        <f t="shared" si="0"/>
        <v>2. J.</v>
      </c>
      <c r="B33" s="39" t="str">
        <f t="shared" si="1"/>
        <v>17.10</v>
      </c>
      <c r="C33" s="1">
        <v>205</v>
      </c>
      <c r="D33" s="46">
        <v>43755</v>
      </c>
      <c r="E33" s="1" t="s">
        <v>1111</v>
      </c>
      <c r="F33" s="1" t="s">
        <v>646</v>
      </c>
      <c r="G33" s="1" t="s">
        <v>1112</v>
      </c>
      <c r="H33" s="1" t="s">
        <v>79</v>
      </c>
      <c r="I33" s="1" t="s">
        <v>170</v>
      </c>
      <c r="J33" s="1" t="s">
        <v>76</v>
      </c>
      <c r="K33" s="1" t="s">
        <v>88</v>
      </c>
      <c r="L33" s="1" t="s">
        <v>207</v>
      </c>
      <c r="M33" s="1"/>
      <c r="N33" s="75" t="s">
        <v>112</v>
      </c>
      <c r="O33" s="75" t="s">
        <v>112</v>
      </c>
      <c r="P33" s="75" t="s">
        <v>109</v>
      </c>
      <c r="Q33" s="47">
        <v>43755</v>
      </c>
      <c r="R33" s="46">
        <v>43755</v>
      </c>
      <c r="S33" s="46">
        <v>43755</v>
      </c>
      <c r="T33" s="48">
        <v>0</v>
      </c>
      <c r="U33" s="49">
        <v>0</v>
      </c>
      <c r="V33" s="50"/>
      <c r="W33" s="1" t="s">
        <v>232</v>
      </c>
      <c r="X33" s="1" t="s">
        <v>1113</v>
      </c>
      <c r="Y33" s="1" t="s">
        <v>1114</v>
      </c>
      <c r="Z33" s="1" t="s">
        <v>116</v>
      </c>
      <c r="AA33" s="75" t="s">
        <v>1115</v>
      </c>
      <c r="AB33" s="1" t="s">
        <v>644</v>
      </c>
    </row>
    <row r="34" spans="1:28" ht="202.5" x14ac:dyDescent="0.25">
      <c r="A34" s="39" t="str">
        <f t="shared" si="0"/>
        <v>1. F.</v>
      </c>
      <c r="B34" s="39" t="str">
        <f t="shared" si="1"/>
        <v>17.10</v>
      </c>
      <c r="C34" s="1">
        <v>206</v>
      </c>
      <c r="D34" s="46">
        <v>43755</v>
      </c>
      <c r="E34" s="1" t="s">
        <v>1111</v>
      </c>
      <c r="F34" s="1" t="s">
        <v>646</v>
      </c>
      <c r="G34" s="1" t="s">
        <v>1112</v>
      </c>
      <c r="H34" s="1">
        <v>6</v>
      </c>
      <c r="I34" s="1" t="s">
        <v>170</v>
      </c>
      <c r="J34" s="1" t="s">
        <v>86</v>
      </c>
      <c r="K34" s="1" t="s">
        <v>87</v>
      </c>
      <c r="L34" s="1" t="s">
        <v>212</v>
      </c>
      <c r="M34" s="1"/>
      <c r="N34" s="75" t="s">
        <v>112</v>
      </c>
      <c r="O34" s="75" t="s">
        <v>112</v>
      </c>
      <c r="P34" s="75" t="s">
        <v>109</v>
      </c>
      <c r="Q34" s="47">
        <v>43755</v>
      </c>
      <c r="R34" s="46">
        <v>43755</v>
      </c>
      <c r="S34" s="46">
        <v>43755</v>
      </c>
      <c r="T34" s="48">
        <v>0</v>
      </c>
      <c r="U34" s="49">
        <v>0</v>
      </c>
      <c r="V34" s="50"/>
      <c r="W34" s="1" t="s">
        <v>232</v>
      </c>
      <c r="X34" s="1" t="s">
        <v>652</v>
      </c>
      <c r="Y34" s="1" t="s">
        <v>1116</v>
      </c>
      <c r="Z34" s="1"/>
      <c r="AA34" s="1" t="s">
        <v>79</v>
      </c>
      <c r="AB34" s="1" t="s">
        <v>644</v>
      </c>
    </row>
    <row r="35" spans="1:28" ht="348.75" x14ac:dyDescent="0.25">
      <c r="A35" s="39" t="str">
        <f t="shared" si="0"/>
        <v>2. H.</v>
      </c>
      <c r="B35" s="39" t="str">
        <f t="shared" si="1"/>
        <v>8.11</v>
      </c>
      <c r="C35" s="1">
        <v>207</v>
      </c>
      <c r="D35" s="46">
        <v>43755</v>
      </c>
      <c r="E35" s="1" t="s">
        <v>1117</v>
      </c>
      <c r="F35" s="1" t="s">
        <v>646</v>
      </c>
      <c r="G35" s="1" t="s">
        <v>1112</v>
      </c>
      <c r="H35" s="1">
        <v>2</v>
      </c>
      <c r="I35" s="1" t="s">
        <v>75</v>
      </c>
      <c r="J35" s="1" t="s">
        <v>76</v>
      </c>
      <c r="K35" s="1" t="s">
        <v>77</v>
      </c>
      <c r="L35" s="1" t="s">
        <v>225</v>
      </c>
      <c r="M35" s="1" t="s">
        <v>430</v>
      </c>
      <c r="N35" s="75" t="s">
        <v>333</v>
      </c>
      <c r="O35" s="75" t="s">
        <v>333</v>
      </c>
      <c r="P35" s="75" t="s">
        <v>1118</v>
      </c>
      <c r="Q35" s="47">
        <v>43755</v>
      </c>
      <c r="R35" s="46">
        <v>43777</v>
      </c>
      <c r="S35" s="46">
        <v>43777</v>
      </c>
      <c r="T35" s="48">
        <v>22</v>
      </c>
      <c r="U35" s="49">
        <v>22</v>
      </c>
      <c r="V35" s="50" t="s">
        <v>102</v>
      </c>
      <c r="W35" s="1" t="s">
        <v>1119</v>
      </c>
      <c r="X35" s="1" t="s">
        <v>652</v>
      </c>
      <c r="Y35" s="1" t="s">
        <v>1120</v>
      </c>
      <c r="Z35" s="1"/>
      <c r="AA35" s="1" t="s">
        <v>79</v>
      </c>
      <c r="AB35" s="1" t="s">
        <v>644</v>
      </c>
    </row>
    <row r="36" spans="1:28" ht="270" x14ac:dyDescent="0.25">
      <c r="A36" s="39" t="str">
        <f t="shared" si="0"/>
        <v>4. W.</v>
      </c>
      <c r="B36" s="39" t="str">
        <f t="shared" si="1"/>
        <v>18.10</v>
      </c>
      <c r="C36" s="1">
        <v>208</v>
      </c>
      <c r="D36" s="46">
        <v>43756</v>
      </c>
      <c r="E36" s="1" t="s">
        <v>1121</v>
      </c>
      <c r="F36" s="1" t="s">
        <v>350</v>
      </c>
      <c r="G36" s="1" t="s">
        <v>1122</v>
      </c>
      <c r="H36" s="1" t="s">
        <v>79</v>
      </c>
      <c r="I36" s="1" t="s">
        <v>170</v>
      </c>
      <c r="J36" s="1" t="s">
        <v>110</v>
      </c>
      <c r="K36" s="1" t="s">
        <v>111</v>
      </c>
      <c r="L36" s="1" t="s">
        <v>234</v>
      </c>
      <c r="M36" s="1"/>
      <c r="N36" s="75" t="s">
        <v>112</v>
      </c>
      <c r="O36" s="75" t="s">
        <v>112</v>
      </c>
      <c r="P36" s="75" t="s">
        <v>109</v>
      </c>
      <c r="Q36" s="47">
        <v>43756</v>
      </c>
      <c r="R36" s="46">
        <v>43756</v>
      </c>
      <c r="S36" s="46">
        <v>43756</v>
      </c>
      <c r="T36" s="48">
        <v>0</v>
      </c>
      <c r="U36" s="49">
        <v>0</v>
      </c>
      <c r="V36" s="50"/>
      <c r="W36" s="1" t="s">
        <v>1123</v>
      </c>
      <c r="X36" s="1" t="s">
        <v>642</v>
      </c>
      <c r="Y36" s="1" t="s">
        <v>1124</v>
      </c>
      <c r="Z36" s="1"/>
      <c r="AA36" s="1" t="s">
        <v>79</v>
      </c>
      <c r="AB36" s="1" t="s">
        <v>643</v>
      </c>
    </row>
    <row r="37" spans="1:28" ht="180" x14ac:dyDescent="0.25">
      <c r="A37" s="39" t="str">
        <f t="shared" si="0"/>
        <v>1. F.</v>
      </c>
      <c r="B37" s="39" t="str">
        <f t="shared" si="1"/>
        <v>18.10</v>
      </c>
      <c r="C37" s="1">
        <v>209</v>
      </c>
      <c r="D37" s="46">
        <v>43756</v>
      </c>
      <c r="E37" s="1" t="s">
        <v>166</v>
      </c>
      <c r="F37" s="1" t="s">
        <v>95</v>
      </c>
      <c r="G37" s="1" t="s">
        <v>163</v>
      </c>
      <c r="H37" s="1" t="s">
        <v>79</v>
      </c>
      <c r="I37" s="1" t="s">
        <v>170</v>
      </c>
      <c r="J37" s="1" t="s">
        <v>86</v>
      </c>
      <c r="K37" s="1" t="s">
        <v>87</v>
      </c>
      <c r="L37" s="1" t="s">
        <v>212</v>
      </c>
      <c r="M37" s="1"/>
      <c r="N37" s="75" t="s">
        <v>112</v>
      </c>
      <c r="O37" s="75" t="s">
        <v>112</v>
      </c>
      <c r="P37" s="75" t="s">
        <v>109</v>
      </c>
      <c r="Q37" s="47">
        <v>43756</v>
      </c>
      <c r="R37" s="46">
        <v>43756</v>
      </c>
      <c r="S37" s="46">
        <v>43756</v>
      </c>
      <c r="T37" s="48">
        <v>0</v>
      </c>
      <c r="U37" s="49">
        <v>0</v>
      </c>
      <c r="V37" s="50"/>
      <c r="W37" s="1" t="s">
        <v>232</v>
      </c>
      <c r="X37" s="1" t="s">
        <v>642</v>
      </c>
      <c r="Y37" s="1" t="s">
        <v>1125</v>
      </c>
      <c r="Z37" s="1"/>
      <c r="AA37" s="1" t="s">
        <v>79</v>
      </c>
      <c r="AB37" s="1" t="s">
        <v>644</v>
      </c>
    </row>
    <row r="38" spans="1:28" ht="247.5" x14ac:dyDescent="0.25">
      <c r="A38" s="39" t="str">
        <f t="shared" si="0"/>
        <v>1. E.</v>
      </c>
      <c r="B38" s="39" t="str">
        <f t="shared" si="1"/>
        <v>18.10</v>
      </c>
      <c r="C38" s="1">
        <v>210</v>
      </c>
      <c r="D38" s="46">
        <v>43756</v>
      </c>
      <c r="E38" s="1" t="s">
        <v>166</v>
      </c>
      <c r="F38" s="1" t="s">
        <v>95</v>
      </c>
      <c r="G38" s="1" t="s">
        <v>163</v>
      </c>
      <c r="H38" s="1">
        <v>3</v>
      </c>
      <c r="I38" s="1" t="s">
        <v>170</v>
      </c>
      <c r="J38" s="1" t="s">
        <v>86</v>
      </c>
      <c r="K38" s="1" t="s">
        <v>87</v>
      </c>
      <c r="L38" s="1" t="s">
        <v>206</v>
      </c>
      <c r="M38" s="1"/>
      <c r="N38" s="75" t="s">
        <v>112</v>
      </c>
      <c r="O38" s="75" t="s">
        <v>112</v>
      </c>
      <c r="P38" s="75" t="s">
        <v>109</v>
      </c>
      <c r="Q38" s="47">
        <v>43756</v>
      </c>
      <c r="R38" s="46">
        <v>43756</v>
      </c>
      <c r="S38" s="46">
        <v>43756</v>
      </c>
      <c r="T38" s="48">
        <v>0</v>
      </c>
      <c r="U38" s="49">
        <v>0</v>
      </c>
      <c r="V38" s="50"/>
      <c r="W38" s="1" t="s">
        <v>232</v>
      </c>
      <c r="X38" s="1" t="s">
        <v>653</v>
      </c>
      <c r="Y38" s="1" t="s">
        <v>1126</v>
      </c>
      <c r="Z38" s="1"/>
      <c r="AA38" s="1" t="s">
        <v>79</v>
      </c>
      <c r="AB38" s="1" t="s">
        <v>644</v>
      </c>
    </row>
    <row r="39" spans="1:28" ht="213.75" x14ac:dyDescent="0.25">
      <c r="A39" s="39" t="str">
        <f t="shared" si="0"/>
        <v>1. E.</v>
      </c>
      <c r="B39" s="39" t="str">
        <f t="shared" si="1"/>
        <v>18.10</v>
      </c>
      <c r="C39" s="1">
        <v>211</v>
      </c>
      <c r="D39" s="46">
        <v>43756</v>
      </c>
      <c r="E39" s="1" t="s">
        <v>166</v>
      </c>
      <c r="F39" s="1" t="s">
        <v>95</v>
      </c>
      <c r="G39" s="1" t="s">
        <v>163</v>
      </c>
      <c r="H39" s="1">
        <v>2</v>
      </c>
      <c r="I39" s="1" t="s">
        <v>75</v>
      </c>
      <c r="J39" s="1" t="s">
        <v>86</v>
      </c>
      <c r="K39" s="1" t="s">
        <v>87</v>
      </c>
      <c r="L39" s="1" t="s">
        <v>206</v>
      </c>
      <c r="M39" s="1"/>
      <c r="N39" s="75" t="s">
        <v>112</v>
      </c>
      <c r="O39" s="75" t="s">
        <v>112</v>
      </c>
      <c r="P39" s="75" t="s">
        <v>109</v>
      </c>
      <c r="Q39" s="47">
        <v>43756</v>
      </c>
      <c r="R39" s="46">
        <v>43756</v>
      </c>
      <c r="S39" s="46">
        <v>43756</v>
      </c>
      <c r="T39" s="48">
        <v>0</v>
      </c>
      <c r="U39" s="49">
        <v>0</v>
      </c>
      <c r="V39" s="50"/>
      <c r="W39" s="1" t="s">
        <v>232</v>
      </c>
      <c r="X39" s="1" t="s">
        <v>653</v>
      </c>
      <c r="Y39" s="1" t="s">
        <v>1127</v>
      </c>
      <c r="Z39" s="1"/>
      <c r="AA39" s="1" t="s">
        <v>79</v>
      </c>
      <c r="AB39" s="1" t="s">
        <v>644</v>
      </c>
    </row>
    <row r="40" spans="1:28" ht="168.75" x14ac:dyDescent="0.25">
      <c r="A40" s="39" t="str">
        <f t="shared" si="0"/>
        <v>6. R.</v>
      </c>
      <c r="B40" s="39" t="str">
        <f t="shared" si="1"/>
        <v>21.10</v>
      </c>
      <c r="C40" s="1">
        <v>213</v>
      </c>
      <c r="D40" s="46">
        <v>43759</v>
      </c>
      <c r="E40" s="1" t="s">
        <v>166</v>
      </c>
      <c r="F40" s="1" t="s">
        <v>95</v>
      </c>
      <c r="G40" s="1" t="s">
        <v>163</v>
      </c>
      <c r="H40" s="1">
        <v>0</v>
      </c>
      <c r="I40" s="1" t="s">
        <v>170</v>
      </c>
      <c r="J40" s="1" t="s">
        <v>96</v>
      </c>
      <c r="K40" s="1" t="s">
        <v>177</v>
      </c>
      <c r="L40" s="1" t="s">
        <v>213</v>
      </c>
      <c r="M40" s="1"/>
      <c r="N40" s="75" t="s">
        <v>112</v>
      </c>
      <c r="O40" s="75" t="s">
        <v>112</v>
      </c>
      <c r="P40" s="75" t="s">
        <v>109</v>
      </c>
      <c r="Q40" s="47">
        <v>43759</v>
      </c>
      <c r="R40" s="46">
        <v>43759</v>
      </c>
      <c r="S40" s="46">
        <v>43759</v>
      </c>
      <c r="T40" s="48">
        <v>0</v>
      </c>
      <c r="U40" s="49">
        <v>0</v>
      </c>
      <c r="V40" s="50"/>
      <c r="W40" s="1" t="s">
        <v>232</v>
      </c>
      <c r="X40" s="1" t="s">
        <v>185</v>
      </c>
      <c r="Y40" s="1" t="s">
        <v>639</v>
      </c>
      <c r="Z40" s="1"/>
      <c r="AA40" s="75" t="s">
        <v>109</v>
      </c>
      <c r="AB40" s="1" t="s">
        <v>640</v>
      </c>
    </row>
    <row r="41" spans="1:28" ht="191.25" x14ac:dyDescent="0.25">
      <c r="A41" s="39" t="str">
        <f t="shared" si="0"/>
        <v>6. P.</v>
      </c>
      <c r="B41" s="39" t="str">
        <f t="shared" si="1"/>
        <v>21.10</v>
      </c>
      <c r="C41" s="1">
        <v>214</v>
      </c>
      <c r="D41" s="46">
        <v>43759</v>
      </c>
      <c r="E41" s="1" t="s">
        <v>166</v>
      </c>
      <c r="F41" s="1" t="s">
        <v>95</v>
      </c>
      <c r="G41" s="1" t="s">
        <v>163</v>
      </c>
      <c r="H41" s="1">
        <v>0</v>
      </c>
      <c r="I41" s="1" t="s">
        <v>170</v>
      </c>
      <c r="J41" s="1" t="s">
        <v>96</v>
      </c>
      <c r="K41" s="1" t="s">
        <v>177</v>
      </c>
      <c r="L41" s="1" t="s">
        <v>215</v>
      </c>
      <c r="M41" s="1"/>
      <c r="N41" s="75" t="s">
        <v>112</v>
      </c>
      <c r="O41" s="75" t="s">
        <v>112</v>
      </c>
      <c r="P41" s="75" t="s">
        <v>109</v>
      </c>
      <c r="Q41" s="47">
        <v>43759</v>
      </c>
      <c r="R41" s="46">
        <v>43759</v>
      </c>
      <c r="S41" s="46">
        <v>43759</v>
      </c>
      <c r="T41" s="48">
        <v>0</v>
      </c>
      <c r="U41" s="49">
        <v>0</v>
      </c>
      <c r="V41" s="50"/>
      <c r="W41" s="1" t="s">
        <v>232</v>
      </c>
      <c r="X41" s="1" t="s">
        <v>185</v>
      </c>
      <c r="Y41" s="1" t="s">
        <v>648</v>
      </c>
      <c r="Z41" s="1"/>
      <c r="AA41" s="75" t="s">
        <v>109</v>
      </c>
      <c r="AB41" s="1" t="s">
        <v>640</v>
      </c>
    </row>
    <row r="42" spans="1:28" ht="247.5" x14ac:dyDescent="0.25">
      <c r="A42" s="39" t="str">
        <f t="shared" si="0"/>
        <v>2. J.</v>
      </c>
      <c r="B42" s="39" t="str">
        <f t="shared" si="1"/>
        <v>21.10</v>
      </c>
      <c r="C42" s="1">
        <v>215</v>
      </c>
      <c r="D42" s="46">
        <v>43759</v>
      </c>
      <c r="E42" s="1" t="s">
        <v>1128</v>
      </c>
      <c r="F42" s="1" t="s">
        <v>95</v>
      </c>
      <c r="G42" s="1" t="s">
        <v>163</v>
      </c>
      <c r="H42" s="1" t="s">
        <v>79</v>
      </c>
      <c r="I42" s="1" t="s">
        <v>170</v>
      </c>
      <c r="J42" s="1" t="s">
        <v>76</v>
      </c>
      <c r="K42" s="1" t="s">
        <v>88</v>
      </c>
      <c r="L42" s="1" t="s">
        <v>207</v>
      </c>
      <c r="M42" s="1"/>
      <c r="N42" s="1" t="s">
        <v>112</v>
      </c>
      <c r="O42" s="1" t="s">
        <v>112</v>
      </c>
      <c r="P42" s="1" t="s">
        <v>79</v>
      </c>
      <c r="Q42" s="47">
        <v>43759</v>
      </c>
      <c r="R42" s="46">
        <v>43759</v>
      </c>
      <c r="S42" s="46">
        <v>43759</v>
      </c>
      <c r="T42" s="48">
        <v>0</v>
      </c>
      <c r="U42" s="49">
        <v>0</v>
      </c>
      <c r="V42" s="50"/>
      <c r="W42" s="1" t="s">
        <v>232</v>
      </c>
      <c r="X42" s="1" t="s">
        <v>653</v>
      </c>
      <c r="Y42" s="1" t="s">
        <v>1129</v>
      </c>
      <c r="Z42" s="1"/>
      <c r="AA42" s="1" t="s">
        <v>1130</v>
      </c>
      <c r="AB42" s="1" t="s">
        <v>644</v>
      </c>
    </row>
    <row r="43" spans="1:28" ht="258.75" x14ac:dyDescent="0.25">
      <c r="A43" s="39" t="str">
        <f t="shared" si="0"/>
        <v>1. E.</v>
      </c>
      <c r="B43" s="39" t="str">
        <f t="shared" si="1"/>
        <v>22.10</v>
      </c>
      <c r="C43" s="1">
        <v>216</v>
      </c>
      <c r="D43" s="46">
        <v>43760</v>
      </c>
      <c r="E43" s="1" t="s">
        <v>1131</v>
      </c>
      <c r="F43" s="1" t="s">
        <v>95</v>
      </c>
      <c r="G43" s="1" t="s">
        <v>647</v>
      </c>
      <c r="H43" s="1">
        <v>20</v>
      </c>
      <c r="I43" s="1" t="s">
        <v>170</v>
      </c>
      <c r="J43" s="1" t="s">
        <v>86</v>
      </c>
      <c r="K43" s="1" t="s">
        <v>87</v>
      </c>
      <c r="L43" s="1" t="s">
        <v>206</v>
      </c>
      <c r="M43" s="1"/>
      <c r="N43" s="1" t="s">
        <v>112</v>
      </c>
      <c r="O43" s="1" t="s">
        <v>112</v>
      </c>
      <c r="P43" s="1" t="s">
        <v>79</v>
      </c>
      <c r="Q43" s="47">
        <v>43760</v>
      </c>
      <c r="R43" s="46">
        <v>43760</v>
      </c>
      <c r="S43" s="46">
        <v>43760</v>
      </c>
      <c r="T43" s="48">
        <v>0</v>
      </c>
      <c r="U43" s="49">
        <v>0</v>
      </c>
      <c r="V43" s="50"/>
      <c r="W43" s="1" t="s">
        <v>232</v>
      </c>
      <c r="X43" s="1" t="s">
        <v>653</v>
      </c>
      <c r="Y43" s="1" t="s">
        <v>1132</v>
      </c>
      <c r="Z43" s="1"/>
      <c r="AA43" s="1" t="s">
        <v>79</v>
      </c>
      <c r="AB43" s="1" t="s">
        <v>643</v>
      </c>
    </row>
    <row r="44" spans="1:28" ht="281.25" x14ac:dyDescent="0.25">
      <c r="A44" s="39" t="str">
        <f t="shared" si="0"/>
        <v>1. E.</v>
      </c>
      <c r="B44" s="39" t="str">
        <f t="shared" si="1"/>
        <v>22.10</v>
      </c>
      <c r="C44" s="1">
        <v>217</v>
      </c>
      <c r="D44" s="46">
        <v>43760</v>
      </c>
      <c r="E44" s="1" t="s">
        <v>1133</v>
      </c>
      <c r="F44" s="1" t="s">
        <v>158</v>
      </c>
      <c r="G44" s="1" t="s">
        <v>1067</v>
      </c>
      <c r="H44" s="1">
        <v>2</v>
      </c>
      <c r="I44" s="1" t="s">
        <v>170</v>
      </c>
      <c r="J44" s="1" t="s">
        <v>86</v>
      </c>
      <c r="K44" s="1" t="s">
        <v>87</v>
      </c>
      <c r="L44" s="1" t="s">
        <v>206</v>
      </c>
      <c r="M44" s="1"/>
      <c r="N44" s="1" t="s">
        <v>112</v>
      </c>
      <c r="O44" s="1" t="s">
        <v>112</v>
      </c>
      <c r="P44" s="1" t="s">
        <v>79</v>
      </c>
      <c r="Q44" s="47">
        <v>43760</v>
      </c>
      <c r="R44" s="46">
        <v>43760</v>
      </c>
      <c r="S44" s="46">
        <v>43760</v>
      </c>
      <c r="T44" s="48">
        <v>0</v>
      </c>
      <c r="U44" s="49">
        <v>0</v>
      </c>
      <c r="V44" s="50"/>
      <c r="W44" s="1" t="s">
        <v>232</v>
      </c>
      <c r="X44" s="1" t="s">
        <v>653</v>
      </c>
      <c r="Y44" s="1" t="s">
        <v>1134</v>
      </c>
      <c r="Z44" s="1"/>
      <c r="AA44" s="1" t="s">
        <v>79</v>
      </c>
      <c r="AB44" s="1" t="s">
        <v>644</v>
      </c>
    </row>
    <row r="45" spans="1:28" ht="225" x14ac:dyDescent="0.25">
      <c r="A45" s="39" t="str">
        <f t="shared" si="0"/>
        <v>1. E.</v>
      </c>
      <c r="B45" s="39" t="str">
        <f t="shared" si="1"/>
        <v>22.10</v>
      </c>
      <c r="C45" s="1">
        <v>218</v>
      </c>
      <c r="D45" s="46">
        <v>43760</v>
      </c>
      <c r="E45" s="1" t="s">
        <v>1135</v>
      </c>
      <c r="F45" s="1" t="s">
        <v>646</v>
      </c>
      <c r="G45" s="1" t="s">
        <v>1097</v>
      </c>
      <c r="H45" s="1">
        <v>1</v>
      </c>
      <c r="I45" s="1" t="s">
        <v>75</v>
      </c>
      <c r="J45" s="1" t="s">
        <v>86</v>
      </c>
      <c r="K45" s="1" t="s">
        <v>87</v>
      </c>
      <c r="L45" s="1" t="s">
        <v>206</v>
      </c>
      <c r="M45" s="1"/>
      <c r="N45" s="1" t="s">
        <v>112</v>
      </c>
      <c r="O45" s="1" t="s">
        <v>112</v>
      </c>
      <c r="P45" s="1" t="s">
        <v>79</v>
      </c>
      <c r="Q45" s="47">
        <v>43760</v>
      </c>
      <c r="R45" s="46">
        <v>43760</v>
      </c>
      <c r="S45" s="46">
        <v>43760</v>
      </c>
      <c r="T45" s="48">
        <v>0</v>
      </c>
      <c r="U45" s="49">
        <v>0</v>
      </c>
      <c r="V45" s="50"/>
      <c r="W45" s="1" t="s">
        <v>232</v>
      </c>
      <c r="X45" s="1" t="s">
        <v>653</v>
      </c>
      <c r="Y45" s="1" t="s">
        <v>1136</v>
      </c>
      <c r="Z45" s="1"/>
      <c r="AA45" s="1" t="s">
        <v>79</v>
      </c>
      <c r="AB45" s="1" t="s">
        <v>644</v>
      </c>
    </row>
    <row r="46" spans="1:28" ht="247.5" x14ac:dyDescent="0.25">
      <c r="A46" s="39" t="str">
        <f t="shared" si="0"/>
        <v>1. F.</v>
      </c>
      <c r="B46" s="39" t="str">
        <f t="shared" si="1"/>
        <v>22.10</v>
      </c>
      <c r="C46" s="1">
        <v>219</v>
      </c>
      <c r="D46" s="46">
        <v>43760</v>
      </c>
      <c r="E46" s="1" t="s">
        <v>1137</v>
      </c>
      <c r="F46" s="1" t="s">
        <v>158</v>
      </c>
      <c r="G46" s="1" t="s">
        <v>1138</v>
      </c>
      <c r="H46" s="1">
        <v>1</v>
      </c>
      <c r="I46" s="1" t="s">
        <v>75</v>
      </c>
      <c r="J46" s="1" t="s">
        <v>86</v>
      </c>
      <c r="K46" s="1" t="s">
        <v>87</v>
      </c>
      <c r="L46" s="1" t="s">
        <v>212</v>
      </c>
      <c r="M46" s="1"/>
      <c r="N46" s="1" t="s">
        <v>112</v>
      </c>
      <c r="O46" s="1" t="s">
        <v>112</v>
      </c>
      <c r="P46" s="1" t="s">
        <v>79</v>
      </c>
      <c r="Q46" s="47">
        <v>43760</v>
      </c>
      <c r="R46" s="46">
        <v>43760</v>
      </c>
      <c r="S46" s="46">
        <v>43760</v>
      </c>
      <c r="T46" s="48">
        <v>0</v>
      </c>
      <c r="U46" s="49">
        <v>0</v>
      </c>
      <c r="V46" s="50"/>
      <c r="W46" s="1" t="s">
        <v>232</v>
      </c>
      <c r="X46" s="1" t="s">
        <v>653</v>
      </c>
      <c r="Y46" s="1" t="s">
        <v>1139</v>
      </c>
      <c r="Z46" s="1"/>
      <c r="AA46" s="1" t="s">
        <v>79</v>
      </c>
      <c r="AB46" s="1" t="s">
        <v>644</v>
      </c>
    </row>
    <row r="47" spans="1:28" ht="270" x14ac:dyDescent="0.25">
      <c r="A47" s="39" t="str">
        <f t="shared" si="0"/>
        <v>1. E.</v>
      </c>
      <c r="B47" s="39" t="str">
        <f t="shared" si="1"/>
        <v>22.10</v>
      </c>
      <c r="C47" s="1">
        <v>220</v>
      </c>
      <c r="D47" s="46">
        <v>43760</v>
      </c>
      <c r="E47" s="1" t="s">
        <v>1140</v>
      </c>
      <c r="F47" s="1" t="s">
        <v>158</v>
      </c>
      <c r="G47" s="1" t="s">
        <v>230</v>
      </c>
      <c r="H47" s="1">
        <v>1</v>
      </c>
      <c r="I47" s="1" t="s">
        <v>75</v>
      </c>
      <c r="J47" s="1" t="s">
        <v>86</v>
      </c>
      <c r="K47" s="1" t="s">
        <v>87</v>
      </c>
      <c r="L47" s="1" t="s">
        <v>206</v>
      </c>
      <c r="M47" s="1"/>
      <c r="N47" s="1" t="s">
        <v>112</v>
      </c>
      <c r="O47" s="1" t="s">
        <v>112</v>
      </c>
      <c r="P47" s="1" t="s">
        <v>79</v>
      </c>
      <c r="Q47" s="47">
        <v>43760</v>
      </c>
      <c r="R47" s="46">
        <v>43760</v>
      </c>
      <c r="S47" s="46">
        <v>43760</v>
      </c>
      <c r="T47" s="48">
        <v>0</v>
      </c>
      <c r="U47" s="49">
        <v>0</v>
      </c>
      <c r="V47" s="50"/>
      <c r="W47" s="1" t="s">
        <v>232</v>
      </c>
      <c r="X47" s="1" t="s">
        <v>653</v>
      </c>
      <c r="Y47" s="1" t="s">
        <v>1141</v>
      </c>
      <c r="Z47" s="1"/>
      <c r="AA47" s="1" t="s">
        <v>79</v>
      </c>
      <c r="AB47" s="1" t="s">
        <v>644</v>
      </c>
    </row>
    <row r="48" spans="1:28" ht="236.25" x14ac:dyDescent="0.25">
      <c r="A48" s="39" t="str">
        <f t="shared" si="0"/>
        <v>1. E.</v>
      </c>
      <c r="B48" s="39" t="str">
        <f t="shared" si="1"/>
        <v>22.10</v>
      </c>
      <c r="C48" s="1">
        <v>221</v>
      </c>
      <c r="D48" s="46">
        <v>43760</v>
      </c>
      <c r="E48" s="1" t="s">
        <v>1142</v>
      </c>
      <c r="F48" s="1" t="s">
        <v>158</v>
      </c>
      <c r="G48" s="1" t="s">
        <v>1143</v>
      </c>
      <c r="H48" s="1">
        <v>5</v>
      </c>
      <c r="I48" s="1" t="s">
        <v>170</v>
      </c>
      <c r="J48" s="1" t="s">
        <v>86</v>
      </c>
      <c r="K48" s="1" t="s">
        <v>87</v>
      </c>
      <c r="L48" s="1" t="s">
        <v>206</v>
      </c>
      <c r="M48" s="1"/>
      <c r="N48" s="1" t="s">
        <v>112</v>
      </c>
      <c r="O48" s="1" t="s">
        <v>112</v>
      </c>
      <c r="P48" s="1" t="s">
        <v>79</v>
      </c>
      <c r="Q48" s="47">
        <v>43760</v>
      </c>
      <c r="R48" s="46">
        <v>43760</v>
      </c>
      <c r="S48" s="46">
        <v>43760</v>
      </c>
      <c r="T48" s="48">
        <v>0</v>
      </c>
      <c r="U48" s="49">
        <v>0</v>
      </c>
      <c r="V48" s="50"/>
      <c r="W48" s="1" t="s">
        <v>232</v>
      </c>
      <c r="X48" s="1" t="s">
        <v>653</v>
      </c>
      <c r="Y48" s="1" t="s">
        <v>1144</v>
      </c>
      <c r="Z48" s="1"/>
      <c r="AA48" s="1" t="s">
        <v>79</v>
      </c>
      <c r="AB48" s="1" t="s">
        <v>644</v>
      </c>
    </row>
    <row r="49" spans="1:28" ht="326.25" x14ac:dyDescent="0.25">
      <c r="A49" s="39" t="str">
        <f t="shared" si="0"/>
        <v>2. H.</v>
      </c>
      <c r="B49" s="39" t="str">
        <f t="shared" si="1"/>
        <v>6.11</v>
      </c>
      <c r="C49" s="1">
        <v>222</v>
      </c>
      <c r="D49" s="46">
        <v>43760</v>
      </c>
      <c r="E49" s="1" t="s">
        <v>1145</v>
      </c>
      <c r="F49" s="1" t="s">
        <v>156</v>
      </c>
      <c r="G49" s="1" t="s">
        <v>157</v>
      </c>
      <c r="H49" s="1">
        <v>4</v>
      </c>
      <c r="I49" s="1" t="s">
        <v>75</v>
      </c>
      <c r="J49" s="1" t="s">
        <v>76</v>
      </c>
      <c r="K49" s="1" t="s">
        <v>77</v>
      </c>
      <c r="L49" s="1" t="s">
        <v>225</v>
      </c>
      <c r="M49" s="1" t="s">
        <v>430</v>
      </c>
      <c r="N49" s="1" t="s">
        <v>82</v>
      </c>
      <c r="O49" s="1" t="s">
        <v>82</v>
      </c>
      <c r="P49" s="1" t="s">
        <v>1146</v>
      </c>
      <c r="Q49" s="47">
        <v>43760</v>
      </c>
      <c r="R49" s="47">
        <v>43775</v>
      </c>
      <c r="S49" s="47">
        <v>43775</v>
      </c>
      <c r="T49" s="47">
        <v>43775</v>
      </c>
      <c r="U49" s="49">
        <v>15</v>
      </c>
      <c r="V49" s="50" t="s">
        <v>102</v>
      </c>
      <c r="W49" s="1" t="s">
        <v>1104</v>
      </c>
      <c r="X49" s="1" t="s">
        <v>653</v>
      </c>
      <c r="Y49" s="1" t="s">
        <v>1147</v>
      </c>
      <c r="Z49" s="1"/>
      <c r="AA49" s="1" t="s">
        <v>79</v>
      </c>
      <c r="AB49" s="1" t="s">
        <v>644</v>
      </c>
    </row>
    <row r="50" spans="1:28" ht="270" x14ac:dyDescent="0.25">
      <c r="A50" s="39" t="str">
        <f t="shared" si="0"/>
        <v>1. F.</v>
      </c>
      <c r="B50" s="39" t="str">
        <f t="shared" si="1"/>
        <v>22.10</v>
      </c>
      <c r="C50" s="1">
        <v>223</v>
      </c>
      <c r="D50" s="46">
        <v>43760</v>
      </c>
      <c r="E50" s="1" t="s">
        <v>1148</v>
      </c>
      <c r="F50" s="1" t="s">
        <v>95</v>
      </c>
      <c r="G50" s="1" t="s">
        <v>163</v>
      </c>
      <c r="H50" s="1" t="s">
        <v>79</v>
      </c>
      <c r="I50" s="1" t="s">
        <v>170</v>
      </c>
      <c r="J50" s="1" t="s">
        <v>86</v>
      </c>
      <c r="K50" s="1" t="s">
        <v>87</v>
      </c>
      <c r="L50" s="1" t="s">
        <v>212</v>
      </c>
      <c r="M50" s="1"/>
      <c r="N50" s="1" t="s">
        <v>112</v>
      </c>
      <c r="O50" s="1" t="s">
        <v>112</v>
      </c>
      <c r="P50" s="1" t="s">
        <v>79</v>
      </c>
      <c r="Q50" s="47">
        <v>43760</v>
      </c>
      <c r="R50" s="46">
        <v>43760</v>
      </c>
      <c r="S50" s="46">
        <v>43760</v>
      </c>
      <c r="T50" s="48">
        <v>0</v>
      </c>
      <c r="U50" s="49">
        <v>0</v>
      </c>
      <c r="V50" s="50"/>
      <c r="W50" s="1" t="s">
        <v>232</v>
      </c>
      <c r="X50" s="1" t="s">
        <v>233</v>
      </c>
      <c r="Y50" s="1" t="s">
        <v>1149</v>
      </c>
      <c r="Z50" s="1"/>
      <c r="AA50" s="1" t="s">
        <v>79</v>
      </c>
      <c r="AB50" s="1" t="s">
        <v>643</v>
      </c>
    </row>
    <row r="51" spans="1:28" ht="303.75" x14ac:dyDescent="0.25">
      <c r="A51" s="39" t="str">
        <f t="shared" si="0"/>
        <v>5. B.</v>
      </c>
      <c r="B51" s="39" t="str">
        <f t="shared" si="1"/>
        <v>15.11</v>
      </c>
      <c r="C51" s="1">
        <v>224</v>
      </c>
      <c r="D51" s="46">
        <v>43761</v>
      </c>
      <c r="E51" s="1" t="s">
        <v>1150</v>
      </c>
      <c r="F51" s="1" t="s">
        <v>95</v>
      </c>
      <c r="G51" s="1" t="s">
        <v>163</v>
      </c>
      <c r="H51" s="1">
        <v>27</v>
      </c>
      <c r="I51" s="1" t="s">
        <v>170</v>
      </c>
      <c r="J51" s="1" t="s">
        <v>164</v>
      </c>
      <c r="K51" s="1" t="s">
        <v>175</v>
      </c>
      <c r="L51" s="1" t="s">
        <v>541</v>
      </c>
      <c r="M51" s="1"/>
      <c r="N51" s="1" t="s">
        <v>82</v>
      </c>
      <c r="O51" s="1" t="s">
        <v>112</v>
      </c>
      <c r="P51" s="1" t="s">
        <v>1151</v>
      </c>
      <c r="Q51" s="47">
        <v>43761</v>
      </c>
      <c r="R51" s="46">
        <v>43784</v>
      </c>
      <c r="S51" s="46">
        <v>43784</v>
      </c>
      <c r="T51" s="48">
        <v>23</v>
      </c>
      <c r="U51" s="49">
        <v>23</v>
      </c>
      <c r="V51" s="50" t="s">
        <v>102</v>
      </c>
      <c r="W51" s="1" t="s">
        <v>1152</v>
      </c>
      <c r="X51" s="1" t="s">
        <v>653</v>
      </c>
      <c r="Y51" s="1" t="s">
        <v>1153</v>
      </c>
      <c r="Z51" s="1"/>
      <c r="AA51" s="1" t="s">
        <v>79</v>
      </c>
      <c r="AB51" s="1" t="s">
        <v>641</v>
      </c>
    </row>
    <row r="52" spans="1:28" ht="180" x14ac:dyDescent="0.25">
      <c r="A52" s="39" t="str">
        <f t="shared" si="0"/>
        <v>1. F.</v>
      </c>
      <c r="B52" s="39" t="str">
        <f t="shared" si="1"/>
        <v>23.10</v>
      </c>
      <c r="C52" s="1">
        <v>225</v>
      </c>
      <c r="D52" s="46">
        <v>43761</v>
      </c>
      <c r="E52" s="1" t="s">
        <v>166</v>
      </c>
      <c r="F52" s="1" t="s">
        <v>95</v>
      </c>
      <c r="G52" s="1" t="s">
        <v>163</v>
      </c>
      <c r="H52" s="1" t="s">
        <v>79</v>
      </c>
      <c r="I52" s="1" t="s">
        <v>170</v>
      </c>
      <c r="J52" s="1" t="s">
        <v>86</v>
      </c>
      <c r="K52" s="1" t="s">
        <v>87</v>
      </c>
      <c r="L52" s="1" t="s">
        <v>212</v>
      </c>
      <c r="M52" s="1"/>
      <c r="N52" s="1" t="s">
        <v>112</v>
      </c>
      <c r="O52" s="1" t="s">
        <v>112</v>
      </c>
      <c r="P52" s="1" t="s">
        <v>79</v>
      </c>
      <c r="Q52" s="47">
        <v>43761</v>
      </c>
      <c r="R52" s="46">
        <v>43761</v>
      </c>
      <c r="S52" s="46">
        <v>43761</v>
      </c>
      <c r="T52" s="48">
        <v>0</v>
      </c>
      <c r="U52" s="49">
        <v>0</v>
      </c>
      <c r="V52" s="50"/>
      <c r="W52" s="1" t="s">
        <v>232</v>
      </c>
      <c r="X52" s="1" t="s">
        <v>233</v>
      </c>
      <c r="Y52" s="1" t="s">
        <v>1154</v>
      </c>
      <c r="Z52" s="1"/>
      <c r="AA52" s="1" t="s">
        <v>79</v>
      </c>
      <c r="AB52" s="1" t="s">
        <v>644</v>
      </c>
    </row>
    <row r="53" spans="1:28" ht="236.25" x14ac:dyDescent="0.25">
      <c r="A53" s="39" t="str">
        <f t="shared" si="0"/>
        <v>5. B.</v>
      </c>
      <c r="B53" s="39" t="str">
        <f t="shared" si="1"/>
        <v>24.10</v>
      </c>
      <c r="C53" s="1">
        <v>226</v>
      </c>
      <c r="D53" s="46">
        <v>43762</v>
      </c>
      <c r="E53" s="1" t="s">
        <v>1155</v>
      </c>
      <c r="F53" s="1" t="s">
        <v>367</v>
      </c>
      <c r="G53" s="1" t="s">
        <v>651</v>
      </c>
      <c r="H53" s="1" t="s">
        <v>79</v>
      </c>
      <c r="I53" s="1" t="s">
        <v>170</v>
      </c>
      <c r="J53" s="1" t="s">
        <v>164</v>
      </c>
      <c r="K53" s="1" t="s">
        <v>175</v>
      </c>
      <c r="L53" s="1" t="s">
        <v>541</v>
      </c>
      <c r="M53" s="1"/>
      <c r="N53" s="1" t="s">
        <v>112</v>
      </c>
      <c r="O53" s="1" t="s">
        <v>112</v>
      </c>
      <c r="P53" s="1" t="s">
        <v>79</v>
      </c>
      <c r="Q53" s="47">
        <v>43762</v>
      </c>
      <c r="R53" s="46">
        <v>43762</v>
      </c>
      <c r="S53" s="46">
        <v>43762</v>
      </c>
      <c r="T53" s="48">
        <v>0</v>
      </c>
      <c r="U53" s="49">
        <v>0</v>
      </c>
      <c r="V53" s="50"/>
      <c r="W53" s="1" t="s">
        <v>576</v>
      </c>
      <c r="X53" s="1" t="s">
        <v>180</v>
      </c>
      <c r="Y53" s="1" t="s">
        <v>1156</v>
      </c>
      <c r="Z53" s="1"/>
      <c r="AA53" s="1" t="s">
        <v>79</v>
      </c>
      <c r="AB53" s="1" t="s">
        <v>644</v>
      </c>
    </row>
    <row r="54" spans="1:28" ht="281.25" x14ac:dyDescent="0.25">
      <c r="A54" s="39" t="str">
        <f t="shared" si="0"/>
        <v>2. H.</v>
      </c>
      <c r="B54" s="39" t="str">
        <f t="shared" si="1"/>
        <v>24.10</v>
      </c>
      <c r="C54" s="1">
        <v>227</v>
      </c>
      <c r="D54" s="46">
        <v>43762</v>
      </c>
      <c r="E54" s="1" t="s">
        <v>1157</v>
      </c>
      <c r="F54" s="1" t="s">
        <v>95</v>
      </c>
      <c r="G54" s="1" t="s">
        <v>163</v>
      </c>
      <c r="H54" s="1">
        <v>1</v>
      </c>
      <c r="I54" s="1" t="s">
        <v>184</v>
      </c>
      <c r="J54" s="1" t="s">
        <v>76</v>
      </c>
      <c r="K54" s="1" t="s">
        <v>77</v>
      </c>
      <c r="L54" s="1" t="s">
        <v>225</v>
      </c>
      <c r="M54" s="1"/>
      <c r="N54" s="1" t="s">
        <v>112</v>
      </c>
      <c r="O54" s="1" t="s">
        <v>112</v>
      </c>
      <c r="P54" s="1" t="s">
        <v>79</v>
      </c>
      <c r="Q54" s="47">
        <v>43762</v>
      </c>
      <c r="R54" s="46">
        <v>43762</v>
      </c>
      <c r="S54" s="46">
        <v>43762</v>
      </c>
      <c r="T54" s="48">
        <v>0</v>
      </c>
      <c r="U54" s="49">
        <v>0</v>
      </c>
      <c r="V54" s="50"/>
      <c r="W54" s="1" t="s">
        <v>232</v>
      </c>
      <c r="X54" s="1" t="s">
        <v>653</v>
      </c>
      <c r="Y54" s="1" t="s">
        <v>1158</v>
      </c>
      <c r="Z54" s="1"/>
      <c r="AA54" s="1" t="s">
        <v>79</v>
      </c>
      <c r="AB54" s="1" t="s">
        <v>640</v>
      </c>
    </row>
    <row r="55" spans="1:28" ht="270" x14ac:dyDescent="0.25">
      <c r="A55" s="39" t="str">
        <f t="shared" si="0"/>
        <v>2. J.</v>
      </c>
      <c r="B55" s="39" t="str">
        <f t="shared" si="1"/>
        <v>24.10</v>
      </c>
      <c r="C55" s="1">
        <v>228</v>
      </c>
      <c r="D55" s="46">
        <v>43762</v>
      </c>
      <c r="E55" s="1" t="s">
        <v>1157</v>
      </c>
      <c r="F55" s="1" t="s">
        <v>95</v>
      </c>
      <c r="G55" s="1" t="s">
        <v>163</v>
      </c>
      <c r="H55" s="1" t="s">
        <v>79</v>
      </c>
      <c r="I55" s="1" t="s">
        <v>75</v>
      </c>
      <c r="J55" s="1" t="s">
        <v>76</v>
      </c>
      <c r="K55" s="1" t="s">
        <v>88</v>
      </c>
      <c r="L55" s="1" t="s">
        <v>207</v>
      </c>
      <c r="M55" s="1"/>
      <c r="N55" s="1" t="s">
        <v>112</v>
      </c>
      <c r="O55" s="1" t="s">
        <v>112</v>
      </c>
      <c r="P55" s="1" t="s">
        <v>79</v>
      </c>
      <c r="Q55" s="47">
        <v>43762</v>
      </c>
      <c r="R55" s="46">
        <v>43762</v>
      </c>
      <c r="S55" s="46">
        <v>43762</v>
      </c>
      <c r="T55" s="48">
        <v>0</v>
      </c>
      <c r="U55" s="49">
        <v>0</v>
      </c>
      <c r="V55" s="50"/>
      <c r="W55" s="1" t="s">
        <v>232</v>
      </c>
      <c r="X55" s="1" t="s">
        <v>653</v>
      </c>
      <c r="Y55" s="1" t="s">
        <v>1159</v>
      </c>
      <c r="Z55" s="1" t="s">
        <v>116</v>
      </c>
      <c r="AA55" s="1" t="s">
        <v>1160</v>
      </c>
      <c r="AB55" s="1" t="s">
        <v>640</v>
      </c>
    </row>
    <row r="56" spans="1:28" ht="225" x14ac:dyDescent="0.25">
      <c r="A56" s="39" t="str">
        <f t="shared" si="0"/>
        <v>2. J.</v>
      </c>
      <c r="B56" s="39" t="str">
        <f t="shared" si="1"/>
        <v>24.10</v>
      </c>
      <c r="C56" s="1">
        <v>229</v>
      </c>
      <c r="D56" s="46">
        <v>43762</v>
      </c>
      <c r="E56" s="1" t="s">
        <v>1128</v>
      </c>
      <c r="F56" s="1" t="s">
        <v>95</v>
      </c>
      <c r="G56" s="1" t="s">
        <v>163</v>
      </c>
      <c r="H56" s="1" t="s">
        <v>79</v>
      </c>
      <c r="I56" s="1" t="s">
        <v>75</v>
      </c>
      <c r="J56" s="1" t="s">
        <v>76</v>
      </c>
      <c r="K56" s="1" t="s">
        <v>88</v>
      </c>
      <c r="L56" s="1" t="s">
        <v>207</v>
      </c>
      <c r="M56" s="1"/>
      <c r="N56" s="1" t="s">
        <v>112</v>
      </c>
      <c r="O56" s="1" t="s">
        <v>112</v>
      </c>
      <c r="P56" s="1" t="s">
        <v>79</v>
      </c>
      <c r="Q56" s="47">
        <v>43762</v>
      </c>
      <c r="R56" s="46">
        <v>43762</v>
      </c>
      <c r="S56" s="46">
        <v>43762</v>
      </c>
      <c r="T56" s="48">
        <v>0</v>
      </c>
      <c r="U56" s="49">
        <v>0</v>
      </c>
      <c r="V56" s="50"/>
      <c r="W56" s="1" t="s">
        <v>232</v>
      </c>
      <c r="X56" s="1" t="s">
        <v>653</v>
      </c>
      <c r="Y56" s="1" t="s">
        <v>1161</v>
      </c>
      <c r="Z56" s="1" t="s">
        <v>139</v>
      </c>
      <c r="AA56" s="1" t="s">
        <v>79</v>
      </c>
      <c r="AB56" s="1" t="s">
        <v>644</v>
      </c>
    </row>
    <row r="57" spans="1:28" ht="258.75" x14ac:dyDescent="0.25">
      <c r="A57" s="39" t="str">
        <f t="shared" si="0"/>
        <v>1. W.</v>
      </c>
      <c r="B57" s="39" t="str">
        <f t="shared" si="1"/>
        <v>25.10</v>
      </c>
      <c r="C57" s="1">
        <v>230</v>
      </c>
      <c r="D57" s="46">
        <v>43763</v>
      </c>
      <c r="E57" s="1" t="s">
        <v>1162</v>
      </c>
      <c r="F57" s="1" t="s">
        <v>264</v>
      </c>
      <c r="G57" s="1" t="s">
        <v>25</v>
      </c>
      <c r="H57" s="1" t="s">
        <v>79</v>
      </c>
      <c r="I57" s="1" t="s">
        <v>170</v>
      </c>
      <c r="J57" s="1" t="s">
        <v>86</v>
      </c>
      <c r="K57" s="1" t="s">
        <v>87</v>
      </c>
      <c r="L57" s="1" t="s">
        <v>234</v>
      </c>
      <c r="M57" s="1"/>
      <c r="N57" s="1" t="s">
        <v>112</v>
      </c>
      <c r="O57" s="1" t="s">
        <v>112</v>
      </c>
      <c r="P57" s="1" t="s">
        <v>79</v>
      </c>
      <c r="Q57" s="47">
        <v>43763</v>
      </c>
      <c r="R57" s="46">
        <v>43763</v>
      </c>
      <c r="S57" s="46">
        <v>43763</v>
      </c>
      <c r="T57" s="48">
        <v>0</v>
      </c>
      <c r="U57" s="49">
        <v>0</v>
      </c>
      <c r="V57" s="50"/>
      <c r="W57" s="1" t="s">
        <v>232</v>
      </c>
      <c r="X57" s="1" t="s">
        <v>233</v>
      </c>
      <c r="Y57" s="1" t="s">
        <v>1163</v>
      </c>
      <c r="Z57" s="1"/>
      <c r="AA57" s="1" t="s">
        <v>79</v>
      </c>
      <c r="AB57" s="1" t="s">
        <v>1164</v>
      </c>
    </row>
    <row r="58" spans="1:28" ht="168.75" x14ac:dyDescent="0.25">
      <c r="A58" s="39" t="str">
        <f t="shared" si="0"/>
        <v>2. J.</v>
      </c>
      <c r="B58" s="39" t="str">
        <f t="shared" si="1"/>
        <v>27.10</v>
      </c>
      <c r="C58" s="1">
        <v>231</v>
      </c>
      <c r="D58" s="46">
        <v>43765</v>
      </c>
      <c r="E58" s="1" t="s">
        <v>1165</v>
      </c>
      <c r="F58" s="1" t="s">
        <v>95</v>
      </c>
      <c r="G58" s="1" t="s">
        <v>163</v>
      </c>
      <c r="H58" s="1" t="s">
        <v>79</v>
      </c>
      <c r="I58" s="1" t="s">
        <v>75</v>
      </c>
      <c r="J58" s="1" t="s">
        <v>76</v>
      </c>
      <c r="K58" s="1" t="s">
        <v>88</v>
      </c>
      <c r="L58" s="1" t="s">
        <v>207</v>
      </c>
      <c r="M58" s="1"/>
      <c r="N58" s="1" t="s">
        <v>112</v>
      </c>
      <c r="O58" s="1" t="s">
        <v>112</v>
      </c>
      <c r="P58" s="1" t="s">
        <v>79</v>
      </c>
      <c r="Q58" s="47">
        <v>43765</v>
      </c>
      <c r="R58" s="46">
        <v>43765</v>
      </c>
      <c r="S58" s="46">
        <v>43765</v>
      </c>
      <c r="T58" s="48">
        <v>0</v>
      </c>
      <c r="U58" s="49">
        <v>0</v>
      </c>
      <c r="V58" s="50"/>
      <c r="W58" s="1" t="s">
        <v>232</v>
      </c>
      <c r="X58" s="1" t="s">
        <v>653</v>
      </c>
      <c r="Y58" s="1" t="s">
        <v>1166</v>
      </c>
      <c r="Z58" s="1"/>
      <c r="AA58" s="1" t="s">
        <v>1167</v>
      </c>
      <c r="AB58" s="1" t="s">
        <v>643</v>
      </c>
    </row>
    <row r="59" spans="1:28" ht="202.5" x14ac:dyDescent="0.25">
      <c r="A59" s="39" t="str">
        <f t="shared" si="0"/>
        <v>2. J.</v>
      </c>
      <c r="B59" s="39" t="str">
        <f t="shared" si="1"/>
        <v>27.10</v>
      </c>
      <c r="C59" s="1">
        <v>232</v>
      </c>
      <c r="D59" s="46">
        <v>43765</v>
      </c>
      <c r="E59" s="1" t="s">
        <v>1165</v>
      </c>
      <c r="F59" s="1" t="s">
        <v>95</v>
      </c>
      <c r="G59" s="1" t="s">
        <v>163</v>
      </c>
      <c r="H59" s="1" t="s">
        <v>79</v>
      </c>
      <c r="I59" s="1" t="s">
        <v>75</v>
      </c>
      <c r="J59" s="1" t="s">
        <v>76</v>
      </c>
      <c r="K59" s="1" t="s">
        <v>88</v>
      </c>
      <c r="L59" s="1" t="s">
        <v>207</v>
      </c>
      <c r="M59" s="1"/>
      <c r="N59" s="1" t="s">
        <v>112</v>
      </c>
      <c r="O59" s="1" t="s">
        <v>112</v>
      </c>
      <c r="P59" s="1" t="s">
        <v>79</v>
      </c>
      <c r="Q59" s="47">
        <v>43765</v>
      </c>
      <c r="R59" s="46">
        <v>43765</v>
      </c>
      <c r="S59" s="46">
        <v>43765</v>
      </c>
      <c r="T59" s="48">
        <v>0</v>
      </c>
      <c r="U59" s="49">
        <v>0</v>
      </c>
      <c r="V59" s="50"/>
      <c r="W59" s="1" t="s">
        <v>232</v>
      </c>
      <c r="X59" s="1" t="s">
        <v>653</v>
      </c>
      <c r="Y59" s="1" t="s">
        <v>1168</v>
      </c>
      <c r="Z59" s="1"/>
      <c r="AA59" s="1" t="s">
        <v>1167</v>
      </c>
      <c r="AB59" s="1" t="s">
        <v>643</v>
      </c>
    </row>
    <row r="60" spans="1:28" ht="168.75" x14ac:dyDescent="0.25">
      <c r="A60" s="39" t="str">
        <f t="shared" si="0"/>
        <v>6. R.</v>
      </c>
      <c r="B60" s="39" t="str">
        <f t="shared" si="1"/>
        <v>28.10</v>
      </c>
      <c r="C60" s="1">
        <v>233</v>
      </c>
      <c r="D60" s="46">
        <v>43766</v>
      </c>
      <c r="E60" s="1" t="s">
        <v>166</v>
      </c>
      <c r="F60" s="1" t="s">
        <v>95</v>
      </c>
      <c r="G60" s="1" t="s">
        <v>163</v>
      </c>
      <c r="H60" s="1">
        <v>1</v>
      </c>
      <c r="I60" s="1" t="s">
        <v>170</v>
      </c>
      <c r="J60" s="1" t="s">
        <v>96</v>
      </c>
      <c r="K60" s="1" t="s">
        <v>177</v>
      </c>
      <c r="L60" s="1" t="s">
        <v>213</v>
      </c>
      <c r="M60" s="1"/>
      <c r="N60" s="1" t="s">
        <v>112</v>
      </c>
      <c r="O60" s="1" t="s">
        <v>112</v>
      </c>
      <c r="P60" s="1" t="s">
        <v>79</v>
      </c>
      <c r="Q60" s="46">
        <v>43766</v>
      </c>
      <c r="R60" s="46">
        <v>43766</v>
      </c>
      <c r="S60" s="46">
        <v>43766</v>
      </c>
      <c r="T60" s="48">
        <v>0</v>
      </c>
      <c r="U60" s="49">
        <v>0</v>
      </c>
      <c r="V60" s="50"/>
      <c r="W60" s="1" t="s">
        <v>232</v>
      </c>
      <c r="X60" s="1" t="s">
        <v>185</v>
      </c>
      <c r="Y60" s="1" t="s">
        <v>639</v>
      </c>
      <c r="Z60" s="1"/>
      <c r="AA60" s="75" t="s">
        <v>109</v>
      </c>
      <c r="AB60" s="1" t="s">
        <v>640</v>
      </c>
    </row>
    <row r="61" spans="1:28" ht="191.25" x14ac:dyDescent="0.25">
      <c r="A61" s="39" t="str">
        <f t="shared" si="0"/>
        <v>6. P.</v>
      </c>
      <c r="B61" s="39" t="str">
        <f t="shared" si="1"/>
        <v>28.10</v>
      </c>
      <c r="C61" s="1">
        <v>234</v>
      </c>
      <c r="D61" s="46">
        <v>43766</v>
      </c>
      <c r="E61" s="1" t="s">
        <v>166</v>
      </c>
      <c r="F61" s="1" t="s">
        <v>95</v>
      </c>
      <c r="G61" s="1" t="s">
        <v>163</v>
      </c>
      <c r="H61" s="1">
        <v>0</v>
      </c>
      <c r="I61" s="1" t="s">
        <v>170</v>
      </c>
      <c r="J61" s="1" t="s">
        <v>96</v>
      </c>
      <c r="K61" s="1" t="s">
        <v>177</v>
      </c>
      <c r="L61" s="1" t="s">
        <v>215</v>
      </c>
      <c r="M61" s="1"/>
      <c r="N61" s="1" t="s">
        <v>112</v>
      </c>
      <c r="O61" s="1" t="s">
        <v>112</v>
      </c>
      <c r="P61" s="1" t="s">
        <v>79</v>
      </c>
      <c r="Q61" s="47">
        <v>43766</v>
      </c>
      <c r="R61" s="46">
        <v>43766</v>
      </c>
      <c r="S61" s="46">
        <v>43766</v>
      </c>
      <c r="T61" s="48">
        <v>0</v>
      </c>
      <c r="U61" s="49">
        <v>0</v>
      </c>
      <c r="V61" s="50"/>
      <c r="W61" s="1" t="s">
        <v>232</v>
      </c>
      <c r="X61" s="1" t="s">
        <v>185</v>
      </c>
      <c r="Y61" s="1" t="s">
        <v>648</v>
      </c>
      <c r="Z61" s="1"/>
      <c r="AA61" s="75" t="s">
        <v>109</v>
      </c>
      <c r="AB61" s="1" t="s">
        <v>640</v>
      </c>
    </row>
    <row r="62" spans="1:28" ht="202.5" x14ac:dyDescent="0.25">
      <c r="A62" s="39" t="str">
        <f t="shared" si="0"/>
        <v>2. I.</v>
      </c>
      <c r="B62" s="39" t="str">
        <f t="shared" si="1"/>
        <v>28.10</v>
      </c>
      <c r="C62" s="1">
        <v>235</v>
      </c>
      <c r="D62" s="46">
        <v>43766</v>
      </c>
      <c r="E62" s="1" t="s">
        <v>1169</v>
      </c>
      <c r="F62" s="1" t="s">
        <v>95</v>
      </c>
      <c r="G62" s="1" t="s">
        <v>163</v>
      </c>
      <c r="H62" s="1">
        <v>1</v>
      </c>
      <c r="I62" s="1" t="s">
        <v>75</v>
      </c>
      <c r="J62" s="1" t="s">
        <v>76</v>
      </c>
      <c r="K62" s="1" t="s">
        <v>77</v>
      </c>
      <c r="L62" s="1" t="s">
        <v>252</v>
      </c>
      <c r="M62" s="1"/>
      <c r="N62" s="1" t="s">
        <v>112</v>
      </c>
      <c r="O62" s="1" t="s">
        <v>112</v>
      </c>
      <c r="P62" s="1" t="s">
        <v>79</v>
      </c>
      <c r="Q62" s="47">
        <v>43766</v>
      </c>
      <c r="R62" s="46">
        <v>43766</v>
      </c>
      <c r="S62" s="46">
        <v>43766</v>
      </c>
      <c r="T62" s="48">
        <v>0</v>
      </c>
      <c r="U62" s="49">
        <v>0</v>
      </c>
      <c r="V62" s="50"/>
      <c r="W62" s="1" t="s">
        <v>232</v>
      </c>
      <c r="X62" s="1" t="s">
        <v>1085</v>
      </c>
      <c r="Y62" s="1" t="s">
        <v>1170</v>
      </c>
      <c r="Z62" s="1"/>
      <c r="AA62" s="1" t="s">
        <v>79</v>
      </c>
      <c r="AB62" s="1" t="s">
        <v>643</v>
      </c>
    </row>
    <row r="63" spans="1:28" ht="270" x14ac:dyDescent="0.25">
      <c r="A63" s="39" t="str">
        <f t="shared" si="0"/>
        <v>1. E.</v>
      </c>
      <c r="B63" s="39" t="str">
        <f t="shared" si="1"/>
        <v>29.10</v>
      </c>
      <c r="C63" s="1">
        <v>236</v>
      </c>
      <c r="D63" s="46">
        <v>43767</v>
      </c>
      <c r="E63" s="1" t="s">
        <v>166</v>
      </c>
      <c r="F63" s="1" t="s">
        <v>95</v>
      </c>
      <c r="G63" s="1" t="s">
        <v>163</v>
      </c>
      <c r="H63" s="1">
        <v>3</v>
      </c>
      <c r="I63" s="1" t="s">
        <v>170</v>
      </c>
      <c r="J63" s="1" t="s">
        <v>86</v>
      </c>
      <c r="K63" s="1" t="s">
        <v>87</v>
      </c>
      <c r="L63" s="1" t="s">
        <v>206</v>
      </c>
      <c r="M63" s="1"/>
      <c r="N63" s="1" t="s">
        <v>112</v>
      </c>
      <c r="O63" s="1" t="s">
        <v>112</v>
      </c>
      <c r="P63" s="1" t="s">
        <v>79</v>
      </c>
      <c r="Q63" s="47">
        <v>43767</v>
      </c>
      <c r="R63" s="46">
        <v>43767</v>
      </c>
      <c r="S63" s="46">
        <v>43767</v>
      </c>
      <c r="T63" s="48">
        <v>0</v>
      </c>
      <c r="U63" s="49">
        <v>0</v>
      </c>
      <c r="V63" s="50"/>
      <c r="W63" s="1" t="s">
        <v>232</v>
      </c>
      <c r="X63" s="1" t="s">
        <v>653</v>
      </c>
      <c r="Y63" s="1" t="s">
        <v>1171</v>
      </c>
      <c r="Z63" s="1"/>
      <c r="AA63" s="1" t="s">
        <v>79</v>
      </c>
      <c r="AB63" s="1" t="s">
        <v>640</v>
      </c>
    </row>
    <row r="64" spans="1:28" ht="270" x14ac:dyDescent="0.25">
      <c r="A64" s="39" t="str">
        <f t="shared" si="0"/>
        <v>1. D.</v>
      </c>
      <c r="B64" s="39" t="str">
        <f t="shared" si="1"/>
        <v>30.10</v>
      </c>
      <c r="C64" s="1">
        <v>237</v>
      </c>
      <c r="D64" s="46">
        <v>43768</v>
      </c>
      <c r="E64" s="1" t="s">
        <v>1172</v>
      </c>
      <c r="F64" s="1" t="s">
        <v>646</v>
      </c>
      <c r="G64" s="1" t="s">
        <v>1173</v>
      </c>
      <c r="H64" s="1">
        <v>40</v>
      </c>
      <c r="I64" s="1" t="s">
        <v>161</v>
      </c>
      <c r="J64" s="1" t="s">
        <v>86</v>
      </c>
      <c r="K64" s="1" t="s">
        <v>87</v>
      </c>
      <c r="L64" s="1" t="s">
        <v>210</v>
      </c>
      <c r="M64" s="1"/>
      <c r="N64" s="1" t="s">
        <v>112</v>
      </c>
      <c r="O64" s="1" t="s">
        <v>112</v>
      </c>
      <c r="P64" s="1" t="s">
        <v>79</v>
      </c>
      <c r="Q64" s="47">
        <v>43768</v>
      </c>
      <c r="R64" s="46">
        <v>43768</v>
      </c>
      <c r="S64" s="46">
        <v>43768</v>
      </c>
      <c r="T64" s="48">
        <v>0</v>
      </c>
      <c r="U64" s="49">
        <v>0</v>
      </c>
      <c r="V64" s="50"/>
      <c r="W64" s="1" t="s">
        <v>232</v>
      </c>
      <c r="X64" s="1" t="s">
        <v>653</v>
      </c>
      <c r="Y64" s="1" t="s">
        <v>1174</v>
      </c>
      <c r="Z64" s="1"/>
      <c r="AA64" s="1" t="s">
        <v>79</v>
      </c>
      <c r="AB64" s="1" t="s">
        <v>640</v>
      </c>
    </row>
    <row r="65" spans="1:28" ht="281.25" x14ac:dyDescent="0.25">
      <c r="A65" s="39" t="str">
        <f t="shared" si="0"/>
        <v>1. D.</v>
      </c>
      <c r="B65" s="39" t="str">
        <f t="shared" si="1"/>
        <v>30.10</v>
      </c>
      <c r="C65" s="1">
        <v>238</v>
      </c>
      <c r="D65" s="46">
        <v>43768</v>
      </c>
      <c r="E65" s="1" t="s">
        <v>1172</v>
      </c>
      <c r="F65" s="1" t="s">
        <v>646</v>
      </c>
      <c r="G65" s="1" t="s">
        <v>1173</v>
      </c>
      <c r="H65" s="1">
        <v>40</v>
      </c>
      <c r="I65" s="1" t="s">
        <v>161</v>
      </c>
      <c r="J65" s="1" t="s">
        <v>86</v>
      </c>
      <c r="K65" s="1" t="s">
        <v>87</v>
      </c>
      <c r="L65" s="1" t="s">
        <v>210</v>
      </c>
      <c r="M65" s="1"/>
      <c r="N65" s="1" t="s">
        <v>112</v>
      </c>
      <c r="O65" s="1" t="s">
        <v>112</v>
      </c>
      <c r="P65" s="1" t="s">
        <v>79</v>
      </c>
      <c r="Q65" s="47">
        <v>43768</v>
      </c>
      <c r="R65" s="46">
        <v>43768</v>
      </c>
      <c r="S65" s="46">
        <v>43768</v>
      </c>
      <c r="T65" s="48">
        <v>0</v>
      </c>
      <c r="U65" s="49">
        <v>0</v>
      </c>
      <c r="V65" s="50"/>
      <c r="W65" s="1" t="s">
        <v>232</v>
      </c>
      <c r="X65" s="1" t="s">
        <v>653</v>
      </c>
      <c r="Y65" s="1" t="s">
        <v>1175</v>
      </c>
      <c r="Z65" s="1"/>
      <c r="AA65" s="1" t="s">
        <v>79</v>
      </c>
      <c r="AB65" s="1" t="s">
        <v>640</v>
      </c>
    </row>
    <row r="66" spans="1:28" ht="281.25" x14ac:dyDescent="0.25">
      <c r="A66" s="39" t="str">
        <f t="shared" si="0"/>
        <v>1. D.</v>
      </c>
      <c r="B66" s="39" t="str">
        <f t="shared" si="1"/>
        <v>30.10</v>
      </c>
      <c r="C66" s="1">
        <v>239</v>
      </c>
      <c r="D66" s="46">
        <v>43768</v>
      </c>
      <c r="E66" s="1" t="s">
        <v>1172</v>
      </c>
      <c r="F66" s="1" t="s">
        <v>646</v>
      </c>
      <c r="G66" s="1" t="s">
        <v>1173</v>
      </c>
      <c r="H66" s="1">
        <v>40</v>
      </c>
      <c r="I66" s="1" t="s">
        <v>161</v>
      </c>
      <c r="J66" s="1" t="s">
        <v>86</v>
      </c>
      <c r="K66" s="1" t="s">
        <v>87</v>
      </c>
      <c r="L66" s="1" t="s">
        <v>210</v>
      </c>
      <c r="M66" s="1"/>
      <c r="N66" s="1" t="s">
        <v>112</v>
      </c>
      <c r="O66" s="1" t="s">
        <v>112</v>
      </c>
      <c r="P66" s="1" t="s">
        <v>79</v>
      </c>
      <c r="Q66" s="47">
        <v>43768</v>
      </c>
      <c r="R66" s="46">
        <v>43768</v>
      </c>
      <c r="S66" s="46">
        <v>43768</v>
      </c>
      <c r="T66" s="48">
        <v>0</v>
      </c>
      <c r="U66" s="49">
        <v>0</v>
      </c>
      <c r="V66" s="50"/>
      <c r="W66" s="1" t="s">
        <v>232</v>
      </c>
      <c r="X66" s="1" t="s">
        <v>653</v>
      </c>
      <c r="Y66" s="1" t="s">
        <v>1176</v>
      </c>
      <c r="Z66" s="1"/>
      <c r="AA66" s="1" t="s">
        <v>79</v>
      </c>
      <c r="AB66" s="1" t="s">
        <v>640</v>
      </c>
    </row>
    <row r="67" spans="1:28" ht="191.25" x14ac:dyDescent="0.25">
      <c r="A67" s="39" t="str">
        <f t="shared" si="0"/>
        <v>2. J.</v>
      </c>
      <c r="B67" s="39" t="str">
        <f t="shared" si="1"/>
        <v>30.10</v>
      </c>
      <c r="C67" s="1">
        <v>240</v>
      </c>
      <c r="D67" s="46">
        <v>43768</v>
      </c>
      <c r="E67" s="1" t="s">
        <v>1177</v>
      </c>
      <c r="F67" s="1" t="s">
        <v>95</v>
      </c>
      <c r="G67" s="1" t="s">
        <v>155</v>
      </c>
      <c r="H67" s="1" t="s">
        <v>79</v>
      </c>
      <c r="I67" s="1" t="s">
        <v>170</v>
      </c>
      <c r="J67" s="1" t="s">
        <v>76</v>
      </c>
      <c r="K67" s="1" t="s">
        <v>88</v>
      </c>
      <c r="L67" s="1" t="s">
        <v>207</v>
      </c>
      <c r="M67" s="1"/>
      <c r="N67" s="1" t="s">
        <v>112</v>
      </c>
      <c r="O67" s="1" t="s">
        <v>112</v>
      </c>
      <c r="P67" s="1" t="s">
        <v>79</v>
      </c>
      <c r="Q67" s="47">
        <v>43768</v>
      </c>
      <c r="R67" s="46">
        <v>43768</v>
      </c>
      <c r="S67" s="46">
        <v>43768</v>
      </c>
      <c r="T67" s="48">
        <v>0</v>
      </c>
      <c r="U67" s="49">
        <v>0</v>
      </c>
      <c r="V67" s="50"/>
      <c r="W67" s="1" t="s">
        <v>232</v>
      </c>
      <c r="X67" s="1" t="s">
        <v>653</v>
      </c>
      <c r="Y67" s="1" t="s">
        <v>1178</v>
      </c>
      <c r="Z67" s="1" t="s">
        <v>159</v>
      </c>
      <c r="AA67" s="1" t="s">
        <v>79</v>
      </c>
      <c r="AB67" s="1" t="s">
        <v>1179</v>
      </c>
    </row>
    <row r="68" spans="1:28" ht="315" x14ac:dyDescent="0.25">
      <c r="A68" s="39" t="str">
        <f t="shared" si="0"/>
        <v>2. J.</v>
      </c>
      <c r="B68" s="39" t="str">
        <f t="shared" si="1"/>
        <v>15.11</v>
      </c>
      <c r="C68" s="1">
        <v>241</v>
      </c>
      <c r="D68" s="47">
        <v>43769</v>
      </c>
      <c r="E68" s="1" t="s">
        <v>1180</v>
      </c>
      <c r="F68" s="1" t="s">
        <v>158</v>
      </c>
      <c r="G68" s="1" t="s">
        <v>158</v>
      </c>
      <c r="H68" s="1" t="s">
        <v>79</v>
      </c>
      <c r="I68" s="1" t="s">
        <v>170</v>
      </c>
      <c r="J68" s="1" t="s">
        <v>76</v>
      </c>
      <c r="K68" s="1" t="s">
        <v>88</v>
      </c>
      <c r="L68" s="1" t="s">
        <v>207</v>
      </c>
      <c r="M68" s="1" t="s">
        <v>1181</v>
      </c>
      <c r="N68" s="1" t="s">
        <v>82</v>
      </c>
      <c r="O68" s="1" t="s">
        <v>112</v>
      </c>
      <c r="P68" s="1" t="s">
        <v>1182</v>
      </c>
      <c r="Q68" s="47">
        <v>43769</v>
      </c>
      <c r="R68" s="46">
        <v>43784</v>
      </c>
      <c r="S68" s="46">
        <v>43784</v>
      </c>
      <c r="T68" s="48">
        <v>15</v>
      </c>
      <c r="U68" s="49">
        <v>15</v>
      </c>
      <c r="V68" s="50" t="s">
        <v>102</v>
      </c>
      <c r="W68" s="1" t="s">
        <v>232</v>
      </c>
      <c r="X68" s="1" t="s">
        <v>653</v>
      </c>
      <c r="Y68" s="1" t="s">
        <v>1183</v>
      </c>
      <c r="Z68" s="1" t="s">
        <v>133</v>
      </c>
      <c r="AA68" s="1" t="s">
        <v>79</v>
      </c>
      <c r="AB68" s="1" t="s">
        <v>1179</v>
      </c>
    </row>
    <row r="69" spans="1:28" ht="90" x14ac:dyDescent="0.25">
      <c r="A69" s="39" t="str">
        <f t="shared" si="0"/>
        <v>6. Y.</v>
      </c>
      <c r="B69" s="39" t="str">
        <f t="shared" si="1"/>
        <v>31.10</v>
      </c>
      <c r="C69" s="1">
        <v>242</v>
      </c>
      <c r="D69" s="47">
        <v>43769</v>
      </c>
      <c r="E69" s="1" t="s">
        <v>1083</v>
      </c>
      <c r="F69" s="1" t="s">
        <v>188</v>
      </c>
      <c r="G69" s="1" t="s">
        <v>194</v>
      </c>
      <c r="H69" s="1" t="s">
        <v>79</v>
      </c>
      <c r="I69" s="1" t="s">
        <v>170</v>
      </c>
      <c r="J69" s="1" t="s">
        <v>96</v>
      </c>
      <c r="K69" s="1" t="s">
        <v>177</v>
      </c>
      <c r="L69" s="1" t="s">
        <v>229</v>
      </c>
      <c r="M69" s="1"/>
      <c r="N69" s="75" t="s">
        <v>112</v>
      </c>
      <c r="O69" s="75" t="s">
        <v>112</v>
      </c>
      <c r="P69" s="75" t="s">
        <v>109</v>
      </c>
      <c r="Q69" s="47">
        <v>43769</v>
      </c>
      <c r="R69" s="47">
        <v>43769</v>
      </c>
      <c r="S69" s="47">
        <v>43769</v>
      </c>
      <c r="T69" s="48">
        <v>0</v>
      </c>
      <c r="U69" s="49">
        <v>0</v>
      </c>
      <c r="V69" s="50"/>
      <c r="W69" s="1" t="s">
        <v>232</v>
      </c>
      <c r="X69" s="1" t="s">
        <v>185</v>
      </c>
      <c r="Y69" s="1" t="s">
        <v>1084</v>
      </c>
      <c r="Z69" s="1"/>
      <c r="AA69" s="75" t="s">
        <v>109</v>
      </c>
      <c r="AB69" s="1" t="s">
        <v>643</v>
      </c>
    </row>
    <row r="70" spans="1:28" x14ac:dyDescent="0.25">
      <c r="A70" s="39" t="str">
        <f t="shared" si="0"/>
        <v xml:space="preserve"> </v>
      </c>
      <c r="B70" s="39" t="str">
        <f t="shared" si="1"/>
        <v/>
      </c>
    </row>
    <row r="71" spans="1:28" x14ac:dyDescent="0.25">
      <c r="A71" s="39" t="str">
        <f t="shared" ref="A71:A134" si="2">+CONCATENATE(LEFT(K71,2)," ",LEFT(L71,2))</f>
        <v xml:space="preserve"> </v>
      </c>
      <c r="B71" s="39" t="str">
        <f t="shared" ref="B71:B134" si="3">IF(R71&lt;&gt;"",CONCATENATE(DAY(R71),".",MONTH(R71)),"")</f>
        <v/>
      </c>
    </row>
    <row r="72" spans="1:28" x14ac:dyDescent="0.25">
      <c r="A72" s="39" t="str">
        <f t="shared" si="2"/>
        <v xml:space="preserve"> </v>
      </c>
      <c r="B72" s="39" t="str">
        <f t="shared" si="3"/>
        <v/>
      </c>
    </row>
    <row r="73" spans="1:28" x14ac:dyDescent="0.25">
      <c r="A73" s="39" t="str">
        <f t="shared" si="2"/>
        <v xml:space="preserve"> </v>
      </c>
      <c r="B73" s="39" t="str">
        <f t="shared" si="3"/>
        <v/>
      </c>
    </row>
    <row r="74" spans="1:28" x14ac:dyDescent="0.25">
      <c r="A74" s="39" t="str">
        <f t="shared" si="2"/>
        <v xml:space="preserve"> </v>
      </c>
      <c r="B74" s="39" t="str">
        <f t="shared" si="3"/>
        <v/>
      </c>
    </row>
    <row r="75" spans="1:28" x14ac:dyDescent="0.25">
      <c r="A75" s="39" t="str">
        <f t="shared" si="2"/>
        <v xml:space="preserve"> </v>
      </c>
      <c r="B75" s="39" t="str">
        <f t="shared" si="3"/>
        <v/>
      </c>
    </row>
    <row r="76" spans="1:28" x14ac:dyDescent="0.25">
      <c r="A76" s="39" t="str">
        <f t="shared" si="2"/>
        <v xml:space="preserve"> </v>
      </c>
      <c r="B76" s="39" t="str">
        <f t="shared" si="3"/>
        <v/>
      </c>
    </row>
    <row r="77" spans="1:28" x14ac:dyDescent="0.25">
      <c r="A77" s="39" t="str">
        <f t="shared" si="2"/>
        <v xml:space="preserve"> </v>
      </c>
      <c r="B77" s="39" t="str">
        <f t="shared" si="3"/>
        <v/>
      </c>
    </row>
    <row r="78" spans="1:28" x14ac:dyDescent="0.25">
      <c r="A78" s="39" t="str">
        <f t="shared" si="2"/>
        <v xml:space="preserve"> </v>
      </c>
      <c r="B78" s="39" t="str">
        <f t="shared" si="3"/>
        <v/>
      </c>
    </row>
    <row r="79" spans="1:28" x14ac:dyDescent="0.25">
      <c r="A79" s="39" t="str">
        <f t="shared" si="2"/>
        <v xml:space="preserve"> </v>
      </c>
      <c r="B79" s="39" t="str">
        <f t="shared" si="3"/>
        <v/>
      </c>
    </row>
    <row r="80" spans="1:28" x14ac:dyDescent="0.25">
      <c r="A80" s="39" t="str">
        <f t="shared" si="2"/>
        <v xml:space="preserve"> </v>
      </c>
      <c r="B80" s="39" t="str">
        <f t="shared" si="3"/>
        <v/>
      </c>
    </row>
    <row r="81" spans="1:2" x14ac:dyDescent="0.25">
      <c r="A81" s="39" t="str">
        <f t="shared" si="2"/>
        <v xml:space="preserve"> </v>
      </c>
      <c r="B81" s="39" t="str">
        <f t="shared" si="3"/>
        <v/>
      </c>
    </row>
    <row r="82" spans="1:2" x14ac:dyDescent="0.25">
      <c r="A82" s="39" t="str">
        <f t="shared" si="2"/>
        <v xml:space="preserve"> </v>
      </c>
      <c r="B82" s="39" t="str">
        <f t="shared" si="3"/>
        <v/>
      </c>
    </row>
    <row r="83" spans="1:2" x14ac:dyDescent="0.25">
      <c r="A83" s="39" t="str">
        <f t="shared" si="2"/>
        <v xml:space="preserve"> </v>
      </c>
      <c r="B83" s="39" t="str">
        <f t="shared" si="3"/>
        <v/>
      </c>
    </row>
    <row r="84" spans="1:2" x14ac:dyDescent="0.25">
      <c r="A84" s="39" t="str">
        <f t="shared" si="2"/>
        <v xml:space="preserve"> </v>
      </c>
      <c r="B84" s="39" t="str">
        <f t="shared" si="3"/>
        <v/>
      </c>
    </row>
    <row r="85" spans="1:2" x14ac:dyDescent="0.25">
      <c r="A85" s="39" t="str">
        <f t="shared" si="2"/>
        <v xml:space="preserve"> </v>
      </c>
      <c r="B85" s="39" t="str">
        <f t="shared" si="3"/>
        <v/>
      </c>
    </row>
    <row r="86" spans="1:2" x14ac:dyDescent="0.25">
      <c r="A86" s="39" t="str">
        <f t="shared" si="2"/>
        <v xml:space="preserve"> </v>
      </c>
      <c r="B86" s="39" t="str">
        <f t="shared" si="3"/>
        <v/>
      </c>
    </row>
    <row r="87" spans="1:2" x14ac:dyDescent="0.25">
      <c r="A87" s="39" t="str">
        <f t="shared" si="2"/>
        <v xml:space="preserve"> </v>
      </c>
      <c r="B87" s="39" t="str">
        <f t="shared" si="3"/>
        <v/>
      </c>
    </row>
    <row r="88" spans="1:2" x14ac:dyDescent="0.25">
      <c r="A88" s="39" t="str">
        <f t="shared" si="2"/>
        <v xml:space="preserve"> </v>
      </c>
      <c r="B88" s="39" t="str">
        <f t="shared" si="3"/>
        <v/>
      </c>
    </row>
    <row r="89" spans="1:2" x14ac:dyDescent="0.25">
      <c r="A89" s="39" t="str">
        <f t="shared" si="2"/>
        <v xml:space="preserve"> </v>
      </c>
      <c r="B89" s="39" t="str">
        <f t="shared" si="3"/>
        <v/>
      </c>
    </row>
    <row r="90" spans="1:2" x14ac:dyDescent="0.25">
      <c r="A90" s="39" t="str">
        <f t="shared" si="2"/>
        <v xml:space="preserve"> </v>
      </c>
      <c r="B90" s="39" t="str">
        <f t="shared" si="3"/>
        <v/>
      </c>
    </row>
    <row r="91" spans="1:2" x14ac:dyDescent="0.25">
      <c r="A91" s="39" t="str">
        <f t="shared" si="2"/>
        <v xml:space="preserve"> </v>
      </c>
      <c r="B91" s="39" t="str">
        <f t="shared" si="3"/>
        <v/>
      </c>
    </row>
    <row r="92" spans="1:2" x14ac:dyDescent="0.25">
      <c r="A92" s="39" t="str">
        <f t="shared" si="2"/>
        <v xml:space="preserve"> </v>
      </c>
      <c r="B92" s="39" t="str">
        <f t="shared" si="3"/>
        <v/>
      </c>
    </row>
    <row r="93" spans="1:2" x14ac:dyDescent="0.25">
      <c r="A93" s="39" t="str">
        <f t="shared" si="2"/>
        <v xml:space="preserve"> </v>
      </c>
      <c r="B93" s="39" t="str">
        <f t="shared" si="3"/>
        <v/>
      </c>
    </row>
    <row r="94" spans="1:2" x14ac:dyDescent="0.25">
      <c r="A94" s="39" t="str">
        <f t="shared" si="2"/>
        <v xml:space="preserve"> </v>
      </c>
      <c r="B94" s="39" t="str">
        <f t="shared" si="3"/>
        <v/>
      </c>
    </row>
    <row r="95" spans="1:2" x14ac:dyDescent="0.25">
      <c r="A95" s="39" t="str">
        <f t="shared" si="2"/>
        <v xml:space="preserve"> </v>
      </c>
      <c r="B95" s="39" t="str">
        <f t="shared" si="3"/>
        <v/>
      </c>
    </row>
    <row r="96" spans="1:2" x14ac:dyDescent="0.25">
      <c r="A96" s="39" t="str">
        <f t="shared" si="2"/>
        <v xml:space="preserve"> </v>
      </c>
      <c r="B96" s="39" t="str">
        <f t="shared" si="3"/>
        <v/>
      </c>
    </row>
    <row r="97" spans="1:2" x14ac:dyDescent="0.25">
      <c r="A97" s="39" t="str">
        <f t="shared" si="2"/>
        <v xml:space="preserve"> </v>
      </c>
      <c r="B97" s="39" t="str">
        <f t="shared" si="3"/>
        <v/>
      </c>
    </row>
    <row r="98" spans="1:2" x14ac:dyDescent="0.25">
      <c r="A98" s="39" t="str">
        <f t="shared" si="2"/>
        <v xml:space="preserve"> </v>
      </c>
      <c r="B98" s="39" t="str">
        <f t="shared" si="3"/>
        <v/>
      </c>
    </row>
    <row r="99" spans="1:2" x14ac:dyDescent="0.25">
      <c r="A99" s="39" t="str">
        <f t="shared" si="2"/>
        <v xml:space="preserve"> </v>
      </c>
      <c r="B99" s="39" t="str">
        <f t="shared" si="3"/>
        <v/>
      </c>
    </row>
    <row r="100" spans="1:2" x14ac:dyDescent="0.25">
      <c r="A100" s="39" t="str">
        <f t="shared" si="2"/>
        <v xml:space="preserve"> </v>
      </c>
      <c r="B100" s="39" t="str">
        <f t="shared" si="3"/>
        <v/>
      </c>
    </row>
    <row r="101" spans="1:2" x14ac:dyDescent="0.25">
      <c r="A101" s="39" t="str">
        <f t="shared" si="2"/>
        <v xml:space="preserve"> </v>
      </c>
      <c r="B101" s="39" t="str">
        <f t="shared" si="3"/>
        <v/>
      </c>
    </row>
    <row r="102" spans="1:2" x14ac:dyDescent="0.25">
      <c r="A102" s="39" t="str">
        <f t="shared" si="2"/>
        <v xml:space="preserve"> </v>
      </c>
      <c r="B102" s="39" t="str">
        <f t="shared" si="3"/>
        <v/>
      </c>
    </row>
    <row r="103" spans="1:2" x14ac:dyDescent="0.25">
      <c r="A103" s="39" t="str">
        <f t="shared" si="2"/>
        <v xml:space="preserve"> </v>
      </c>
      <c r="B103" s="39" t="str">
        <f t="shared" si="3"/>
        <v/>
      </c>
    </row>
    <row r="104" spans="1:2" x14ac:dyDescent="0.25">
      <c r="A104" s="39" t="str">
        <f t="shared" si="2"/>
        <v xml:space="preserve"> </v>
      </c>
      <c r="B104" s="39" t="str">
        <f t="shared" si="3"/>
        <v/>
      </c>
    </row>
    <row r="105" spans="1:2" x14ac:dyDescent="0.25">
      <c r="A105" s="39" t="str">
        <f t="shared" si="2"/>
        <v xml:space="preserve"> </v>
      </c>
      <c r="B105" s="39" t="str">
        <f t="shared" si="3"/>
        <v/>
      </c>
    </row>
    <row r="106" spans="1:2" x14ac:dyDescent="0.25">
      <c r="A106" s="39" t="str">
        <f t="shared" si="2"/>
        <v xml:space="preserve"> </v>
      </c>
      <c r="B106" s="39" t="str">
        <f t="shared" si="3"/>
        <v/>
      </c>
    </row>
    <row r="107" spans="1:2" x14ac:dyDescent="0.25">
      <c r="A107" s="39" t="str">
        <f t="shared" si="2"/>
        <v xml:space="preserve"> </v>
      </c>
      <c r="B107" s="39" t="str">
        <f t="shared" si="3"/>
        <v/>
      </c>
    </row>
    <row r="108" spans="1:2" x14ac:dyDescent="0.25">
      <c r="A108" s="39" t="str">
        <f t="shared" si="2"/>
        <v xml:space="preserve"> </v>
      </c>
      <c r="B108" s="39" t="str">
        <f t="shared" si="3"/>
        <v/>
      </c>
    </row>
    <row r="109" spans="1:2" x14ac:dyDescent="0.25">
      <c r="A109" s="39" t="str">
        <f t="shared" si="2"/>
        <v xml:space="preserve"> </v>
      </c>
      <c r="B109" s="39" t="str">
        <f t="shared" si="3"/>
        <v/>
      </c>
    </row>
    <row r="110" spans="1:2" x14ac:dyDescent="0.25">
      <c r="A110" s="39" t="str">
        <f t="shared" si="2"/>
        <v xml:space="preserve"> </v>
      </c>
      <c r="B110" s="39" t="str">
        <f t="shared" si="3"/>
        <v/>
      </c>
    </row>
    <row r="111" spans="1:2" x14ac:dyDescent="0.25">
      <c r="A111" s="39" t="str">
        <f t="shared" si="2"/>
        <v xml:space="preserve"> </v>
      </c>
      <c r="B111" s="39" t="str">
        <f t="shared" si="3"/>
        <v/>
      </c>
    </row>
    <row r="112" spans="1:2" x14ac:dyDescent="0.25">
      <c r="A112" s="39" t="str">
        <f t="shared" si="2"/>
        <v xml:space="preserve"> </v>
      </c>
      <c r="B112" s="39" t="str">
        <f t="shared" si="3"/>
        <v/>
      </c>
    </row>
    <row r="113" spans="1:2" x14ac:dyDescent="0.25">
      <c r="A113" s="39" t="str">
        <f t="shared" si="2"/>
        <v xml:space="preserve"> </v>
      </c>
      <c r="B113" s="39" t="str">
        <f t="shared" si="3"/>
        <v/>
      </c>
    </row>
    <row r="114" spans="1:2" x14ac:dyDescent="0.25">
      <c r="A114" s="39" t="str">
        <f t="shared" si="2"/>
        <v xml:space="preserve"> </v>
      </c>
      <c r="B114" s="39" t="str">
        <f t="shared" si="3"/>
        <v/>
      </c>
    </row>
    <row r="115" spans="1:2" x14ac:dyDescent="0.25">
      <c r="A115" s="39" t="str">
        <f t="shared" si="2"/>
        <v xml:space="preserve"> </v>
      </c>
      <c r="B115" s="39" t="str">
        <f t="shared" si="3"/>
        <v/>
      </c>
    </row>
    <row r="116" spans="1:2" x14ac:dyDescent="0.25">
      <c r="A116" s="39" t="str">
        <f t="shared" si="2"/>
        <v xml:space="preserve"> </v>
      </c>
      <c r="B116" s="39" t="str">
        <f t="shared" si="3"/>
        <v/>
      </c>
    </row>
    <row r="117" spans="1:2" x14ac:dyDescent="0.25">
      <c r="A117" s="39" t="str">
        <f t="shared" si="2"/>
        <v xml:space="preserve"> </v>
      </c>
      <c r="B117" s="39" t="str">
        <f t="shared" si="3"/>
        <v/>
      </c>
    </row>
    <row r="118" spans="1:2" x14ac:dyDescent="0.25">
      <c r="A118" s="39" t="str">
        <f t="shared" si="2"/>
        <v xml:space="preserve"> </v>
      </c>
      <c r="B118" s="39" t="str">
        <f t="shared" si="3"/>
        <v/>
      </c>
    </row>
    <row r="119" spans="1:2" x14ac:dyDescent="0.25">
      <c r="A119" s="39" t="str">
        <f t="shared" si="2"/>
        <v xml:space="preserve"> </v>
      </c>
      <c r="B119" s="39" t="str">
        <f t="shared" si="3"/>
        <v/>
      </c>
    </row>
    <row r="120" spans="1:2" x14ac:dyDescent="0.25">
      <c r="A120" s="39" t="str">
        <f t="shared" si="2"/>
        <v xml:space="preserve"> </v>
      </c>
      <c r="B120" s="39" t="str">
        <f t="shared" si="3"/>
        <v/>
      </c>
    </row>
    <row r="121" spans="1:2" x14ac:dyDescent="0.25">
      <c r="A121" s="39" t="str">
        <f t="shared" si="2"/>
        <v xml:space="preserve"> </v>
      </c>
      <c r="B121" s="39" t="str">
        <f t="shared" si="3"/>
        <v/>
      </c>
    </row>
    <row r="122" spans="1:2" x14ac:dyDescent="0.25">
      <c r="A122" s="39" t="str">
        <f t="shared" si="2"/>
        <v xml:space="preserve"> </v>
      </c>
      <c r="B122" s="39" t="str">
        <f t="shared" si="3"/>
        <v/>
      </c>
    </row>
    <row r="123" spans="1:2" x14ac:dyDescent="0.25">
      <c r="A123" s="39" t="str">
        <f t="shared" si="2"/>
        <v xml:space="preserve"> </v>
      </c>
      <c r="B123" s="39" t="str">
        <f t="shared" si="3"/>
        <v/>
      </c>
    </row>
    <row r="124" spans="1:2" x14ac:dyDescent="0.25">
      <c r="A124" s="39" t="str">
        <f t="shared" si="2"/>
        <v xml:space="preserve"> </v>
      </c>
      <c r="B124" s="39" t="str">
        <f t="shared" si="3"/>
        <v/>
      </c>
    </row>
    <row r="125" spans="1:2" x14ac:dyDescent="0.25">
      <c r="A125" s="39" t="str">
        <f t="shared" si="2"/>
        <v xml:space="preserve"> </v>
      </c>
      <c r="B125" s="39" t="str">
        <f t="shared" si="3"/>
        <v/>
      </c>
    </row>
    <row r="126" spans="1:2" x14ac:dyDescent="0.25">
      <c r="A126" s="39" t="str">
        <f t="shared" si="2"/>
        <v xml:space="preserve"> </v>
      </c>
      <c r="B126" s="39" t="str">
        <f t="shared" si="3"/>
        <v/>
      </c>
    </row>
    <row r="127" spans="1:2" x14ac:dyDescent="0.25">
      <c r="A127" s="39" t="str">
        <f t="shared" si="2"/>
        <v xml:space="preserve"> </v>
      </c>
      <c r="B127" s="39" t="str">
        <f t="shared" si="3"/>
        <v/>
      </c>
    </row>
    <row r="128" spans="1:2" x14ac:dyDescent="0.25">
      <c r="A128" s="39" t="str">
        <f t="shared" si="2"/>
        <v xml:space="preserve"> </v>
      </c>
      <c r="B128" s="39" t="str">
        <f t="shared" si="3"/>
        <v/>
      </c>
    </row>
    <row r="129" spans="1:2" x14ac:dyDescent="0.25">
      <c r="A129" s="39" t="str">
        <f t="shared" si="2"/>
        <v xml:space="preserve"> </v>
      </c>
      <c r="B129" s="39" t="str">
        <f t="shared" si="3"/>
        <v/>
      </c>
    </row>
    <row r="130" spans="1:2" x14ac:dyDescent="0.25">
      <c r="A130" s="39" t="str">
        <f t="shared" si="2"/>
        <v xml:space="preserve"> </v>
      </c>
      <c r="B130" s="39" t="str">
        <f t="shared" si="3"/>
        <v/>
      </c>
    </row>
    <row r="131" spans="1:2" x14ac:dyDescent="0.25">
      <c r="A131" s="39" t="str">
        <f t="shared" si="2"/>
        <v xml:space="preserve"> </v>
      </c>
      <c r="B131" s="39" t="str">
        <f t="shared" si="3"/>
        <v/>
      </c>
    </row>
    <row r="132" spans="1:2" x14ac:dyDescent="0.25">
      <c r="A132" s="39" t="str">
        <f t="shared" si="2"/>
        <v xml:space="preserve"> </v>
      </c>
      <c r="B132" s="39" t="str">
        <f t="shared" si="3"/>
        <v/>
      </c>
    </row>
    <row r="133" spans="1:2" x14ac:dyDescent="0.25">
      <c r="A133" s="39" t="str">
        <f t="shared" si="2"/>
        <v xml:space="preserve"> </v>
      </c>
      <c r="B133" s="39" t="str">
        <f t="shared" si="3"/>
        <v/>
      </c>
    </row>
    <row r="134" spans="1:2" x14ac:dyDescent="0.25">
      <c r="A134" s="39" t="str">
        <f t="shared" si="2"/>
        <v xml:space="preserve"> </v>
      </c>
      <c r="B134" s="39" t="str">
        <f t="shared" si="3"/>
        <v/>
      </c>
    </row>
    <row r="135" spans="1:2" x14ac:dyDescent="0.25">
      <c r="A135" s="39" t="str">
        <f t="shared" ref="A135:A198" si="4">+CONCATENATE(LEFT(K135,2)," ",LEFT(L135,2))</f>
        <v xml:space="preserve"> </v>
      </c>
      <c r="B135" s="39" t="str">
        <f t="shared" ref="B135:B198" si="5">IF(R135&lt;&gt;"",CONCATENATE(DAY(R135),".",MONTH(R135)),"")</f>
        <v/>
      </c>
    </row>
    <row r="136" spans="1:2" x14ac:dyDescent="0.25">
      <c r="A136" s="39" t="str">
        <f t="shared" si="4"/>
        <v xml:space="preserve"> </v>
      </c>
      <c r="B136" s="39" t="str">
        <f t="shared" si="5"/>
        <v/>
      </c>
    </row>
    <row r="137" spans="1:2" x14ac:dyDescent="0.25">
      <c r="A137" s="39" t="str">
        <f t="shared" si="4"/>
        <v xml:space="preserve"> </v>
      </c>
      <c r="B137" s="39" t="str">
        <f t="shared" si="5"/>
        <v/>
      </c>
    </row>
    <row r="138" spans="1:2" x14ac:dyDescent="0.25">
      <c r="A138" s="39" t="str">
        <f t="shared" si="4"/>
        <v xml:space="preserve"> </v>
      </c>
      <c r="B138" s="39" t="str">
        <f t="shared" si="5"/>
        <v/>
      </c>
    </row>
    <row r="139" spans="1:2" x14ac:dyDescent="0.25">
      <c r="A139" s="39" t="str">
        <f t="shared" si="4"/>
        <v xml:space="preserve"> </v>
      </c>
      <c r="B139" s="39" t="str">
        <f t="shared" si="5"/>
        <v/>
      </c>
    </row>
    <row r="140" spans="1:2" x14ac:dyDescent="0.25">
      <c r="A140" s="39" t="str">
        <f t="shared" si="4"/>
        <v xml:space="preserve"> </v>
      </c>
      <c r="B140" s="39" t="str">
        <f t="shared" si="5"/>
        <v/>
      </c>
    </row>
    <row r="141" spans="1:2" x14ac:dyDescent="0.25">
      <c r="A141" s="39" t="str">
        <f t="shared" si="4"/>
        <v xml:space="preserve"> </v>
      </c>
      <c r="B141" s="39" t="str">
        <f t="shared" si="5"/>
        <v/>
      </c>
    </row>
    <row r="142" spans="1:2" x14ac:dyDescent="0.25">
      <c r="A142" s="39" t="str">
        <f t="shared" si="4"/>
        <v xml:space="preserve"> </v>
      </c>
      <c r="B142" s="39" t="str">
        <f t="shared" si="5"/>
        <v/>
      </c>
    </row>
    <row r="143" spans="1:2" x14ac:dyDescent="0.25">
      <c r="A143" s="39" t="str">
        <f t="shared" si="4"/>
        <v xml:space="preserve"> </v>
      </c>
      <c r="B143" s="39" t="str">
        <f t="shared" si="5"/>
        <v/>
      </c>
    </row>
    <row r="144" spans="1:2" x14ac:dyDescent="0.25">
      <c r="A144" s="39" t="str">
        <f t="shared" si="4"/>
        <v xml:space="preserve"> </v>
      </c>
      <c r="B144" s="39" t="str">
        <f t="shared" si="5"/>
        <v/>
      </c>
    </row>
    <row r="145" spans="1:2" x14ac:dyDescent="0.25">
      <c r="A145" s="39" t="str">
        <f t="shared" si="4"/>
        <v xml:space="preserve"> </v>
      </c>
      <c r="B145" s="39" t="str">
        <f t="shared" si="5"/>
        <v/>
      </c>
    </row>
    <row r="146" spans="1:2" x14ac:dyDescent="0.25">
      <c r="A146" s="39" t="str">
        <f t="shared" si="4"/>
        <v xml:space="preserve"> </v>
      </c>
      <c r="B146" s="39" t="str">
        <f t="shared" si="5"/>
        <v/>
      </c>
    </row>
    <row r="147" spans="1:2" x14ac:dyDescent="0.25">
      <c r="A147" s="39" t="str">
        <f t="shared" si="4"/>
        <v xml:space="preserve"> </v>
      </c>
      <c r="B147" s="39" t="str">
        <f t="shared" si="5"/>
        <v/>
      </c>
    </row>
    <row r="148" spans="1:2" x14ac:dyDescent="0.25">
      <c r="A148" s="39" t="str">
        <f t="shared" si="4"/>
        <v xml:space="preserve"> </v>
      </c>
      <c r="B148" s="39" t="str">
        <f t="shared" si="5"/>
        <v/>
      </c>
    </row>
    <row r="149" spans="1:2" x14ac:dyDescent="0.25">
      <c r="A149" s="39" t="str">
        <f t="shared" si="4"/>
        <v xml:space="preserve"> </v>
      </c>
      <c r="B149" s="39" t="str">
        <f t="shared" si="5"/>
        <v/>
      </c>
    </row>
    <row r="150" spans="1:2" x14ac:dyDescent="0.25">
      <c r="A150" s="39" t="str">
        <f t="shared" si="4"/>
        <v xml:space="preserve"> </v>
      </c>
      <c r="B150" s="39" t="str">
        <f t="shared" si="5"/>
        <v/>
      </c>
    </row>
    <row r="151" spans="1:2" x14ac:dyDescent="0.25">
      <c r="A151" s="39" t="str">
        <f t="shared" si="4"/>
        <v xml:space="preserve"> </v>
      </c>
      <c r="B151" s="39" t="str">
        <f t="shared" si="5"/>
        <v/>
      </c>
    </row>
    <row r="152" spans="1:2" x14ac:dyDescent="0.25">
      <c r="A152" s="39" t="str">
        <f t="shared" si="4"/>
        <v xml:space="preserve"> </v>
      </c>
      <c r="B152" s="39" t="str">
        <f t="shared" si="5"/>
        <v/>
      </c>
    </row>
    <row r="153" spans="1:2" x14ac:dyDescent="0.25">
      <c r="A153" s="39" t="str">
        <f t="shared" si="4"/>
        <v xml:space="preserve"> </v>
      </c>
      <c r="B153" s="39" t="str">
        <f t="shared" si="5"/>
        <v/>
      </c>
    </row>
    <row r="154" spans="1:2" x14ac:dyDescent="0.25">
      <c r="A154" s="39" t="str">
        <f t="shared" si="4"/>
        <v xml:space="preserve"> </v>
      </c>
      <c r="B154" s="39" t="str">
        <f t="shared" si="5"/>
        <v/>
      </c>
    </row>
    <row r="155" spans="1:2" x14ac:dyDescent="0.25">
      <c r="A155" s="39" t="str">
        <f t="shared" si="4"/>
        <v xml:space="preserve"> </v>
      </c>
      <c r="B155" s="39" t="str">
        <f t="shared" si="5"/>
        <v/>
      </c>
    </row>
    <row r="156" spans="1:2" x14ac:dyDescent="0.25">
      <c r="A156" s="39" t="str">
        <f t="shared" si="4"/>
        <v xml:space="preserve"> </v>
      </c>
      <c r="B156" s="39" t="str">
        <f t="shared" si="5"/>
        <v/>
      </c>
    </row>
    <row r="157" spans="1:2" x14ac:dyDescent="0.25">
      <c r="A157" s="39" t="str">
        <f t="shared" si="4"/>
        <v xml:space="preserve"> </v>
      </c>
      <c r="B157" s="39" t="str">
        <f t="shared" si="5"/>
        <v/>
      </c>
    </row>
    <row r="158" spans="1:2" x14ac:dyDescent="0.25">
      <c r="A158" s="39" t="str">
        <f t="shared" si="4"/>
        <v xml:space="preserve"> </v>
      </c>
      <c r="B158" s="39" t="str">
        <f t="shared" si="5"/>
        <v/>
      </c>
    </row>
    <row r="159" spans="1:2" x14ac:dyDescent="0.25">
      <c r="A159" s="39" t="str">
        <f t="shared" si="4"/>
        <v xml:space="preserve"> </v>
      </c>
      <c r="B159" s="39" t="str">
        <f t="shared" si="5"/>
        <v/>
      </c>
    </row>
    <row r="160" spans="1:2" x14ac:dyDescent="0.25">
      <c r="A160" s="39" t="str">
        <f t="shared" si="4"/>
        <v xml:space="preserve"> </v>
      </c>
      <c r="B160" s="39" t="str">
        <f t="shared" si="5"/>
        <v/>
      </c>
    </row>
    <row r="161" spans="1:2" x14ac:dyDescent="0.25">
      <c r="A161" s="39" t="str">
        <f t="shared" si="4"/>
        <v xml:space="preserve"> </v>
      </c>
      <c r="B161" s="39" t="str">
        <f t="shared" si="5"/>
        <v/>
      </c>
    </row>
    <row r="162" spans="1:2" x14ac:dyDescent="0.25">
      <c r="A162" s="39" t="str">
        <f t="shared" si="4"/>
        <v xml:space="preserve"> </v>
      </c>
      <c r="B162" s="39" t="str">
        <f t="shared" si="5"/>
        <v/>
      </c>
    </row>
    <row r="163" spans="1:2" x14ac:dyDescent="0.25">
      <c r="A163" s="39" t="str">
        <f t="shared" si="4"/>
        <v xml:space="preserve"> </v>
      </c>
      <c r="B163" s="39" t="str">
        <f t="shared" si="5"/>
        <v/>
      </c>
    </row>
    <row r="164" spans="1:2" x14ac:dyDescent="0.25">
      <c r="A164" s="39" t="str">
        <f t="shared" si="4"/>
        <v xml:space="preserve"> </v>
      </c>
      <c r="B164" s="39" t="str">
        <f t="shared" si="5"/>
        <v/>
      </c>
    </row>
    <row r="165" spans="1:2" x14ac:dyDescent="0.25">
      <c r="A165" s="39" t="str">
        <f t="shared" si="4"/>
        <v xml:space="preserve"> </v>
      </c>
      <c r="B165" s="39" t="str">
        <f t="shared" si="5"/>
        <v/>
      </c>
    </row>
    <row r="166" spans="1:2" x14ac:dyDescent="0.25">
      <c r="A166" s="39" t="str">
        <f t="shared" si="4"/>
        <v xml:space="preserve"> </v>
      </c>
      <c r="B166" s="39" t="str">
        <f t="shared" si="5"/>
        <v/>
      </c>
    </row>
    <row r="167" spans="1:2" x14ac:dyDescent="0.25">
      <c r="A167" s="39" t="str">
        <f t="shared" si="4"/>
        <v xml:space="preserve"> </v>
      </c>
      <c r="B167" s="39" t="str">
        <f t="shared" si="5"/>
        <v/>
      </c>
    </row>
    <row r="168" spans="1:2" x14ac:dyDescent="0.25">
      <c r="A168" s="39" t="str">
        <f t="shared" si="4"/>
        <v xml:space="preserve"> </v>
      </c>
      <c r="B168" s="39" t="str">
        <f t="shared" si="5"/>
        <v/>
      </c>
    </row>
    <row r="169" spans="1:2" x14ac:dyDescent="0.25">
      <c r="A169" s="39" t="str">
        <f t="shared" si="4"/>
        <v xml:space="preserve"> </v>
      </c>
      <c r="B169" s="39" t="str">
        <f t="shared" si="5"/>
        <v/>
      </c>
    </row>
    <row r="170" spans="1:2" x14ac:dyDescent="0.25">
      <c r="A170" s="39" t="str">
        <f t="shared" si="4"/>
        <v xml:space="preserve"> </v>
      </c>
      <c r="B170" s="39" t="str">
        <f t="shared" si="5"/>
        <v/>
      </c>
    </row>
    <row r="171" spans="1:2" x14ac:dyDescent="0.25">
      <c r="A171" s="39" t="str">
        <f t="shared" si="4"/>
        <v xml:space="preserve"> </v>
      </c>
      <c r="B171" s="39" t="str">
        <f t="shared" si="5"/>
        <v/>
      </c>
    </row>
    <row r="172" spans="1:2" x14ac:dyDescent="0.25">
      <c r="A172" s="39" t="str">
        <f t="shared" si="4"/>
        <v xml:space="preserve"> </v>
      </c>
      <c r="B172" s="39" t="str">
        <f t="shared" si="5"/>
        <v/>
      </c>
    </row>
    <row r="173" spans="1:2" x14ac:dyDescent="0.25">
      <c r="A173" s="39" t="str">
        <f t="shared" si="4"/>
        <v xml:space="preserve"> </v>
      </c>
      <c r="B173" s="39" t="str">
        <f t="shared" si="5"/>
        <v/>
      </c>
    </row>
    <row r="174" spans="1:2" x14ac:dyDescent="0.25">
      <c r="A174" s="39" t="str">
        <f t="shared" si="4"/>
        <v xml:space="preserve"> </v>
      </c>
      <c r="B174" s="39" t="str">
        <f t="shared" si="5"/>
        <v/>
      </c>
    </row>
    <row r="175" spans="1:2" x14ac:dyDescent="0.25">
      <c r="A175" s="39" t="str">
        <f t="shared" si="4"/>
        <v xml:space="preserve"> </v>
      </c>
      <c r="B175" s="39" t="str">
        <f t="shared" si="5"/>
        <v/>
      </c>
    </row>
    <row r="176" spans="1:2" x14ac:dyDescent="0.25">
      <c r="A176" s="39" t="str">
        <f t="shared" si="4"/>
        <v xml:space="preserve"> </v>
      </c>
      <c r="B176" s="39" t="str">
        <f t="shared" si="5"/>
        <v/>
      </c>
    </row>
    <row r="177" spans="1:2" x14ac:dyDescent="0.25">
      <c r="A177" s="39" t="str">
        <f t="shared" si="4"/>
        <v xml:space="preserve"> </v>
      </c>
      <c r="B177" s="39" t="str">
        <f t="shared" si="5"/>
        <v/>
      </c>
    </row>
    <row r="178" spans="1:2" x14ac:dyDescent="0.25">
      <c r="A178" s="39" t="str">
        <f t="shared" si="4"/>
        <v xml:space="preserve"> </v>
      </c>
      <c r="B178" s="39" t="str">
        <f t="shared" si="5"/>
        <v/>
      </c>
    </row>
    <row r="179" spans="1:2" x14ac:dyDescent="0.25">
      <c r="A179" s="39" t="str">
        <f t="shared" si="4"/>
        <v xml:space="preserve"> </v>
      </c>
      <c r="B179" s="39" t="str">
        <f t="shared" si="5"/>
        <v/>
      </c>
    </row>
    <row r="180" spans="1:2" x14ac:dyDescent="0.25">
      <c r="A180" s="39" t="str">
        <f t="shared" si="4"/>
        <v xml:space="preserve"> </v>
      </c>
      <c r="B180" s="39" t="str">
        <f t="shared" si="5"/>
        <v/>
      </c>
    </row>
    <row r="181" spans="1:2" x14ac:dyDescent="0.25">
      <c r="A181" s="39" t="str">
        <f t="shared" si="4"/>
        <v xml:space="preserve"> </v>
      </c>
      <c r="B181" s="39" t="str">
        <f t="shared" si="5"/>
        <v/>
      </c>
    </row>
    <row r="182" spans="1:2" x14ac:dyDescent="0.25">
      <c r="A182" s="39" t="str">
        <f t="shared" si="4"/>
        <v xml:space="preserve"> </v>
      </c>
      <c r="B182" s="39" t="str">
        <f t="shared" si="5"/>
        <v/>
      </c>
    </row>
    <row r="183" spans="1:2" x14ac:dyDescent="0.25">
      <c r="A183" s="39" t="str">
        <f t="shared" si="4"/>
        <v xml:space="preserve"> </v>
      </c>
      <c r="B183" s="39" t="str">
        <f t="shared" si="5"/>
        <v/>
      </c>
    </row>
    <row r="184" spans="1:2" x14ac:dyDescent="0.25">
      <c r="A184" s="39" t="str">
        <f t="shared" si="4"/>
        <v xml:space="preserve"> </v>
      </c>
      <c r="B184" s="39" t="str">
        <f t="shared" si="5"/>
        <v/>
      </c>
    </row>
    <row r="185" spans="1:2" x14ac:dyDescent="0.25">
      <c r="A185" s="39" t="str">
        <f t="shared" si="4"/>
        <v xml:space="preserve"> </v>
      </c>
      <c r="B185" s="39" t="str">
        <f t="shared" si="5"/>
        <v/>
      </c>
    </row>
    <row r="186" spans="1:2" x14ac:dyDescent="0.25">
      <c r="A186" s="39" t="str">
        <f t="shared" si="4"/>
        <v xml:space="preserve"> </v>
      </c>
      <c r="B186" s="39" t="str">
        <f t="shared" si="5"/>
        <v/>
      </c>
    </row>
    <row r="187" spans="1:2" x14ac:dyDescent="0.25">
      <c r="A187" s="39" t="str">
        <f t="shared" si="4"/>
        <v xml:space="preserve"> </v>
      </c>
      <c r="B187" s="39" t="str">
        <f t="shared" si="5"/>
        <v/>
      </c>
    </row>
    <row r="188" spans="1:2" x14ac:dyDescent="0.25">
      <c r="A188" s="39" t="str">
        <f t="shared" si="4"/>
        <v xml:space="preserve"> </v>
      </c>
      <c r="B188" s="39" t="str">
        <f t="shared" si="5"/>
        <v/>
      </c>
    </row>
    <row r="189" spans="1:2" x14ac:dyDescent="0.25">
      <c r="A189" s="39" t="str">
        <f t="shared" si="4"/>
        <v xml:space="preserve"> </v>
      </c>
      <c r="B189" s="39" t="str">
        <f t="shared" si="5"/>
        <v/>
      </c>
    </row>
    <row r="190" spans="1:2" x14ac:dyDescent="0.25">
      <c r="A190" s="39" t="str">
        <f t="shared" si="4"/>
        <v xml:space="preserve"> </v>
      </c>
      <c r="B190" s="39" t="str">
        <f t="shared" si="5"/>
        <v/>
      </c>
    </row>
    <row r="191" spans="1:2" x14ac:dyDescent="0.25">
      <c r="A191" s="39" t="str">
        <f t="shared" si="4"/>
        <v xml:space="preserve"> </v>
      </c>
      <c r="B191" s="39" t="str">
        <f t="shared" si="5"/>
        <v/>
      </c>
    </row>
    <row r="192" spans="1:2" x14ac:dyDescent="0.25">
      <c r="A192" s="39" t="str">
        <f t="shared" si="4"/>
        <v xml:space="preserve"> </v>
      </c>
      <c r="B192" s="39" t="str">
        <f t="shared" si="5"/>
        <v/>
      </c>
    </row>
    <row r="193" spans="1:2" x14ac:dyDescent="0.25">
      <c r="A193" s="39" t="str">
        <f t="shared" si="4"/>
        <v xml:space="preserve"> </v>
      </c>
      <c r="B193" s="39" t="str">
        <f t="shared" si="5"/>
        <v/>
      </c>
    </row>
    <row r="194" spans="1:2" x14ac:dyDescent="0.25">
      <c r="A194" s="39" t="str">
        <f t="shared" si="4"/>
        <v xml:space="preserve"> </v>
      </c>
      <c r="B194" s="39" t="str">
        <f t="shared" si="5"/>
        <v/>
      </c>
    </row>
    <row r="195" spans="1:2" x14ac:dyDescent="0.25">
      <c r="A195" s="39" t="str">
        <f t="shared" si="4"/>
        <v xml:space="preserve"> </v>
      </c>
      <c r="B195" s="39" t="str">
        <f t="shared" si="5"/>
        <v/>
      </c>
    </row>
    <row r="196" spans="1:2" x14ac:dyDescent="0.25">
      <c r="A196" s="39" t="str">
        <f t="shared" si="4"/>
        <v xml:space="preserve"> </v>
      </c>
      <c r="B196" s="39" t="str">
        <f t="shared" si="5"/>
        <v/>
      </c>
    </row>
    <row r="197" spans="1:2" x14ac:dyDescent="0.25">
      <c r="A197" s="39" t="str">
        <f t="shared" si="4"/>
        <v xml:space="preserve"> </v>
      </c>
      <c r="B197" s="39" t="str">
        <f t="shared" si="5"/>
        <v/>
      </c>
    </row>
    <row r="198" spans="1:2" x14ac:dyDescent="0.25">
      <c r="A198" s="39" t="str">
        <f t="shared" si="4"/>
        <v xml:space="preserve"> </v>
      </c>
      <c r="B198" s="39" t="str">
        <f t="shared" si="5"/>
        <v/>
      </c>
    </row>
    <row r="199" spans="1:2" x14ac:dyDescent="0.25">
      <c r="A199" s="39" t="str">
        <f t="shared" ref="A199:A203" si="6">+CONCATENATE(LEFT(K199,2)," ",LEFT(L199,2))</f>
        <v xml:space="preserve"> </v>
      </c>
      <c r="B199" s="39" t="str">
        <f t="shared" ref="B199:B203" si="7">IF(R199&lt;&gt;"",CONCATENATE(DAY(R199),".",MONTH(R199)),"")</f>
        <v/>
      </c>
    </row>
    <row r="200" spans="1:2" x14ac:dyDescent="0.25">
      <c r="A200" s="39" t="str">
        <f t="shared" si="6"/>
        <v xml:space="preserve"> </v>
      </c>
      <c r="B200" s="39" t="str">
        <f t="shared" si="7"/>
        <v/>
      </c>
    </row>
    <row r="201" spans="1:2" x14ac:dyDescent="0.25">
      <c r="A201" s="39" t="str">
        <f t="shared" si="6"/>
        <v xml:space="preserve"> </v>
      </c>
      <c r="B201" s="39" t="str">
        <f t="shared" si="7"/>
        <v/>
      </c>
    </row>
    <row r="202" spans="1:2" x14ac:dyDescent="0.25">
      <c r="A202" s="39" t="str">
        <f t="shared" si="6"/>
        <v xml:space="preserve"> </v>
      </c>
      <c r="B202" s="39" t="str">
        <f t="shared" si="7"/>
        <v/>
      </c>
    </row>
    <row r="203" spans="1:2" x14ac:dyDescent="0.25">
      <c r="A203" s="39" t="str">
        <f t="shared" si="6"/>
        <v xml:space="preserve"> </v>
      </c>
      <c r="B203" s="39" t="str">
        <f t="shared" si="7"/>
        <v/>
      </c>
    </row>
  </sheetData>
  <mergeCells count="5">
    <mergeCell ref="C1:D4"/>
    <mergeCell ref="E1:AA1"/>
    <mergeCell ref="E2:AA2"/>
    <mergeCell ref="E4:AA4"/>
    <mergeCell ref="E3:AA3"/>
  </mergeCells>
  <conditionalFormatting sqref="U6:U68">
    <cfRule type="cellIs" dxfId="2378" priority="12" operator="greaterThan">
      <formula>T6</formula>
    </cfRule>
  </conditionalFormatting>
  <conditionalFormatting sqref="U6:U68">
    <cfRule type="cellIs" dxfId="2377" priority="11" operator="lessThan">
      <formula>T6</formula>
    </cfRule>
  </conditionalFormatting>
  <conditionalFormatting sqref="U6:U68">
    <cfRule type="cellIs" dxfId="2376" priority="10" operator="equal">
      <formula>T6</formula>
    </cfRule>
  </conditionalFormatting>
  <conditionalFormatting sqref="U69">
    <cfRule type="cellIs" dxfId="2375" priority="6" operator="greaterThan">
      <formula>T69</formula>
    </cfRule>
  </conditionalFormatting>
  <conditionalFormatting sqref="U69">
    <cfRule type="cellIs" dxfId="2374" priority="5" operator="lessThan">
      <formula>T69</formula>
    </cfRule>
  </conditionalFormatting>
  <conditionalFormatting sqref="U69">
    <cfRule type="cellIs" dxfId="2373" priority="4" operator="equal">
      <formula>T69</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7" operator="equal" id="{D193EB87-0D2F-4D41-934E-E143612E550E}">
            <xm:f>'\\storage_Admin\CentrosLocalesMovilidad\2019\POA\OCTUBRE\3. SANTA FE\[FRL03 (3).xlsx]LD'!#REF!</xm:f>
            <x14:dxf>
              <font>
                <color rgb="FF9C6500"/>
              </font>
              <fill>
                <patternFill>
                  <bgColor rgb="FFFFEB9C"/>
                </patternFill>
              </fill>
            </x14:dxf>
          </x14:cfRule>
          <x14:cfRule type="cellIs" priority="8" operator="equal" id="{D5B73DB6-C596-4935-B74D-16DA14204532}">
            <xm:f>'\\storage_Admin\CentrosLocalesMovilidad\2019\POA\OCTUBRE\3. SANTA FE\[FRL03 (3).xlsx]LD'!#REF!</xm:f>
            <x14:dxf>
              <font>
                <color rgb="FF9C0006"/>
              </font>
              <fill>
                <patternFill>
                  <bgColor rgb="FFFFC7CE"/>
                </patternFill>
              </fill>
            </x14:dxf>
          </x14:cfRule>
          <x14:cfRule type="cellIs" priority="9" operator="equal" id="{41C064A6-FF27-4C85-93DD-F0E4611BDEF8}">
            <xm:f>'\\storage_Admin\CentrosLocalesMovilidad\2019\POA\OCTUBRE\3. SANTA FE\[FRL03 (3).xlsx]LD'!#REF!</xm:f>
            <x14:dxf>
              <font>
                <color rgb="FF006100"/>
              </font>
              <fill>
                <patternFill>
                  <bgColor rgb="FFC6EFCE"/>
                </patternFill>
              </fill>
            </x14:dxf>
          </x14:cfRule>
          <xm:sqref>V6:V68</xm:sqref>
        </x14:conditionalFormatting>
        <x14:conditionalFormatting xmlns:xm="http://schemas.microsoft.com/office/excel/2006/main">
          <x14:cfRule type="cellIs" priority="1" operator="equal" id="{8CA916A0-C09E-4357-BCA9-46341CDB531C}">
            <xm:f>'\\storage_Admin\CentrosLocalesMovilidad\2019\POA\OCTUBRE\3. SANTA FE\[FRL03 (3).xlsx]LD'!#REF!</xm:f>
            <x14:dxf>
              <font>
                <color rgb="FF9C6500"/>
              </font>
              <fill>
                <patternFill>
                  <bgColor rgb="FFFFEB9C"/>
                </patternFill>
              </fill>
            </x14:dxf>
          </x14:cfRule>
          <x14:cfRule type="cellIs" priority="2" operator="equal" id="{CD900E2A-9553-41C0-B20A-577D38291DCF}">
            <xm:f>'\\storage_Admin\CentrosLocalesMovilidad\2019\POA\OCTUBRE\3. SANTA FE\[FRL03 (3).xlsx]LD'!#REF!</xm:f>
            <x14:dxf>
              <font>
                <color rgb="FF9C0006"/>
              </font>
              <fill>
                <patternFill>
                  <bgColor rgb="FFFFC7CE"/>
                </patternFill>
              </fill>
            </x14:dxf>
          </x14:cfRule>
          <x14:cfRule type="cellIs" priority="3" operator="equal" id="{1358FDA7-F8F2-4DFD-BE05-C9FD3DFDBAFF}">
            <xm:f>'\\storage_Admin\CentrosLocalesMovilidad\2019\POA\OCTUBRE\3. SANTA FE\[FRL03 (3).xlsx]LD'!#REF!</xm:f>
            <x14:dxf>
              <font>
                <color rgb="FF006100"/>
              </font>
              <fill>
                <patternFill>
                  <bgColor rgb="FFC6EFCE"/>
                </patternFill>
              </fill>
            </x14:dxf>
          </x14:cfRule>
          <xm:sqref>V69</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ErrorMessage="1">
          <x14:formula1>
            <xm:f>[9]LD!#REF!</xm:f>
          </x14:formula1>
          <xm:sqref>Z6:Z12 I6:J12 L6:L10 L12 K9:K12 M6:M7 O6:O7 M8:N12 N13:N18 N26:N34 N36:N41 F6:F12 N69</xm:sqref>
        </x14:dataValidation>
        <x14:dataValidation type="list" allowBlank="1" showInputMessage="1" showErrorMessage="1">
          <x14:formula1>
            <xm:f>[8]LD!#REF!</xm:f>
          </x14:formula1>
          <xm:sqref>M13:M69</xm:sqref>
        </x14:dataValidation>
        <x14:dataValidation type="list" allowBlank="1" showInputMessage="1" showErrorMessage="1">
          <x14:formula1>
            <xm:f>[8]LD!#REF!</xm:f>
          </x14:formula1>
          <xm:sqref>F13:F69 G68</xm:sqref>
        </x14:dataValidation>
        <x14:dataValidation type="list" allowBlank="1" showInputMessage="1" showErrorMessage="1">
          <x14:formula1>
            <xm:f>[8]LD!#REF!</xm:f>
          </x14:formula1>
          <xm:sqref>L11 L13:L69</xm:sqref>
        </x14:dataValidation>
        <x14:dataValidation type="list" allowBlank="1" showInputMessage="1" showErrorMessage="1">
          <x14:formula1>
            <xm:f>[8]LD!#REF!</xm:f>
          </x14:formula1>
          <xm:sqref>Z13:Z15 Z17:Z69</xm:sqref>
        </x14:dataValidation>
        <x14:dataValidation type="list" allowBlank="1" showInputMessage="1" showErrorMessage="1">
          <x14:formula1>
            <xm:f>[8]LD!#REF!</xm:f>
          </x14:formula1>
          <xm:sqref>N6:N7 N19:O25 N42:O68</xm:sqref>
        </x14:dataValidation>
        <x14:dataValidation type="list" allowBlank="1" showInputMessage="1" showErrorMessage="1">
          <x14:formula1>
            <xm:f>[8]LD!#REF!</xm:f>
          </x14:formula1>
          <xm:sqref>K6:K8 K13:K69</xm:sqref>
        </x14:dataValidation>
        <x14:dataValidation type="list" allowBlank="1" showInputMessage="1" showErrorMessage="1">
          <x14:formula1>
            <xm:f>[8]LD!#REF!</xm:f>
          </x14:formula1>
          <xm:sqref>J13:J69</xm:sqref>
        </x14:dataValidation>
        <x14:dataValidation type="list" allowBlank="1" showInputMessage="1" showErrorMessage="1">
          <x14:formula1>
            <xm:f>[8]LD!#REF!</xm:f>
          </x14:formula1>
          <xm:sqref>V6:V69</xm:sqref>
        </x14:dataValidation>
        <x14:dataValidation type="list" allowBlank="1" showInputMessage="1" showErrorMessage="1">
          <x14:formula1>
            <xm:f>[8]LD!#REF!</xm:f>
          </x14:formula1>
          <xm:sqref>I13:I69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03"/>
  <sheetViews>
    <sheetView topLeftCell="P1" workbookViewId="0">
      <selection activeCell="AC5" sqref="AC5:AH14"/>
    </sheetView>
  </sheetViews>
  <sheetFormatPr baseColWidth="10" defaultRowHeight="15" x14ac:dyDescent="0.25"/>
  <cols>
    <col min="1" max="1" width="0" hidden="1" customWidth="1"/>
    <col min="2" max="2" width="8.28515625" hidden="1" customWidth="1"/>
    <col min="18" max="18" width="19.42578125" customWidth="1"/>
    <col min="29" max="29" width="31.140625" customWidth="1"/>
    <col min="30" max="30" width="22.42578125" customWidth="1"/>
    <col min="31" max="31" width="11.28515625" customWidth="1"/>
    <col min="32" max="32" width="11" customWidth="1"/>
    <col min="33" max="33" width="12.5703125" bestFit="1" customWidth="1"/>
  </cols>
  <sheetData>
    <row r="1" spans="1:33"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3"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3"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3"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3" ht="84" x14ac:dyDescent="0.25">
      <c r="A5" s="40" t="s">
        <v>53</v>
      </c>
      <c r="B5" s="40" t="s">
        <v>54</v>
      </c>
      <c r="C5" s="41" t="s">
        <v>0</v>
      </c>
      <c r="D5" s="42" t="s">
        <v>55</v>
      </c>
      <c r="E5" s="43" t="s">
        <v>56</v>
      </c>
      <c r="F5" s="43" t="s">
        <v>57</v>
      </c>
      <c r="G5" s="43" t="s">
        <v>58</v>
      </c>
      <c r="H5" s="43" t="s">
        <v>59</v>
      </c>
      <c r="I5" s="44" t="s">
        <v>3</v>
      </c>
      <c r="J5" s="44" t="s">
        <v>60</v>
      </c>
      <c r="K5" s="44" t="s">
        <v>61</v>
      </c>
      <c r="L5" s="44" t="s">
        <v>62</v>
      </c>
      <c r="M5" s="67"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432</v>
      </c>
      <c r="AC5" s="61" t="s">
        <v>63</v>
      </c>
      <c r="AD5" t="s">
        <v>574</v>
      </c>
    </row>
    <row r="6" spans="1:33" ht="146.25" x14ac:dyDescent="0.25">
      <c r="A6" s="39" t="str">
        <f>+CONCATENATE(LEFT(K6,2)," ",LEFT(L6,2))</f>
        <v>2. I.</v>
      </c>
      <c r="B6" s="39" t="str">
        <f>IF(R6&lt;&gt;"",CONCATENATE(DAY(R6),".",MONTH(R6)),"")</f>
        <v>22.10</v>
      </c>
      <c r="C6" s="1">
        <v>177</v>
      </c>
      <c r="D6" s="46">
        <v>43739</v>
      </c>
      <c r="E6" s="1" t="s">
        <v>1184</v>
      </c>
      <c r="F6" s="1" t="s">
        <v>98</v>
      </c>
      <c r="G6" s="1" t="s">
        <v>588</v>
      </c>
      <c r="H6" s="1">
        <v>1</v>
      </c>
      <c r="I6" s="1" t="s">
        <v>75</v>
      </c>
      <c r="J6" s="1" t="s">
        <v>76</v>
      </c>
      <c r="K6" s="1" t="s">
        <v>77</v>
      </c>
      <c r="L6" s="1" t="s">
        <v>252</v>
      </c>
      <c r="M6" s="52"/>
      <c r="N6" s="1" t="s">
        <v>112</v>
      </c>
      <c r="O6" s="1" t="s">
        <v>112</v>
      </c>
      <c r="P6" s="1" t="s">
        <v>109</v>
      </c>
      <c r="Q6" s="47">
        <v>43739</v>
      </c>
      <c r="R6" s="46">
        <v>43760</v>
      </c>
      <c r="S6" s="46">
        <v>43739</v>
      </c>
      <c r="T6" s="48">
        <v>21</v>
      </c>
      <c r="U6" s="49">
        <v>0</v>
      </c>
      <c r="V6" s="50"/>
      <c r="W6" s="1" t="s">
        <v>237</v>
      </c>
      <c r="X6" s="1" t="s">
        <v>180</v>
      </c>
      <c r="Y6" s="1" t="s">
        <v>1185</v>
      </c>
      <c r="Z6" s="1"/>
      <c r="AA6" s="1" t="s">
        <v>109</v>
      </c>
      <c r="AB6" s="1" t="s">
        <v>552</v>
      </c>
    </row>
    <row r="7" spans="1:33" ht="146.25" x14ac:dyDescent="0.25">
      <c r="A7" s="39" t="str">
        <f t="shared" ref="A7:A70" si="0">+CONCATENATE(LEFT(K7,2)," ",LEFT(L7,2))</f>
        <v>2. I.</v>
      </c>
      <c r="B7" s="39" t="str">
        <f t="shared" ref="B7:B70" si="1">IF(R7&lt;&gt;"",CONCATENATE(DAY(R7),".",MONTH(R7)),"")</f>
        <v>22.10</v>
      </c>
      <c r="C7" s="1">
        <v>178</v>
      </c>
      <c r="D7" s="46">
        <v>43739</v>
      </c>
      <c r="E7" s="1" t="s">
        <v>1186</v>
      </c>
      <c r="F7" s="1" t="s">
        <v>242</v>
      </c>
      <c r="G7" s="1" t="s">
        <v>1187</v>
      </c>
      <c r="H7" s="1">
        <v>2</v>
      </c>
      <c r="I7" s="1" t="s">
        <v>75</v>
      </c>
      <c r="J7" s="1" t="s">
        <v>76</v>
      </c>
      <c r="K7" s="1" t="s">
        <v>77</v>
      </c>
      <c r="L7" s="1" t="s">
        <v>252</v>
      </c>
      <c r="M7" s="52"/>
      <c r="N7" s="1" t="s">
        <v>112</v>
      </c>
      <c r="O7" s="1" t="s">
        <v>112</v>
      </c>
      <c r="P7" s="1" t="s">
        <v>109</v>
      </c>
      <c r="Q7" s="47">
        <v>43739</v>
      </c>
      <c r="R7" s="46">
        <v>43760</v>
      </c>
      <c r="S7" s="46">
        <v>43739</v>
      </c>
      <c r="T7" s="48">
        <v>21</v>
      </c>
      <c r="U7" s="49">
        <v>0</v>
      </c>
      <c r="V7" s="50"/>
      <c r="W7" s="1" t="s">
        <v>237</v>
      </c>
      <c r="X7" s="1" t="s">
        <v>180</v>
      </c>
      <c r="Y7" s="1" t="s">
        <v>1185</v>
      </c>
      <c r="Z7" s="1"/>
      <c r="AA7" s="1" t="s">
        <v>109</v>
      </c>
      <c r="AB7" s="1" t="s">
        <v>552</v>
      </c>
      <c r="AC7" s="61" t="s">
        <v>3281</v>
      </c>
      <c r="AD7" s="61" t="s">
        <v>205</v>
      </c>
    </row>
    <row r="8" spans="1:33" ht="146.25" x14ac:dyDescent="0.25">
      <c r="A8" s="39" t="str">
        <f t="shared" si="0"/>
        <v>2. I.</v>
      </c>
      <c r="B8" s="39" t="str">
        <f t="shared" si="1"/>
        <v>22.10</v>
      </c>
      <c r="C8" s="1">
        <v>179</v>
      </c>
      <c r="D8" s="46">
        <v>43739</v>
      </c>
      <c r="E8" s="1" t="s">
        <v>1188</v>
      </c>
      <c r="F8" s="1" t="s">
        <v>242</v>
      </c>
      <c r="G8" s="1" t="s">
        <v>1189</v>
      </c>
      <c r="H8" s="1">
        <v>4</v>
      </c>
      <c r="I8" s="1" t="s">
        <v>75</v>
      </c>
      <c r="J8" s="1" t="s">
        <v>76</v>
      </c>
      <c r="K8" s="1" t="s">
        <v>77</v>
      </c>
      <c r="L8" s="1" t="s">
        <v>252</v>
      </c>
      <c r="M8" s="52"/>
      <c r="N8" s="1" t="s">
        <v>112</v>
      </c>
      <c r="O8" s="1" t="s">
        <v>112</v>
      </c>
      <c r="P8" s="1" t="s">
        <v>109</v>
      </c>
      <c r="Q8" s="47">
        <v>43739</v>
      </c>
      <c r="R8" s="46">
        <v>43760</v>
      </c>
      <c r="S8" s="46">
        <v>43739</v>
      </c>
      <c r="T8" s="48">
        <v>21</v>
      </c>
      <c r="U8" s="49">
        <v>0</v>
      </c>
      <c r="V8" s="50"/>
      <c r="W8" s="1" t="s">
        <v>237</v>
      </c>
      <c r="X8" s="1" t="s">
        <v>180</v>
      </c>
      <c r="Y8" s="1" t="s">
        <v>1185</v>
      </c>
      <c r="Z8" s="1"/>
      <c r="AA8" s="1" t="s">
        <v>109</v>
      </c>
      <c r="AB8" s="1" t="s">
        <v>552</v>
      </c>
      <c r="AC8" s="61" t="s">
        <v>202</v>
      </c>
      <c r="AD8" t="s">
        <v>83</v>
      </c>
      <c r="AE8" t="s">
        <v>1268</v>
      </c>
      <c r="AF8" t="s">
        <v>203</v>
      </c>
      <c r="AG8" t="s">
        <v>204</v>
      </c>
    </row>
    <row r="9" spans="1:33" ht="146.25" x14ac:dyDescent="0.25">
      <c r="A9" s="39" t="str">
        <f t="shared" si="0"/>
        <v>3. J.</v>
      </c>
      <c r="B9" s="39" t="str">
        <f t="shared" si="1"/>
        <v>22.10</v>
      </c>
      <c r="C9" s="1">
        <v>180</v>
      </c>
      <c r="D9" s="46">
        <v>43739</v>
      </c>
      <c r="E9" s="1" t="s">
        <v>1190</v>
      </c>
      <c r="F9" s="1" t="s">
        <v>238</v>
      </c>
      <c r="G9" s="1" t="s">
        <v>1191</v>
      </c>
      <c r="H9" s="1" t="s">
        <v>380</v>
      </c>
      <c r="I9" s="1" t="s">
        <v>75</v>
      </c>
      <c r="J9" s="1" t="s">
        <v>173</v>
      </c>
      <c r="K9" s="1" t="s">
        <v>172</v>
      </c>
      <c r="L9" s="1" t="s">
        <v>207</v>
      </c>
      <c r="M9" s="52"/>
      <c r="N9" s="1" t="s">
        <v>112</v>
      </c>
      <c r="O9" s="1" t="s">
        <v>112</v>
      </c>
      <c r="P9" s="1" t="s">
        <v>109</v>
      </c>
      <c r="Q9" s="47">
        <v>43739</v>
      </c>
      <c r="R9" s="46">
        <v>43760</v>
      </c>
      <c r="S9" s="46">
        <v>43739</v>
      </c>
      <c r="T9" s="48">
        <v>21</v>
      </c>
      <c r="U9" s="49">
        <v>0</v>
      </c>
      <c r="V9" s="50"/>
      <c r="W9" s="1" t="s">
        <v>237</v>
      </c>
      <c r="X9" s="1" t="s">
        <v>180</v>
      </c>
      <c r="Y9" s="1" t="s">
        <v>1192</v>
      </c>
      <c r="Z9" s="1" t="s">
        <v>146</v>
      </c>
      <c r="AA9" s="1" t="s">
        <v>109</v>
      </c>
      <c r="AB9" s="1" t="s">
        <v>281</v>
      </c>
      <c r="AC9" s="37" t="s">
        <v>429</v>
      </c>
      <c r="AD9" s="36">
        <v>5</v>
      </c>
      <c r="AE9" s="36"/>
      <c r="AF9" s="36"/>
      <c r="AG9" s="36">
        <v>5</v>
      </c>
    </row>
    <row r="10" spans="1:33" ht="213.75" x14ac:dyDescent="0.25">
      <c r="A10" s="39" t="str">
        <f t="shared" si="0"/>
        <v>3. J.</v>
      </c>
      <c r="B10" s="39" t="str">
        <f t="shared" si="1"/>
        <v>22.10</v>
      </c>
      <c r="C10" s="1">
        <v>181</v>
      </c>
      <c r="D10" s="46">
        <v>43739</v>
      </c>
      <c r="E10" s="52" t="s">
        <v>239</v>
      </c>
      <c r="F10" s="1" t="s">
        <v>240</v>
      </c>
      <c r="G10" s="1" t="s">
        <v>245</v>
      </c>
      <c r="H10" s="1" t="s">
        <v>109</v>
      </c>
      <c r="I10" s="1" t="s">
        <v>75</v>
      </c>
      <c r="J10" s="1" t="s">
        <v>173</v>
      </c>
      <c r="K10" s="1" t="s">
        <v>182</v>
      </c>
      <c r="L10" s="1" t="s">
        <v>207</v>
      </c>
      <c r="M10" s="52"/>
      <c r="N10" s="1" t="s">
        <v>112</v>
      </c>
      <c r="O10" s="1" t="s">
        <v>112</v>
      </c>
      <c r="P10" s="1" t="s">
        <v>109</v>
      </c>
      <c r="Q10" s="47">
        <v>43739</v>
      </c>
      <c r="R10" s="46">
        <v>43760</v>
      </c>
      <c r="S10" s="46">
        <v>43739</v>
      </c>
      <c r="T10" s="48">
        <v>21</v>
      </c>
      <c r="U10" s="49">
        <v>0</v>
      </c>
      <c r="V10" s="50"/>
      <c r="W10" s="1" t="s">
        <v>237</v>
      </c>
      <c r="X10" s="1" t="s">
        <v>198</v>
      </c>
      <c r="Y10" s="1" t="s">
        <v>1193</v>
      </c>
      <c r="Z10" s="1" t="s">
        <v>116</v>
      </c>
      <c r="AA10" s="1" t="s">
        <v>1194</v>
      </c>
      <c r="AB10" s="1" t="s">
        <v>286</v>
      </c>
      <c r="AC10" s="37" t="s">
        <v>680</v>
      </c>
      <c r="AD10" s="36">
        <v>2</v>
      </c>
      <c r="AE10" s="36">
        <v>1</v>
      </c>
      <c r="AF10" s="36"/>
      <c r="AG10" s="36">
        <v>3</v>
      </c>
    </row>
    <row r="11" spans="1:33" ht="202.5" x14ac:dyDescent="0.25">
      <c r="A11" s="39" t="str">
        <f t="shared" si="0"/>
        <v>1. E.</v>
      </c>
      <c r="B11" s="39" t="str">
        <f t="shared" si="1"/>
        <v>22.10</v>
      </c>
      <c r="C11" s="1">
        <v>182</v>
      </c>
      <c r="D11" s="46">
        <v>43740</v>
      </c>
      <c r="E11" s="1" t="s">
        <v>1195</v>
      </c>
      <c r="F11" s="1" t="s">
        <v>240</v>
      </c>
      <c r="G11" s="1" t="s">
        <v>245</v>
      </c>
      <c r="H11" s="1">
        <v>10</v>
      </c>
      <c r="I11" s="1" t="s">
        <v>75</v>
      </c>
      <c r="J11" s="1" t="s">
        <v>86</v>
      </c>
      <c r="K11" s="1" t="s">
        <v>87</v>
      </c>
      <c r="L11" s="1" t="s">
        <v>206</v>
      </c>
      <c r="M11" s="52"/>
      <c r="N11" s="1" t="s">
        <v>112</v>
      </c>
      <c r="O11" s="1" t="s">
        <v>112</v>
      </c>
      <c r="P11" s="1" t="s">
        <v>109</v>
      </c>
      <c r="Q11" s="47">
        <v>43740</v>
      </c>
      <c r="R11" s="46">
        <v>43760</v>
      </c>
      <c r="S11" s="46">
        <v>43740</v>
      </c>
      <c r="T11" s="48">
        <v>20</v>
      </c>
      <c r="U11" s="49">
        <v>0</v>
      </c>
      <c r="V11" s="50"/>
      <c r="W11" s="1" t="s">
        <v>237</v>
      </c>
      <c r="X11" s="1" t="s">
        <v>535</v>
      </c>
      <c r="Y11" s="1" t="s">
        <v>1196</v>
      </c>
      <c r="Z11" s="1"/>
      <c r="AA11" s="1" t="s">
        <v>109</v>
      </c>
      <c r="AB11" s="1" t="s">
        <v>281</v>
      </c>
      <c r="AC11" s="37" t="s">
        <v>496</v>
      </c>
      <c r="AD11" s="36"/>
      <c r="AE11" s="36">
        <v>1</v>
      </c>
      <c r="AF11" s="36"/>
      <c r="AG11" s="36">
        <v>1</v>
      </c>
    </row>
    <row r="12" spans="1:33" ht="90" x14ac:dyDescent="0.25">
      <c r="A12" s="39" t="str">
        <f t="shared" si="0"/>
        <v>2. Y.</v>
      </c>
      <c r="B12" s="39" t="str">
        <f t="shared" si="1"/>
        <v>23.10</v>
      </c>
      <c r="C12" s="1">
        <v>183</v>
      </c>
      <c r="D12" s="46">
        <v>43740</v>
      </c>
      <c r="E12" s="1" t="s">
        <v>1197</v>
      </c>
      <c r="F12" s="1" t="s">
        <v>188</v>
      </c>
      <c r="G12" s="1" t="s">
        <v>375</v>
      </c>
      <c r="H12" s="1" t="s">
        <v>380</v>
      </c>
      <c r="I12" s="1" t="s">
        <v>75</v>
      </c>
      <c r="J12" s="1" t="s">
        <v>96</v>
      </c>
      <c r="K12" s="1" t="s">
        <v>88</v>
      </c>
      <c r="L12" s="1" t="s">
        <v>229</v>
      </c>
      <c r="M12" s="52"/>
      <c r="N12" s="1" t="s">
        <v>112</v>
      </c>
      <c r="O12" s="1" t="s">
        <v>112</v>
      </c>
      <c r="P12" s="1" t="s">
        <v>109</v>
      </c>
      <c r="Q12" s="47">
        <v>43740</v>
      </c>
      <c r="R12" s="46">
        <v>43761</v>
      </c>
      <c r="S12" s="46">
        <v>43740</v>
      </c>
      <c r="T12" s="48">
        <v>21</v>
      </c>
      <c r="U12" s="49">
        <v>0</v>
      </c>
      <c r="V12" s="50"/>
      <c r="W12" s="1" t="s">
        <v>1198</v>
      </c>
      <c r="X12" s="1" t="s">
        <v>1199</v>
      </c>
      <c r="Y12" s="1" t="s">
        <v>1200</v>
      </c>
      <c r="Z12" s="1"/>
      <c r="AA12" s="1" t="s">
        <v>109</v>
      </c>
      <c r="AB12" s="1" t="s">
        <v>286</v>
      </c>
      <c r="AC12" s="37" t="s">
        <v>523</v>
      </c>
      <c r="AD12" s="36">
        <v>1</v>
      </c>
      <c r="AE12" s="36">
        <v>1</v>
      </c>
      <c r="AF12" s="36"/>
      <c r="AG12" s="36">
        <v>2</v>
      </c>
    </row>
    <row r="13" spans="1:33" ht="101.25" x14ac:dyDescent="0.25">
      <c r="A13" s="39" t="str">
        <f t="shared" si="0"/>
        <v>2. J.</v>
      </c>
      <c r="B13" s="39" t="str">
        <f t="shared" si="1"/>
        <v>23.10</v>
      </c>
      <c r="C13" s="1">
        <v>184</v>
      </c>
      <c r="D13" s="46">
        <v>43740</v>
      </c>
      <c r="E13" s="52" t="s">
        <v>239</v>
      </c>
      <c r="F13" s="1" t="s">
        <v>240</v>
      </c>
      <c r="G13" s="1" t="s">
        <v>241</v>
      </c>
      <c r="H13" s="1" t="s">
        <v>109</v>
      </c>
      <c r="I13" s="1" t="s">
        <v>75</v>
      </c>
      <c r="J13" s="1" t="s">
        <v>76</v>
      </c>
      <c r="K13" s="1" t="s">
        <v>88</v>
      </c>
      <c r="L13" s="1" t="s">
        <v>207</v>
      </c>
      <c r="M13" s="52"/>
      <c r="N13" s="1" t="s">
        <v>112</v>
      </c>
      <c r="O13" s="1" t="s">
        <v>112</v>
      </c>
      <c r="P13" s="1" t="s">
        <v>109</v>
      </c>
      <c r="Q13" s="47">
        <v>43740</v>
      </c>
      <c r="R13" s="46">
        <v>43761</v>
      </c>
      <c r="S13" s="46">
        <v>43740</v>
      </c>
      <c r="T13" s="48">
        <v>21</v>
      </c>
      <c r="U13" s="49">
        <v>0</v>
      </c>
      <c r="V13" s="50"/>
      <c r="W13" s="1" t="s">
        <v>237</v>
      </c>
      <c r="X13" s="1" t="s">
        <v>180</v>
      </c>
      <c r="Y13" s="1" t="s">
        <v>1201</v>
      </c>
      <c r="Z13" s="1"/>
      <c r="AA13" s="1" t="s">
        <v>109</v>
      </c>
      <c r="AB13" s="1" t="s">
        <v>281</v>
      </c>
      <c r="AC13" s="37" t="s">
        <v>203</v>
      </c>
      <c r="AD13" s="36">
        <v>2</v>
      </c>
      <c r="AE13" s="36">
        <v>1</v>
      </c>
      <c r="AF13" s="36">
        <v>49</v>
      </c>
      <c r="AG13" s="36">
        <v>52</v>
      </c>
    </row>
    <row r="14" spans="1:33" ht="202.5" x14ac:dyDescent="0.25">
      <c r="A14" s="39" t="str">
        <f t="shared" si="0"/>
        <v>4. L.</v>
      </c>
      <c r="B14" s="39" t="str">
        <f t="shared" si="1"/>
        <v>23.10</v>
      </c>
      <c r="C14" s="1">
        <v>185</v>
      </c>
      <c r="D14" s="46">
        <v>43740</v>
      </c>
      <c r="E14" s="1" t="s">
        <v>1202</v>
      </c>
      <c r="F14" s="1" t="s">
        <v>235</v>
      </c>
      <c r="G14" s="1" t="s">
        <v>673</v>
      </c>
      <c r="H14" s="1">
        <v>2</v>
      </c>
      <c r="I14" s="1" t="s">
        <v>75</v>
      </c>
      <c r="J14" s="1" t="s">
        <v>110</v>
      </c>
      <c r="K14" s="1" t="s">
        <v>111</v>
      </c>
      <c r="L14" s="1" t="s">
        <v>216</v>
      </c>
      <c r="M14" s="52" t="s">
        <v>523</v>
      </c>
      <c r="N14" s="1" t="s">
        <v>82</v>
      </c>
      <c r="O14" s="1" t="s">
        <v>82</v>
      </c>
      <c r="P14" s="1" t="s">
        <v>1203</v>
      </c>
      <c r="Q14" s="47">
        <v>43740</v>
      </c>
      <c r="R14" s="46">
        <v>43761</v>
      </c>
      <c r="S14" s="46">
        <v>43740</v>
      </c>
      <c r="T14" s="48">
        <v>21</v>
      </c>
      <c r="U14" s="49">
        <v>0</v>
      </c>
      <c r="V14" s="50" t="s">
        <v>83</v>
      </c>
      <c r="W14" s="1" t="s">
        <v>237</v>
      </c>
      <c r="X14" s="1" t="s">
        <v>180</v>
      </c>
      <c r="Y14" s="1" t="s">
        <v>1204</v>
      </c>
      <c r="Z14" s="1"/>
      <c r="AA14" s="1" t="s">
        <v>109</v>
      </c>
      <c r="AB14" s="1" t="s">
        <v>281</v>
      </c>
      <c r="AC14" s="37" t="s">
        <v>204</v>
      </c>
      <c r="AD14" s="36">
        <v>10</v>
      </c>
      <c r="AE14" s="36">
        <v>4</v>
      </c>
      <c r="AF14" s="36">
        <v>49</v>
      </c>
      <c r="AG14" s="36">
        <v>63</v>
      </c>
    </row>
    <row r="15" spans="1:33" ht="180" x14ac:dyDescent="0.25">
      <c r="A15" s="39" t="str">
        <f t="shared" si="0"/>
        <v>2. L.</v>
      </c>
      <c r="B15" s="39" t="str">
        <f t="shared" si="1"/>
        <v>24.10</v>
      </c>
      <c r="C15" s="1">
        <v>186</v>
      </c>
      <c r="D15" s="46">
        <v>43741</v>
      </c>
      <c r="E15" s="1" t="s">
        <v>676</v>
      </c>
      <c r="F15" s="1" t="s">
        <v>98</v>
      </c>
      <c r="G15" s="1" t="s">
        <v>1205</v>
      </c>
      <c r="H15" s="1">
        <v>8</v>
      </c>
      <c r="I15" s="1" t="s">
        <v>75</v>
      </c>
      <c r="J15" s="1" t="s">
        <v>76</v>
      </c>
      <c r="K15" s="1" t="s">
        <v>77</v>
      </c>
      <c r="L15" s="1" t="s">
        <v>216</v>
      </c>
      <c r="M15" s="52" t="s">
        <v>429</v>
      </c>
      <c r="N15" s="1" t="s">
        <v>82</v>
      </c>
      <c r="O15" s="1" t="s">
        <v>82</v>
      </c>
      <c r="P15" s="1" t="s">
        <v>1206</v>
      </c>
      <c r="Q15" s="47">
        <v>43741</v>
      </c>
      <c r="R15" s="46">
        <v>43762</v>
      </c>
      <c r="S15" s="46">
        <v>43741</v>
      </c>
      <c r="T15" s="48">
        <v>21</v>
      </c>
      <c r="U15" s="49">
        <v>0</v>
      </c>
      <c r="V15" s="50" t="s">
        <v>83</v>
      </c>
      <c r="W15" s="1" t="s">
        <v>237</v>
      </c>
      <c r="X15" s="1" t="s">
        <v>248</v>
      </c>
      <c r="Y15" s="1" t="s">
        <v>1207</v>
      </c>
      <c r="Z15" s="1"/>
      <c r="AA15" s="1" t="s">
        <v>109</v>
      </c>
      <c r="AB15" s="1" t="s">
        <v>552</v>
      </c>
    </row>
    <row r="16" spans="1:33" ht="180" x14ac:dyDescent="0.25">
      <c r="A16" s="39" t="str">
        <f t="shared" si="0"/>
        <v>2. L.</v>
      </c>
      <c r="B16" s="39" t="str">
        <f t="shared" si="1"/>
        <v>24.10</v>
      </c>
      <c r="C16" s="1">
        <v>187</v>
      </c>
      <c r="D16" s="46">
        <v>43741</v>
      </c>
      <c r="E16" s="1" t="s">
        <v>1186</v>
      </c>
      <c r="F16" s="1" t="s">
        <v>242</v>
      </c>
      <c r="G16" s="1" t="s">
        <v>1187</v>
      </c>
      <c r="H16" s="1">
        <v>26</v>
      </c>
      <c r="I16" s="1" t="s">
        <v>75</v>
      </c>
      <c r="J16" s="1" t="s">
        <v>76</v>
      </c>
      <c r="K16" s="1" t="s">
        <v>77</v>
      </c>
      <c r="L16" s="1" t="s">
        <v>216</v>
      </c>
      <c r="M16" s="52" t="s">
        <v>429</v>
      </c>
      <c r="N16" s="1" t="s">
        <v>82</v>
      </c>
      <c r="O16" s="1" t="s">
        <v>82</v>
      </c>
      <c r="P16" s="1" t="s">
        <v>1208</v>
      </c>
      <c r="Q16" s="47">
        <v>43741</v>
      </c>
      <c r="R16" s="46">
        <v>43762</v>
      </c>
      <c r="S16" s="46">
        <v>43741</v>
      </c>
      <c r="T16" s="48">
        <v>21</v>
      </c>
      <c r="U16" s="49">
        <v>0</v>
      </c>
      <c r="V16" s="50" t="s">
        <v>83</v>
      </c>
      <c r="W16" s="1" t="s">
        <v>237</v>
      </c>
      <c r="X16" s="1" t="s">
        <v>248</v>
      </c>
      <c r="Y16" s="1" t="s">
        <v>1209</v>
      </c>
      <c r="Z16" s="1"/>
      <c r="AA16" s="1" t="s">
        <v>109</v>
      </c>
      <c r="AB16" s="1" t="s">
        <v>552</v>
      </c>
    </row>
    <row r="17" spans="1:28" ht="315" x14ac:dyDescent="0.25">
      <c r="A17" s="39" t="str">
        <f t="shared" si="0"/>
        <v>2. L.</v>
      </c>
      <c r="B17" s="39" t="str">
        <f t="shared" si="1"/>
        <v>24.10</v>
      </c>
      <c r="C17" s="1">
        <v>188</v>
      </c>
      <c r="D17" s="46">
        <v>43741</v>
      </c>
      <c r="E17" s="1" t="s">
        <v>1188</v>
      </c>
      <c r="F17" s="1" t="s">
        <v>242</v>
      </c>
      <c r="G17" s="1" t="s">
        <v>1189</v>
      </c>
      <c r="H17" s="1">
        <v>19</v>
      </c>
      <c r="I17" s="1" t="s">
        <v>75</v>
      </c>
      <c r="J17" s="1" t="s">
        <v>76</v>
      </c>
      <c r="K17" s="1" t="s">
        <v>77</v>
      </c>
      <c r="L17" s="1" t="s">
        <v>216</v>
      </c>
      <c r="M17" s="52" t="s">
        <v>429</v>
      </c>
      <c r="N17" s="1" t="s">
        <v>82</v>
      </c>
      <c r="O17" s="1" t="s">
        <v>82</v>
      </c>
      <c r="P17" s="1" t="s">
        <v>1210</v>
      </c>
      <c r="Q17" s="47">
        <v>43741</v>
      </c>
      <c r="R17" s="46">
        <v>43762</v>
      </c>
      <c r="S17" s="46">
        <v>43741</v>
      </c>
      <c r="T17" s="48">
        <v>21</v>
      </c>
      <c r="U17" s="49">
        <v>0</v>
      </c>
      <c r="V17" s="50" t="s">
        <v>83</v>
      </c>
      <c r="W17" s="1" t="s">
        <v>237</v>
      </c>
      <c r="X17" s="1" t="s">
        <v>248</v>
      </c>
      <c r="Y17" s="1" t="s">
        <v>1211</v>
      </c>
      <c r="Z17" s="1"/>
      <c r="AA17" s="1" t="s">
        <v>109</v>
      </c>
      <c r="AB17" s="1" t="s">
        <v>552</v>
      </c>
    </row>
    <row r="18" spans="1:28" ht="78.75" x14ac:dyDescent="0.25">
      <c r="A18" s="39" t="str">
        <f t="shared" si="0"/>
        <v>1. E.</v>
      </c>
      <c r="B18" s="39" t="str">
        <f t="shared" si="1"/>
        <v>24.10</v>
      </c>
      <c r="C18" s="1">
        <v>189</v>
      </c>
      <c r="D18" s="46">
        <v>43741</v>
      </c>
      <c r="E18" s="52" t="s">
        <v>1212</v>
      </c>
      <c r="F18" s="1" t="s">
        <v>242</v>
      </c>
      <c r="G18" s="1" t="s">
        <v>671</v>
      </c>
      <c r="H18" s="1" t="s">
        <v>380</v>
      </c>
      <c r="I18" s="1" t="s">
        <v>75</v>
      </c>
      <c r="J18" s="1" t="s">
        <v>86</v>
      </c>
      <c r="K18" s="1" t="s">
        <v>87</v>
      </c>
      <c r="L18" s="1" t="s">
        <v>206</v>
      </c>
      <c r="M18" s="52"/>
      <c r="N18" s="1" t="s">
        <v>112</v>
      </c>
      <c r="O18" s="1" t="s">
        <v>112</v>
      </c>
      <c r="P18" s="1" t="s">
        <v>109</v>
      </c>
      <c r="Q18" s="47">
        <v>43741</v>
      </c>
      <c r="R18" s="46">
        <v>43762</v>
      </c>
      <c r="S18" s="46">
        <v>43741</v>
      </c>
      <c r="T18" s="48">
        <v>21</v>
      </c>
      <c r="U18" s="49">
        <v>0</v>
      </c>
      <c r="V18" s="50"/>
      <c r="W18" s="1" t="s">
        <v>237</v>
      </c>
      <c r="X18" s="1" t="s">
        <v>180</v>
      </c>
      <c r="Y18" s="1" t="s">
        <v>1213</v>
      </c>
      <c r="Z18" s="1"/>
      <c r="AA18" s="1" t="s">
        <v>109</v>
      </c>
      <c r="AB18" s="1" t="s">
        <v>286</v>
      </c>
    </row>
    <row r="19" spans="1:28" ht="146.25" x14ac:dyDescent="0.25">
      <c r="A19" s="39" t="str">
        <f t="shared" si="0"/>
        <v>2. J.</v>
      </c>
      <c r="B19" s="39" t="str">
        <f t="shared" si="1"/>
        <v>24.10</v>
      </c>
      <c r="C19" s="1">
        <v>190</v>
      </c>
      <c r="D19" s="46">
        <v>43741</v>
      </c>
      <c r="E19" s="52" t="s">
        <v>239</v>
      </c>
      <c r="F19" s="1" t="s">
        <v>240</v>
      </c>
      <c r="G19" s="1" t="s">
        <v>245</v>
      </c>
      <c r="H19" s="1" t="s">
        <v>380</v>
      </c>
      <c r="I19" s="1" t="s">
        <v>75</v>
      </c>
      <c r="J19" s="1" t="s">
        <v>76</v>
      </c>
      <c r="K19" s="1" t="s">
        <v>88</v>
      </c>
      <c r="L19" s="1" t="s">
        <v>207</v>
      </c>
      <c r="M19" s="52"/>
      <c r="N19" s="1" t="s">
        <v>112</v>
      </c>
      <c r="O19" s="1" t="s">
        <v>112</v>
      </c>
      <c r="P19" s="1" t="s">
        <v>109</v>
      </c>
      <c r="Q19" s="47">
        <v>43741</v>
      </c>
      <c r="R19" s="46">
        <v>43762</v>
      </c>
      <c r="S19" s="46">
        <v>43741</v>
      </c>
      <c r="T19" s="48">
        <v>21</v>
      </c>
      <c r="U19" s="49">
        <v>0</v>
      </c>
      <c r="V19" s="50"/>
      <c r="W19" s="1" t="s">
        <v>237</v>
      </c>
      <c r="X19" s="1" t="s">
        <v>180</v>
      </c>
      <c r="Y19" s="1" t="s">
        <v>1214</v>
      </c>
      <c r="Z19" s="1"/>
      <c r="AA19" s="1" t="s">
        <v>109</v>
      </c>
      <c r="AB19" s="1" t="s">
        <v>552</v>
      </c>
    </row>
    <row r="20" spans="1:28" ht="409.5" x14ac:dyDescent="0.25">
      <c r="A20" s="39" t="str">
        <f t="shared" si="0"/>
        <v>2. J.</v>
      </c>
      <c r="B20" s="39" t="str">
        <f t="shared" si="1"/>
        <v>25.10</v>
      </c>
      <c r="C20" s="1">
        <v>191</v>
      </c>
      <c r="D20" s="46">
        <v>43742</v>
      </c>
      <c r="E20" s="1" t="s">
        <v>1215</v>
      </c>
      <c r="F20" s="1" t="s">
        <v>240</v>
      </c>
      <c r="G20" s="1" t="s">
        <v>241</v>
      </c>
      <c r="H20" s="1" t="s">
        <v>109</v>
      </c>
      <c r="I20" s="1" t="s">
        <v>168</v>
      </c>
      <c r="J20" s="1" t="s">
        <v>173</v>
      </c>
      <c r="K20" s="1" t="s">
        <v>88</v>
      </c>
      <c r="L20" s="1" t="s">
        <v>207</v>
      </c>
      <c r="M20" s="52"/>
      <c r="N20" s="1" t="s">
        <v>112</v>
      </c>
      <c r="O20" s="1" t="s">
        <v>112</v>
      </c>
      <c r="P20" s="1" t="s">
        <v>109</v>
      </c>
      <c r="Q20" s="47">
        <v>43742</v>
      </c>
      <c r="R20" s="46">
        <v>43763</v>
      </c>
      <c r="S20" s="46">
        <v>43742</v>
      </c>
      <c r="T20" s="48">
        <v>21</v>
      </c>
      <c r="U20" s="49">
        <v>0</v>
      </c>
      <c r="V20" s="50"/>
      <c r="W20" s="1" t="s">
        <v>237</v>
      </c>
      <c r="X20" s="1" t="s">
        <v>180</v>
      </c>
      <c r="Y20" s="1" t="s">
        <v>1216</v>
      </c>
      <c r="Z20" s="1" t="s">
        <v>133</v>
      </c>
      <c r="AA20" s="1" t="s">
        <v>109</v>
      </c>
      <c r="AB20" s="1" t="s">
        <v>281</v>
      </c>
    </row>
    <row r="21" spans="1:28" ht="348.75" x14ac:dyDescent="0.25">
      <c r="A21" s="39" t="str">
        <f t="shared" si="0"/>
        <v>1. D.</v>
      </c>
      <c r="B21" s="39" t="str">
        <f t="shared" si="1"/>
        <v>26.10</v>
      </c>
      <c r="C21" s="1">
        <v>192</v>
      </c>
      <c r="D21" s="46">
        <v>43743</v>
      </c>
      <c r="E21" s="1" t="s">
        <v>1217</v>
      </c>
      <c r="F21" s="1" t="s">
        <v>242</v>
      </c>
      <c r="G21" s="1" t="s">
        <v>243</v>
      </c>
      <c r="H21" s="1">
        <v>24</v>
      </c>
      <c r="I21" s="1" t="s">
        <v>75</v>
      </c>
      <c r="J21" s="1" t="s">
        <v>86</v>
      </c>
      <c r="K21" s="1" t="s">
        <v>87</v>
      </c>
      <c r="L21" s="1" t="s">
        <v>210</v>
      </c>
      <c r="M21" s="52"/>
      <c r="N21" s="1" t="s">
        <v>112</v>
      </c>
      <c r="O21" s="1" t="s">
        <v>112</v>
      </c>
      <c r="P21" s="1" t="s">
        <v>109</v>
      </c>
      <c r="Q21" s="47">
        <v>43743</v>
      </c>
      <c r="R21" s="46">
        <v>43764</v>
      </c>
      <c r="S21" s="46">
        <v>43743</v>
      </c>
      <c r="T21" s="48">
        <v>21</v>
      </c>
      <c r="U21" s="49">
        <v>0</v>
      </c>
      <c r="V21" s="50"/>
      <c r="W21" s="1" t="s">
        <v>237</v>
      </c>
      <c r="X21" s="1" t="s">
        <v>248</v>
      </c>
      <c r="Y21" s="1" t="s">
        <v>1218</v>
      </c>
      <c r="Z21" s="1"/>
      <c r="AA21" s="1" t="s">
        <v>109</v>
      </c>
      <c r="AB21" s="1" t="s">
        <v>552</v>
      </c>
    </row>
    <row r="22" spans="1:28" ht="135" x14ac:dyDescent="0.25">
      <c r="A22" s="39" t="str">
        <f t="shared" si="0"/>
        <v>6. R.</v>
      </c>
      <c r="B22" s="39" t="str">
        <f t="shared" si="1"/>
        <v>28.10</v>
      </c>
      <c r="C22" s="1">
        <v>193</v>
      </c>
      <c r="D22" s="46">
        <v>43745</v>
      </c>
      <c r="E22" s="52" t="s">
        <v>239</v>
      </c>
      <c r="F22" s="1" t="s">
        <v>240</v>
      </c>
      <c r="G22" s="1" t="s">
        <v>245</v>
      </c>
      <c r="H22" s="1" t="s">
        <v>109</v>
      </c>
      <c r="I22" s="1" t="s">
        <v>75</v>
      </c>
      <c r="J22" s="1" t="s">
        <v>96</v>
      </c>
      <c r="K22" s="1" t="s">
        <v>177</v>
      </c>
      <c r="L22" s="1" t="s">
        <v>213</v>
      </c>
      <c r="M22" s="52"/>
      <c r="N22" s="1" t="s">
        <v>112</v>
      </c>
      <c r="O22" s="1" t="s">
        <v>112</v>
      </c>
      <c r="P22" s="1" t="s">
        <v>109</v>
      </c>
      <c r="Q22" s="47">
        <v>43745</v>
      </c>
      <c r="R22" s="46">
        <v>43766</v>
      </c>
      <c r="S22" s="46">
        <v>43745</v>
      </c>
      <c r="T22" s="48">
        <v>21</v>
      </c>
      <c r="U22" s="49">
        <v>0</v>
      </c>
      <c r="V22" s="50"/>
      <c r="W22" s="1" t="s">
        <v>237</v>
      </c>
      <c r="X22" s="1" t="s">
        <v>668</v>
      </c>
      <c r="Y22" s="1" t="s">
        <v>669</v>
      </c>
      <c r="Z22" s="1"/>
      <c r="AA22" s="1" t="s">
        <v>109</v>
      </c>
      <c r="AB22" s="1" t="s">
        <v>552</v>
      </c>
    </row>
    <row r="23" spans="1:28" ht="146.25" x14ac:dyDescent="0.25">
      <c r="A23" s="39" t="str">
        <f t="shared" si="0"/>
        <v>6. P.</v>
      </c>
      <c r="B23" s="39" t="str">
        <f t="shared" si="1"/>
        <v>28.10</v>
      </c>
      <c r="C23" s="1">
        <v>194</v>
      </c>
      <c r="D23" s="46">
        <v>43745</v>
      </c>
      <c r="E23" s="52" t="s">
        <v>239</v>
      </c>
      <c r="F23" s="1" t="s">
        <v>240</v>
      </c>
      <c r="G23" s="1" t="s">
        <v>245</v>
      </c>
      <c r="H23" s="1" t="s">
        <v>109</v>
      </c>
      <c r="I23" s="1" t="s">
        <v>75</v>
      </c>
      <c r="J23" s="1" t="s">
        <v>96</v>
      </c>
      <c r="K23" s="1" t="s">
        <v>177</v>
      </c>
      <c r="L23" s="1" t="s">
        <v>215</v>
      </c>
      <c r="M23" s="52"/>
      <c r="N23" s="1" t="s">
        <v>112</v>
      </c>
      <c r="O23" s="1" t="s">
        <v>112</v>
      </c>
      <c r="P23" s="1" t="s">
        <v>109</v>
      </c>
      <c r="Q23" s="47">
        <v>43745</v>
      </c>
      <c r="R23" s="46">
        <v>43766</v>
      </c>
      <c r="S23" s="46">
        <v>43745</v>
      </c>
      <c r="T23" s="48">
        <v>21</v>
      </c>
      <c r="U23" s="49">
        <v>0</v>
      </c>
      <c r="V23" s="50"/>
      <c r="W23" s="1" t="s">
        <v>237</v>
      </c>
      <c r="X23" s="1" t="s">
        <v>246</v>
      </c>
      <c r="Y23" s="1" t="s">
        <v>250</v>
      </c>
      <c r="Z23" s="1"/>
      <c r="AA23" s="1" t="s">
        <v>109</v>
      </c>
      <c r="AB23" s="1" t="s">
        <v>552</v>
      </c>
    </row>
    <row r="24" spans="1:28" ht="146.25" x14ac:dyDescent="0.25">
      <c r="A24" s="39" t="str">
        <f t="shared" si="0"/>
        <v>1. E.</v>
      </c>
      <c r="B24" s="39" t="str">
        <f t="shared" si="1"/>
        <v>29.10</v>
      </c>
      <c r="C24" s="1">
        <v>195</v>
      </c>
      <c r="D24" s="46">
        <v>43746</v>
      </c>
      <c r="E24" s="1" t="s">
        <v>1219</v>
      </c>
      <c r="F24" s="1" t="s">
        <v>240</v>
      </c>
      <c r="G24" s="1" t="s">
        <v>245</v>
      </c>
      <c r="H24" s="1" t="s">
        <v>109</v>
      </c>
      <c r="I24" s="1" t="s">
        <v>75</v>
      </c>
      <c r="J24" s="1" t="s">
        <v>86</v>
      </c>
      <c r="K24" s="1" t="s">
        <v>87</v>
      </c>
      <c r="L24" s="1" t="s">
        <v>206</v>
      </c>
      <c r="M24" s="52"/>
      <c r="N24" s="1" t="s">
        <v>112</v>
      </c>
      <c r="O24" s="1" t="s">
        <v>112</v>
      </c>
      <c r="P24" s="1" t="s">
        <v>109</v>
      </c>
      <c r="Q24" s="47">
        <v>43746</v>
      </c>
      <c r="R24" s="46">
        <v>43767</v>
      </c>
      <c r="S24" s="46">
        <v>43746</v>
      </c>
      <c r="T24" s="48">
        <v>21</v>
      </c>
      <c r="U24" s="49">
        <v>0</v>
      </c>
      <c r="V24" s="50"/>
      <c r="W24" s="1" t="s">
        <v>237</v>
      </c>
      <c r="X24" s="1" t="s">
        <v>180</v>
      </c>
      <c r="Y24" s="1" t="s">
        <v>672</v>
      </c>
      <c r="Z24" s="1"/>
      <c r="AA24" s="1" t="s">
        <v>109</v>
      </c>
      <c r="AB24" s="1" t="s">
        <v>552</v>
      </c>
    </row>
    <row r="25" spans="1:28" ht="123.75" x14ac:dyDescent="0.25">
      <c r="A25" s="39" t="str">
        <f t="shared" si="0"/>
        <v>1. F.</v>
      </c>
      <c r="B25" s="39" t="str">
        <f t="shared" si="1"/>
        <v>29.10</v>
      </c>
      <c r="C25" s="1">
        <v>196</v>
      </c>
      <c r="D25" s="46">
        <v>43746</v>
      </c>
      <c r="E25" s="1" t="s">
        <v>1220</v>
      </c>
      <c r="F25" s="1" t="s">
        <v>242</v>
      </c>
      <c r="G25" s="1" t="s">
        <v>1221</v>
      </c>
      <c r="H25" s="1" t="s">
        <v>109</v>
      </c>
      <c r="I25" s="1" t="s">
        <v>75</v>
      </c>
      <c r="J25" s="1" t="s">
        <v>86</v>
      </c>
      <c r="K25" s="1" t="s">
        <v>87</v>
      </c>
      <c r="L25" s="1" t="s">
        <v>212</v>
      </c>
      <c r="M25" s="52"/>
      <c r="N25" s="1" t="s">
        <v>112</v>
      </c>
      <c r="O25" s="1" t="s">
        <v>112</v>
      </c>
      <c r="P25" s="1" t="s">
        <v>109</v>
      </c>
      <c r="Q25" s="47">
        <v>43746</v>
      </c>
      <c r="R25" s="46">
        <v>43767</v>
      </c>
      <c r="S25" s="46">
        <v>43746</v>
      </c>
      <c r="T25" s="48">
        <v>21</v>
      </c>
      <c r="U25" s="49">
        <v>0</v>
      </c>
      <c r="V25" s="50" t="s">
        <v>83</v>
      </c>
      <c r="W25" s="1" t="s">
        <v>237</v>
      </c>
      <c r="X25" s="1" t="s">
        <v>180</v>
      </c>
      <c r="Y25" s="1" t="s">
        <v>1222</v>
      </c>
      <c r="Z25" s="1"/>
      <c r="AA25" s="1" t="s">
        <v>109</v>
      </c>
      <c r="AB25" s="1" t="s">
        <v>552</v>
      </c>
    </row>
    <row r="26" spans="1:28" ht="157.5" x14ac:dyDescent="0.25">
      <c r="A26" s="39" t="str">
        <f t="shared" si="0"/>
        <v>2. I.</v>
      </c>
      <c r="B26" s="39" t="str">
        <f t="shared" si="1"/>
        <v>29.10</v>
      </c>
      <c r="C26" s="1">
        <v>197</v>
      </c>
      <c r="D26" s="46">
        <v>43746</v>
      </c>
      <c r="E26" s="1" t="s">
        <v>1223</v>
      </c>
      <c r="F26" s="1" t="s">
        <v>240</v>
      </c>
      <c r="G26" s="1" t="s">
        <v>245</v>
      </c>
      <c r="H26" s="1">
        <v>1</v>
      </c>
      <c r="I26" s="1" t="s">
        <v>75</v>
      </c>
      <c r="J26" s="1" t="s">
        <v>76</v>
      </c>
      <c r="K26" s="1" t="s">
        <v>77</v>
      </c>
      <c r="L26" s="1" t="s">
        <v>252</v>
      </c>
      <c r="M26" s="52"/>
      <c r="N26" s="1" t="s">
        <v>112</v>
      </c>
      <c r="O26" s="1" t="s">
        <v>112</v>
      </c>
      <c r="P26" s="1" t="s">
        <v>109</v>
      </c>
      <c r="Q26" s="47">
        <v>43746</v>
      </c>
      <c r="R26" s="46">
        <v>43767</v>
      </c>
      <c r="S26" s="46">
        <v>43746</v>
      </c>
      <c r="T26" s="48">
        <v>21</v>
      </c>
      <c r="U26" s="49">
        <v>0</v>
      </c>
      <c r="V26" s="50"/>
      <c r="W26" s="1" t="s">
        <v>237</v>
      </c>
      <c r="X26" s="1" t="s">
        <v>180</v>
      </c>
      <c r="Y26" s="1" t="s">
        <v>1224</v>
      </c>
      <c r="Z26" s="1"/>
      <c r="AA26" s="1" t="s">
        <v>109</v>
      </c>
      <c r="AB26" s="1" t="s">
        <v>552</v>
      </c>
    </row>
    <row r="27" spans="1:28" ht="405" x14ac:dyDescent="0.25">
      <c r="A27" s="39" t="str">
        <f t="shared" si="0"/>
        <v>2. J.</v>
      </c>
      <c r="B27" s="39" t="str">
        <f t="shared" si="1"/>
        <v>30.10</v>
      </c>
      <c r="C27" s="1">
        <v>198</v>
      </c>
      <c r="D27" s="46">
        <v>43747</v>
      </c>
      <c r="E27" s="52" t="s">
        <v>239</v>
      </c>
      <c r="F27" s="1" t="s">
        <v>240</v>
      </c>
      <c r="G27" s="1" t="s">
        <v>245</v>
      </c>
      <c r="H27" s="1" t="s">
        <v>109</v>
      </c>
      <c r="I27" s="1" t="s">
        <v>75</v>
      </c>
      <c r="J27" s="1" t="s">
        <v>76</v>
      </c>
      <c r="K27" s="1" t="s">
        <v>88</v>
      </c>
      <c r="L27" s="1" t="s">
        <v>207</v>
      </c>
      <c r="M27" s="52" t="s">
        <v>429</v>
      </c>
      <c r="N27" s="1" t="s">
        <v>82</v>
      </c>
      <c r="O27" s="1" t="s">
        <v>82</v>
      </c>
      <c r="P27" s="1" t="s">
        <v>1225</v>
      </c>
      <c r="Q27" s="47">
        <v>43747</v>
      </c>
      <c r="R27" s="46">
        <v>43768</v>
      </c>
      <c r="S27" s="46">
        <v>43747</v>
      </c>
      <c r="T27" s="48">
        <v>21</v>
      </c>
      <c r="U27" s="49">
        <v>0</v>
      </c>
      <c r="V27" s="50" t="s">
        <v>83</v>
      </c>
      <c r="W27" s="1" t="s">
        <v>237</v>
      </c>
      <c r="X27" s="1" t="s">
        <v>180</v>
      </c>
      <c r="Y27" s="1" t="s">
        <v>1226</v>
      </c>
      <c r="Z27" s="1"/>
      <c r="AA27" s="1" t="s">
        <v>109</v>
      </c>
      <c r="AB27" s="1" t="s">
        <v>281</v>
      </c>
    </row>
    <row r="28" spans="1:28" ht="191.25" x14ac:dyDescent="0.25">
      <c r="A28" s="39" t="str">
        <f t="shared" si="0"/>
        <v>2. H.</v>
      </c>
      <c r="B28" s="39" t="str">
        <f t="shared" si="1"/>
        <v>30.10</v>
      </c>
      <c r="C28" s="1">
        <v>199</v>
      </c>
      <c r="D28" s="46">
        <v>43747</v>
      </c>
      <c r="E28" s="1" t="s">
        <v>1227</v>
      </c>
      <c r="F28" s="1" t="s">
        <v>264</v>
      </c>
      <c r="G28" s="1" t="s">
        <v>25</v>
      </c>
      <c r="H28" s="1" t="s">
        <v>109</v>
      </c>
      <c r="I28" s="1" t="s">
        <v>75</v>
      </c>
      <c r="J28" s="1" t="s">
        <v>76</v>
      </c>
      <c r="K28" s="1" t="s">
        <v>77</v>
      </c>
      <c r="L28" s="1" t="s">
        <v>225</v>
      </c>
      <c r="M28" s="52"/>
      <c r="N28" s="1" t="s">
        <v>112</v>
      </c>
      <c r="O28" s="1" t="s">
        <v>112</v>
      </c>
      <c r="P28" s="1" t="s">
        <v>109</v>
      </c>
      <c r="Q28" s="47">
        <v>43747</v>
      </c>
      <c r="R28" s="46">
        <v>43768</v>
      </c>
      <c r="S28" s="46">
        <v>43747</v>
      </c>
      <c r="T28" s="48">
        <v>21</v>
      </c>
      <c r="U28" s="49">
        <v>0</v>
      </c>
      <c r="V28" s="50"/>
      <c r="W28" s="1" t="s">
        <v>237</v>
      </c>
      <c r="X28" s="1" t="s">
        <v>180</v>
      </c>
      <c r="Y28" s="1" t="s">
        <v>1228</v>
      </c>
      <c r="Z28" s="1"/>
      <c r="AA28" s="1" t="s">
        <v>109</v>
      </c>
      <c r="AB28" s="1" t="s">
        <v>552</v>
      </c>
    </row>
    <row r="29" spans="1:28" ht="258.75" x14ac:dyDescent="0.25">
      <c r="A29" s="39" t="str">
        <f t="shared" si="0"/>
        <v>1. I.</v>
      </c>
      <c r="B29" s="39" t="str">
        <f t="shared" si="1"/>
        <v>31.10</v>
      </c>
      <c r="C29" s="1">
        <v>200</v>
      </c>
      <c r="D29" s="46">
        <v>43748</v>
      </c>
      <c r="E29" s="1" t="s">
        <v>1229</v>
      </c>
      <c r="F29" s="1" t="s">
        <v>242</v>
      </c>
      <c r="G29" s="1" t="s">
        <v>670</v>
      </c>
      <c r="H29" s="1">
        <v>1</v>
      </c>
      <c r="I29" s="1" t="s">
        <v>75</v>
      </c>
      <c r="J29" s="1" t="s">
        <v>86</v>
      </c>
      <c r="K29" s="1" t="s">
        <v>87</v>
      </c>
      <c r="L29" s="1" t="s">
        <v>252</v>
      </c>
      <c r="M29" s="52"/>
      <c r="N29" s="1" t="s">
        <v>112</v>
      </c>
      <c r="O29" s="1" t="s">
        <v>112</v>
      </c>
      <c r="P29" s="1" t="s">
        <v>109</v>
      </c>
      <c r="Q29" s="47">
        <v>43748</v>
      </c>
      <c r="R29" s="46">
        <v>43769</v>
      </c>
      <c r="S29" s="46">
        <v>43748</v>
      </c>
      <c r="T29" s="48">
        <v>21</v>
      </c>
      <c r="U29" s="49">
        <v>0</v>
      </c>
      <c r="V29" s="50"/>
      <c r="W29" s="1" t="s">
        <v>237</v>
      </c>
      <c r="X29" s="1" t="s">
        <v>180</v>
      </c>
      <c r="Y29" s="1" t="s">
        <v>1230</v>
      </c>
      <c r="Z29" s="1"/>
      <c r="AA29" s="1" t="s">
        <v>109</v>
      </c>
      <c r="AB29" s="1" t="s">
        <v>552</v>
      </c>
    </row>
    <row r="30" spans="1:28" ht="247.5" x14ac:dyDescent="0.25">
      <c r="A30" s="39" t="str">
        <f t="shared" si="0"/>
        <v>1. I.</v>
      </c>
      <c r="B30" s="39" t="str">
        <f t="shared" si="1"/>
        <v>31.10</v>
      </c>
      <c r="C30" s="1">
        <v>201</v>
      </c>
      <c r="D30" s="46">
        <v>43748</v>
      </c>
      <c r="E30" s="1" t="s">
        <v>1231</v>
      </c>
      <c r="F30" s="1" t="s">
        <v>242</v>
      </c>
      <c r="G30" s="1" t="s">
        <v>670</v>
      </c>
      <c r="H30" s="1">
        <v>1</v>
      </c>
      <c r="I30" s="1" t="s">
        <v>75</v>
      </c>
      <c r="J30" s="1" t="s">
        <v>86</v>
      </c>
      <c r="K30" s="1" t="s">
        <v>87</v>
      </c>
      <c r="L30" s="1" t="s">
        <v>252</v>
      </c>
      <c r="M30" s="52"/>
      <c r="N30" s="1" t="s">
        <v>112</v>
      </c>
      <c r="O30" s="1" t="s">
        <v>112</v>
      </c>
      <c r="P30" s="1" t="s">
        <v>109</v>
      </c>
      <c r="Q30" s="47">
        <v>43748</v>
      </c>
      <c r="R30" s="46">
        <v>43769</v>
      </c>
      <c r="S30" s="46">
        <v>43748</v>
      </c>
      <c r="T30" s="48">
        <v>21</v>
      </c>
      <c r="U30" s="49">
        <v>0</v>
      </c>
      <c r="V30" s="50"/>
      <c r="W30" s="1" t="s">
        <v>237</v>
      </c>
      <c r="X30" s="1" t="s">
        <v>180</v>
      </c>
      <c r="Y30" s="1" t="s">
        <v>1232</v>
      </c>
      <c r="Z30" s="1"/>
      <c r="AA30" s="1" t="s">
        <v>109</v>
      </c>
      <c r="AB30" s="1" t="s">
        <v>552</v>
      </c>
    </row>
    <row r="31" spans="1:28" ht="202.5" x14ac:dyDescent="0.25">
      <c r="A31" s="39" t="str">
        <f t="shared" si="0"/>
        <v>4. L.</v>
      </c>
      <c r="B31" s="39" t="str">
        <f t="shared" si="1"/>
        <v>31.10</v>
      </c>
      <c r="C31" s="1">
        <v>202</v>
      </c>
      <c r="D31" s="46">
        <v>43748</v>
      </c>
      <c r="E31" s="1" t="s">
        <v>1233</v>
      </c>
      <c r="F31" s="1" t="s">
        <v>240</v>
      </c>
      <c r="G31" s="1" t="s">
        <v>241</v>
      </c>
      <c r="H31" s="1" t="s">
        <v>109</v>
      </c>
      <c r="I31" s="1" t="s">
        <v>75</v>
      </c>
      <c r="J31" s="1" t="s">
        <v>110</v>
      </c>
      <c r="K31" s="1" t="s">
        <v>111</v>
      </c>
      <c r="L31" s="1" t="s">
        <v>216</v>
      </c>
      <c r="M31" s="52"/>
      <c r="N31" s="1" t="s">
        <v>112</v>
      </c>
      <c r="O31" s="1" t="s">
        <v>112</v>
      </c>
      <c r="P31" s="1" t="s">
        <v>109</v>
      </c>
      <c r="Q31" s="47">
        <v>43748</v>
      </c>
      <c r="R31" s="46">
        <v>43769</v>
      </c>
      <c r="S31" s="46">
        <v>43748</v>
      </c>
      <c r="T31" s="48">
        <v>21</v>
      </c>
      <c r="U31" s="49">
        <v>0</v>
      </c>
      <c r="V31" s="50"/>
      <c r="W31" s="1" t="s">
        <v>237</v>
      </c>
      <c r="X31" s="1" t="s">
        <v>180</v>
      </c>
      <c r="Y31" s="1" t="s">
        <v>1234</v>
      </c>
      <c r="Z31" s="1"/>
      <c r="AA31" s="1" t="s">
        <v>109</v>
      </c>
      <c r="AB31" s="1" t="s">
        <v>552</v>
      </c>
    </row>
    <row r="32" spans="1:28" ht="202.5" x14ac:dyDescent="0.25">
      <c r="A32" s="39" t="str">
        <f t="shared" si="0"/>
        <v>2. L.</v>
      </c>
      <c r="B32" s="39" t="str">
        <f t="shared" si="1"/>
        <v>1.11</v>
      </c>
      <c r="C32" s="1">
        <v>203</v>
      </c>
      <c r="D32" s="46">
        <v>43749</v>
      </c>
      <c r="E32" s="1" t="s">
        <v>1235</v>
      </c>
      <c r="F32" s="1" t="s">
        <v>370</v>
      </c>
      <c r="G32" s="1" t="s">
        <v>678</v>
      </c>
      <c r="H32" s="1" t="s">
        <v>109</v>
      </c>
      <c r="I32" s="1" t="s">
        <v>168</v>
      </c>
      <c r="J32" s="1" t="s">
        <v>76</v>
      </c>
      <c r="K32" s="1" t="s">
        <v>183</v>
      </c>
      <c r="L32" s="1" t="s">
        <v>216</v>
      </c>
      <c r="M32" s="52"/>
      <c r="N32" s="1" t="s">
        <v>112</v>
      </c>
      <c r="O32" s="1" t="s">
        <v>112</v>
      </c>
      <c r="P32" s="1" t="s">
        <v>109</v>
      </c>
      <c r="Q32" s="47">
        <v>43749</v>
      </c>
      <c r="R32" s="46">
        <v>43770</v>
      </c>
      <c r="S32" s="46">
        <v>43749</v>
      </c>
      <c r="T32" s="48">
        <v>21</v>
      </c>
      <c r="U32" s="49">
        <v>0</v>
      </c>
      <c r="V32" s="50"/>
      <c r="W32" s="1" t="s">
        <v>237</v>
      </c>
      <c r="X32" s="1" t="s">
        <v>180</v>
      </c>
      <c r="Y32" s="1" t="s">
        <v>1236</v>
      </c>
      <c r="Z32" s="1"/>
      <c r="AA32" s="1" t="s">
        <v>109</v>
      </c>
      <c r="AB32" s="1" t="s">
        <v>552</v>
      </c>
    </row>
    <row r="33" spans="1:28" ht="135" x14ac:dyDescent="0.25">
      <c r="A33" s="39" t="str">
        <f t="shared" si="0"/>
        <v>6. W.</v>
      </c>
      <c r="B33" s="39" t="str">
        <f t="shared" si="1"/>
        <v>1.11</v>
      </c>
      <c r="C33" s="1">
        <v>204</v>
      </c>
      <c r="D33" s="46">
        <v>43749</v>
      </c>
      <c r="E33" s="1" t="s">
        <v>1237</v>
      </c>
      <c r="F33" s="1" t="s">
        <v>365</v>
      </c>
      <c r="G33" s="1" t="s">
        <v>1238</v>
      </c>
      <c r="H33" s="1" t="s">
        <v>109</v>
      </c>
      <c r="I33" s="1"/>
      <c r="J33" s="1" t="s">
        <v>96</v>
      </c>
      <c r="K33" s="1" t="s">
        <v>177</v>
      </c>
      <c r="L33" s="1" t="s">
        <v>234</v>
      </c>
      <c r="M33" s="52"/>
      <c r="N33" s="1" t="s">
        <v>112</v>
      </c>
      <c r="O33" s="1" t="s">
        <v>112</v>
      </c>
      <c r="P33" s="1" t="s">
        <v>109</v>
      </c>
      <c r="Q33" s="47">
        <v>43749</v>
      </c>
      <c r="R33" s="46">
        <v>43770</v>
      </c>
      <c r="S33" s="46">
        <v>43749</v>
      </c>
      <c r="T33" s="48">
        <v>21</v>
      </c>
      <c r="U33" s="49">
        <v>0</v>
      </c>
      <c r="V33" s="50"/>
      <c r="W33" s="1" t="s">
        <v>1239</v>
      </c>
      <c r="X33" s="1" t="s">
        <v>1240</v>
      </c>
      <c r="Y33" s="1" t="s">
        <v>1241</v>
      </c>
      <c r="Z33" s="1"/>
      <c r="AA33" s="1" t="s">
        <v>109</v>
      </c>
      <c r="AB33" s="1" t="s">
        <v>286</v>
      </c>
    </row>
    <row r="34" spans="1:28" ht="135" x14ac:dyDescent="0.25">
      <c r="A34" s="39" t="str">
        <f t="shared" si="0"/>
        <v>6. Y.</v>
      </c>
      <c r="B34" s="39" t="str">
        <f t="shared" si="1"/>
        <v>5.11</v>
      </c>
      <c r="C34" s="1">
        <v>205</v>
      </c>
      <c r="D34" s="46">
        <v>43753</v>
      </c>
      <c r="E34" s="52" t="s">
        <v>239</v>
      </c>
      <c r="F34" s="1" t="s">
        <v>240</v>
      </c>
      <c r="G34" s="1" t="s">
        <v>245</v>
      </c>
      <c r="H34" s="1" t="s">
        <v>109</v>
      </c>
      <c r="I34" s="1" t="s">
        <v>75</v>
      </c>
      <c r="J34" s="1" t="s">
        <v>96</v>
      </c>
      <c r="K34" s="1" t="s">
        <v>177</v>
      </c>
      <c r="L34" s="1" t="s">
        <v>229</v>
      </c>
      <c r="M34" s="52"/>
      <c r="N34" s="1" t="s">
        <v>112</v>
      </c>
      <c r="O34" s="1" t="s">
        <v>112</v>
      </c>
      <c r="P34" s="1" t="s">
        <v>109</v>
      </c>
      <c r="Q34" s="47">
        <v>43753</v>
      </c>
      <c r="R34" s="46">
        <v>43774</v>
      </c>
      <c r="S34" s="46">
        <v>43753</v>
      </c>
      <c r="T34" s="48">
        <v>21</v>
      </c>
      <c r="U34" s="49">
        <v>0</v>
      </c>
      <c r="V34" s="50" t="s">
        <v>83</v>
      </c>
      <c r="W34" s="1" t="s">
        <v>237</v>
      </c>
      <c r="X34" s="1" t="s">
        <v>668</v>
      </c>
      <c r="Y34" s="1" t="s">
        <v>669</v>
      </c>
      <c r="Z34" s="1"/>
      <c r="AA34" s="1" t="s">
        <v>109</v>
      </c>
      <c r="AB34" s="1" t="s">
        <v>552</v>
      </c>
    </row>
    <row r="35" spans="1:28" ht="146.25" x14ac:dyDescent="0.25">
      <c r="A35" s="39" t="str">
        <f t="shared" si="0"/>
        <v>6. Y.</v>
      </c>
      <c r="B35" s="39" t="str">
        <f t="shared" si="1"/>
        <v>5.11</v>
      </c>
      <c r="C35" s="1">
        <v>206</v>
      </c>
      <c r="D35" s="46">
        <v>43753</v>
      </c>
      <c r="E35" s="52" t="s">
        <v>239</v>
      </c>
      <c r="F35" s="1" t="s">
        <v>240</v>
      </c>
      <c r="G35" s="1" t="s">
        <v>245</v>
      </c>
      <c r="H35" s="1" t="s">
        <v>109</v>
      </c>
      <c r="I35" s="1" t="s">
        <v>75</v>
      </c>
      <c r="J35" s="1" t="s">
        <v>96</v>
      </c>
      <c r="K35" s="1" t="s">
        <v>177</v>
      </c>
      <c r="L35" s="1" t="s">
        <v>229</v>
      </c>
      <c r="M35" s="52"/>
      <c r="N35" s="1" t="s">
        <v>112</v>
      </c>
      <c r="O35" s="1" t="s">
        <v>112</v>
      </c>
      <c r="P35" s="1" t="s">
        <v>109</v>
      </c>
      <c r="Q35" s="47">
        <v>43753</v>
      </c>
      <c r="R35" s="46">
        <v>43774</v>
      </c>
      <c r="S35" s="46">
        <v>43753</v>
      </c>
      <c r="T35" s="48">
        <v>21</v>
      </c>
      <c r="U35" s="49">
        <v>0</v>
      </c>
      <c r="V35" s="50"/>
      <c r="W35" s="1" t="s">
        <v>237</v>
      </c>
      <c r="X35" s="1" t="s">
        <v>246</v>
      </c>
      <c r="Y35" s="1" t="s">
        <v>250</v>
      </c>
      <c r="Z35" s="1"/>
      <c r="AA35" s="1" t="s">
        <v>109</v>
      </c>
      <c r="AB35" s="1" t="s">
        <v>552</v>
      </c>
    </row>
    <row r="36" spans="1:28" ht="292.5" x14ac:dyDescent="0.25">
      <c r="A36" s="39" t="str">
        <f t="shared" si="0"/>
        <v>4. L.</v>
      </c>
      <c r="B36" s="39" t="str">
        <f t="shared" si="1"/>
        <v>28.11</v>
      </c>
      <c r="C36" s="1">
        <v>207</v>
      </c>
      <c r="D36" s="46">
        <v>43754</v>
      </c>
      <c r="E36" s="1" t="s">
        <v>1242</v>
      </c>
      <c r="F36" s="1" t="s">
        <v>242</v>
      </c>
      <c r="G36" s="1" t="s">
        <v>671</v>
      </c>
      <c r="H36" s="1" t="s">
        <v>109</v>
      </c>
      <c r="I36" s="1" t="s">
        <v>75</v>
      </c>
      <c r="J36" s="1" t="s">
        <v>110</v>
      </c>
      <c r="K36" s="1" t="s">
        <v>111</v>
      </c>
      <c r="L36" s="1" t="s">
        <v>216</v>
      </c>
      <c r="M36" s="52" t="s">
        <v>680</v>
      </c>
      <c r="N36" s="1" t="s">
        <v>82</v>
      </c>
      <c r="O36" s="1" t="s">
        <v>82</v>
      </c>
      <c r="P36" s="1" t="s">
        <v>1243</v>
      </c>
      <c r="Q36" s="47">
        <v>43754</v>
      </c>
      <c r="R36" s="46">
        <v>43797</v>
      </c>
      <c r="S36" s="46">
        <v>43754</v>
      </c>
      <c r="T36" s="48">
        <v>43</v>
      </c>
      <c r="U36" s="49">
        <v>0</v>
      </c>
      <c r="V36" s="50" t="s">
        <v>83</v>
      </c>
      <c r="W36" s="1" t="s">
        <v>237</v>
      </c>
      <c r="X36" s="1" t="s">
        <v>180</v>
      </c>
      <c r="Y36" s="1" t="s">
        <v>1244</v>
      </c>
      <c r="Z36" s="1"/>
      <c r="AA36" s="1" t="s">
        <v>109</v>
      </c>
      <c r="AB36" s="1" t="s">
        <v>552</v>
      </c>
    </row>
    <row r="37" spans="1:28" ht="409.5" x14ac:dyDescent="0.25">
      <c r="A37" s="39" t="str">
        <f t="shared" si="0"/>
        <v>3. J.</v>
      </c>
      <c r="B37" s="39" t="str">
        <f t="shared" si="1"/>
        <v>7.11</v>
      </c>
      <c r="C37" s="1">
        <v>208</v>
      </c>
      <c r="D37" s="46">
        <v>43755</v>
      </c>
      <c r="E37" s="52" t="s">
        <v>239</v>
      </c>
      <c r="F37" s="1" t="s">
        <v>240</v>
      </c>
      <c r="G37" s="1" t="s">
        <v>245</v>
      </c>
      <c r="H37" s="1" t="s">
        <v>109</v>
      </c>
      <c r="I37" s="1" t="s">
        <v>75</v>
      </c>
      <c r="J37" s="1" t="s">
        <v>173</v>
      </c>
      <c r="K37" s="1" t="s">
        <v>172</v>
      </c>
      <c r="L37" s="1" t="s">
        <v>207</v>
      </c>
      <c r="M37" s="52"/>
      <c r="N37" s="1" t="s">
        <v>112</v>
      </c>
      <c r="O37" s="1" t="s">
        <v>112</v>
      </c>
      <c r="P37" s="1"/>
      <c r="Q37" s="47">
        <v>43755</v>
      </c>
      <c r="R37" s="46">
        <v>43776</v>
      </c>
      <c r="S37" s="46">
        <v>43755</v>
      </c>
      <c r="T37" s="48">
        <v>21</v>
      </c>
      <c r="U37" s="49">
        <v>0</v>
      </c>
      <c r="V37" s="50"/>
      <c r="W37" s="1" t="s">
        <v>237</v>
      </c>
      <c r="X37" s="1" t="s">
        <v>180</v>
      </c>
      <c r="Y37" s="1" t="s">
        <v>1245</v>
      </c>
      <c r="Z37" s="1" t="s">
        <v>139</v>
      </c>
      <c r="AA37" s="1" t="s">
        <v>109</v>
      </c>
      <c r="AB37" s="1" t="s">
        <v>552</v>
      </c>
    </row>
    <row r="38" spans="1:28" ht="315" x14ac:dyDescent="0.25">
      <c r="A38" s="39" t="str">
        <f t="shared" si="0"/>
        <v>4. L.</v>
      </c>
      <c r="B38" s="39" t="str">
        <f t="shared" si="1"/>
        <v>7.11</v>
      </c>
      <c r="C38" s="1">
        <v>209</v>
      </c>
      <c r="D38" s="46">
        <v>43755</v>
      </c>
      <c r="E38" s="1" t="s">
        <v>1246</v>
      </c>
      <c r="F38" s="1" t="s">
        <v>240</v>
      </c>
      <c r="G38" s="1" t="s">
        <v>1247</v>
      </c>
      <c r="H38" s="1" t="s">
        <v>109</v>
      </c>
      <c r="I38" s="1" t="s">
        <v>75</v>
      </c>
      <c r="J38" s="1" t="s">
        <v>110</v>
      </c>
      <c r="K38" s="1" t="s">
        <v>111</v>
      </c>
      <c r="L38" s="1" t="s">
        <v>216</v>
      </c>
      <c r="M38" s="52" t="s">
        <v>429</v>
      </c>
      <c r="N38" s="1" t="s">
        <v>82</v>
      </c>
      <c r="O38" s="1" t="s">
        <v>82</v>
      </c>
      <c r="P38" s="1" t="s">
        <v>1248</v>
      </c>
      <c r="Q38" s="47">
        <v>43755</v>
      </c>
      <c r="R38" s="46">
        <v>43776</v>
      </c>
      <c r="S38" s="46">
        <v>43766</v>
      </c>
      <c r="T38" s="48">
        <v>21</v>
      </c>
      <c r="U38" s="49">
        <v>11</v>
      </c>
      <c r="V38" s="50" t="s">
        <v>83</v>
      </c>
      <c r="W38" s="1" t="s">
        <v>237</v>
      </c>
      <c r="X38" s="1" t="s">
        <v>180</v>
      </c>
      <c r="Y38" s="1" t="s">
        <v>1249</v>
      </c>
      <c r="Z38" s="1"/>
      <c r="AA38" s="1" t="s">
        <v>109</v>
      </c>
      <c r="AB38" s="1" t="s">
        <v>552</v>
      </c>
    </row>
    <row r="39" spans="1:28" ht="191.25" x14ac:dyDescent="0.25">
      <c r="A39" s="39" t="str">
        <f t="shared" si="0"/>
        <v>1. D.</v>
      </c>
      <c r="B39" s="39" t="str">
        <f t="shared" si="1"/>
        <v>8.11</v>
      </c>
      <c r="C39" s="1">
        <v>210</v>
      </c>
      <c r="D39" s="46">
        <v>43756</v>
      </c>
      <c r="E39" s="1" t="s">
        <v>1250</v>
      </c>
      <c r="F39" s="1" t="s">
        <v>235</v>
      </c>
      <c r="G39" s="1" t="s">
        <v>236</v>
      </c>
      <c r="H39" s="1">
        <v>21</v>
      </c>
      <c r="I39" s="1" t="s">
        <v>168</v>
      </c>
      <c r="J39" s="1" t="s">
        <v>86</v>
      </c>
      <c r="K39" s="1" t="s">
        <v>87</v>
      </c>
      <c r="L39" s="1" t="s">
        <v>210</v>
      </c>
      <c r="M39" s="52"/>
      <c r="N39" s="1" t="s">
        <v>112</v>
      </c>
      <c r="O39" s="1" t="s">
        <v>112</v>
      </c>
      <c r="P39" s="1" t="s">
        <v>109</v>
      </c>
      <c r="Q39" s="47">
        <v>43756</v>
      </c>
      <c r="R39" s="46">
        <v>43777</v>
      </c>
      <c r="S39" s="46">
        <v>43756</v>
      </c>
      <c r="T39" s="48">
        <v>21</v>
      </c>
      <c r="U39" s="49">
        <v>0</v>
      </c>
      <c r="V39" s="50"/>
      <c r="W39" s="1" t="s">
        <v>237</v>
      </c>
      <c r="X39" s="1" t="s">
        <v>180</v>
      </c>
      <c r="Y39" s="1" t="s">
        <v>1251</v>
      </c>
      <c r="Z39" s="1"/>
      <c r="AA39" s="1" t="s">
        <v>109</v>
      </c>
      <c r="AB39" s="1" t="s">
        <v>281</v>
      </c>
    </row>
    <row r="40" spans="1:28" ht="191.25" x14ac:dyDescent="0.25">
      <c r="A40" s="39" t="str">
        <f t="shared" si="0"/>
        <v>1. D.</v>
      </c>
      <c r="B40" s="39" t="str">
        <f t="shared" si="1"/>
        <v>8.11</v>
      </c>
      <c r="C40" s="1">
        <v>211</v>
      </c>
      <c r="D40" s="46">
        <v>43756</v>
      </c>
      <c r="E40" s="1" t="s">
        <v>1250</v>
      </c>
      <c r="F40" s="1" t="s">
        <v>235</v>
      </c>
      <c r="G40" s="1" t="s">
        <v>236</v>
      </c>
      <c r="H40" s="1">
        <v>32</v>
      </c>
      <c r="I40" s="1" t="s">
        <v>168</v>
      </c>
      <c r="J40" s="1" t="s">
        <v>86</v>
      </c>
      <c r="K40" s="1" t="s">
        <v>87</v>
      </c>
      <c r="L40" s="1" t="s">
        <v>210</v>
      </c>
      <c r="M40" s="52"/>
      <c r="N40" s="1" t="s">
        <v>112</v>
      </c>
      <c r="O40" s="1" t="s">
        <v>112</v>
      </c>
      <c r="P40" s="1" t="s">
        <v>109</v>
      </c>
      <c r="Q40" s="47">
        <v>43756</v>
      </c>
      <c r="R40" s="46">
        <v>43777</v>
      </c>
      <c r="S40" s="46">
        <v>43756</v>
      </c>
      <c r="T40" s="48">
        <v>21</v>
      </c>
      <c r="U40" s="49">
        <v>0</v>
      </c>
      <c r="V40" s="50"/>
      <c r="W40" s="1" t="s">
        <v>237</v>
      </c>
      <c r="X40" s="1" t="s">
        <v>180</v>
      </c>
      <c r="Y40" s="1" t="s">
        <v>1251</v>
      </c>
      <c r="Z40" s="1"/>
      <c r="AA40" s="1" t="s">
        <v>109</v>
      </c>
      <c r="AB40" s="1" t="s">
        <v>281</v>
      </c>
    </row>
    <row r="41" spans="1:28" ht="191.25" x14ac:dyDescent="0.25">
      <c r="A41" s="39" t="str">
        <f t="shared" si="0"/>
        <v>1. D.</v>
      </c>
      <c r="B41" s="39" t="str">
        <f t="shared" si="1"/>
        <v>8.11</v>
      </c>
      <c r="C41" s="1">
        <v>212</v>
      </c>
      <c r="D41" s="46">
        <v>43756</v>
      </c>
      <c r="E41" s="1" t="s">
        <v>1250</v>
      </c>
      <c r="F41" s="1" t="s">
        <v>235</v>
      </c>
      <c r="G41" s="1" t="s">
        <v>236</v>
      </c>
      <c r="H41" s="1">
        <v>29</v>
      </c>
      <c r="I41" s="1" t="s">
        <v>168</v>
      </c>
      <c r="J41" s="1" t="s">
        <v>86</v>
      </c>
      <c r="K41" s="1" t="s">
        <v>87</v>
      </c>
      <c r="L41" s="1" t="s">
        <v>210</v>
      </c>
      <c r="M41" s="52"/>
      <c r="N41" s="1" t="s">
        <v>112</v>
      </c>
      <c r="O41" s="1" t="s">
        <v>112</v>
      </c>
      <c r="P41" s="1" t="s">
        <v>109</v>
      </c>
      <c r="Q41" s="47">
        <v>43756</v>
      </c>
      <c r="R41" s="46">
        <v>43777</v>
      </c>
      <c r="S41" s="46">
        <v>43756</v>
      </c>
      <c r="T41" s="48">
        <v>21</v>
      </c>
      <c r="U41" s="49">
        <v>0</v>
      </c>
      <c r="V41" s="50"/>
      <c r="W41" s="1" t="s">
        <v>237</v>
      </c>
      <c r="X41" s="1" t="s">
        <v>180</v>
      </c>
      <c r="Y41" s="1" t="s">
        <v>1251</v>
      </c>
      <c r="Z41" s="1"/>
      <c r="AA41" s="1" t="s">
        <v>109</v>
      </c>
      <c r="AB41" s="1" t="s">
        <v>281</v>
      </c>
    </row>
    <row r="42" spans="1:28" ht="101.25" x14ac:dyDescent="0.25">
      <c r="A42" s="39" t="str">
        <f t="shared" si="0"/>
        <v>6. W.</v>
      </c>
      <c r="B42" s="39" t="str">
        <f t="shared" si="1"/>
        <v>8.11</v>
      </c>
      <c r="C42" s="1">
        <v>213</v>
      </c>
      <c r="D42" s="46">
        <v>43756</v>
      </c>
      <c r="E42" s="1" t="s">
        <v>1252</v>
      </c>
      <c r="F42" s="1" t="s">
        <v>190</v>
      </c>
      <c r="G42" s="1" t="s">
        <v>749</v>
      </c>
      <c r="H42" s="1" t="s">
        <v>109</v>
      </c>
      <c r="I42" s="1" t="s">
        <v>162</v>
      </c>
      <c r="J42" s="1" t="s">
        <v>96</v>
      </c>
      <c r="K42" s="1" t="s">
        <v>177</v>
      </c>
      <c r="L42" s="1" t="s">
        <v>234</v>
      </c>
      <c r="M42" s="52"/>
      <c r="N42" s="1" t="s">
        <v>112</v>
      </c>
      <c r="O42" s="1" t="s">
        <v>112</v>
      </c>
      <c r="P42" s="1" t="s">
        <v>109</v>
      </c>
      <c r="Q42" s="47">
        <v>43756</v>
      </c>
      <c r="R42" s="46">
        <v>43777</v>
      </c>
      <c r="S42" s="46">
        <v>43756</v>
      </c>
      <c r="T42" s="48">
        <v>21</v>
      </c>
      <c r="U42" s="49">
        <v>0</v>
      </c>
      <c r="V42" s="50"/>
      <c r="W42" s="1" t="s">
        <v>1253</v>
      </c>
      <c r="X42" s="1" t="s">
        <v>1240</v>
      </c>
      <c r="Y42" s="1" t="s">
        <v>1254</v>
      </c>
      <c r="Z42" s="1"/>
      <c r="AA42" s="1" t="s">
        <v>109</v>
      </c>
      <c r="AB42" s="1" t="s">
        <v>286</v>
      </c>
    </row>
    <row r="43" spans="1:28" ht="303.75" x14ac:dyDescent="0.25">
      <c r="A43" s="39" t="str">
        <f t="shared" si="0"/>
        <v>4. L.</v>
      </c>
      <c r="B43" s="39" t="str">
        <f t="shared" si="1"/>
        <v>8.11</v>
      </c>
      <c r="C43" s="1">
        <v>214</v>
      </c>
      <c r="D43" s="46">
        <v>43756</v>
      </c>
      <c r="E43" s="1" t="s">
        <v>1255</v>
      </c>
      <c r="F43" s="1" t="s">
        <v>235</v>
      </c>
      <c r="G43" s="1" t="s">
        <v>247</v>
      </c>
      <c r="H43" s="1" t="s">
        <v>109</v>
      </c>
      <c r="I43" s="1" t="s">
        <v>75</v>
      </c>
      <c r="J43" s="1" t="s">
        <v>110</v>
      </c>
      <c r="K43" s="1" t="s">
        <v>111</v>
      </c>
      <c r="L43" s="1" t="s">
        <v>216</v>
      </c>
      <c r="M43" s="52" t="s">
        <v>680</v>
      </c>
      <c r="N43" s="1" t="s">
        <v>82</v>
      </c>
      <c r="O43" s="1" t="s">
        <v>82</v>
      </c>
      <c r="P43" s="1" t="s">
        <v>1256</v>
      </c>
      <c r="Q43" s="47">
        <v>43756</v>
      </c>
      <c r="R43" s="46">
        <v>43777</v>
      </c>
      <c r="S43" s="46">
        <v>43766</v>
      </c>
      <c r="T43" s="48">
        <v>21</v>
      </c>
      <c r="U43" s="49">
        <v>10</v>
      </c>
      <c r="V43" s="50" t="s">
        <v>83</v>
      </c>
      <c r="W43" s="1" t="s">
        <v>237</v>
      </c>
      <c r="X43" s="1" t="s">
        <v>180</v>
      </c>
      <c r="Y43" s="1" t="s">
        <v>1257</v>
      </c>
      <c r="Z43" s="1"/>
      <c r="AA43" s="1" t="s">
        <v>109</v>
      </c>
      <c r="AB43" s="1" t="s">
        <v>281</v>
      </c>
    </row>
    <row r="44" spans="1:28" ht="135" x14ac:dyDescent="0.25">
      <c r="A44" s="39" t="str">
        <f t="shared" si="0"/>
        <v>6. Y.</v>
      </c>
      <c r="B44" s="39" t="str">
        <f t="shared" si="1"/>
        <v>11.11</v>
      </c>
      <c r="C44" s="1">
        <v>215</v>
      </c>
      <c r="D44" s="46">
        <v>43759</v>
      </c>
      <c r="E44" s="52" t="s">
        <v>239</v>
      </c>
      <c r="F44" s="1" t="s">
        <v>240</v>
      </c>
      <c r="G44" s="1" t="s">
        <v>245</v>
      </c>
      <c r="H44" s="1" t="s">
        <v>109</v>
      </c>
      <c r="I44" s="1" t="s">
        <v>75</v>
      </c>
      <c r="J44" s="1" t="s">
        <v>96</v>
      </c>
      <c r="K44" s="1" t="s">
        <v>177</v>
      </c>
      <c r="L44" s="1" t="s">
        <v>229</v>
      </c>
      <c r="M44" s="52"/>
      <c r="N44" s="1" t="s">
        <v>112</v>
      </c>
      <c r="O44" s="1" t="s">
        <v>112</v>
      </c>
      <c r="P44" s="1" t="s">
        <v>109</v>
      </c>
      <c r="Q44" s="47">
        <v>43759</v>
      </c>
      <c r="R44" s="46">
        <v>43780</v>
      </c>
      <c r="S44" s="46">
        <v>43759</v>
      </c>
      <c r="T44" s="48">
        <v>21</v>
      </c>
      <c r="U44" s="49">
        <v>0</v>
      </c>
      <c r="V44" s="50"/>
      <c r="W44" s="1" t="s">
        <v>237</v>
      </c>
      <c r="X44" s="1" t="s">
        <v>668</v>
      </c>
      <c r="Y44" s="1" t="s">
        <v>669</v>
      </c>
      <c r="Z44" s="1"/>
      <c r="AA44" s="1" t="s">
        <v>109</v>
      </c>
      <c r="AB44" s="1" t="s">
        <v>552</v>
      </c>
    </row>
    <row r="45" spans="1:28" ht="146.25" x14ac:dyDescent="0.25">
      <c r="A45" s="39" t="str">
        <f t="shared" si="0"/>
        <v>6. Y.</v>
      </c>
      <c r="B45" s="39" t="str">
        <f t="shared" si="1"/>
        <v>11.11</v>
      </c>
      <c r="C45" s="1">
        <v>216</v>
      </c>
      <c r="D45" s="46">
        <v>43759</v>
      </c>
      <c r="E45" s="52" t="s">
        <v>239</v>
      </c>
      <c r="F45" s="1" t="s">
        <v>240</v>
      </c>
      <c r="G45" s="1" t="s">
        <v>245</v>
      </c>
      <c r="H45" s="1" t="s">
        <v>109</v>
      </c>
      <c r="I45" s="1" t="s">
        <v>75</v>
      </c>
      <c r="J45" s="1" t="s">
        <v>96</v>
      </c>
      <c r="K45" s="1" t="s">
        <v>177</v>
      </c>
      <c r="L45" s="1" t="s">
        <v>229</v>
      </c>
      <c r="M45" s="52"/>
      <c r="N45" s="1" t="s">
        <v>112</v>
      </c>
      <c r="O45" s="1" t="s">
        <v>112</v>
      </c>
      <c r="P45" s="1" t="s">
        <v>109</v>
      </c>
      <c r="Q45" s="47">
        <v>43759</v>
      </c>
      <c r="R45" s="46">
        <v>43780</v>
      </c>
      <c r="S45" s="46">
        <v>43759</v>
      </c>
      <c r="T45" s="48">
        <v>21</v>
      </c>
      <c r="U45" s="49">
        <v>0</v>
      </c>
      <c r="V45" s="50"/>
      <c r="W45" s="1" t="s">
        <v>237</v>
      </c>
      <c r="X45" s="1" t="s">
        <v>246</v>
      </c>
      <c r="Y45" s="1" t="s">
        <v>250</v>
      </c>
      <c r="Z45" s="1"/>
      <c r="AA45" s="1" t="s">
        <v>109</v>
      </c>
      <c r="AB45" s="1" t="s">
        <v>552</v>
      </c>
    </row>
    <row r="46" spans="1:28" ht="191.25" x14ac:dyDescent="0.25">
      <c r="A46" s="39" t="str">
        <f t="shared" si="0"/>
        <v>2. A.</v>
      </c>
      <c r="B46" s="39" t="str">
        <f t="shared" si="1"/>
        <v>11.11</v>
      </c>
      <c r="C46" s="1">
        <v>217</v>
      </c>
      <c r="D46" s="46">
        <v>43759</v>
      </c>
      <c r="E46" s="52" t="s">
        <v>239</v>
      </c>
      <c r="F46" s="1" t="s">
        <v>240</v>
      </c>
      <c r="G46" s="1" t="s">
        <v>245</v>
      </c>
      <c r="H46" s="1">
        <v>8</v>
      </c>
      <c r="I46" s="1" t="s">
        <v>75</v>
      </c>
      <c r="J46" s="1" t="s">
        <v>76</v>
      </c>
      <c r="K46" s="1" t="s">
        <v>77</v>
      </c>
      <c r="L46" s="1" t="s">
        <v>97</v>
      </c>
      <c r="M46" s="52"/>
      <c r="N46" s="1" t="s">
        <v>112</v>
      </c>
      <c r="O46" s="1" t="s">
        <v>112</v>
      </c>
      <c r="P46" s="1" t="s">
        <v>109</v>
      </c>
      <c r="Q46" s="47">
        <v>43759</v>
      </c>
      <c r="R46" s="46">
        <v>43780</v>
      </c>
      <c r="S46" s="46">
        <v>43759</v>
      </c>
      <c r="T46" s="48">
        <v>21</v>
      </c>
      <c r="U46" s="49">
        <v>0</v>
      </c>
      <c r="V46" s="50"/>
      <c r="W46" s="1" t="s">
        <v>237</v>
      </c>
      <c r="X46" s="1" t="s">
        <v>180</v>
      </c>
      <c r="Y46" s="1" t="s">
        <v>1258</v>
      </c>
      <c r="Z46" s="1"/>
      <c r="AA46" s="1" t="s">
        <v>109</v>
      </c>
      <c r="AB46" s="1" t="s">
        <v>552</v>
      </c>
    </row>
    <row r="47" spans="1:28" ht="180" x14ac:dyDescent="0.25">
      <c r="A47" s="39" t="str">
        <f t="shared" si="0"/>
        <v>4. L.</v>
      </c>
      <c r="B47" s="39" t="str">
        <f t="shared" si="1"/>
        <v>12.11</v>
      </c>
      <c r="C47" s="1">
        <v>218</v>
      </c>
      <c r="D47" s="46">
        <v>43760</v>
      </c>
      <c r="E47" s="1" t="s">
        <v>1259</v>
      </c>
      <c r="F47" s="1" t="s">
        <v>242</v>
      </c>
      <c r="G47" s="1" t="s">
        <v>671</v>
      </c>
      <c r="H47" s="1">
        <v>2</v>
      </c>
      <c r="I47" s="1" t="s">
        <v>75</v>
      </c>
      <c r="J47" s="1" t="s">
        <v>110</v>
      </c>
      <c r="K47" s="1" t="s">
        <v>111</v>
      </c>
      <c r="L47" s="1" t="s">
        <v>216</v>
      </c>
      <c r="M47" s="52"/>
      <c r="N47" s="1" t="s">
        <v>112</v>
      </c>
      <c r="O47" s="1" t="s">
        <v>112</v>
      </c>
      <c r="P47" s="1" t="s">
        <v>109</v>
      </c>
      <c r="Q47" s="47">
        <v>43760</v>
      </c>
      <c r="R47" s="46">
        <v>43781</v>
      </c>
      <c r="S47" s="46">
        <v>43760</v>
      </c>
      <c r="T47" s="48">
        <v>21</v>
      </c>
      <c r="U47" s="49">
        <v>0</v>
      </c>
      <c r="V47" s="50"/>
      <c r="W47" s="1" t="s">
        <v>237</v>
      </c>
      <c r="X47" s="1" t="s">
        <v>180</v>
      </c>
      <c r="Y47" s="1" t="s">
        <v>1260</v>
      </c>
      <c r="Z47" s="1"/>
      <c r="AA47" s="1" t="s">
        <v>109</v>
      </c>
      <c r="AB47" s="1" t="s">
        <v>281</v>
      </c>
    </row>
    <row r="48" spans="1:28" ht="225" x14ac:dyDescent="0.25">
      <c r="A48" s="39" t="str">
        <f t="shared" si="0"/>
        <v>4. L.</v>
      </c>
      <c r="B48" s="39" t="str">
        <f t="shared" si="1"/>
        <v>12.11</v>
      </c>
      <c r="C48" s="1">
        <v>219</v>
      </c>
      <c r="D48" s="46">
        <v>43760</v>
      </c>
      <c r="E48" s="1" t="s">
        <v>1261</v>
      </c>
      <c r="F48" s="1" t="s">
        <v>235</v>
      </c>
      <c r="G48" s="1" t="s">
        <v>1262</v>
      </c>
      <c r="H48" s="1" t="s">
        <v>1263</v>
      </c>
      <c r="I48" s="1" t="s">
        <v>75</v>
      </c>
      <c r="J48" s="1" t="s">
        <v>110</v>
      </c>
      <c r="K48" s="1" t="s">
        <v>111</v>
      </c>
      <c r="L48" s="1" t="s">
        <v>216</v>
      </c>
      <c r="M48" s="52"/>
      <c r="N48" s="1" t="s">
        <v>112</v>
      </c>
      <c r="O48" s="1" t="s">
        <v>112</v>
      </c>
      <c r="P48" s="1" t="s">
        <v>109</v>
      </c>
      <c r="Q48" s="47">
        <v>43760</v>
      </c>
      <c r="R48" s="46">
        <v>43781</v>
      </c>
      <c r="S48" s="46">
        <v>43760</v>
      </c>
      <c r="T48" s="48">
        <v>21</v>
      </c>
      <c r="U48" s="49">
        <v>0</v>
      </c>
      <c r="V48" s="50"/>
      <c r="W48" s="1" t="s">
        <v>237</v>
      </c>
      <c r="X48" s="1" t="s">
        <v>180</v>
      </c>
      <c r="Y48" s="1" t="s">
        <v>1264</v>
      </c>
      <c r="Z48" s="1"/>
      <c r="AA48" s="1" t="s">
        <v>109</v>
      </c>
      <c r="AB48" s="1" t="s">
        <v>552</v>
      </c>
    </row>
    <row r="49" spans="1:28" ht="157.5" x14ac:dyDescent="0.25">
      <c r="A49" s="39" t="str">
        <f t="shared" si="0"/>
        <v>4. L.</v>
      </c>
      <c r="B49" s="39" t="str">
        <f t="shared" si="1"/>
        <v>13.11</v>
      </c>
      <c r="C49" s="1">
        <v>220</v>
      </c>
      <c r="D49" s="46">
        <v>43761</v>
      </c>
      <c r="E49" s="1" t="s">
        <v>1265</v>
      </c>
      <c r="F49" s="1" t="s">
        <v>98</v>
      </c>
      <c r="G49" s="1" t="s">
        <v>1266</v>
      </c>
      <c r="H49" s="1" t="s">
        <v>1263</v>
      </c>
      <c r="I49" s="1" t="s">
        <v>75</v>
      </c>
      <c r="J49" s="1" t="s">
        <v>110</v>
      </c>
      <c r="K49" s="1" t="s">
        <v>111</v>
      </c>
      <c r="L49" s="1" t="s">
        <v>216</v>
      </c>
      <c r="M49" s="52" t="s">
        <v>523</v>
      </c>
      <c r="N49" s="1" t="s">
        <v>82</v>
      </c>
      <c r="O49" s="1" t="s">
        <v>82</v>
      </c>
      <c r="P49" s="1" t="s">
        <v>1267</v>
      </c>
      <c r="Q49" s="47">
        <v>43761</v>
      </c>
      <c r="R49" s="46">
        <v>43782</v>
      </c>
      <c r="S49" s="46"/>
      <c r="T49" s="48">
        <v>21</v>
      </c>
      <c r="U49" s="49">
        <v>-43761</v>
      </c>
      <c r="V49" s="50" t="s">
        <v>1268</v>
      </c>
      <c r="W49" s="1" t="s">
        <v>237</v>
      </c>
      <c r="X49" s="1" t="s">
        <v>180</v>
      </c>
      <c r="Y49" s="1" t="s">
        <v>1269</v>
      </c>
      <c r="Z49" s="1"/>
      <c r="AA49" s="1" t="s">
        <v>109</v>
      </c>
      <c r="AB49" s="1" t="s">
        <v>552</v>
      </c>
    </row>
    <row r="50" spans="1:28" ht="168.75" x14ac:dyDescent="0.25">
      <c r="A50" s="39" t="str">
        <f t="shared" si="0"/>
        <v>4. L.</v>
      </c>
      <c r="B50" s="39" t="str">
        <f t="shared" si="1"/>
        <v>13.11</v>
      </c>
      <c r="C50" s="1">
        <v>221</v>
      </c>
      <c r="D50" s="46">
        <v>43761</v>
      </c>
      <c r="E50" s="1" t="s">
        <v>1270</v>
      </c>
      <c r="F50" s="1" t="s">
        <v>98</v>
      </c>
      <c r="G50" s="1" t="s">
        <v>1266</v>
      </c>
      <c r="H50" s="1" t="s">
        <v>1263</v>
      </c>
      <c r="I50" s="1" t="s">
        <v>75</v>
      </c>
      <c r="J50" s="1" t="s">
        <v>110</v>
      </c>
      <c r="K50" s="1" t="s">
        <v>111</v>
      </c>
      <c r="L50" s="1" t="s">
        <v>216</v>
      </c>
      <c r="M50" s="52" t="s">
        <v>680</v>
      </c>
      <c r="N50" s="1" t="s">
        <v>82</v>
      </c>
      <c r="O50" s="1" t="s">
        <v>82</v>
      </c>
      <c r="P50" s="1" t="s">
        <v>1271</v>
      </c>
      <c r="Q50" s="47">
        <v>43761</v>
      </c>
      <c r="R50" s="46">
        <v>43782</v>
      </c>
      <c r="S50" s="46"/>
      <c r="T50" s="48">
        <v>21</v>
      </c>
      <c r="U50" s="49">
        <v>-43761</v>
      </c>
      <c r="V50" s="50" t="s">
        <v>1268</v>
      </c>
      <c r="W50" s="1" t="s">
        <v>237</v>
      </c>
      <c r="X50" s="1" t="s">
        <v>180</v>
      </c>
      <c r="Y50" s="1" t="s">
        <v>1272</v>
      </c>
      <c r="Z50" s="1"/>
      <c r="AA50" s="1" t="s">
        <v>109</v>
      </c>
      <c r="AB50" s="1" t="s">
        <v>552</v>
      </c>
    </row>
    <row r="51" spans="1:28" ht="112.5" x14ac:dyDescent="0.25">
      <c r="A51" s="39" t="str">
        <f t="shared" si="0"/>
        <v>4. L.</v>
      </c>
      <c r="B51" s="39" t="str">
        <f t="shared" si="1"/>
        <v>13.11</v>
      </c>
      <c r="C51" s="1">
        <v>222</v>
      </c>
      <c r="D51" s="46">
        <v>43761</v>
      </c>
      <c r="E51" s="1" t="s">
        <v>1270</v>
      </c>
      <c r="F51" s="1" t="s">
        <v>98</v>
      </c>
      <c r="G51" s="1" t="s">
        <v>1266</v>
      </c>
      <c r="H51" s="1" t="s">
        <v>1263</v>
      </c>
      <c r="I51" s="1" t="s">
        <v>75</v>
      </c>
      <c r="J51" s="1" t="s">
        <v>110</v>
      </c>
      <c r="K51" s="1" t="s">
        <v>111</v>
      </c>
      <c r="L51" s="1" t="s">
        <v>216</v>
      </c>
      <c r="M51" s="52" t="s">
        <v>496</v>
      </c>
      <c r="N51" s="1" t="s">
        <v>82</v>
      </c>
      <c r="O51" s="1" t="s">
        <v>82</v>
      </c>
      <c r="P51" s="1" t="s">
        <v>1273</v>
      </c>
      <c r="Q51" s="47">
        <v>43761</v>
      </c>
      <c r="R51" s="46">
        <v>43782</v>
      </c>
      <c r="S51" s="46"/>
      <c r="T51" s="48">
        <v>21</v>
      </c>
      <c r="U51" s="49">
        <v>-43761</v>
      </c>
      <c r="V51" s="50" t="s">
        <v>1268</v>
      </c>
      <c r="W51" s="1" t="s">
        <v>237</v>
      </c>
      <c r="X51" s="1" t="s">
        <v>180</v>
      </c>
      <c r="Y51" s="1" t="s">
        <v>1274</v>
      </c>
      <c r="Z51" s="1"/>
      <c r="AA51" s="1" t="s">
        <v>109</v>
      </c>
      <c r="AB51" s="1" t="s">
        <v>552</v>
      </c>
    </row>
    <row r="52" spans="1:28" ht="168.75" x14ac:dyDescent="0.25">
      <c r="A52" s="39" t="str">
        <f t="shared" si="0"/>
        <v>1. I.</v>
      </c>
      <c r="B52" s="39" t="str">
        <f t="shared" si="1"/>
        <v>13.11</v>
      </c>
      <c r="C52" s="1">
        <v>223</v>
      </c>
      <c r="D52" s="46">
        <v>43761</v>
      </c>
      <c r="E52" s="1" t="s">
        <v>1275</v>
      </c>
      <c r="F52" s="1" t="s">
        <v>98</v>
      </c>
      <c r="G52" s="1" t="s">
        <v>1276</v>
      </c>
      <c r="H52" s="1">
        <v>1</v>
      </c>
      <c r="I52" s="1" t="s">
        <v>75</v>
      </c>
      <c r="J52" s="1" t="s">
        <v>86</v>
      </c>
      <c r="K52" s="1" t="s">
        <v>87</v>
      </c>
      <c r="L52" s="1" t="s">
        <v>252</v>
      </c>
      <c r="M52" s="52"/>
      <c r="N52" s="1" t="s">
        <v>112</v>
      </c>
      <c r="O52" s="1" t="s">
        <v>112</v>
      </c>
      <c r="P52" s="1" t="s">
        <v>109</v>
      </c>
      <c r="Q52" s="47">
        <v>43761</v>
      </c>
      <c r="R52" s="46">
        <v>43782</v>
      </c>
      <c r="S52" s="46">
        <v>43761</v>
      </c>
      <c r="T52" s="48">
        <v>21</v>
      </c>
      <c r="U52" s="49">
        <v>0</v>
      </c>
      <c r="V52" s="50"/>
      <c r="W52" s="1" t="s">
        <v>237</v>
      </c>
      <c r="X52" s="1" t="s">
        <v>180</v>
      </c>
      <c r="Y52" s="1" t="s">
        <v>1277</v>
      </c>
      <c r="Z52" s="1"/>
      <c r="AA52" s="1" t="s">
        <v>109</v>
      </c>
      <c r="AB52" s="1" t="s">
        <v>552</v>
      </c>
    </row>
    <row r="53" spans="1:28" ht="157.5" x14ac:dyDescent="0.25">
      <c r="A53" s="39" t="str">
        <f t="shared" si="0"/>
        <v>1. I.</v>
      </c>
      <c r="B53" s="39" t="str">
        <f t="shared" si="1"/>
        <v>13.11</v>
      </c>
      <c r="C53" s="1">
        <v>224</v>
      </c>
      <c r="D53" s="46">
        <v>43761</v>
      </c>
      <c r="E53" s="1" t="s">
        <v>1278</v>
      </c>
      <c r="F53" s="1" t="s">
        <v>235</v>
      </c>
      <c r="G53" s="1" t="s">
        <v>1279</v>
      </c>
      <c r="H53" s="1">
        <v>1</v>
      </c>
      <c r="I53" s="1" t="s">
        <v>75</v>
      </c>
      <c r="J53" s="1" t="s">
        <v>86</v>
      </c>
      <c r="K53" s="1" t="s">
        <v>87</v>
      </c>
      <c r="L53" s="1" t="s">
        <v>252</v>
      </c>
      <c r="M53" s="52"/>
      <c r="N53" s="1" t="s">
        <v>112</v>
      </c>
      <c r="O53" s="1" t="s">
        <v>112</v>
      </c>
      <c r="P53" s="1" t="s">
        <v>109</v>
      </c>
      <c r="Q53" s="47">
        <v>43761</v>
      </c>
      <c r="R53" s="46">
        <v>43782</v>
      </c>
      <c r="S53" s="46">
        <v>43761</v>
      </c>
      <c r="T53" s="48">
        <v>21</v>
      </c>
      <c r="U53" s="49">
        <v>0</v>
      </c>
      <c r="V53" s="50"/>
      <c r="W53" s="1" t="s">
        <v>237</v>
      </c>
      <c r="X53" s="1" t="s">
        <v>180</v>
      </c>
      <c r="Y53" s="1" t="s">
        <v>1280</v>
      </c>
      <c r="Z53" s="1"/>
      <c r="AA53" s="1" t="s">
        <v>109</v>
      </c>
      <c r="AB53" s="1" t="s">
        <v>552</v>
      </c>
    </row>
    <row r="54" spans="1:28" ht="157.5" x14ac:dyDescent="0.25">
      <c r="A54" s="39" t="str">
        <f t="shared" si="0"/>
        <v>1. I.</v>
      </c>
      <c r="B54" s="39" t="str">
        <f t="shared" si="1"/>
        <v>13.11</v>
      </c>
      <c r="C54" s="1">
        <v>225</v>
      </c>
      <c r="D54" s="46">
        <v>43761</v>
      </c>
      <c r="E54" s="1" t="s">
        <v>1281</v>
      </c>
      <c r="F54" s="1" t="s">
        <v>235</v>
      </c>
      <c r="G54" s="1" t="s">
        <v>1279</v>
      </c>
      <c r="H54" s="1">
        <v>1</v>
      </c>
      <c r="I54" s="1" t="s">
        <v>75</v>
      </c>
      <c r="J54" s="1" t="s">
        <v>86</v>
      </c>
      <c r="K54" s="1" t="s">
        <v>87</v>
      </c>
      <c r="L54" s="1" t="s">
        <v>252</v>
      </c>
      <c r="M54" s="52"/>
      <c r="N54" s="1" t="s">
        <v>112</v>
      </c>
      <c r="O54" s="1" t="s">
        <v>112</v>
      </c>
      <c r="P54" s="1" t="s">
        <v>109</v>
      </c>
      <c r="Q54" s="47">
        <v>43761</v>
      </c>
      <c r="R54" s="46">
        <v>43782</v>
      </c>
      <c r="S54" s="46">
        <v>43761</v>
      </c>
      <c r="T54" s="48">
        <v>21</v>
      </c>
      <c r="U54" s="49">
        <v>0</v>
      </c>
      <c r="V54" s="50"/>
      <c r="W54" s="1" t="s">
        <v>237</v>
      </c>
      <c r="X54" s="1" t="s">
        <v>180</v>
      </c>
      <c r="Y54" s="1" t="s">
        <v>1282</v>
      </c>
      <c r="Z54" s="1"/>
      <c r="AA54" s="1" t="s">
        <v>109</v>
      </c>
      <c r="AB54" s="1" t="s">
        <v>552</v>
      </c>
    </row>
    <row r="55" spans="1:28" ht="101.25" x14ac:dyDescent="0.25">
      <c r="A55" s="39" t="str">
        <f t="shared" si="0"/>
        <v>1. E.</v>
      </c>
      <c r="B55" s="39" t="str">
        <f t="shared" si="1"/>
        <v>13.11</v>
      </c>
      <c r="C55" s="1">
        <v>226</v>
      </c>
      <c r="D55" s="46">
        <v>43761</v>
      </c>
      <c r="E55" s="1" t="s">
        <v>1283</v>
      </c>
      <c r="F55" s="1" t="s">
        <v>235</v>
      </c>
      <c r="G55" s="1" t="s">
        <v>236</v>
      </c>
      <c r="H55" s="1" t="s">
        <v>109</v>
      </c>
      <c r="I55" s="1" t="s">
        <v>75</v>
      </c>
      <c r="J55" s="1" t="s">
        <v>86</v>
      </c>
      <c r="K55" s="1" t="s">
        <v>87</v>
      </c>
      <c r="L55" s="1" t="s">
        <v>206</v>
      </c>
      <c r="M55" s="52"/>
      <c r="N55" s="1" t="s">
        <v>112</v>
      </c>
      <c r="O55" s="1" t="s">
        <v>112</v>
      </c>
      <c r="P55" s="1" t="s">
        <v>109</v>
      </c>
      <c r="Q55" s="47">
        <v>43761</v>
      </c>
      <c r="R55" s="46">
        <v>43782</v>
      </c>
      <c r="S55" s="46">
        <v>43761</v>
      </c>
      <c r="T55" s="48">
        <v>21</v>
      </c>
      <c r="U55" s="49">
        <v>0</v>
      </c>
      <c r="V55" s="50"/>
      <c r="W55" s="1" t="s">
        <v>237</v>
      </c>
      <c r="X55" s="1" t="s">
        <v>180</v>
      </c>
      <c r="Y55" s="1" t="s">
        <v>1284</v>
      </c>
      <c r="Z55" s="1"/>
      <c r="AA55" s="1" t="s">
        <v>109</v>
      </c>
      <c r="AB55" s="1" t="s">
        <v>552</v>
      </c>
    </row>
    <row r="56" spans="1:28" ht="135" x14ac:dyDescent="0.25">
      <c r="A56" s="39" t="str">
        <f t="shared" si="0"/>
        <v>2. J.</v>
      </c>
      <c r="B56" s="39" t="str">
        <f t="shared" si="1"/>
        <v>14.11</v>
      </c>
      <c r="C56" s="1">
        <v>227</v>
      </c>
      <c r="D56" s="46">
        <v>43762</v>
      </c>
      <c r="E56" s="52" t="s">
        <v>239</v>
      </c>
      <c r="F56" s="1" t="s">
        <v>240</v>
      </c>
      <c r="G56" s="1" t="s">
        <v>245</v>
      </c>
      <c r="H56" s="1" t="s">
        <v>109</v>
      </c>
      <c r="I56" s="1" t="s">
        <v>75</v>
      </c>
      <c r="J56" s="1" t="s">
        <v>76</v>
      </c>
      <c r="K56" s="1" t="s">
        <v>88</v>
      </c>
      <c r="L56" s="1" t="s">
        <v>207</v>
      </c>
      <c r="M56" s="52"/>
      <c r="N56" s="1" t="s">
        <v>112</v>
      </c>
      <c r="O56" s="1" t="s">
        <v>112</v>
      </c>
      <c r="P56" s="1" t="s">
        <v>109</v>
      </c>
      <c r="Q56" s="47">
        <v>43762</v>
      </c>
      <c r="R56" s="46">
        <v>43783</v>
      </c>
      <c r="S56" s="46">
        <v>43762</v>
      </c>
      <c r="T56" s="48">
        <v>21</v>
      </c>
      <c r="U56" s="49">
        <v>0</v>
      </c>
      <c r="V56" s="50"/>
      <c r="W56" s="1" t="s">
        <v>237</v>
      </c>
      <c r="X56" s="1" t="s">
        <v>180</v>
      </c>
      <c r="Y56" s="1" t="s">
        <v>1285</v>
      </c>
      <c r="Z56" s="1"/>
      <c r="AA56" s="1" t="s">
        <v>109</v>
      </c>
      <c r="AB56" s="1" t="s">
        <v>286</v>
      </c>
    </row>
    <row r="57" spans="1:28" ht="191.25" x14ac:dyDescent="0.25">
      <c r="A57" s="39" t="str">
        <f t="shared" si="0"/>
        <v>2. J.</v>
      </c>
      <c r="B57" s="39" t="str">
        <f t="shared" si="1"/>
        <v>14.11</v>
      </c>
      <c r="C57" s="1">
        <v>228</v>
      </c>
      <c r="D57" s="46">
        <v>43762</v>
      </c>
      <c r="E57" s="1" t="s">
        <v>1286</v>
      </c>
      <c r="F57" s="1" t="s">
        <v>242</v>
      </c>
      <c r="G57" s="1" t="s">
        <v>1287</v>
      </c>
      <c r="H57" s="1" t="s">
        <v>109</v>
      </c>
      <c r="I57" s="1" t="s">
        <v>75</v>
      </c>
      <c r="J57" s="1" t="s">
        <v>76</v>
      </c>
      <c r="K57" s="1" t="s">
        <v>88</v>
      </c>
      <c r="L57" s="1" t="s">
        <v>207</v>
      </c>
      <c r="M57" s="52"/>
      <c r="N57" s="1" t="s">
        <v>112</v>
      </c>
      <c r="O57" s="1" t="s">
        <v>112</v>
      </c>
      <c r="P57" s="1" t="s">
        <v>109</v>
      </c>
      <c r="Q57" s="47">
        <v>43762</v>
      </c>
      <c r="R57" s="46">
        <v>43783</v>
      </c>
      <c r="S57" s="46">
        <v>43762</v>
      </c>
      <c r="T57" s="48">
        <v>21</v>
      </c>
      <c r="U57" s="49">
        <v>0</v>
      </c>
      <c r="V57" s="50"/>
      <c r="W57" s="1" t="s">
        <v>237</v>
      </c>
      <c r="X57" s="1" t="s">
        <v>180</v>
      </c>
      <c r="Y57" s="1" t="s">
        <v>1288</v>
      </c>
      <c r="Z57" s="1"/>
      <c r="AA57" s="1" t="s">
        <v>109</v>
      </c>
      <c r="AB57" s="1" t="s">
        <v>281</v>
      </c>
    </row>
    <row r="58" spans="1:28" ht="191.25" x14ac:dyDescent="0.25">
      <c r="A58" s="39" t="str">
        <f t="shared" si="0"/>
        <v>1. E.</v>
      </c>
      <c r="B58" s="39" t="str">
        <f t="shared" si="1"/>
        <v>14.11</v>
      </c>
      <c r="C58" s="1">
        <v>229</v>
      </c>
      <c r="D58" s="46">
        <v>43762</v>
      </c>
      <c r="E58" s="1" t="s">
        <v>1289</v>
      </c>
      <c r="F58" s="1" t="s">
        <v>235</v>
      </c>
      <c r="G58" s="1" t="s">
        <v>1290</v>
      </c>
      <c r="H58" s="1" t="s">
        <v>109</v>
      </c>
      <c r="I58" s="1" t="s">
        <v>75</v>
      </c>
      <c r="J58" s="1" t="s">
        <v>86</v>
      </c>
      <c r="K58" s="1" t="s">
        <v>87</v>
      </c>
      <c r="L58" s="1" t="s">
        <v>206</v>
      </c>
      <c r="M58" s="52"/>
      <c r="N58" s="1" t="s">
        <v>82</v>
      </c>
      <c r="O58" s="1" t="s">
        <v>82</v>
      </c>
      <c r="P58" s="1" t="s">
        <v>1291</v>
      </c>
      <c r="Q58" s="47">
        <v>43762</v>
      </c>
      <c r="R58" s="46">
        <v>43783</v>
      </c>
      <c r="S58" s="46"/>
      <c r="T58" s="48">
        <v>21</v>
      </c>
      <c r="U58" s="49">
        <v>-43762</v>
      </c>
      <c r="V58" s="50" t="s">
        <v>1268</v>
      </c>
      <c r="W58" s="1" t="s">
        <v>237</v>
      </c>
      <c r="X58" s="1" t="s">
        <v>180</v>
      </c>
      <c r="Y58" s="1" t="s">
        <v>1292</v>
      </c>
      <c r="Z58" s="1"/>
      <c r="AA58" s="1" t="s">
        <v>109</v>
      </c>
      <c r="AB58" s="1" t="s">
        <v>552</v>
      </c>
    </row>
    <row r="59" spans="1:28" ht="135" x14ac:dyDescent="0.25">
      <c r="A59" s="39" t="str">
        <f t="shared" si="0"/>
        <v>6. W.</v>
      </c>
      <c r="B59" s="39" t="str">
        <f t="shared" si="1"/>
        <v>15.11</v>
      </c>
      <c r="C59" s="1">
        <v>230</v>
      </c>
      <c r="D59" s="46">
        <v>43763</v>
      </c>
      <c r="E59" s="1" t="s">
        <v>1293</v>
      </c>
      <c r="F59" s="1" t="s">
        <v>264</v>
      </c>
      <c r="G59" s="1" t="s">
        <v>1294</v>
      </c>
      <c r="H59" s="1" t="s">
        <v>109</v>
      </c>
      <c r="I59" s="1" t="s">
        <v>75</v>
      </c>
      <c r="J59" s="1" t="s">
        <v>96</v>
      </c>
      <c r="K59" s="1" t="s">
        <v>177</v>
      </c>
      <c r="L59" s="1" t="s">
        <v>234</v>
      </c>
      <c r="M59" s="52"/>
      <c r="N59" s="1" t="s">
        <v>112</v>
      </c>
      <c r="O59" s="1" t="s">
        <v>112</v>
      </c>
      <c r="P59" s="1" t="s">
        <v>109</v>
      </c>
      <c r="Q59" s="47">
        <v>43763</v>
      </c>
      <c r="R59" s="46">
        <v>43784</v>
      </c>
      <c r="S59" s="46">
        <v>43763</v>
      </c>
      <c r="T59" s="48">
        <v>21</v>
      </c>
      <c r="U59" s="49">
        <v>0</v>
      </c>
      <c r="V59" s="50"/>
      <c r="W59" s="1" t="s">
        <v>1295</v>
      </c>
      <c r="X59" s="1" t="s">
        <v>675</v>
      </c>
      <c r="Y59" s="1" t="s">
        <v>1296</v>
      </c>
      <c r="Z59" s="1"/>
      <c r="AA59" s="1" t="s">
        <v>109</v>
      </c>
      <c r="AB59" s="1" t="s">
        <v>286</v>
      </c>
    </row>
    <row r="60" spans="1:28" ht="191.25" x14ac:dyDescent="0.25">
      <c r="A60" s="39" t="str">
        <f t="shared" si="0"/>
        <v>2. J.</v>
      </c>
      <c r="B60" s="39" t="str">
        <f t="shared" si="1"/>
        <v>15.11</v>
      </c>
      <c r="C60" s="1">
        <v>231</v>
      </c>
      <c r="D60" s="46">
        <v>43763</v>
      </c>
      <c r="E60" s="52" t="s">
        <v>239</v>
      </c>
      <c r="F60" s="1" t="s">
        <v>240</v>
      </c>
      <c r="G60" s="1" t="s">
        <v>245</v>
      </c>
      <c r="H60" s="1" t="s">
        <v>109</v>
      </c>
      <c r="I60" s="1" t="s">
        <v>75</v>
      </c>
      <c r="J60" s="1" t="s">
        <v>76</v>
      </c>
      <c r="K60" s="1" t="s">
        <v>88</v>
      </c>
      <c r="L60" s="1" t="s">
        <v>207</v>
      </c>
      <c r="M60" s="52"/>
      <c r="N60" s="1" t="s">
        <v>112</v>
      </c>
      <c r="O60" s="1" t="s">
        <v>112</v>
      </c>
      <c r="P60" s="1" t="s">
        <v>109</v>
      </c>
      <c r="Q60" s="47">
        <v>43763</v>
      </c>
      <c r="R60" s="46">
        <v>43784</v>
      </c>
      <c r="S60" s="46">
        <v>43763</v>
      </c>
      <c r="T60" s="48">
        <v>21</v>
      </c>
      <c r="U60" s="49">
        <v>0</v>
      </c>
      <c r="V60" s="50"/>
      <c r="W60" s="1" t="s">
        <v>237</v>
      </c>
      <c r="X60" s="1" t="s">
        <v>180</v>
      </c>
      <c r="Y60" s="1" t="s">
        <v>1297</v>
      </c>
      <c r="Z60" s="1"/>
      <c r="AA60" s="1" t="s">
        <v>109</v>
      </c>
      <c r="AB60" s="1" t="s">
        <v>549</v>
      </c>
    </row>
    <row r="61" spans="1:28" ht="247.5" x14ac:dyDescent="0.25">
      <c r="A61" s="39" t="str">
        <f t="shared" si="0"/>
        <v>2. J.</v>
      </c>
      <c r="B61" s="39" t="str">
        <f t="shared" si="1"/>
        <v>17.11</v>
      </c>
      <c r="C61" s="1">
        <v>232</v>
      </c>
      <c r="D61" s="46">
        <v>43765</v>
      </c>
      <c r="E61" s="52" t="s">
        <v>239</v>
      </c>
      <c r="F61" s="1" t="s">
        <v>240</v>
      </c>
      <c r="G61" s="1" t="s">
        <v>245</v>
      </c>
      <c r="H61" s="1" t="s">
        <v>109</v>
      </c>
      <c r="I61" s="1" t="s">
        <v>75</v>
      </c>
      <c r="J61" s="1" t="s">
        <v>76</v>
      </c>
      <c r="K61" s="1" t="s">
        <v>88</v>
      </c>
      <c r="L61" s="1" t="s">
        <v>207</v>
      </c>
      <c r="M61" s="52"/>
      <c r="N61" s="1" t="s">
        <v>112</v>
      </c>
      <c r="O61" s="1" t="s">
        <v>112</v>
      </c>
      <c r="P61" s="1" t="s">
        <v>109</v>
      </c>
      <c r="Q61" s="47">
        <v>43765</v>
      </c>
      <c r="R61" s="46">
        <v>43786</v>
      </c>
      <c r="S61" s="46">
        <v>43765</v>
      </c>
      <c r="T61" s="48">
        <v>21</v>
      </c>
      <c r="U61" s="49">
        <v>0</v>
      </c>
      <c r="V61" s="50"/>
      <c r="W61" s="1" t="s">
        <v>237</v>
      </c>
      <c r="X61" s="1" t="s">
        <v>180</v>
      </c>
      <c r="Y61" s="1" t="s">
        <v>1298</v>
      </c>
      <c r="Z61" s="1"/>
      <c r="AA61" s="1" t="s">
        <v>109</v>
      </c>
      <c r="AB61" s="1" t="s">
        <v>552</v>
      </c>
    </row>
    <row r="62" spans="1:28" ht="135" x14ac:dyDescent="0.25">
      <c r="A62" s="39" t="str">
        <f t="shared" si="0"/>
        <v>6. Y.</v>
      </c>
      <c r="B62" s="39" t="str">
        <f t="shared" si="1"/>
        <v>18.11</v>
      </c>
      <c r="C62" s="1">
        <v>233</v>
      </c>
      <c r="D62" s="46">
        <v>43766</v>
      </c>
      <c r="E62" s="52" t="s">
        <v>239</v>
      </c>
      <c r="F62" s="1" t="s">
        <v>240</v>
      </c>
      <c r="G62" s="1" t="s">
        <v>245</v>
      </c>
      <c r="H62" s="1" t="s">
        <v>109</v>
      </c>
      <c r="I62" s="1" t="s">
        <v>75</v>
      </c>
      <c r="J62" s="1" t="s">
        <v>96</v>
      </c>
      <c r="K62" s="1" t="s">
        <v>177</v>
      </c>
      <c r="L62" s="1" t="s">
        <v>229</v>
      </c>
      <c r="M62" s="52"/>
      <c r="N62" s="1" t="s">
        <v>112</v>
      </c>
      <c r="O62" s="1" t="s">
        <v>112</v>
      </c>
      <c r="P62" s="1" t="s">
        <v>109</v>
      </c>
      <c r="Q62" s="47">
        <v>43766</v>
      </c>
      <c r="R62" s="46">
        <v>43787</v>
      </c>
      <c r="S62" s="46">
        <v>43766</v>
      </c>
      <c r="T62" s="48">
        <v>21</v>
      </c>
      <c r="U62" s="49">
        <v>0</v>
      </c>
      <c r="V62" s="50"/>
      <c r="W62" s="1" t="s">
        <v>237</v>
      </c>
      <c r="X62" s="1" t="s">
        <v>668</v>
      </c>
      <c r="Y62" s="1" t="s">
        <v>669</v>
      </c>
      <c r="Z62" s="1"/>
      <c r="AA62" s="1" t="s">
        <v>109</v>
      </c>
      <c r="AB62" s="1" t="s">
        <v>552</v>
      </c>
    </row>
    <row r="63" spans="1:28" ht="146.25" x14ac:dyDescent="0.25">
      <c r="A63" s="39" t="str">
        <f t="shared" si="0"/>
        <v>6. Y.</v>
      </c>
      <c r="B63" s="39" t="str">
        <f t="shared" si="1"/>
        <v>18.11</v>
      </c>
      <c r="C63" s="1">
        <v>234</v>
      </c>
      <c r="D63" s="46">
        <v>43766</v>
      </c>
      <c r="E63" s="52" t="s">
        <v>239</v>
      </c>
      <c r="F63" s="1" t="s">
        <v>240</v>
      </c>
      <c r="G63" s="1" t="s">
        <v>245</v>
      </c>
      <c r="H63" s="1" t="s">
        <v>109</v>
      </c>
      <c r="I63" s="1" t="s">
        <v>75</v>
      </c>
      <c r="J63" s="1" t="s">
        <v>96</v>
      </c>
      <c r="K63" s="1" t="s">
        <v>177</v>
      </c>
      <c r="L63" s="1" t="s">
        <v>229</v>
      </c>
      <c r="M63" s="52"/>
      <c r="N63" s="1" t="s">
        <v>112</v>
      </c>
      <c r="O63" s="1" t="s">
        <v>112</v>
      </c>
      <c r="P63" s="1" t="s">
        <v>109</v>
      </c>
      <c r="Q63" s="47">
        <v>43766</v>
      </c>
      <c r="R63" s="46">
        <v>43787</v>
      </c>
      <c r="S63" s="46">
        <v>43766</v>
      </c>
      <c r="T63" s="48">
        <v>21</v>
      </c>
      <c r="U63" s="49">
        <v>0</v>
      </c>
      <c r="V63" s="50"/>
      <c r="W63" s="1" t="s">
        <v>237</v>
      </c>
      <c r="X63" s="1" t="s">
        <v>246</v>
      </c>
      <c r="Y63" s="1" t="s">
        <v>250</v>
      </c>
      <c r="Z63" s="1"/>
      <c r="AA63" s="1" t="s">
        <v>109</v>
      </c>
      <c r="AB63" s="1" t="s">
        <v>552</v>
      </c>
    </row>
    <row r="64" spans="1:28" ht="101.25" x14ac:dyDescent="0.25">
      <c r="A64" s="39" t="str">
        <f t="shared" si="0"/>
        <v>1. I.</v>
      </c>
      <c r="B64" s="39" t="str">
        <f t="shared" si="1"/>
        <v>19.11</v>
      </c>
      <c r="C64" s="1">
        <v>235</v>
      </c>
      <c r="D64" s="46">
        <v>43767</v>
      </c>
      <c r="E64" s="52" t="s">
        <v>1299</v>
      </c>
      <c r="F64" s="1" t="s">
        <v>240</v>
      </c>
      <c r="G64" s="1" t="s">
        <v>1300</v>
      </c>
      <c r="H64" s="1">
        <v>1</v>
      </c>
      <c r="I64" s="1" t="s">
        <v>75</v>
      </c>
      <c r="J64" s="1" t="s">
        <v>76</v>
      </c>
      <c r="K64" s="1" t="s">
        <v>87</v>
      </c>
      <c r="L64" s="1" t="s">
        <v>252</v>
      </c>
      <c r="M64" s="52"/>
      <c r="N64" s="1" t="s">
        <v>112</v>
      </c>
      <c r="O64" s="1" t="s">
        <v>112</v>
      </c>
      <c r="P64" s="1" t="s">
        <v>109</v>
      </c>
      <c r="Q64" s="47">
        <v>43767</v>
      </c>
      <c r="R64" s="46">
        <v>43788</v>
      </c>
      <c r="S64" s="46">
        <v>43767</v>
      </c>
      <c r="T64" s="48">
        <v>21</v>
      </c>
      <c r="U64" s="49">
        <v>0</v>
      </c>
      <c r="V64" s="50"/>
      <c r="W64" s="1" t="s">
        <v>237</v>
      </c>
      <c r="X64" s="1" t="s">
        <v>180</v>
      </c>
      <c r="Y64" s="1" t="s">
        <v>1301</v>
      </c>
      <c r="Z64" s="1"/>
      <c r="AA64" s="1" t="s">
        <v>109</v>
      </c>
      <c r="AB64" s="1" t="s">
        <v>552</v>
      </c>
    </row>
    <row r="65" spans="1:28" ht="56.25" x14ac:dyDescent="0.25">
      <c r="A65" s="39" t="str">
        <f t="shared" si="0"/>
        <v>6. W.</v>
      </c>
      <c r="B65" s="39" t="str">
        <f t="shared" si="1"/>
        <v>19.11</v>
      </c>
      <c r="C65" s="1">
        <v>236</v>
      </c>
      <c r="D65" s="46">
        <v>43767</v>
      </c>
      <c r="E65" s="1" t="s">
        <v>1302</v>
      </c>
      <c r="F65" s="1" t="s">
        <v>174</v>
      </c>
      <c r="G65" s="1" t="s">
        <v>1303</v>
      </c>
      <c r="H65" s="1" t="s">
        <v>109</v>
      </c>
      <c r="I65" s="1" t="s">
        <v>75</v>
      </c>
      <c r="J65" s="1" t="s">
        <v>96</v>
      </c>
      <c r="K65" s="1" t="s">
        <v>177</v>
      </c>
      <c r="L65" s="1" t="s">
        <v>234</v>
      </c>
      <c r="M65" s="52"/>
      <c r="N65" s="1" t="s">
        <v>112</v>
      </c>
      <c r="O65" s="1" t="s">
        <v>112</v>
      </c>
      <c r="P65" s="1" t="s">
        <v>109</v>
      </c>
      <c r="Q65" s="47">
        <v>43767</v>
      </c>
      <c r="R65" s="46">
        <v>43788</v>
      </c>
      <c r="S65" s="46">
        <v>43767</v>
      </c>
      <c r="T65" s="48">
        <v>21</v>
      </c>
      <c r="U65" s="49">
        <v>0</v>
      </c>
      <c r="V65" s="50"/>
      <c r="W65" s="1" t="s">
        <v>1304</v>
      </c>
      <c r="X65" s="1" t="s">
        <v>675</v>
      </c>
      <c r="Y65" s="1" t="s">
        <v>1305</v>
      </c>
      <c r="Z65" s="1"/>
      <c r="AA65" s="1" t="s">
        <v>109</v>
      </c>
      <c r="AB65" s="1" t="s">
        <v>552</v>
      </c>
    </row>
    <row r="66" spans="1:28" ht="202.5" x14ac:dyDescent="0.25">
      <c r="A66" s="39" t="str">
        <f t="shared" si="0"/>
        <v>2. L.</v>
      </c>
      <c r="B66" s="39" t="str">
        <f t="shared" si="1"/>
        <v>20.11</v>
      </c>
      <c r="C66" s="1">
        <v>237</v>
      </c>
      <c r="D66" s="46">
        <v>43768</v>
      </c>
      <c r="E66" s="52" t="s">
        <v>239</v>
      </c>
      <c r="F66" s="1" t="s">
        <v>240</v>
      </c>
      <c r="G66" s="1" t="s">
        <v>245</v>
      </c>
      <c r="H66" s="1" t="s">
        <v>109</v>
      </c>
      <c r="I66" s="1" t="s">
        <v>75</v>
      </c>
      <c r="J66" s="1" t="s">
        <v>76</v>
      </c>
      <c r="K66" s="1" t="s">
        <v>77</v>
      </c>
      <c r="L66" s="1" t="s">
        <v>216</v>
      </c>
      <c r="M66" s="52"/>
      <c r="N66" s="1" t="s">
        <v>112</v>
      </c>
      <c r="O66" s="1" t="s">
        <v>112</v>
      </c>
      <c r="P66" s="1" t="s">
        <v>109</v>
      </c>
      <c r="Q66" s="47">
        <v>43768</v>
      </c>
      <c r="R66" s="46">
        <v>43789</v>
      </c>
      <c r="S66" s="46">
        <v>43768</v>
      </c>
      <c r="T66" s="48">
        <v>21</v>
      </c>
      <c r="U66" s="49">
        <v>0</v>
      </c>
      <c r="V66" s="50"/>
      <c r="W66" s="1" t="s">
        <v>237</v>
      </c>
      <c r="X66" s="1" t="s">
        <v>180</v>
      </c>
      <c r="Y66" s="1" t="s">
        <v>1306</v>
      </c>
      <c r="Z66" s="1"/>
      <c r="AA66" s="1" t="s">
        <v>109</v>
      </c>
      <c r="AB66" s="1" t="s">
        <v>552</v>
      </c>
    </row>
    <row r="67" spans="1:28" ht="135" x14ac:dyDescent="0.25">
      <c r="A67" s="39" t="str">
        <f t="shared" si="0"/>
        <v>1. F.</v>
      </c>
      <c r="B67" s="39" t="str">
        <f t="shared" si="1"/>
        <v>20.11</v>
      </c>
      <c r="C67" s="1">
        <v>238</v>
      </c>
      <c r="D67" s="46">
        <v>43768</v>
      </c>
      <c r="E67" s="52" t="s">
        <v>239</v>
      </c>
      <c r="F67" s="1" t="s">
        <v>240</v>
      </c>
      <c r="G67" s="1" t="s">
        <v>245</v>
      </c>
      <c r="H67" s="1" t="s">
        <v>109</v>
      </c>
      <c r="I67" s="1" t="s">
        <v>75</v>
      </c>
      <c r="J67" s="1" t="s">
        <v>86</v>
      </c>
      <c r="K67" s="1" t="s">
        <v>87</v>
      </c>
      <c r="L67" s="1" t="s">
        <v>212</v>
      </c>
      <c r="M67" s="52"/>
      <c r="N67" s="1" t="s">
        <v>112</v>
      </c>
      <c r="O67" s="1" t="s">
        <v>112</v>
      </c>
      <c r="P67" s="1" t="s">
        <v>109</v>
      </c>
      <c r="Q67" s="47">
        <v>43768</v>
      </c>
      <c r="R67" s="46">
        <v>43789</v>
      </c>
      <c r="S67" s="46">
        <v>43768</v>
      </c>
      <c r="T67" s="48">
        <v>21</v>
      </c>
      <c r="U67" s="49">
        <v>0</v>
      </c>
      <c r="V67" s="50"/>
      <c r="W67" s="1" t="s">
        <v>237</v>
      </c>
      <c r="X67" s="1" t="s">
        <v>1307</v>
      </c>
      <c r="Y67" s="1" t="s">
        <v>1308</v>
      </c>
      <c r="Z67" s="1"/>
      <c r="AA67" s="1" t="s">
        <v>109</v>
      </c>
      <c r="AB67" s="1" t="s">
        <v>552</v>
      </c>
    </row>
    <row r="68" spans="1:28" ht="101.25" x14ac:dyDescent="0.25">
      <c r="A68" s="39" t="str">
        <f t="shared" si="0"/>
        <v>1. F.</v>
      </c>
      <c r="B68" s="39" t="str">
        <f t="shared" si="1"/>
        <v>20.11</v>
      </c>
      <c r="C68" s="1">
        <v>239</v>
      </c>
      <c r="D68" s="46">
        <v>43768</v>
      </c>
      <c r="E68" s="52" t="s">
        <v>239</v>
      </c>
      <c r="F68" s="1" t="s">
        <v>240</v>
      </c>
      <c r="G68" s="1" t="s">
        <v>245</v>
      </c>
      <c r="H68" s="1" t="s">
        <v>109</v>
      </c>
      <c r="I68" s="1" t="s">
        <v>75</v>
      </c>
      <c r="J68" s="1" t="s">
        <v>86</v>
      </c>
      <c r="K68" s="1" t="s">
        <v>87</v>
      </c>
      <c r="L68" s="1" t="s">
        <v>212</v>
      </c>
      <c r="M68" s="52"/>
      <c r="N68" s="1" t="s">
        <v>112</v>
      </c>
      <c r="O68" s="1" t="s">
        <v>112</v>
      </c>
      <c r="P68" s="1" t="s">
        <v>109</v>
      </c>
      <c r="Q68" s="47">
        <v>43768</v>
      </c>
      <c r="R68" s="46">
        <v>43789</v>
      </c>
      <c r="S68" s="46">
        <v>43768</v>
      </c>
      <c r="T68" s="48">
        <v>21</v>
      </c>
      <c r="U68" s="49">
        <v>0</v>
      </c>
      <c r="V68" s="50"/>
      <c r="W68" s="1" t="s">
        <v>237</v>
      </c>
      <c r="X68" s="1" t="s">
        <v>180</v>
      </c>
      <c r="Y68" s="1" t="s">
        <v>1309</v>
      </c>
      <c r="Z68" s="1"/>
      <c r="AA68" s="1" t="s">
        <v>109</v>
      </c>
      <c r="AB68" s="1" t="s">
        <v>552</v>
      </c>
    </row>
    <row r="69" spans="1:28" x14ac:dyDescent="0.25">
      <c r="A69" s="39" t="str">
        <f t="shared" si="0"/>
        <v xml:space="preserve"> </v>
      </c>
      <c r="B69" s="39" t="str">
        <f t="shared" si="1"/>
        <v/>
      </c>
      <c r="C69" s="1"/>
      <c r="D69" s="52"/>
      <c r="E69" s="52"/>
      <c r="F69" s="52"/>
      <c r="G69" s="52"/>
      <c r="H69" s="52"/>
      <c r="I69" s="52"/>
      <c r="J69" s="52"/>
      <c r="K69" s="52"/>
      <c r="L69" s="52"/>
      <c r="M69" s="52"/>
      <c r="N69" s="52"/>
      <c r="O69" s="52"/>
      <c r="P69" s="53"/>
      <c r="Q69" s="53"/>
      <c r="R69" s="53"/>
      <c r="S69" s="54"/>
      <c r="T69" s="49"/>
      <c r="U69" s="50"/>
      <c r="V69" s="52"/>
      <c r="W69" s="52"/>
      <c r="X69" s="52"/>
      <c r="Y69" s="52"/>
      <c r="Z69" s="52"/>
      <c r="AA69" s="1"/>
      <c r="AB69" s="51"/>
    </row>
    <row r="70" spans="1:28" x14ac:dyDescent="0.25">
      <c r="A70" s="39" t="str">
        <f t="shared" si="0"/>
        <v xml:space="preserve"> </v>
      </c>
      <c r="B70" s="39" t="str">
        <f t="shared" si="1"/>
        <v/>
      </c>
      <c r="C70" s="1"/>
      <c r="D70" s="46"/>
      <c r="E70" s="1"/>
      <c r="F70" s="1"/>
      <c r="G70" s="1"/>
      <c r="H70" s="1"/>
      <c r="I70" s="1"/>
      <c r="J70" s="1"/>
      <c r="K70" s="1"/>
      <c r="L70" s="1"/>
      <c r="M70" s="1"/>
      <c r="N70" s="1"/>
      <c r="O70" s="1"/>
      <c r="P70" s="47"/>
      <c r="Q70" s="46"/>
      <c r="R70" s="46"/>
      <c r="S70" s="48"/>
      <c r="T70" s="49"/>
      <c r="U70" s="50"/>
      <c r="V70" s="1"/>
      <c r="W70" s="1"/>
      <c r="X70" s="1"/>
      <c r="Y70" s="1"/>
      <c r="Z70" s="1"/>
      <c r="AA70" s="51"/>
    </row>
    <row r="71" spans="1:28"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47"/>
      <c r="Q71" s="46"/>
      <c r="R71" s="46"/>
      <c r="S71" s="48"/>
      <c r="T71" s="49"/>
      <c r="U71" s="50"/>
      <c r="V71" s="1"/>
      <c r="W71" s="1"/>
      <c r="X71" s="1"/>
      <c r="Y71" s="1"/>
      <c r="Z71" s="1"/>
      <c r="AA71" s="51"/>
    </row>
    <row r="72" spans="1:28" x14ac:dyDescent="0.25">
      <c r="A72" s="39" t="str">
        <f t="shared" si="2"/>
        <v xml:space="preserve"> </v>
      </c>
      <c r="B72" s="39" t="str">
        <f t="shared" si="3"/>
        <v/>
      </c>
      <c r="C72" s="1"/>
      <c r="D72" s="46"/>
      <c r="E72" s="1"/>
      <c r="F72" s="1"/>
      <c r="G72" s="1"/>
      <c r="H72" s="1"/>
      <c r="I72" s="1"/>
      <c r="J72" s="1"/>
      <c r="K72" s="1"/>
      <c r="L72" s="1"/>
      <c r="M72" s="1"/>
      <c r="N72" s="1"/>
      <c r="O72" s="1"/>
      <c r="P72" s="47"/>
      <c r="Q72" s="46"/>
      <c r="R72" s="46"/>
      <c r="S72" s="48"/>
      <c r="T72" s="49"/>
      <c r="U72" s="50"/>
      <c r="V72" s="1"/>
      <c r="W72" s="1"/>
      <c r="X72" s="1"/>
      <c r="Y72" s="1"/>
      <c r="Z72" s="1"/>
      <c r="AA72" s="51"/>
    </row>
    <row r="73" spans="1:28" x14ac:dyDescent="0.25">
      <c r="A73" s="39" t="str">
        <f t="shared" si="2"/>
        <v xml:space="preserve"> </v>
      </c>
      <c r="B73" s="39" t="str">
        <f t="shared" si="3"/>
        <v/>
      </c>
      <c r="C73" s="1"/>
      <c r="D73" s="46"/>
      <c r="E73" s="1"/>
      <c r="F73" s="1"/>
      <c r="G73" s="1"/>
      <c r="H73" s="1"/>
      <c r="I73" s="1"/>
      <c r="J73" s="1"/>
      <c r="K73" s="1"/>
      <c r="L73" s="1"/>
      <c r="M73" s="1"/>
      <c r="N73" s="1"/>
      <c r="O73" s="1"/>
      <c r="P73" s="47"/>
      <c r="Q73" s="46"/>
      <c r="R73" s="46"/>
      <c r="S73" s="48"/>
      <c r="T73" s="49"/>
      <c r="U73" s="50"/>
      <c r="V73" s="1"/>
      <c r="W73" s="1"/>
      <c r="X73" s="1"/>
      <c r="Y73" s="1"/>
      <c r="Z73" s="1"/>
      <c r="AA73" s="51"/>
    </row>
    <row r="74" spans="1:28" x14ac:dyDescent="0.25">
      <c r="A74" s="39" t="str">
        <f t="shared" si="2"/>
        <v xml:space="preserve"> </v>
      </c>
      <c r="B74" s="39" t="str">
        <f t="shared" si="3"/>
        <v/>
      </c>
      <c r="C74" s="1"/>
      <c r="D74" s="46"/>
      <c r="E74" s="1"/>
      <c r="F74" s="1"/>
      <c r="G74" s="1"/>
      <c r="H74" s="1"/>
      <c r="I74" s="1"/>
      <c r="J74" s="1"/>
      <c r="K74" s="1"/>
      <c r="L74" s="1"/>
      <c r="M74" s="1"/>
      <c r="N74" s="1"/>
      <c r="O74" s="1"/>
      <c r="P74" s="47"/>
      <c r="Q74" s="46"/>
      <c r="R74" s="46"/>
      <c r="S74" s="48"/>
      <c r="T74" s="49"/>
      <c r="U74" s="50"/>
      <c r="V74" s="1"/>
      <c r="W74" s="1"/>
      <c r="X74" s="1"/>
      <c r="Y74" s="1"/>
      <c r="Z74" s="1"/>
      <c r="AA74" s="51"/>
    </row>
    <row r="75" spans="1:28" x14ac:dyDescent="0.25">
      <c r="A75" s="39" t="str">
        <f t="shared" si="2"/>
        <v xml:space="preserve"> </v>
      </c>
      <c r="B75" s="39" t="str">
        <f t="shared" si="3"/>
        <v/>
      </c>
      <c r="C75" s="1"/>
      <c r="D75" s="46"/>
      <c r="E75" s="1"/>
      <c r="F75" s="1"/>
      <c r="G75" s="1"/>
      <c r="H75" s="1"/>
      <c r="I75" s="1"/>
      <c r="J75" s="1"/>
      <c r="K75" s="1"/>
      <c r="L75" s="1"/>
      <c r="M75" s="1"/>
      <c r="N75" s="1"/>
      <c r="O75" s="1"/>
      <c r="P75" s="47"/>
      <c r="Q75" s="46"/>
      <c r="R75" s="46"/>
      <c r="S75" s="48"/>
      <c r="T75" s="49"/>
      <c r="U75" s="50"/>
      <c r="V75" s="1"/>
      <c r="W75" s="1"/>
      <c r="X75" s="1"/>
      <c r="Y75" s="1"/>
      <c r="Z75" s="1"/>
      <c r="AA75" s="51"/>
    </row>
    <row r="76" spans="1:28" x14ac:dyDescent="0.25">
      <c r="A76" s="39" t="str">
        <f t="shared" si="2"/>
        <v xml:space="preserve"> </v>
      </c>
      <c r="B76" s="39" t="str">
        <f t="shared" si="3"/>
        <v/>
      </c>
      <c r="C76" s="1"/>
      <c r="D76" s="46"/>
      <c r="E76" s="1"/>
      <c r="F76" s="1"/>
      <c r="G76" s="1"/>
      <c r="H76" s="1"/>
      <c r="I76" s="1"/>
      <c r="J76" s="1"/>
      <c r="K76" s="1"/>
      <c r="L76" s="1"/>
      <c r="M76" s="1"/>
      <c r="N76" s="1"/>
      <c r="O76" s="1"/>
      <c r="P76" s="47"/>
      <c r="Q76" s="46"/>
      <c r="R76" s="46"/>
      <c r="S76" s="48"/>
      <c r="T76" s="49"/>
      <c r="U76" s="50"/>
      <c r="V76" s="1"/>
      <c r="W76" s="1"/>
      <c r="X76" s="1"/>
      <c r="Y76" s="1"/>
      <c r="Z76" s="1"/>
      <c r="AA76" s="51"/>
    </row>
    <row r="77" spans="1:28" x14ac:dyDescent="0.25">
      <c r="A77" s="39" t="str">
        <f t="shared" si="2"/>
        <v xml:space="preserve"> </v>
      </c>
      <c r="B77" s="39" t="str">
        <f t="shared" si="3"/>
        <v/>
      </c>
      <c r="C77" s="1"/>
      <c r="D77" s="46"/>
      <c r="E77" s="1"/>
      <c r="F77" s="1"/>
      <c r="G77" s="1"/>
      <c r="H77" s="1"/>
      <c r="I77" s="1"/>
      <c r="J77" s="1"/>
      <c r="K77" s="1"/>
      <c r="L77" s="1"/>
      <c r="M77" s="1"/>
      <c r="N77" s="1"/>
      <c r="O77" s="1"/>
      <c r="P77" s="47"/>
      <c r="Q77" s="46"/>
      <c r="R77" s="46"/>
      <c r="S77" s="48"/>
      <c r="T77" s="49"/>
      <c r="U77" s="50"/>
      <c r="V77" s="1"/>
      <c r="W77" s="1"/>
      <c r="X77" s="1"/>
      <c r="Y77" s="1"/>
      <c r="Z77" s="1"/>
      <c r="AA77" s="51"/>
    </row>
    <row r="78" spans="1:28" x14ac:dyDescent="0.25">
      <c r="A78" s="39" t="str">
        <f t="shared" si="2"/>
        <v xml:space="preserve"> </v>
      </c>
      <c r="B78" s="39" t="str">
        <f t="shared" si="3"/>
        <v/>
      </c>
      <c r="C78" s="1"/>
      <c r="D78" s="46"/>
      <c r="E78" s="1"/>
      <c r="F78" s="1"/>
      <c r="G78" s="1"/>
      <c r="H78" s="1"/>
      <c r="I78" s="1"/>
      <c r="J78" s="1"/>
      <c r="K78" s="1"/>
      <c r="L78" s="1"/>
      <c r="M78" s="1"/>
      <c r="N78" s="1"/>
      <c r="O78" s="1"/>
      <c r="P78" s="47"/>
      <c r="Q78" s="46"/>
      <c r="R78" s="46"/>
      <c r="S78" s="48"/>
      <c r="T78" s="49"/>
      <c r="U78" s="50"/>
      <c r="V78" s="1"/>
      <c r="W78" s="1"/>
      <c r="X78" s="1"/>
      <c r="Y78" s="1"/>
      <c r="Z78" s="1"/>
      <c r="AA78" s="51"/>
    </row>
    <row r="79" spans="1:28" x14ac:dyDescent="0.25">
      <c r="A79" s="39" t="str">
        <f t="shared" si="2"/>
        <v xml:space="preserve"> </v>
      </c>
      <c r="B79" s="39" t="str">
        <f t="shared" si="3"/>
        <v/>
      </c>
      <c r="C79" s="1">
        <v>74</v>
      </c>
      <c r="D79" s="46"/>
      <c r="E79" s="1"/>
      <c r="F79" s="1"/>
      <c r="G79" s="1"/>
      <c r="H79" s="1"/>
      <c r="I79" s="1"/>
      <c r="J79" s="1"/>
      <c r="K79" s="1"/>
      <c r="L79" s="1"/>
      <c r="M79" s="1"/>
      <c r="N79" s="1"/>
      <c r="O79" s="1"/>
      <c r="P79" s="47" t="str">
        <f t="shared" ref="P79:P134" si="4">+IF(D79&lt;&gt;"",D79,"")</f>
        <v/>
      </c>
      <c r="Q79" s="46"/>
      <c r="R79" s="46"/>
      <c r="S79" s="48" t="str">
        <f t="shared" ref="S79:S134" si="5">IF(P79&lt;&gt;"",_xlfn.DAYS(Q79,P79),"")</f>
        <v/>
      </c>
      <c r="T79" s="49" t="str">
        <f t="shared" ref="T79:T134" si="6">IF(P79&lt;&gt;"",_xlfn.DAYS(R79,P79),"")</f>
        <v/>
      </c>
      <c r="U79" s="50"/>
      <c r="V79" s="1"/>
      <c r="W79" s="1"/>
      <c r="X79" s="1"/>
      <c r="Y79" s="1"/>
      <c r="Z79" s="1"/>
      <c r="AA79" s="51"/>
    </row>
    <row r="80" spans="1:28" x14ac:dyDescent="0.25">
      <c r="A80" s="39" t="str">
        <f t="shared" si="2"/>
        <v xml:space="preserve"> </v>
      </c>
      <c r="B80" s="39" t="str">
        <f t="shared" si="3"/>
        <v/>
      </c>
      <c r="C80" s="1">
        <v>75</v>
      </c>
      <c r="D80" s="46"/>
      <c r="E80" s="1"/>
      <c r="F80" s="1"/>
      <c r="G80" s="1"/>
      <c r="H80" s="1"/>
      <c r="I80" s="1"/>
      <c r="J80" s="1"/>
      <c r="K80" s="1"/>
      <c r="L80" s="1"/>
      <c r="M80" s="1"/>
      <c r="N80" s="1"/>
      <c r="O80" s="1"/>
      <c r="P80" s="47" t="str">
        <f t="shared" si="4"/>
        <v/>
      </c>
      <c r="Q80" s="46"/>
      <c r="R80" s="46"/>
      <c r="S80" s="48" t="str">
        <f t="shared" si="5"/>
        <v/>
      </c>
      <c r="T80" s="49" t="str">
        <f t="shared" si="6"/>
        <v/>
      </c>
      <c r="U80" s="50"/>
      <c r="V80" s="1"/>
      <c r="W80" s="1"/>
      <c r="X80" s="1"/>
      <c r="Y80" s="1"/>
      <c r="Z80" s="1"/>
      <c r="AA80" s="51"/>
    </row>
    <row r="81" spans="1:27" x14ac:dyDescent="0.25">
      <c r="A81" s="39" t="str">
        <f t="shared" si="2"/>
        <v xml:space="preserve"> </v>
      </c>
      <c r="B81" s="39" t="str">
        <f t="shared" si="3"/>
        <v/>
      </c>
      <c r="C81" s="1">
        <v>76</v>
      </c>
      <c r="D81" s="46"/>
      <c r="E81" s="1"/>
      <c r="F81" s="1"/>
      <c r="G81" s="1"/>
      <c r="H81" s="1"/>
      <c r="I81" s="1"/>
      <c r="J81" s="1"/>
      <c r="K81" s="1"/>
      <c r="L81" s="1"/>
      <c r="M81" s="1"/>
      <c r="N81" s="1"/>
      <c r="O81" s="1"/>
      <c r="P81" s="47" t="str">
        <f t="shared" si="4"/>
        <v/>
      </c>
      <c r="Q81" s="46"/>
      <c r="R81" s="46"/>
      <c r="S81" s="48" t="str">
        <f t="shared" si="5"/>
        <v/>
      </c>
      <c r="T81" s="49" t="str">
        <f t="shared" si="6"/>
        <v/>
      </c>
      <c r="U81" s="50"/>
      <c r="V81" s="1"/>
      <c r="W81" s="1"/>
      <c r="X81" s="1"/>
      <c r="Y81" s="1"/>
      <c r="Z81" s="1"/>
      <c r="AA81" s="51"/>
    </row>
    <row r="82" spans="1:27" x14ac:dyDescent="0.25">
      <c r="A82" s="39" t="str">
        <f t="shared" si="2"/>
        <v xml:space="preserve"> </v>
      </c>
      <c r="B82" s="39" t="str">
        <f t="shared" si="3"/>
        <v/>
      </c>
      <c r="C82" s="1">
        <v>77</v>
      </c>
      <c r="D82" s="46"/>
      <c r="E82" s="1"/>
      <c r="F82" s="1"/>
      <c r="G82" s="1"/>
      <c r="H82" s="1"/>
      <c r="I82" s="1"/>
      <c r="J82" s="1"/>
      <c r="K82" s="1"/>
      <c r="L82" s="1"/>
      <c r="M82" s="1"/>
      <c r="N82" s="1"/>
      <c r="O82" s="1"/>
      <c r="P82" s="47" t="str">
        <f t="shared" si="4"/>
        <v/>
      </c>
      <c r="Q82" s="46"/>
      <c r="R82" s="46"/>
      <c r="S82" s="48" t="str">
        <f t="shared" si="5"/>
        <v/>
      </c>
      <c r="T82" s="49" t="str">
        <f t="shared" si="6"/>
        <v/>
      </c>
      <c r="U82" s="50"/>
      <c r="V82" s="1"/>
      <c r="W82" s="1"/>
      <c r="X82" s="1"/>
      <c r="Y82" s="1"/>
      <c r="Z82" s="1"/>
      <c r="AA82" s="51"/>
    </row>
    <row r="83" spans="1:27" x14ac:dyDescent="0.25">
      <c r="A83" s="39" t="str">
        <f t="shared" si="2"/>
        <v xml:space="preserve"> </v>
      </c>
      <c r="B83" s="39" t="str">
        <f t="shared" si="3"/>
        <v/>
      </c>
      <c r="C83" s="1">
        <v>78</v>
      </c>
      <c r="D83" s="46"/>
      <c r="E83" s="1"/>
      <c r="F83" s="1"/>
      <c r="G83" s="1"/>
      <c r="H83" s="1"/>
      <c r="I83" s="1"/>
      <c r="J83" s="1"/>
      <c r="K83" s="1"/>
      <c r="L83" s="1"/>
      <c r="M83" s="1"/>
      <c r="N83" s="1"/>
      <c r="O83" s="1"/>
      <c r="P83" s="47" t="str">
        <f t="shared" si="4"/>
        <v/>
      </c>
      <c r="Q83" s="46"/>
      <c r="R83" s="46"/>
      <c r="S83" s="48" t="str">
        <f t="shared" si="5"/>
        <v/>
      </c>
      <c r="T83" s="49" t="str">
        <f t="shared" si="6"/>
        <v/>
      </c>
      <c r="U83" s="50"/>
      <c r="V83" s="1"/>
      <c r="W83" s="1"/>
      <c r="X83" s="1"/>
      <c r="Y83" s="1"/>
      <c r="Z83" s="1"/>
      <c r="AA83" s="51"/>
    </row>
    <row r="84" spans="1:27" x14ac:dyDescent="0.25">
      <c r="A84" s="39" t="str">
        <f t="shared" si="2"/>
        <v xml:space="preserve"> </v>
      </c>
      <c r="B84" s="39" t="str">
        <f t="shared" si="3"/>
        <v/>
      </c>
      <c r="C84" s="1">
        <v>79</v>
      </c>
      <c r="D84" s="46"/>
      <c r="E84" s="1"/>
      <c r="F84" s="1"/>
      <c r="G84" s="1"/>
      <c r="H84" s="1"/>
      <c r="I84" s="1"/>
      <c r="J84" s="1"/>
      <c r="K84" s="1"/>
      <c r="L84" s="1"/>
      <c r="M84" s="1"/>
      <c r="N84" s="1"/>
      <c r="O84" s="1"/>
      <c r="P84" s="47" t="str">
        <f t="shared" si="4"/>
        <v/>
      </c>
      <c r="Q84" s="46"/>
      <c r="R84" s="46"/>
      <c r="S84" s="48" t="str">
        <f t="shared" si="5"/>
        <v/>
      </c>
      <c r="T84" s="49" t="str">
        <f t="shared" si="6"/>
        <v/>
      </c>
      <c r="U84" s="50"/>
      <c r="V84" s="1"/>
      <c r="W84" s="1"/>
      <c r="X84" s="1"/>
      <c r="Y84" s="1"/>
      <c r="Z84" s="1"/>
      <c r="AA84" s="51"/>
    </row>
    <row r="85" spans="1:27" x14ac:dyDescent="0.25">
      <c r="A85" s="39" t="str">
        <f t="shared" si="2"/>
        <v xml:space="preserve"> </v>
      </c>
      <c r="B85" s="39" t="str">
        <f t="shared" si="3"/>
        <v/>
      </c>
      <c r="C85" s="1">
        <v>80</v>
      </c>
      <c r="D85" s="46"/>
      <c r="E85" s="1"/>
      <c r="F85" s="1"/>
      <c r="G85" s="1"/>
      <c r="H85" s="1"/>
      <c r="I85" s="1"/>
      <c r="J85" s="1"/>
      <c r="K85" s="1"/>
      <c r="L85" s="1"/>
      <c r="M85" s="1"/>
      <c r="N85" s="1"/>
      <c r="O85" s="1"/>
      <c r="P85" s="47" t="str">
        <f t="shared" si="4"/>
        <v/>
      </c>
      <c r="Q85" s="46"/>
      <c r="R85" s="46"/>
      <c r="S85" s="48" t="str">
        <f t="shared" si="5"/>
        <v/>
      </c>
      <c r="T85" s="49" t="str">
        <f t="shared" si="6"/>
        <v/>
      </c>
      <c r="U85" s="50"/>
      <c r="V85" s="1"/>
      <c r="W85" s="1"/>
      <c r="X85" s="1"/>
      <c r="Y85" s="1"/>
      <c r="Z85" s="1"/>
      <c r="AA85" s="51"/>
    </row>
    <row r="86" spans="1:27" x14ac:dyDescent="0.25">
      <c r="A86" s="39" t="str">
        <f t="shared" si="2"/>
        <v xml:space="preserve"> </v>
      </c>
      <c r="B86" s="39" t="str">
        <f t="shared" si="3"/>
        <v/>
      </c>
      <c r="C86" s="1">
        <v>81</v>
      </c>
      <c r="D86" s="46"/>
      <c r="E86" s="1"/>
      <c r="F86" s="1"/>
      <c r="G86" s="1"/>
      <c r="H86" s="1"/>
      <c r="I86" s="1"/>
      <c r="J86" s="1"/>
      <c r="K86" s="1"/>
      <c r="L86" s="1"/>
      <c r="M86" s="1"/>
      <c r="N86" s="1"/>
      <c r="O86" s="1"/>
      <c r="P86" s="47" t="str">
        <f t="shared" si="4"/>
        <v/>
      </c>
      <c r="Q86" s="46"/>
      <c r="R86" s="46"/>
      <c r="S86" s="48" t="str">
        <f t="shared" si="5"/>
        <v/>
      </c>
      <c r="T86" s="49" t="str">
        <f t="shared" si="6"/>
        <v/>
      </c>
      <c r="U86" s="50"/>
      <c r="V86" s="1"/>
      <c r="W86" s="1"/>
      <c r="X86" s="1"/>
      <c r="Y86" s="1"/>
      <c r="Z86" s="1"/>
      <c r="AA86" s="51"/>
    </row>
    <row r="87" spans="1:27" x14ac:dyDescent="0.25">
      <c r="A87" s="39" t="str">
        <f t="shared" si="2"/>
        <v xml:space="preserve"> </v>
      </c>
      <c r="B87" s="39" t="str">
        <f t="shared" si="3"/>
        <v/>
      </c>
      <c r="C87" s="1">
        <v>82</v>
      </c>
      <c r="D87" s="46"/>
      <c r="E87" s="1"/>
      <c r="F87" s="1"/>
      <c r="G87" s="1"/>
      <c r="H87" s="1"/>
      <c r="I87" s="1"/>
      <c r="J87" s="1"/>
      <c r="K87" s="1"/>
      <c r="L87" s="1"/>
      <c r="M87" s="1"/>
      <c r="N87" s="1"/>
      <c r="O87" s="1"/>
      <c r="P87" s="47" t="str">
        <f t="shared" si="4"/>
        <v/>
      </c>
      <c r="Q87" s="46"/>
      <c r="R87" s="46"/>
      <c r="S87" s="48" t="str">
        <f t="shared" si="5"/>
        <v/>
      </c>
      <c r="T87" s="49" t="str">
        <f t="shared" si="6"/>
        <v/>
      </c>
      <c r="U87" s="50"/>
      <c r="V87" s="1"/>
      <c r="W87" s="1"/>
      <c r="X87" s="1"/>
      <c r="Y87" s="1"/>
      <c r="Z87" s="1"/>
      <c r="AA87" s="51"/>
    </row>
    <row r="88" spans="1:27" x14ac:dyDescent="0.25">
      <c r="A88" s="39" t="str">
        <f t="shared" si="2"/>
        <v xml:space="preserve"> </v>
      </c>
      <c r="B88" s="39" t="str">
        <f t="shared" si="3"/>
        <v/>
      </c>
      <c r="C88" s="1">
        <v>83</v>
      </c>
      <c r="D88" s="46"/>
      <c r="E88" s="1"/>
      <c r="F88" s="1"/>
      <c r="G88" s="1"/>
      <c r="H88" s="1"/>
      <c r="I88" s="1"/>
      <c r="J88" s="1"/>
      <c r="K88" s="1"/>
      <c r="L88" s="1"/>
      <c r="M88" s="1"/>
      <c r="N88" s="1"/>
      <c r="O88" s="1"/>
      <c r="P88" s="47" t="str">
        <f t="shared" si="4"/>
        <v/>
      </c>
      <c r="Q88" s="46"/>
      <c r="R88" s="46"/>
      <c r="S88" s="48" t="str">
        <f t="shared" si="5"/>
        <v/>
      </c>
      <c r="T88" s="49" t="str">
        <f t="shared" si="6"/>
        <v/>
      </c>
      <c r="U88" s="50"/>
      <c r="V88" s="1"/>
      <c r="W88" s="1"/>
      <c r="X88" s="1"/>
      <c r="Y88" s="1"/>
      <c r="Z88" s="1"/>
      <c r="AA88" s="51"/>
    </row>
    <row r="89" spans="1:27" x14ac:dyDescent="0.25">
      <c r="A89" s="39" t="str">
        <f t="shared" si="2"/>
        <v xml:space="preserve"> </v>
      </c>
      <c r="B89" s="39" t="str">
        <f t="shared" si="3"/>
        <v/>
      </c>
      <c r="C89" s="1">
        <v>84</v>
      </c>
      <c r="D89" s="46"/>
      <c r="E89" s="1"/>
      <c r="F89" s="1"/>
      <c r="G89" s="1"/>
      <c r="H89" s="1"/>
      <c r="I89" s="1"/>
      <c r="J89" s="1"/>
      <c r="K89" s="1"/>
      <c r="L89" s="1"/>
      <c r="M89" s="1"/>
      <c r="N89" s="1"/>
      <c r="O89" s="1"/>
      <c r="P89" s="47" t="str">
        <f t="shared" si="4"/>
        <v/>
      </c>
      <c r="Q89" s="46"/>
      <c r="R89" s="46"/>
      <c r="S89" s="48" t="str">
        <f t="shared" si="5"/>
        <v/>
      </c>
      <c r="T89" s="49" t="str">
        <f t="shared" si="6"/>
        <v/>
      </c>
      <c r="U89" s="50"/>
      <c r="V89" s="1"/>
      <c r="W89" s="1"/>
      <c r="X89" s="1"/>
      <c r="Y89" s="1"/>
      <c r="Z89" s="1"/>
      <c r="AA89" s="51"/>
    </row>
    <row r="90" spans="1:27" x14ac:dyDescent="0.25">
      <c r="A90" s="39" t="str">
        <f t="shared" si="2"/>
        <v xml:space="preserve"> </v>
      </c>
      <c r="B90" s="39" t="str">
        <f t="shared" si="3"/>
        <v/>
      </c>
      <c r="C90" s="1">
        <v>85</v>
      </c>
      <c r="D90" s="46"/>
      <c r="E90" s="1"/>
      <c r="F90" s="1"/>
      <c r="G90" s="1"/>
      <c r="H90" s="1"/>
      <c r="I90" s="1"/>
      <c r="J90" s="1"/>
      <c r="K90" s="1"/>
      <c r="L90" s="1"/>
      <c r="M90" s="1"/>
      <c r="N90" s="1"/>
      <c r="O90" s="1"/>
      <c r="P90" s="47" t="str">
        <f t="shared" si="4"/>
        <v/>
      </c>
      <c r="Q90" s="46"/>
      <c r="R90" s="46"/>
      <c r="S90" s="48" t="str">
        <f t="shared" si="5"/>
        <v/>
      </c>
      <c r="T90" s="49" t="str">
        <f t="shared" si="6"/>
        <v/>
      </c>
      <c r="U90" s="50"/>
      <c r="V90" s="1"/>
      <c r="W90" s="1"/>
      <c r="X90" s="1"/>
      <c r="Y90" s="1"/>
      <c r="Z90" s="1"/>
      <c r="AA90" s="51"/>
    </row>
    <row r="91" spans="1:27" x14ac:dyDescent="0.25">
      <c r="A91" s="39" t="str">
        <f t="shared" si="2"/>
        <v xml:space="preserve"> </v>
      </c>
      <c r="B91" s="39" t="str">
        <f t="shared" si="3"/>
        <v/>
      </c>
      <c r="C91" s="1">
        <v>86</v>
      </c>
      <c r="D91" s="46"/>
      <c r="E91" s="1"/>
      <c r="F91" s="1"/>
      <c r="G91" s="1"/>
      <c r="H91" s="1"/>
      <c r="I91" s="1"/>
      <c r="J91" s="1"/>
      <c r="K91" s="1"/>
      <c r="L91" s="1"/>
      <c r="M91" s="1"/>
      <c r="N91" s="1"/>
      <c r="O91" s="1"/>
      <c r="P91" s="47" t="str">
        <f t="shared" si="4"/>
        <v/>
      </c>
      <c r="Q91" s="46"/>
      <c r="R91" s="46"/>
      <c r="S91" s="48" t="str">
        <f t="shared" si="5"/>
        <v/>
      </c>
      <c r="T91" s="49" t="str">
        <f t="shared" si="6"/>
        <v/>
      </c>
      <c r="U91" s="50"/>
      <c r="V91" s="1"/>
      <c r="W91" s="1"/>
      <c r="X91" s="1"/>
      <c r="Y91" s="1"/>
      <c r="Z91" s="1"/>
      <c r="AA91" s="51"/>
    </row>
    <row r="92" spans="1:27" x14ac:dyDescent="0.25">
      <c r="A92" s="39" t="str">
        <f t="shared" si="2"/>
        <v xml:space="preserve"> </v>
      </c>
      <c r="B92" s="39" t="str">
        <f t="shared" si="3"/>
        <v/>
      </c>
      <c r="C92" s="1">
        <v>87</v>
      </c>
      <c r="D92" s="46"/>
      <c r="E92" s="1"/>
      <c r="F92" s="1"/>
      <c r="G92" s="1"/>
      <c r="H92" s="1"/>
      <c r="I92" s="1"/>
      <c r="J92" s="1"/>
      <c r="K92" s="1"/>
      <c r="L92" s="1"/>
      <c r="M92" s="1"/>
      <c r="N92" s="1"/>
      <c r="O92" s="1"/>
      <c r="P92" s="47" t="str">
        <f t="shared" si="4"/>
        <v/>
      </c>
      <c r="Q92" s="46"/>
      <c r="R92" s="46"/>
      <c r="S92" s="48" t="str">
        <f t="shared" si="5"/>
        <v/>
      </c>
      <c r="T92" s="49" t="str">
        <f t="shared" si="6"/>
        <v/>
      </c>
      <c r="U92" s="50"/>
      <c r="V92" s="1"/>
      <c r="W92" s="1"/>
      <c r="X92" s="1"/>
      <c r="Y92" s="1"/>
      <c r="Z92" s="1"/>
      <c r="AA92" s="51"/>
    </row>
    <row r="93" spans="1:27" x14ac:dyDescent="0.25">
      <c r="A93" s="39" t="str">
        <f t="shared" si="2"/>
        <v xml:space="preserve"> </v>
      </c>
      <c r="B93" s="39" t="str">
        <f t="shared" si="3"/>
        <v/>
      </c>
      <c r="C93" s="1">
        <v>88</v>
      </c>
      <c r="D93" s="46"/>
      <c r="E93" s="1"/>
      <c r="F93" s="1"/>
      <c r="G93" s="1"/>
      <c r="H93" s="1"/>
      <c r="I93" s="1"/>
      <c r="J93" s="1"/>
      <c r="K93" s="1"/>
      <c r="L93" s="1"/>
      <c r="M93" s="1"/>
      <c r="N93" s="1"/>
      <c r="O93" s="1"/>
      <c r="P93" s="47" t="str">
        <f t="shared" si="4"/>
        <v/>
      </c>
      <c r="Q93" s="46"/>
      <c r="R93" s="46"/>
      <c r="S93" s="48" t="str">
        <f t="shared" si="5"/>
        <v/>
      </c>
      <c r="T93" s="49" t="str">
        <f t="shared" si="6"/>
        <v/>
      </c>
      <c r="U93" s="50"/>
      <c r="V93" s="1"/>
      <c r="W93" s="1"/>
      <c r="X93" s="1"/>
      <c r="Y93" s="1"/>
      <c r="Z93" s="1"/>
      <c r="AA93" s="51"/>
    </row>
    <row r="94" spans="1:27" x14ac:dyDescent="0.25">
      <c r="A94" s="39" t="str">
        <f t="shared" si="2"/>
        <v xml:space="preserve"> </v>
      </c>
      <c r="B94" s="39" t="str">
        <f t="shared" si="3"/>
        <v/>
      </c>
      <c r="C94" s="1">
        <v>89</v>
      </c>
      <c r="D94" s="46"/>
      <c r="E94" s="1"/>
      <c r="F94" s="1"/>
      <c r="G94" s="1"/>
      <c r="H94" s="1"/>
      <c r="I94" s="1"/>
      <c r="J94" s="1"/>
      <c r="K94" s="1"/>
      <c r="L94" s="1"/>
      <c r="M94" s="1"/>
      <c r="N94" s="1"/>
      <c r="O94" s="1"/>
      <c r="P94" s="47" t="str">
        <f t="shared" si="4"/>
        <v/>
      </c>
      <c r="Q94" s="46"/>
      <c r="R94" s="46"/>
      <c r="S94" s="48" t="str">
        <f t="shared" si="5"/>
        <v/>
      </c>
      <c r="T94" s="49" t="str">
        <f t="shared" si="6"/>
        <v/>
      </c>
      <c r="U94" s="50"/>
      <c r="V94" s="1"/>
      <c r="W94" s="1"/>
      <c r="X94" s="1"/>
      <c r="Y94" s="1"/>
      <c r="Z94" s="1"/>
      <c r="AA94" s="51"/>
    </row>
    <row r="95" spans="1:27" x14ac:dyDescent="0.25">
      <c r="A95" s="39" t="str">
        <f t="shared" si="2"/>
        <v xml:space="preserve"> </v>
      </c>
      <c r="B95" s="39" t="str">
        <f t="shared" si="3"/>
        <v/>
      </c>
      <c r="C95" s="1">
        <v>90</v>
      </c>
      <c r="D95" s="46"/>
      <c r="E95" s="1"/>
      <c r="F95" s="1"/>
      <c r="G95" s="1"/>
      <c r="H95" s="1"/>
      <c r="I95" s="1"/>
      <c r="J95" s="1"/>
      <c r="K95" s="1"/>
      <c r="L95" s="1"/>
      <c r="M95" s="1"/>
      <c r="N95" s="1"/>
      <c r="O95" s="1"/>
      <c r="P95" s="47" t="str">
        <f t="shared" si="4"/>
        <v/>
      </c>
      <c r="Q95" s="46"/>
      <c r="R95" s="46"/>
      <c r="S95" s="48" t="str">
        <f t="shared" si="5"/>
        <v/>
      </c>
      <c r="T95" s="49" t="str">
        <f t="shared" si="6"/>
        <v/>
      </c>
      <c r="U95" s="50"/>
      <c r="V95" s="1"/>
      <c r="W95" s="1"/>
      <c r="X95" s="1"/>
      <c r="Y95" s="1"/>
      <c r="Z95" s="1"/>
      <c r="AA95" s="51"/>
    </row>
    <row r="96" spans="1:27" x14ac:dyDescent="0.25">
      <c r="A96" s="39" t="str">
        <f t="shared" si="2"/>
        <v xml:space="preserve"> </v>
      </c>
      <c r="B96" s="39" t="str">
        <f t="shared" si="3"/>
        <v/>
      </c>
      <c r="C96" s="1">
        <v>91</v>
      </c>
      <c r="D96" s="46"/>
      <c r="E96" s="1"/>
      <c r="F96" s="1"/>
      <c r="G96" s="1"/>
      <c r="H96" s="1"/>
      <c r="I96" s="1"/>
      <c r="J96" s="1"/>
      <c r="K96" s="1"/>
      <c r="L96" s="1"/>
      <c r="M96" s="1"/>
      <c r="N96" s="1"/>
      <c r="O96" s="1"/>
      <c r="P96" s="47" t="str">
        <f t="shared" si="4"/>
        <v/>
      </c>
      <c r="Q96" s="46"/>
      <c r="R96" s="46"/>
      <c r="S96" s="48" t="str">
        <f t="shared" si="5"/>
        <v/>
      </c>
      <c r="T96" s="49" t="str">
        <f t="shared" si="6"/>
        <v/>
      </c>
      <c r="U96" s="50"/>
      <c r="V96" s="1"/>
      <c r="W96" s="1"/>
      <c r="X96" s="1"/>
      <c r="Y96" s="1"/>
      <c r="Z96" s="1"/>
      <c r="AA96" s="51"/>
    </row>
    <row r="97" spans="1:27" x14ac:dyDescent="0.25">
      <c r="A97" s="39" t="str">
        <f t="shared" si="2"/>
        <v xml:space="preserve"> </v>
      </c>
      <c r="B97" s="39" t="str">
        <f t="shared" si="3"/>
        <v/>
      </c>
      <c r="C97" s="1">
        <v>92</v>
      </c>
      <c r="D97" s="46"/>
      <c r="E97" s="1"/>
      <c r="F97" s="1"/>
      <c r="G97" s="1"/>
      <c r="H97" s="1"/>
      <c r="I97" s="1"/>
      <c r="J97" s="1"/>
      <c r="K97" s="1"/>
      <c r="L97" s="1"/>
      <c r="M97" s="1"/>
      <c r="N97" s="1"/>
      <c r="O97" s="1"/>
      <c r="P97" s="47" t="str">
        <f t="shared" si="4"/>
        <v/>
      </c>
      <c r="Q97" s="46"/>
      <c r="R97" s="46"/>
      <c r="S97" s="48" t="str">
        <f t="shared" si="5"/>
        <v/>
      </c>
      <c r="T97" s="49" t="str">
        <f t="shared" si="6"/>
        <v/>
      </c>
      <c r="U97" s="50"/>
      <c r="V97" s="1"/>
      <c r="W97" s="1"/>
      <c r="X97" s="1"/>
      <c r="Y97" s="1"/>
      <c r="Z97" s="1"/>
      <c r="AA97" s="51"/>
    </row>
    <row r="98" spans="1:27" x14ac:dyDescent="0.25">
      <c r="A98" s="39" t="str">
        <f t="shared" si="2"/>
        <v xml:space="preserve"> </v>
      </c>
      <c r="B98" s="39" t="str">
        <f t="shared" si="3"/>
        <v/>
      </c>
      <c r="C98" s="1">
        <v>93</v>
      </c>
      <c r="D98" s="46"/>
      <c r="E98" s="1"/>
      <c r="F98" s="1"/>
      <c r="G98" s="1"/>
      <c r="H98" s="1"/>
      <c r="I98" s="1"/>
      <c r="J98" s="1"/>
      <c r="K98" s="1"/>
      <c r="L98" s="1"/>
      <c r="M98" s="1"/>
      <c r="N98" s="1"/>
      <c r="O98" s="1"/>
      <c r="P98" s="47" t="str">
        <f t="shared" si="4"/>
        <v/>
      </c>
      <c r="Q98" s="46"/>
      <c r="R98" s="46"/>
      <c r="S98" s="48" t="str">
        <f t="shared" si="5"/>
        <v/>
      </c>
      <c r="T98" s="49" t="str">
        <f t="shared" si="6"/>
        <v/>
      </c>
      <c r="U98" s="50"/>
      <c r="V98" s="1"/>
      <c r="W98" s="1"/>
      <c r="X98" s="1"/>
      <c r="Y98" s="1"/>
      <c r="Z98" s="1"/>
      <c r="AA98" s="51"/>
    </row>
    <row r="99" spans="1:27" x14ac:dyDescent="0.25">
      <c r="A99" s="39" t="str">
        <f t="shared" si="2"/>
        <v xml:space="preserve"> </v>
      </c>
      <c r="B99" s="39" t="str">
        <f t="shared" si="3"/>
        <v/>
      </c>
      <c r="C99" s="1">
        <v>94</v>
      </c>
      <c r="D99" s="46"/>
      <c r="E99" s="1"/>
      <c r="F99" s="1"/>
      <c r="G99" s="1"/>
      <c r="H99" s="1"/>
      <c r="I99" s="1"/>
      <c r="J99" s="1"/>
      <c r="K99" s="1"/>
      <c r="L99" s="1"/>
      <c r="M99" s="1"/>
      <c r="N99" s="1"/>
      <c r="O99" s="1"/>
      <c r="P99" s="47" t="str">
        <f t="shared" si="4"/>
        <v/>
      </c>
      <c r="Q99" s="46"/>
      <c r="R99" s="46"/>
      <c r="S99" s="48" t="str">
        <f t="shared" si="5"/>
        <v/>
      </c>
      <c r="T99" s="49" t="str">
        <f t="shared" si="6"/>
        <v/>
      </c>
      <c r="U99" s="50"/>
      <c r="V99" s="1"/>
      <c r="W99" s="1"/>
      <c r="X99" s="1"/>
      <c r="Y99" s="1"/>
      <c r="Z99" s="1"/>
      <c r="AA99" s="51"/>
    </row>
    <row r="100" spans="1:27" x14ac:dyDescent="0.25">
      <c r="A100" s="39" t="str">
        <f t="shared" si="2"/>
        <v xml:space="preserve"> </v>
      </c>
      <c r="B100" s="39" t="str">
        <f t="shared" si="3"/>
        <v/>
      </c>
      <c r="C100" s="1">
        <v>95</v>
      </c>
      <c r="D100" s="46"/>
      <c r="E100" s="1"/>
      <c r="F100" s="1"/>
      <c r="G100" s="1"/>
      <c r="H100" s="1"/>
      <c r="I100" s="1"/>
      <c r="J100" s="1"/>
      <c r="K100" s="1"/>
      <c r="L100" s="1"/>
      <c r="M100" s="1"/>
      <c r="N100" s="1"/>
      <c r="O100" s="1"/>
      <c r="P100" s="47" t="str">
        <f t="shared" si="4"/>
        <v/>
      </c>
      <c r="Q100" s="46"/>
      <c r="R100" s="46"/>
      <c r="S100" s="48" t="str">
        <f t="shared" si="5"/>
        <v/>
      </c>
      <c r="T100" s="49" t="str">
        <f t="shared" si="6"/>
        <v/>
      </c>
      <c r="U100" s="50"/>
      <c r="V100" s="1"/>
      <c r="W100" s="1"/>
      <c r="X100" s="1"/>
      <c r="Y100" s="1"/>
      <c r="Z100" s="1"/>
      <c r="AA100" s="51"/>
    </row>
    <row r="101" spans="1:27" x14ac:dyDescent="0.25">
      <c r="A101" s="39" t="str">
        <f t="shared" si="2"/>
        <v xml:space="preserve"> </v>
      </c>
      <c r="B101" s="39" t="str">
        <f t="shared" si="3"/>
        <v/>
      </c>
      <c r="C101" s="1">
        <v>96</v>
      </c>
      <c r="D101" s="46"/>
      <c r="E101" s="1"/>
      <c r="F101" s="1"/>
      <c r="G101" s="1"/>
      <c r="H101" s="1"/>
      <c r="I101" s="1"/>
      <c r="J101" s="1"/>
      <c r="K101" s="1"/>
      <c r="L101" s="1"/>
      <c r="M101" s="1"/>
      <c r="N101" s="1"/>
      <c r="O101" s="1"/>
      <c r="P101" s="47" t="str">
        <f t="shared" si="4"/>
        <v/>
      </c>
      <c r="Q101" s="46"/>
      <c r="R101" s="46"/>
      <c r="S101" s="48" t="str">
        <f t="shared" si="5"/>
        <v/>
      </c>
      <c r="T101" s="49" t="str">
        <f t="shared" si="6"/>
        <v/>
      </c>
      <c r="U101" s="50"/>
      <c r="V101" s="1"/>
      <c r="W101" s="1"/>
      <c r="X101" s="1"/>
      <c r="Y101" s="1"/>
      <c r="Z101" s="1"/>
      <c r="AA101" s="51"/>
    </row>
    <row r="102" spans="1:27" x14ac:dyDescent="0.25">
      <c r="A102" s="39" t="str">
        <f t="shared" si="2"/>
        <v xml:space="preserve"> </v>
      </c>
      <c r="B102" s="39" t="str">
        <f t="shared" si="3"/>
        <v/>
      </c>
      <c r="C102" s="1">
        <v>97</v>
      </c>
      <c r="D102" s="46"/>
      <c r="E102" s="1"/>
      <c r="F102" s="1"/>
      <c r="G102" s="1"/>
      <c r="H102" s="1"/>
      <c r="I102" s="1"/>
      <c r="J102" s="1"/>
      <c r="K102" s="1"/>
      <c r="L102" s="1"/>
      <c r="M102" s="1"/>
      <c r="N102" s="1"/>
      <c r="O102" s="1"/>
      <c r="P102" s="47" t="str">
        <f t="shared" si="4"/>
        <v/>
      </c>
      <c r="Q102" s="46"/>
      <c r="R102" s="46"/>
      <c r="S102" s="48" t="str">
        <f t="shared" si="5"/>
        <v/>
      </c>
      <c r="T102" s="49" t="str">
        <f t="shared" si="6"/>
        <v/>
      </c>
      <c r="U102" s="50"/>
      <c r="V102" s="1"/>
      <c r="W102" s="1"/>
      <c r="X102" s="1"/>
      <c r="Y102" s="1"/>
      <c r="Z102" s="1"/>
      <c r="AA102" s="51"/>
    </row>
    <row r="103" spans="1:27" x14ac:dyDescent="0.25">
      <c r="A103" s="39" t="str">
        <f t="shared" si="2"/>
        <v xml:space="preserve"> </v>
      </c>
      <c r="B103" s="39" t="str">
        <f t="shared" si="3"/>
        <v/>
      </c>
      <c r="C103" s="1">
        <v>98</v>
      </c>
      <c r="D103" s="46"/>
      <c r="E103" s="1"/>
      <c r="F103" s="1"/>
      <c r="G103" s="1"/>
      <c r="H103" s="1"/>
      <c r="I103" s="1"/>
      <c r="J103" s="1"/>
      <c r="K103" s="1"/>
      <c r="L103" s="1"/>
      <c r="M103" s="1"/>
      <c r="N103" s="1"/>
      <c r="O103" s="1"/>
      <c r="P103" s="47" t="str">
        <f t="shared" si="4"/>
        <v/>
      </c>
      <c r="Q103" s="46"/>
      <c r="R103" s="46"/>
      <c r="S103" s="48" t="str">
        <f t="shared" si="5"/>
        <v/>
      </c>
      <c r="T103" s="49" t="str">
        <f t="shared" si="6"/>
        <v/>
      </c>
      <c r="U103" s="50"/>
      <c r="V103" s="1"/>
      <c r="W103" s="1"/>
      <c r="X103" s="1"/>
      <c r="Y103" s="1"/>
      <c r="Z103" s="1"/>
      <c r="AA103" s="51"/>
    </row>
    <row r="104" spans="1:27" x14ac:dyDescent="0.25">
      <c r="A104" s="39" t="str">
        <f t="shared" si="2"/>
        <v xml:space="preserve"> </v>
      </c>
      <c r="B104" s="39" t="str">
        <f t="shared" si="3"/>
        <v/>
      </c>
      <c r="C104" s="1">
        <v>99</v>
      </c>
      <c r="D104" s="46"/>
      <c r="E104" s="1"/>
      <c r="F104" s="1"/>
      <c r="G104" s="1"/>
      <c r="H104" s="1"/>
      <c r="I104" s="1"/>
      <c r="J104" s="1"/>
      <c r="K104" s="1"/>
      <c r="L104" s="1"/>
      <c r="M104" s="1"/>
      <c r="N104" s="1"/>
      <c r="O104" s="1"/>
      <c r="P104" s="47" t="str">
        <f t="shared" si="4"/>
        <v/>
      </c>
      <c r="Q104" s="46"/>
      <c r="R104" s="46"/>
      <c r="S104" s="48" t="str">
        <f t="shared" si="5"/>
        <v/>
      </c>
      <c r="T104" s="49" t="str">
        <f t="shared" si="6"/>
        <v/>
      </c>
      <c r="U104" s="50"/>
      <c r="V104" s="1"/>
      <c r="W104" s="1"/>
      <c r="X104" s="1"/>
      <c r="Y104" s="1"/>
      <c r="Z104" s="1"/>
      <c r="AA104" s="51"/>
    </row>
    <row r="105" spans="1:27" x14ac:dyDescent="0.25">
      <c r="A105" s="39" t="str">
        <f t="shared" si="2"/>
        <v xml:space="preserve"> </v>
      </c>
      <c r="B105" s="39" t="str">
        <f t="shared" si="3"/>
        <v/>
      </c>
      <c r="C105" s="1">
        <v>100</v>
      </c>
      <c r="D105" s="46"/>
      <c r="E105" s="1"/>
      <c r="F105" s="1"/>
      <c r="G105" s="1"/>
      <c r="H105" s="1"/>
      <c r="I105" s="1"/>
      <c r="J105" s="1"/>
      <c r="K105" s="1"/>
      <c r="L105" s="1"/>
      <c r="M105" s="1"/>
      <c r="N105" s="1"/>
      <c r="O105" s="1"/>
      <c r="P105" s="47" t="str">
        <f t="shared" si="4"/>
        <v/>
      </c>
      <c r="Q105" s="46"/>
      <c r="R105" s="46"/>
      <c r="S105" s="48" t="str">
        <f t="shared" si="5"/>
        <v/>
      </c>
      <c r="T105" s="49" t="str">
        <f t="shared" si="6"/>
        <v/>
      </c>
      <c r="U105" s="50"/>
      <c r="V105" s="1"/>
      <c r="W105" s="1"/>
      <c r="X105" s="1"/>
      <c r="Y105" s="1"/>
      <c r="Z105" s="1"/>
      <c r="AA105" s="51"/>
    </row>
    <row r="106" spans="1:27" x14ac:dyDescent="0.25">
      <c r="A106" s="39" t="str">
        <f t="shared" si="2"/>
        <v xml:space="preserve"> </v>
      </c>
      <c r="B106" s="39" t="str">
        <f t="shared" si="3"/>
        <v/>
      </c>
      <c r="C106" s="1">
        <v>101</v>
      </c>
      <c r="D106" s="46"/>
      <c r="E106" s="1"/>
      <c r="F106" s="1"/>
      <c r="G106" s="1"/>
      <c r="H106" s="1"/>
      <c r="I106" s="1"/>
      <c r="J106" s="1"/>
      <c r="K106" s="1"/>
      <c r="L106" s="1"/>
      <c r="M106" s="1"/>
      <c r="N106" s="1"/>
      <c r="O106" s="1"/>
      <c r="P106" s="47" t="str">
        <f t="shared" si="4"/>
        <v/>
      </c>
      <c r="Q106" s="46"/>
      <c r="R106" s="46"/>
      <c r="S106" s="48" t="str">
        <f t="shared" si="5"/>
        <v/>
      </c>
      <c r="T106" s="49" t="str">
        <f t="shared" si="6"/>
        <v/>
      </c>
      <c r="U106" s="50"/>
      <c r="V106" s="1"/>
      <c r="W106" s="1"/>
      <c r="X106" s="1"/>
      <c r="Y106" s="1"/>
      <c r="Z106" s="1"/>
      <c r="AA106" s="51"/>
    </row>
    <row r="107" spans="1:27" x14ac:dyDescent="0.25">
      <c r="A107" s="39" t="str">
        <f t="shared" si="2"/>
        <v xml:space="preserve"> </v>
      </c>
      <c r="B107" s="39" t="str">
        <f t="shared" si="3"/>
        <v/>
      </c>
      <c r="C107" s="1">
        <v>102</v>
      </c>
      <c r="D107" s="46"/>
      <c r="E107" s="1"/>
      <c r="F107" s="1"/>
      <c r="G107" s="1"/>
      <c r="H107" s="1"/>
      <c r="I107" s="1"/>
      <c r="J107" s="1"/>
      <c r="K107" s="1"/>
      <c r="L107" s="1"/>
      <c r="M107" s="1"/>
      <c r="N107" s="1"/>
      <c r="O107" s="1"/>
      <c r="P107" s="47" t="str">
        <f t="shared" si="4"/>
        <v/>
      </c>
      <c r="Q107" s="46"/>
      <c r="R107" s="46"/>
      <c r="S107" s="48" t="str">
        <f t="shared" si="5"/>
        <v/>
      </c>
      <c r="T107" s="49" t="str">
        <f t="shared" si="6"/>
        <v/>
      </c>
      <c r="U107" s="50"/>
      <c r="V107" s="1"/>
      <c r="W107" s="1"/>
      <c r="X107" s="1"/>
      <c r="Y107" s="1"/>
      <c r="Z107" s="1"/>
      <c r="AA107" s="51"/>
    </row>
    <row r="108" spans="1:27" x14ac:dyDescent="0.25">
      <c r="A108" s="39" t="str">
        <f t="shared" si="2"/>
        <v xml:space="preserve"> </v>
      </c>
      <c r="B108" s="39" t="str">
        <f t="shared" si="3"/>
        <v/>
      </c>
      <c r="C108" s="1">
        <v>103</v>
      </c>
      <c r="D108" s="46"/>
      <c r="E108" s="1"/>
      <c r="F108" s="1"/>
      <c r="G108" s="1"/>
      <c r="H108" s="1"/>
      <c r="I108" s="1"/>
      <c r="J108" s="1"/>
      <c r="K108" s="1"/>
      <c r="L108" s="1"/>
      <c r="M108" s="1"/>
      <c r="N108" s="1"/>
      <c r="O108" s="1"/>
      <c r="P108" s="47" t="str">
        <f t="shared" si="4"/>
        <v/>
      </c>
      <c r="Q108" s="46"/>
      <c r="R108" s="46"/>
      <c r="S108" s="48" t="str">
        <f t="shared" si="5"/>
        <v/>
      </c>
      <c r="T108" s="49" t="str">
        <f t="shared" si="6"/>
        <v/>
      </c>
      <c r="U108" s="50"/>
      <c r="V108" s="1"/>
      <c r="W108" s="1"/>
      <c r="X108" s="1"/>
      <c r="Y108" s="1"/>
      <c r="Z108" s="1"/>
      <c r="AA108" s="51"/>
    </row>
    <row r="109" spans="1:27" x14ac:dyDescent="0.25">
      <c r="A109" s="39" t="str">
        <f t="shared" si="2"/>
        <v xml:space="preserve"> </v>
      </c>
      <c r="B109" s="39" t="str">
        <f t="shared" si="3"/>
        <v/>
      </c>
      <c r="C109" s="1">
        <v>104</v>
      </c>
      <c r="D109" s="46"/>
      <c r="E109" s="1"/>
      <c r="F109" s="1"/>
      <c r="G109" s="1"/>
      <c r="H109" s="1"/>
      <c r="I109" s="1"/>
      <c r="J109" s="1"/>
      <c r="K109" s="1"/>
      <c r="L109" s="1"/>
      <c r="M109" s="1"/>
      <c r="N109" s="1"/>
      <c r="O109" s="1"/>
      <c r="P109" s="47" t="str">
        <f t="shared" si="4"/>
        <v/>
      </c>
      <c r="Q109" s="46"/>
      <c r="R109" s="46"/>
      <c r="S109" s="48" t="str">
        <f t="shared" si="5"/>
        <v/>
      </c>
      <c r="T109" s="49" t="str">
        <f t="shared" si="6"/>
        <v/>
      </c>
      <c r="U109" s="50"/>
      <c r="V109" s="1"/>
      <c r="W109" s="1"/>
      <c r="X109" s="1"/>
      <c r="Y109" s="1"/>
      <c r="Z109" s="1"/>
      <c r="AA109" s="51"/>
    </row>
    <row r="110" spans="1:27" x14ac:dyDescent="0.25">
      <c r="A110" s="39" t="str">
        <f t="shared" si="2"/>
        <v xml:space="preserve"> </v>
      </c>
      <c r="B110" s="39" t="str">
        <f t="shared" si="3"/>
        <v/>
      </c>
      <c r="C110" s="1">
        <v>105</v>
      </c>
      <c r="D110" s="46"/>
      <c r="E110" s="1"/>
      <c r="F110" s="1"/>
      <c r="G110" s="1"/>
      <c r="H110" s="1"/>
      <c r="I110" s="1"/>
      <c r="J110" s="1"/>
      <c r="K110" s="1"/>
      <c r="L110" s="1"/>
      <c r="M110" s="1"/>
      <c r="N110" s="1"/>
      <c r="O110" s="1"/>
      <c r="P110" s="47" t="str">
        <f t="shared" si="4"/>
        <v/>
      </c>
      <c r="Q110" s="46"/>
      <c r="R110" s="46"/>
      <c r="S110" s="48" t="str">
        <f t="shared" si="5"/>
        <v/>
      </c>
      <c r="T110" s="49" t="str">
        <f t="shared" si="6"/>
        <v/>
      </c>
      <c r="U110" s="50"/>
      <c r="V110" s="1"/>
      <c r="W110" s="1"/>
      <c r="X110" s="1"/>
      <c r="Y110" s="1"/>
      <c r="Z110" s="1"/>
      <c r="AA110" s="51"/>
    </row>
    <row r="111" spans="1:27" x14ac:dyDescent="0.25">
      <c r="A111" s="39" t="str">
        <f t="shared" si="2"/>
        <v xml:space="preserve"> </v>
      </c>
      <c r="B111" s="39" t="str">
        <f t="shared" si="3"/>
        <v/>
      </c>
      <c r="C111" s="1">
        <v>106</v>
      </c>
      <c r="D111" s="46"/>
      <c r="E111" s="1"/>
      <c r="F111" s="1"/>
      <c r="G111" s="1"/>
      <c r="H111" s="1"/>
      <c r="I111" s="1"/>
      <c r="J111" s="1"/>
      <c r="K111" s="1"/>
      <c r="L111" s="1"/>
      <c r="M111" s="1"/>
      <c r="N111" s="1"/>
      <c r="O111" s="1"/>
      <c r="P111" s="47" t="str">
        <f t="shared" si="4"/>
        <v/>
      </c>
      <c r="Q111" s="46"/>
      <c r="R111" s="46"/>
      <c r="S111" s="48" t="str">
        <f t="shared" si="5"/>
        <v/>
      </c>
      <c r="T111" s="49" t="str">
        <f t="shared" si="6"/>
        <v/>
      </c>
      <c r="U111" s="50"/>
      <c r="V111" s="1"/>
      <c r="W111" s="1"/>
      <c r="X111" s="1"/>
      <c r="Y111" s="1"/>
      <c r="Z111" s="1"/>
      <c r="AA111" s="51"/>
    </row>
    <row r="112" spans="1:27" x14ac:dyDescent="0.25">
      <c r="A112" s="39" t="str">
        <f t="shared" si="2"/>
        <v xml:space="preserve"> </v>
      </c>
      <c r="B112" s="39" t="str">
        <f t="shared" si="3"/>
        <v/>
      </c>
      <c r="C112" s="1">
        <v>107</v>
      </c>
      <c r="D112" s="46"/>
      <c r="E112" s="1"/>
      <c r="F112" s="1"/>
      <c r="G112" s="1"/>
      <c r="H112" s="1"/>
      <c r="I112" s="1"/>
      <c r="J112" s="1"/>
      <c r="K112" s="1"/>
      <c r="L112" s="1"/>
      <c r="M112" s="1"/>
      <c r="N112" s="1"/>
      <c r="O112" s="1"/>
      <c r="P112" s="47" t="str">
        <f t="shared" si="4"/>
        <v/>
      </c>
      <c r="Q112" s="46"/>
      <c r="R112" s="46"/>
      <c r="S112" s="48" t="str">
        <f t="shared" si="5"/>
        <v/>
      </c>
      <c r="T112" s="49" t="str">
        <f t="shared" si="6"/>
        <v/>
      </c>
      <c r="U112" s="50"/>
      <c r="V112" s="1"/>
      <c r="W112" s="1"/>
      <c r="X112" s="1"/>
      <c r="Y112" s="1"/>
      <c r="Z112" s="1"/>
      <c r="AA112" s="51"/>
    </row>
    <row r="113" spans="1:27" x14ac:dyDescent="0.25">
      <c r="A113" s="39" t="str">
        <f t="shared" si="2"/>
        <v xml:space="preserve"> </v>
      </c>
      <c r="B113" s="39" t="str">
        <f t="shared" si="3"/>
        <v/>
      </c>
      <c r="C113" s="1">
        <v>108</v>
      </c>
      <c r="D113" s="46"/>
      <c r="E113" s="1"/>
      <c r="F113" s="1"/>
      <c r="G113" s="1"/>
      <c r="H113" s="1"/>
      <c r="I113" s="1"/>
      <c r="J113" s="1"/>
      <c r="K113" s="1"/>
      <c r="L113" s="1"/>
      <c r="M113" s="1"/>
      <c r="N113" s="1"/>
      <c r="O113" s="1"/>
      <c r="P113" s="47" t="str">
        <f t="shared" si="4"/>
        <v/>
      </c>
      <c r="Q113" s="46"/>
      <c r="R113" s="46"/>
      <c r="S113" s="48" t="str">
        <f t="shared" si="5"/>
        <v/>
      </c>
      <c r="T113" s="49" t="str">
        <f t="shared" si="6"/>
        <v/>
      </c>
      <c r="U113" s="50"/>
      <c r="V113" s="1"/>
      <c r="W113" s="1"/>
      <c r="X113" s="1"/>
      <c r="Y113" s="1"/>
      <c r="Z113" s="1"/>
      <c r="AA113" s="51"/>
    </row>
    <row r="114" spans="1:27" x14ac:dyDescent="0.25">
      <c r="A114" s="39" t="str">
        <f t="shared" si="2"/>
        <v xml:space="preserve"> </v>
      </c>
      <c r="B114" s="39" t="str">
        <f t="shared" si="3"/>
        <v/>
      </c>
      <c r="C114" s="1">
        <v>109</v>
      </c>
      <c r="D114" s="46"/>
      <c r="E114" s="1"/>
      <c r="F114" s="1"/>
      <c r="G114" s="1"/>
      <c r="H114" s="1"/>
      <c r="I114" s="1"/>
      <c r="J114" s="1"/>
      <c r="K114" s="1"/>
      <c r="L114" s="1"/>
      <c r="M114" s="1"/>
      <c r="N114" s="1"/>
      <c r="O114" s="1"/>
      <c r="P114" s="47" t="str">
        <f t="shared" si="4"/>
        <v/>
      </c>
      <c r="Q114" s="46"/>
      <c r="R114" s="46"/>
      <c r="S114" s="48" t="str">
        <f t="shared" si="5"/>
        <v/>
      </c>
      <c r="T114" s="49" t="str">
        <f t="shared" si="6"/>
        <v/>
      </c>
      <c r="U114" s="50"/>
      <c r="V114" s="1"/>
      <c r="W114" s="1"/>
      <c r="X114" s="1"/>
      <c r="Y114" s="1"/>
      <c r="Z114" s="1"/>
      <c r="AA114" s="51"/>
    </row>
    <row r="115" spans="1:27" x14ac:dyDescent="0.25">
      <c r="A115" s="39" t="str">
        <f t="shared" si="2"/>
        <v xml:space="preserve"> </v>
      </c>
      <c r="B115" s="39" t="str">
        <f t="shared" si="3"/>
        <v/>
      </c>
      <c r="C115" s="1">
        <v>110</v>
      </c>
      <c r="D115" s="46"/>
      <c r="E115" s="1"/>
      <c r="F115" s="1"/>
      <c r="G115" s="1"/>
      <c r="H115" s="1"/>
      <c r="I115" s="1"/>
      <c r="J115" s="1"/>
      <c r="K115" s="1"/>
      <c r="L115" s="1"/>
      <c r="M115" s="1"/>
      <c r="N115" s="1"/>
      <c r="O115" s="1"/>
      <c r="P115" s="47" t="str">
        <f t="shared" si="4"/>
        <v/>
      </c>
      <c r="Q115" s="46"/>
      <c r="R115" s="46"/>
      <c r="S115" s="48" t="str">
        <f t="shared" si="5"/>
        <v/>
      </c>
      <c r="T115" s="49" t="str">
        <f t="shared" si="6"/>
        <v/>
      </c>
      <c r="U115" s="50"/>
      <c r="V115" s="1"/>
      <c r="W115" s="1"/>
      <c r="X115" s="1"/>
      <c r="Y115" s="1"/>
      <c r="Z115" s="1"/>
      <c r="AA115" s="51"/>
    </row>
    <row r="116" spans="1:27" x14ac:dyDescent="0.25">
      <c r="A116" s="39" t="str">
        <f t="shared" si="2"/>
        <v xml:space="preserve"> </v>
      </c>
      <c r="B116" s="39" t="str">
        <f t="shared" si="3"/>
        <v/>
      </c>
      <c r="C116" s="1">
        <v>111</v>
      </c>
      <c r="D116" s="46"/>
      <c r="E116" s="1"/>
      <c r="F116" s="1"/>
      <c r="G116" s="1"/>
      <c r="H116" s="1"/>
      <c r="I116" s="1"/>
      <c r="J116" s="1"/>
      <c r="K116" s="1"/>
      <c r="L116" s="1"/>
      <c r="M116" s="1"/>
      <c r="N116" s="1"/>
      <c r="O116" s="1"/>
      <c r="P116" s="47" t="str">
        <f t="shared" si="4"/>
        <v/>
      </c>
      <c r="Q116" s="46"/>
      <c r="R116" s="46"/>
      <c r="S116" s="48" t="str">
        <f t="shared" si="5"/>
        <v/>
      </c>
      <c r="T116" s="49" t="str">
        <f t="shared" si="6"/>
        <v/>
      </c>
      <c r="U116" s="50"/>
      <c r="V116" s="1"/>
      <c r="W116" s="1"/>
      <c r="X116" s="1"/>
      <c r="Y116" s="1"/>
      <c r="Z116" s="1"/>
      <c r="AA116" s="51"/>
    </row>
    <row r="117" spans="1:27" x14ac:dyDescent="0.25">
      <c r="A117" s="39" t="str">
        <f t="shared" si="2"/>
        <v xml:space="preserve"> </v>
      </c>
      <c r="B117" s="39" t="str">
        <f t="shared" si="3"/>
        <v/>
      </c>
      <c r="C117" s="1">
        <v>112</v>
      </c>
      <c r="D117" s="46"/>
      <c r="E117" s="1"/>
      <c r="F117" s="1"/>
      <c r="G117" s="1"/>
      <c r="H117" s="1"/>
      <c r="I117" s="1"/>
      <c r="J117" s="1"/>
      <c r="K117" s="1"/>
      <c r="L117" s="1"/>
      <c r="M117" s="1"/>
      <c r="N117" s="1"/>
      <c r="O117" s="1"/>
      <c r="P117" s="47" t="str">
        <f t="shared" si="4"/>
        <v/>
      </c>
      <c r="Q117" s="46"/>
      <c r="R117" s="46"/>
      <c r="S117" s="48" t="str">
        <f t="shared" si="5"/>
        <v/>
      </c>
      <c r="T117" s="49" t="str">
        <f t="shared" si="6"/>
        <v/>
      </c>
      <c r="U117" s="50"/>
      <c r="V117" s="1"/>
      <c r="W117" s="1"/>
      <c r="X117" s="1"/>
      <c r="Y117" s="1"/>
      <c r="Z117" s="1"/>
      <c r="AA117" s="51"/>
    </row>
    <row r="118" spans="1:27" x14ac:dyDescent="0.25">
      <c r="A118" s="39" t="str">
        <f t="shared" si="2"/>
        <v xml:space="preserve"> </v>
      </c>
      <c r="B118" s="39" t="str">
        <f t="shared" si="3"/>
        <v/>
      </c>
      <c r="C118" s="1">
        <v>113</v>
      </c>
      <c r="D118" s="46"/>
      <c r="E118" s="1"/>
      <c r="F118" s="1"/>
      <c r="G118" s="1"/>
      <c r="H118" s="1"/>
      <c r="I118" s="1"/>
      <c r="J118" s="1"/>
      <c r="K118" s="1"/>
      <c r="L118" s="1"/>
      <c r="M118" s="1"/>
      <c r="N118" s="1"/>
      <c r="O118" s="1"/>
      <c r="P118" s="47" t="str">
        <f t="shared" si="4"/>
        <v/>
      </c>
      <c r="Q118" s="46"/>
      <c r="R118" s="46"/>
      <c r="S118" s="48" t="str">
        <f t="shared" si="5"/>
        <v/>
      </c>
      <c r="T118" s="49" t="str">
        <f t="shared" si="6"/>
        <v/>
      </c>
      <c r="U118" s="50"/>
      <c r="V118" s="1"/>
      <c r="W118" s="1"/>
      <c r="X118" s="1"/>
      <c r="Y118" s="1"/>
      <c r="Z118" s="1"/>
      <c r="AA118" s="51"/>
    </row>
    <row r="119" spans="1:27" x14ac:dyDescent="0.25">
      <c r="A119" s="39" t="str">
        <f t="shared" si="2"/>
        <v xml:space="preserve"> </v>
      </c>
      <c r="B119" s="39" t="str">
        <f t="shared" si="3"/>
        <v/>
      </c>
      <c r="C119" s="1">
        <v>114</v>
      </c>
      <c r="D119" s="46"/>
      <c r="E119" s="1"/>
      <c r="F119" s="1"/>
      <c r="G119" s="1"/>
      <c r="H119" s="1"/>
      <c r="I119" s="1"/>
      <c r="J119" s="1"/>
      <c r="K119" s="1"/>
      <c r="L119" s="1"/>
      <c r="M119" s="1"/>
      <c r="N119" s="1"/>
      <c r="O119" s="1"/>
      <c r="P119" s="47" t="str">
        <f t="shared" si="4"/>
        <v/>
      </c>
      <c r="Q119" s="46"/>
      <c r="R119" s="46"/>
      <c r="S119" s="48" t="str">
        <f t="shared" si="5"/>
        <v/>
      </c>
      <c r="T119" s="49" t="str">
        <f t="shared" si="6"/>
        <v/>
      </c>
      <c r="U119" s="50"/>
      <c r="V119" s="1"/>
      <c r="W119" s="1"/>
      <c r="X119" s="1"/>
      <c r="Y119" s="1"/>
      <c r="Z119" s="1"/>
      <c r="AA119" s="51"/>
    </row>
    <row r="120" spans="1:27" x14ac:dyDescent="0.25">
      <c r="A120" s="39" t="str">
        <f t="shared" si="2"/>
        <v xml:space="preserve"> </v>
      </c>
      <c r="B120" s="39" t="str">
        <f t="shared" si="3"/>
        <v/>
      </c>
      <c r="C120" s="1">
        <v>115</v>
      </c>
      <c r="D120" s="46"/>
      <c r="E120" s="1"/>
      <c r="F120" s="1"/>
      <c r="G120" s="1"/>
      <c r="H120" s="1"/>
      <c r="I120" s="1"/>
      <c r="J120" s="1"/>
      <c r="K120" s="1"/>
      <c r="L120" s="1"/>
      <c r="M120" s="1"/>
      <c r="N120" s="1"/>
      <c r="O120" s="1"/>
      <c r="P120" s="47" t="str">
        <f t="shared" si="4"/>
        <v/>
      </c>
      <c r="Q120" s="46"/>
      <c r="R120" s="46"/>
      <c r="S120" s="48" t="str">
        <f t="shared" si="5"/>
        <v/>
      </c>
      <c r="T120" s="49" t="str">
        <f t="shared" si="6"/>
        <v/>
      </c>
      <c r="U120" s="50"/>
      <c r="V120" s="1"/>
      <c r="W120" s="1"/>
      <c r="X120" s="1"/>
      <c r="Y120" s="1"/>
      <c r="Z120" s="1"/>
      <c r="AA120" s="51"/>
    </row>
    <row r="121" spans="1:27" x14ac:dyDescent="0.25">
      <c r="A121" s="39" t="str">
        <f t="shared" si="2"/>
        <v xml:space="preserve"> </v>
      </c>
      <c r="B121" s="39" t="str">
        <f t="shared" si="3"/>
        <v/>
      </c>
      <c r="C121" s="1">
        <v>116</v>
      </c>
      <c r="D121" s="46"/>
      <c r="E121" s="1"/>
      <c r="F121" s="1"/>
      <c r="G121" s="1"/>
      <c r="H121" s="1"/>
      <c r="I121" s="1"/>
      <c r="J121" s="1"/>
      <c r="K121" s="1"/>
      <c r="L121" s="1"/>
      <c r="M121" s="1"/>
      <c r="N121" s="1"/>
      <c r="O121" s="1"/>
      <c r="P121" s="47" t="str">
        <f t="shared" si="4"/>
        <v/>
      </c>
      <c r="Q121" s="46"/>
      <c r="R121" s="46"/>
      <c r="S121" s="48" t="str">
        <f t="shared" si="5"/>
        <v/>
      </c>
      <c r="T121" s="49" t="str">
        <f t="shared" si="6"/>
        <v/>
      </c>
      <c r="U121" s="50"/>
      <c r="V121" s="1"/>
      <c r="W121" s="1"/>
      <c r="X121" s="1"/>
      <c r="Y121" s="1"/>
      <c r="Z121" s="1"/>
      <c r="AA121" s="51"/>
    </row>
    <row r="122" spans="1:27" x14ac:dyDescent="0.25">
      <c r="A122" s="39" t="str">
        <f t="shared" si="2"/>
        <v xml:space="preserve"> </v>
      </c>
      <c r="B122" s="39" t="str">
        <f t="shared" si="3"/>
        <v/>
      </c>
      <c r="C122" s="1">
        <v>117</v>
      </c>
      <c r="D122" s="46"/>
      <c r="E122" s="1"/>
      <c r="F122" s="1"/>
      <c r="G122" s="1"/>
      <c r="H122" s="1"/>
      <c r="I122" s="1"/>
      <c r="J122" s="1"/>
      <c r="K122" s="1"/>
      <c r="L122" s="1"/>
      <c r="M122" s="1"/>
      <c r="N122" s="1"/>
      <c r="O122" s="1"/>
      <c r="P122" s="47" t="str">
        <f t="shared" si="4"/>
        <v/>
      </c>
      <c r="Q122" s="46"/>
      <c r="R122" s="46"/>
      <c r="S122" s="48" t="str">
        <f t="shared" si="5"/>
        <v/>
      </c>
      <c r="T122" s="49" t="str">
        <f t="shared" si="6"/>
        <v/>
      </c>
      <c r="U122" s="50"/>
      <c r="V122" s="1"/>
      <c r="W122" s="1"/>
      <c r="X122" s="1"/>
      <c r="Y122" s="1"/>
      <c r="Z122" s="1"/>
      <c r="AA122" s="51"/>
    </row>
    <row r="123" spans="1:27" x14ac:dyDescent="0.25">
      <c r="A123" s="39" t="str">
        <f t="shared" si="2"/>
        <v xml:space="preserve"> </v>
      </c>
      <c r="B123" s="39" t="str">
        <f t="shared" si="3"/>
        <v/>
      </c>
      <c r="C123" s="1">
        <v>118</v>
      </c>
      <c r="D123" s="46"/>
      <c r="E123" s="1"/>
      <c r="F123" s="1"/>
      <c r="G123" s="1"/>
      <c r="H123" s="1"/>
      <c r="I123" s="1"/>
      <c r="J123" s="1"/>
      <c r="K123" s="1"/>
      <c r="L123" s="1"/>
      <c r="M123" s="1"/>
      <c r="N123" s="1"/>
      <c r="O123" s="1"/>
      <c r="P123" s="47" t="str">
        <f t="shared" si="4"/>
        <v/>
      </c>
      <c r="Q123" s="46"/>
      <c r="R123" s="46"/>
      <c r="S123" s="48" t="str">
        <f t="shared" si="5"/>
        <v/>
      </c>
      <c r="T123" s="49" t="str">
        <f t="shared" si="6"/>
        <v/>
      </c>
      <c r="U123" s="50"/>
      <c r="V123" s="1"/>
      <c r="W123" s="1"/>
      <c r="X123" s="1"/>
      <c r="Y123" s="1"/>
      <c r="Z123" s="1"/>
      <c r="AA123" s="51"/>
    </row>
    <row r="124" spans="1:27" x14ac:dyDescent="0.25">
      <c r="A124" s="39" t="str">
        <f t="shared" si="2"/>
        <v xml:space="preserve"> </v>
      </c>
      <c r="B124" s="39" t="str">
        <f t="shared" si="3"/>
        <v/>
      </c>
      <c r="C124" s="1">
        <v>119</v>
      </c>
      <c r="D124" s="46"/>
      <c r="E124" s="1"/>
      <c r="F124" s="1"/>
      <c r="G124" s="1"/>
      <c r="H124" s="1"/>
      <c r="I124" s="1"/>
      <c r="J124" s="1"/>
      <c r="K124" s="1"/>
      <c r="L124" s="1"/>
      <c r="M124" s="1"/>
      <c r="N124" s="1"/>
      <c r="O124" s="1"/>
      <c r="P124" s="47" t="str">
        <f t="shared" si="4"/>
        <v/>
      </c>
      <c r="Q124" s="46"/>
      <c r="R124" s="46"/>
      <c r="S124" s="48" t="str">
        <f t="shared" si="5"/>
        <v/>
      </c>
      <c r="T124" s="49" t="str">
        <f t="shared" si="6"/>
        <v/>
      </c>
      <c r="U124" s="50"/>
      <c r="V124" s="1"/>
      <c r="W124" s="1"/>
      <c r="X124" s="1"/>
      <c r="Y124" s="1"/>
      <c r="Z124" s="1"/>
      <c r="AA124" s="51"/>
    </row>
    <row r="125" spans="1:27" x14ac:dyDescent="0.25">
      <c r="A125" s="39" t="str">
        <f t="shared" si="2"/>
        <v xml:space="preserve"> </v>
      </c>
      <c r="B125" s="39" t="str">
        <f t="shared" si="3"/>
        <v/>
      </c>
      <c r="C125" s="1">
        <v>120</v>
      </c>
      <c r="D125" s="46"/>
      <c r="E125" s="1"/>
      <c r="F125" s="1"/>
      <c r="G125" s="1"/>
      <c r="H125" s="1"/>
      <c r="I125" s="1"/>
      <c r="J125" s="1"/>
      <c r="K125" s="1"/>
      <c r="L125" s="1"/>
      <c r="M125" s="1"/>
      <c r="N125" s="1"/>
      <c r="O125" s="1"/>
      <c r="P125" s="47" t="str">
        <f t="shared" si="4"/>
        <v/>
      </c>
      <c r="Q125" s="46"/>
      <c r="R125" s="46"/>
      <c r="S125" s="48" t="str">
        <f t="shared" si="5"/>
        <v/>
      </c>
      <c r="T125" s="49" t="str">
        <f t="shared" si="6"/>
        <v/>
      </c>
      <c r="U125" s="50"/>
      <c r="V125" s="1"/>
      <c r="W125" s="1"/>
      <c r="X125" s="1"/>
      <c r="Y125" s="1"/>
      <c r="Z125" s="1"/>
      <c r="AA125" s="51"/>
    </row>
    <row r="126" spans="1:27" x14ac:dyDescent="0.25">
      <c r="A126" s="39" t="str">
        <f t="shared" si="2"/>
        <v xml:space="preserve"> </v>
      </c>
      <c r="B126" s="39" t="str">
        <f t="shared" si="3"/>
        <v/>
      </c>
      <c r="C126" s="1">
        <v>121</v>
      </c>
      <c r="D126" s="46"/>
      <c r="E126" s="1"/>
      <c r="F126" s="1"/>
      <c r="G126" s="1"/>
      <c r="H126" s="1"/>
      <c r="I126" s="1"/>
      <c r="J126" s="1"/>
      <c r="K126" s="1"/>
      <c r="L126" s="1"/>
      <c r="M126" s="1"/>
      <c r="N126" s="1"/>
      <c r="O126" s="1"/>
      <c r="P126" s="47" t="str">
        <f t="shared" si="4"/>
        <v/>
      </c>
      <c r="Q126" s="46"/>
      <c r="R126" s="46"/>
      <c r="S126" s="48" t="str">
        <f t="shared" si="5"/>
        <v/>
      </c>
      <c r="T126" s="49" t="str">
        <f t="shared" si="6"/>
        <v/>
      </c>
      <c r="U126" s="50"/>
      <c r="V126" s="1"/>
      <c r="W126" s="1"/>
      <c r="X126" s="1"/>
      <c r="Y126" s="1"/>
      <c r="Z126" s="1"/>
      <c r="AA126" s="51"/>
    </row>
    <row r="127" spans="1:27" x14ac:dyDescent="0.25">
      <c r="A127" s="39" t="str">
        <f t="shared" si="2"/>
        <v xml:space="preserve"> </v>
      </c>
      <c r="B127" s="39" t="str">
        <f t="shared" si="3"/>
        <v/>
      </c>
      <c r="C127" s="1">
        <v>122</v>
      </c>
      <c r="D127" s="46"/>
      <c r="E127" s="1"/>
      <c r="F127" s="1"/>
      <c r="G127" s="1"/>
      <c r="H127" s="1"/>
      <c r="I127" s="1"/>
      <c r="J127" s="1"/>
      <c r="K127" s="1"/>
      <c r="L127" s="1"/>
      <c r="M127" s="1"/>
      <c r="N127" s="1"/>
      <c r="O127" s="1"/>
      <c r="P127" s="47" t="str">
        <f t="shared" si="4"/>
        <v/>
      </c>
      <c r="Q127" s="46"/>
      <c r="R127" s="46"/>
      <c r="S127" s="48" t="str">
        <f t="shared" si="5"/>
        <v/>
      </c>
      <c r="T127" s="49" t="str">
        <f t="shared" si="6"/>
        <v/>
      </c>
      <c r="U127" s="50"/>
      <c r="V127" s="1"/>
      <c r="W127" s="1"/>
      <c r="X127" s="1"/>
      <c r="Y127" s="1"/>
      <c r="Z127" s="1"/>
      <c r="AA127" s="51"/>
    </row>
    <row r="128" spans="1:27" x14ac:dyDescent="0.25">
      <c r="A128" s="39" t="str">
        <f t="shared" si="2"/>
        <v xml:space="preserve"> </v>
      </c>
      <c r="B128" s="39" t="str">
        <f t="shared" si="3"/>
        <v/>
      </c>
      <c r="C128" s="1">
        <v>123</v>
      </c>
      <c r="D128" s="46"/>
      <c r="E128" s="1"/>
      <c r="F128" s="1"/>
      <c r="G128" s="1"/>
      <c r="H128" s="1"/>
      <c r="I128" s="1"/>
      <c r="J128" s="1"/>
      <c r="K128" s="1"/>
      <c r="L128" s="1"/>
      <c r="M128" s="1"/>
      <c r="N128" s="1"/>
      <c r="O128" s="1"/>
      <c r="P128" s="47" t="str">
        <f t="shared" si="4"/>
        <v/>
      </c>
      <c r="Q128" s="46"/>
      <c r="R128" s="46"/>
      <c r="S128" s="48" t="str">
        <f t="shared" si="5"/>
        <v/>
      </c>
      <c r="T128" s="49" t="str">
        <f t="shared" si="6"/>
        <v/>
      </c>
      <c r="U128" s="50"/>
      <c r="V128" s="1"/>
      <c r="W128" s="1"/>
      <c r="X128" s="1"/>
      <c r="Y128" s="1"/>
      <c r="Z128" s="1"/>
      <c r="AA128" s="51"/>
    </row>
    <row r="129" spans="1:27" x14ac:dyDescent="0.25">
      <c r="A129" s="39" t="str">
        <f t="shared" si="2"/>
        <v xml:space="preserve"> </v>
      </c>
      <c r="B129" s="39" t="str">
        <f t="shared" si="3"/>
        <v/>
      </c>
      <c r="C129" s="1">
        <v>124</v>
      </c>
      <c r="D129" s="46"/>
      <c r="E129" s="1"/>
      <c r="F129" s="1"/>
      <c r="G129" s="1"/>
      <c r="H129" s="1"/>
      <c r="I129" s="1"/>
      <c r="J129" s="1"/>
      <c r="K129" s="1"/>
      <c r="L129" s="1"/>
      <c r="M129" s="1"/>
      <c r="N129" s="1"/>
      <c r="O129" s="1"/>
      <c r="P129" s="47" t="str">
        <f t="shared" si="4"/>
        <v/>
      </c>
      <c r="Q129" s="46"/>
      <c r="R129" s="46"/>
      <c r="S129" s="48" t="str">
        <f t="shared" si="5"/>
        <v/>
      </c>
      <c r="T129" s="49" t="str">
        <f t="shared" si="6"/>
        <v/>
      </c>
      <c r="U129" s="50"/>
      <c r="V129" s="1"/>
      <c r="W129" s="1"/>
      <c r="X129" s="1"/>
      <c r="Y129" s="1"/>
      <c r="Z129" s="1"/>
      <c r="AA129" s="51"/>
    </row>
    <row r="130" spans="1:27" x14ac:dyDescent="0.25">
      <c r="A130" s="39" t="str">
        <f t="shared" si="2"/>
        <v xml:space="preserve"> </v>
      </c>
      <c r="B130" s="39" t="str">
        <f t="shared" si="3"/>
        <v/>
      </c>
      <c r="C130" s="1">
        <v>125</v>
      </c>
      <c r="D130" s="46"/>
      <c r="E130" s="1"/>
      <c r="F130" s="1"/>
      <c r="G130" s="1"/>
      <c r="H130" s="1"/>
      <c r="I130" s="1"/>
      <c r="J130" s="1"/>
      <c r="K130" s="1"/>
      <c r="L130" s="1"/>
      <c r="M130" s="1"/>
      <c r="N130" s="1"/>
      <c r="O130" s="1"/>
      <c r="P130" s="47" t="str">
        <f t="shared" si="4"/>
        <v/>
      </c>
      <c r="Q130" s="46"/>
      <c r="R130" s="46"/>
      <c r="S130" s="48" t="str">
        <f t="shared" si="5"/>
        <v/>
      </c>
      <c r="T130" s="49" t="str">
        <f t="shared" si="6"/>
        <v/>
      </c>
      <c r="U130" s="50"/>
      <c r="V130" s="1"/>
      <c r="W130" s="1"/>
      <c r="X130" s="1"/>
      <c r="Y130" s="1"/>
      <c r="Z130" s="1"/>
      <c r="AA130" s="51"/>
    </row>
    <row r="131" spans="1:27" x14ac:dyDescent="0.25">
      <c r="A131" s="39" t="str">
        <f t="shared" si="2"/>
        <v xml:space="preserve"> </v>
      </c>
      <c r="B131" s="39" t="str">
        <f t="shared" si="3"/>
        <v/>
      </c>
      <c r="C131" s="1">
        <v>126</v>
      </c>
      <c r="D131" s="46"/>
      <c r="E131" s="1"/>
      <c r="F131" s="1"/>
      <c r="G131" s="1"/>
      <c r="H131" s="1"/>
      <c r="I131" s="1"/>
      <c r="J131" s="1"/>
      <c r="K131" s="1"/>
      <c r="L131" s="1"/>
      <c r="M131" s="1"/>
      <c r="N131" s="1"/>
      <c r="O131" s="1"/>
      <c r="P131" s="47" t="str">
        <f t="shared" si="4"/>
        <v/>
      </c>
      <c r="Q131" s="46"/>
      <c r="R131" s="46"/>
      <c r="S131" s="48" t="str">
        <f t="shared" si="5"/>
        <v/>
      </c>
      <c r="T131" s="49" t="str">
        <f t="shared" si="6"/>
        <v/>
      </c>
      <c r="U131" s="50"/>
      <c r="V131" s="1"/>
      <c r="W131" s="1"/>
      <c r="X131" s="1"/>
      <c r="Y131" s="1"/>
      <c r="Z131" s="1"/>
      <c r="AA131" s="51"/>
    </row>
    <row r="132" spans="1:27" x14ac:dyDescent="0.25">
      <c r="A132" s="39" t="str">
        <f t="shared" si="2"/>
        <v xml:space="preserve"> </v>
      </c>
      <c r="B132" s="39" t="str">
        <f t="shared" si="3"/>
        <v/>
      </c>
      <c r="C132" s="1">
        <v>127</v>
      </c>
      <c r="D132" s="46"/>
      <c r="E132" s="1"/>
      <c r="F132" s="1"/>
      <c r="G132" s="1"/>
      <c r="H132" s="1"/>
      <c r="I132" s="1"/>
      <c r="J132" s="1"/>
      <c r="K132" s="1"/>
      <c r="L132" s="1"/>
      <c r="M132" s="1"/>
      <c r="N132" s="1"/>
      <c r="O132" s="1"/>
      <c r="P132" s="47" t="str">
        <f t="shared" si="4"/>
        <v/>
      </c>
      <c r="Q132" s="46"/>
      <c r="R132" s="46"/>
      <c r="S132" s="48" t="str">
        <f t="shared" si="5"/>
        <v/>
      </c>
      <c r="T132" s="49" t="str">
        <f t="shared" si="6"/>
        <v/>
      </c>
      <c r="U132" s="50"/>
      <c r="V132" s="1"/>
      <c r="W132" s="1"/>
      <c r="X132" s="1"/>
      <c r="Y132" s="1"/>
      <c r="Z132" s="1"/>
      <c r="AA132" s="51"/>
    </row>
    <row r="133" spans="1:27" x14ac:dyDescent="0.25">
      <c r="A133" s="39" t="str">
        <f t="shared" si="2"/>
        <v xml:space="preserve"> </v>
      </c>
      <c r="B133" s="39" t="str">
        <f t="shared" si="3"/>
        <v/>
      </c>
      <c r="C133" s="1">
        <v>128</v>
      </c>
      <c r="D133" s="46"/>
      <c r="E133" s="1"/>
      <c r="F133" s="1"/>
      <c r="G133" s="1"/>
      <c r="H133" s="1"/>
      <c r="I133" s="1"/>
      <c r="J133" s="1"/>
      <c r="K133" s="1"/>
      <c r="L133" s="1"/>
      <c r="M133" s="1"/>
      <c r="N133" s="1"/>
      <c r="O133" s="1"/>
      <c r="P133" s="47" t="str">
        <f t="shared" si="4"/>
        <v/>
      </c>
      <c r="Q133" s="46"/>
      <c r="R133" s="46"/>
      <c r="S133" s="48" t="str">
        <f t="shared" si="5"/>
        <v/>
      </c>
      <c r="T133" s="49" t="str">
        <f t="shared" si="6"/>
        <v/>
      </c>
      <c r="U133" s="50"/>
      <c r="V133" s="1"/>
      <c r="W133" s="1"/>
      <c r="X133" s="1"/>
      <c r="Y133" s="1"/>
      <c r="Z133" s="1"/>
      <c r="AA133" s="51"/>
    </row>
    <row r="134" spans="1:27" x14ac:dyDescent="0.25">
      <c r="A134" s="39" t="str">
        <f t="shared" si="2"/>
        <v xml:space="preserve"> </v>
      </c>
      <c r="B134" s="39" t="str">
        <f t="shared" si="3"/>
        <v/>
      </c>
      <c r="C134" s="1">
        <v>129</v>
      </c>
      <c r="D134" s="46"/>
      <c r="E134" s="1"/>
      <c r="F134" s="1"/>
      <c r="G134" s="1"/>
      <c r="H134" s="1"/>
      <c r="I134" s="1"/>
      <c r="J134" s="1"/>
      <c r="K134" s="1"/>
      <c r="L134" s="1"/>
      <c r="M134" s="1"/>
      <c r="N134" s="1"/>
      <c r="O134" s="1"/>
      <c r="P134" s="47" t="str">
        <f t="shared" si="4"/>
        <v/>
      </c>
      <c r="Q134" s="46"/>
      <c r="R134" s="46"/>
      <c r="S134" s="48" t="str">
        <f t="shared" si="5"/>
        <v/>
      </c>
      <c r="T134" s="49" t="str">
        <f t="shared" si="6"/>
        <v/>
      </c>
      <c r="U134" s="50"/>
      <c r="V134" s="1"/>
      <c r="W134" s="1"/>
      <c r="X134" s="1"/>
      <c r="Y134" s="1"/>
      <c r="Z134" s="1"/>
      <c r="AA134" s="51"/>
    </row>
    <row r="135" spans="1:27" x14ac:dyDescent="0.25">
      <c r="A135" s="39" t="str">
        <f t="shared" ref="A135:A198" si="7">+CONCATENATE(LEFT(K135,2)," ",LEFT(L135,2))</f>
        <v xml:space="preserve"> </v>
      </c>
      <c r="B135" s="39" t="str">
        <f t="shared" ref="B135:B198" si="8">IF(R135&lt;&gt;"",CONCATENATE(DAY(R135),".",MONTH(R135)),"")</f>
        <v/>
      </c>
      <c r="C135" s="1">
        <v>130</v>
      </c>
      <c r="D135" s="46"/>
      <c r="E135" s="1"/>
      <c r="F135" s="1"/>
      <c r="G135" s="1"/>
      <c r="H135" s="1"/>
      <c r="I135" s="1"/>
      <c r="J135" s="1"/>
      <c r="K135" s="1"/>
      <c r="L135" s="1"/>
      <c r="M135" s="1"/>
      <c r="N135" s="1"/>
      <c r="O135" s="1"/>
      <c r="P135" s="47" t="str">
        <f t="shared" ref="P135:P198" si="9">+IF(D135&lt;&gt;"",D135,"")</f>
        <v/>
      </c>
      <c r="Q135" s="46"/>
      <c r="R135" s="46"/>
      <c r="S135" s="48" t="str">
        <f t="shared" ref="S135:S198" si="10">IF(P135&lt;&gt;"",_xlfn.DAYS(Q135,P135),"")</f>
        <v/>
      </c>
      <c r="T135" s="49" t="str">
        <f t="shared" ref="T135:T198" si="11">IF(P135&lt;&gt;"",_xlfn.DAYS(R135,P135),"")</f>
        <v/>
      </c>
      <c r="U135" s="50"/>
      <c r="V135" s="1"/>
      <c r="W135" s="1"/>
      <c r="X135" s="1"/>
      <c r="Y135" s="1"/>
      <c r="Z135" s="1"/>
      <c r="AA135" s="51"/>
    </row>
    <row r="136" spans="1:27" x14ac:dyDescent="0.25">
      <c r="A136" s="39" t="str">
        <f t="shared" si="7"/>
        <v xml:space="preserve"> </v>
      </c>
      <c r="B136" s="39" t="str">
        <f t="shared" si="8"/>
        <v/>
      </c>
      <c r="C136" s="1">
        <v>131</v>
      </c>
      <c r="D136" s="46"/>
      <c r="E136" s="1"/>
      <c r="F136" s="1"/>
      <c r="G136" s="1"/>
      <c r="H136" s="1"/>
      <c r="I136" s="1"/>
      <c r="J136" s="1"/>
      <c r="K136" s="1"/>
      <c r="L136" s="1"/>
      <c r="M136" s="1"/>
      <c r="N136" s="1"/>
      <c r="O136" s="1"/>
      <c r="P136" s="47" t="str">
        <f t="shared" si="9"/>
        <v/>
      </c>
      <c r="Q136" s="46"/>
      <c r="R136" s="46"/>
      <c r="S136" s="48" t="str">
        <f t="shared" si="10"/>
        <v/>
      </c>
      <c r="T136" s="49" t="str">
        <f t="shared" si="11"/>
        <v/>
      </c>
      <c r="U136" s="50"/>
      <c r="V136" s="1"/>
      <c r="W136" s="1"/>
      <c r="X136" s="1"/>
      <c r="Y136" s="1"/>
      <c r="Z136" s="1"/>
      <c r="AA136" s="51"/>
    </row>
    <row r="137" spans="1:27" x14ac:dyDescent="0.25">
      <c r="A137" s="39" t="str">
        <f t="shared" si="7"/>
        <v xml:space="preserve"> </v>
      </c>
      <c r="B137" s="39" t="str">
        <f t="shared" si="8"/>
        <v/>
      </c>
      <c r="C137" s="1">
        <v>132</v>
      </c>
      <c r="D137" s="46"/>
      <c r="E137" s="1"/>
      <c r="F137" s="1"/>
      <c r="G137" s="1"/>
      <c r="H137" s="1"/>
      <c r="I137" s="1"/>
      <c r="J137" s="1"/>
      <c r="K137" s="1"/>
      <c r="L137" s="1"/>
      <c r="M137" s="1"/>
      <c r="N137" s="1"/>
      <c r="O137" s="1"/>
      <c r="P137" s="47" t="str">
        <f t="shared" si="9"/>
        <v/>
      </c>
      <c r="Q137" s="46"/>
      <c r="R137" s="46"/>
      <c r="S137" s="48" t="str">
        <f t="shared" si="10"/>
        <v/>
      </c>
      <c r="T137" s="49" t="str">
        <f t="shared" si="11"/>
        <v/>
      </c>
      <c r="U137" s="50"/>
      <c r="V137" s="1"/>
      <c r="W137" s="1"/>
      <c r="X137" s="1"/>
      <c r="Y137" s="1"/>
      <c r="Z137" s="1"/>
      <c r="AA137" s="51"/>
    </row>
    <row r="138" spans="1:27" x14ac:dyDescent="0.25">
      <c r="A138" s="39" t="str">
        <f t="shared" si="7"/>
        <v xml:space="preserve"> </v>
      </c>
      <c r="B138" s="39" t="str">
        <f t="shared" si="8"/>
        <v/>
      </c>
      <c r="C138" s="1">
        <v>133</v>
      </c>
      <c r="D138" s="46"/>
      <c r="E138" s="1"/>
      <c r="F138" s="1"/>
      <c r="G138" s="1"/>
      <c r="H138" s="1"/>
      <c r="I138" s="1"/>
      <c r="J138" s="1"/>
      <c r="K138" s="1"/>
      <c r="L138" s="1"/>
      <c r="M138" s="1"/>
      <c r="N138" s="1"/>
      <c r="O138" s="1"/>
      <c r="P138" s="47" t="str">
        <f t="shared" si="9"/>
        <v/>
      </c>
      <c r="Q138" s="46"/>
      <c r="R138" s="46"/>
      <c r="S138" s="48" t="str">
        <f t="shared" si="10"/>
        <v/>
      </c>
      <c r="T138" s="49" t="str">
        <f t="shared" si="11"/>
        <v/>
      </c>
      <c r="U138" s="50"/>
      <c r="V138" s="1"/>
      <c r="W138" s="1"/>
      <c r="X138" s="1"/>
      <c r="Y138" s="1"/>
      <c r="Z138" s="1"/>
      <c r="AA138" s="51"/>
    </row>
    <row r="139" spans="1:27" x14ac:dyDescent="0.25">
      <c r="A139" s="39" t="str">
        <f t="shared" si="7"/>
        <v xml:space="preserve"> </v>
      </c>
      <c r="B139" s="39" t="str">
        <f t="shared" si="8"/>
        <v/>
      </c>
      <c r="C139" s="1">
        <v>134</v>
      </c>
      <c r="D139" s="46"/>
      <c r="E139" s="1"/>
      <c r="F139" s="1"/>
      <c r="G139" s="1"/>
      <c r="H139" s="1"/>
      <c r="I139" s="1"/>
      <c r="J139" s="1"/>
      <c r="K139" s="1"/>
      <c r="L139" s="1"/>
      <c r="M139" s="1"/>
      <c r="N139" s="1"/>
      <c r="O139" s="1"/>
      <c r="P139" s="47" t="str">
        <f t="shared" si="9"/>
        <v/>
      </c>
      <c r="Q139" s="46"/>
      <c r="R139" s="46"/>
      <c r="S139" s="48" t="str">
        <f t="shared" si="10"/>
        <v/>
      </c>
      <c r="T139" s="49" t="str">
        <f t="shared" si="11"/>
        <v/>
      </c>
      <c r="U139" s="50"/>
      <c r="V139" s="1"/>
      <c r="W139" s="1"/>
      <c r="X139" s="1"/>
      <c r="Y139" s="1"/>
      <c r="Z139" s="1"/>
      <c r="AA139" s="51"/>
    </row>
    <row r="140" spans="1:27" x14ac:dyDescent="0.25">
      <c r="A140" s="39" t="str">
        <f t="shared" si="7"/>
        <v xml:space="preserve"> </v>
      </c>
      <c r="B140" s="39" t="str">
        <f t="shared" si="8"/>
        <v/>
      </c>
      <c r="C140" s="1">
        <v>135</v>
      </c>
      <c r="D140" s="46"/>
      <c r="E140" s="1"/>
      <c r="F140" s="1"/>
      <c r="G140" s="1"/>
      <c r="H140" s="1"/>
      <c r="I140" s="1"/>
      <c r="J140" s="1"/>
      <c r="K140" s="1"/>
      <c r="L140" s="1"/>
      <c r="M140" s="1"/>
      <c r="N140" s="1"/>
      <c r="O140" s="1"/>
      <c r="P140" s="47" t="str">
        <f t="shared" si="9"/>
        <v/>
      </c>
      <c r="Q140" s="46"/>
      <c r="R140" s="46"/>
      <c r="S140" s="48" t="str">
        <f t="shared" si="10"/>
        <v/>
      </c>
      <c r="T140" s="49" t="str">
        <f t="shared" si="11"/>
        <v/>
      </c>
      <c r="U140" s="50"/>
      <c r="V140" s="1"/>
      <c r="W140" s="1"/>
      <c r="X140" s="1"/>
      <c r="Y140" s="1"/>
      <c r="Z140" s="1"/>
      <c r="AA140" s="51"/>
    </row>
    <row r="141" spans="1:27" x14ac:dyDescent="0.25">
      <c r="A141" s="39" t="str">
        <f t="shared" si="7"/>
        <v xml:space="preserve"> </v>
      </c>
      <c r="B141" s="39" t="str">
        <f t="shared" si="8"/>
        <v/>
      </c>
      <c r="C141" s="1">
        <v>136</v>
      </c>
      <c r="D141" s="46"/>
      <c r="E141" s="1"/>
      <c r="F141" s="1"/>
      <c r="G141" s="1"/>
      <c r="H141" s="1"/>
      <c r="I141" s="1"/>
      <c r="J141" s="1"/>
      <c r="K141" s="1"/>
      <c r="L141" s="1"/>
      <c r="M141" s="1"/>
      <c r="N141" s="1"/>
      <c r="O141" s="1"/>
      <c r="P141" s="47" t="str">
        <f t="shared" si="9"/>
        <v/>
      </c>
      <c r="Q141" s="46"/>
      <c r="R141" s="46"/>
      <c r="S141" s="48" t="str">
        <f t="shared" si="10"/>
        <v/>
      </c>
      <c r="T141" s="49" t="str">
        <f t="shared" si="11"/>
        <v/>
      </c>
      <c r="U141" s="50"/>
      <c r="V141" s="1"/>
      <c r="W141" s="1"/>
      <c r="X141" s="1"/>
      <c r="Y141" s="1"/>
      <c r="Z141" s="1"/>
      <c r="AA141" s="51"/>
    </row>
    <row r="142" spans="1:27" x14ac:dyDescent="0.25">
      <c r="A142" s="39" t="str">
        <f t="shared" si="7"/>
        <v xml:space="preserve"> </v>
      </c>
      <c r="B142" s="39" t="str">
        <f t="shared" si="8"/>
        <v/>
      </c>
      <c r="C142" s="1">
        <v>137</v>
      </c>
      <c r="D142" s="46"/>
      <c r="E142" s="1"/>
      <c r="F142" s="1"/>
      <c r="G142" s="1"/>
      <c r="H142" s="1"/>
      <c r="I142" s="1"/>
      <c r="J142" s="1"/>
      <c r="K142" s="1"/>
      <c r="L142" s="1"/>
      <c r="M142" s="1"/>
      <c r="N142" s="1"/>
      <c r="O142" s="1"/>
      <c r="P142" s="47" t="str">
        <f t="shared" si="9"/>
        <v/>
      </c>
      <c r="Q142" s="46"/>
      <c r="R142" s="46"/>
      <c r="S142" s="48" t="str">
        <f t="shared" si="10"/>
        <v/>
      </c>
      <c r="T142" s="49" t="str">
        <f t="shared" si="11"/>
        <v/>
      </c>
      <c r="U142" s="50"/>
      <c r="V142" s="1"/>
      <c r="W142" s="1"/>
      <c r="X142" s="1"/>
      <c r="Y142" s="1"/>
      <c r="Z142" s="1"/>
      <c r="AA142" s="51"/>
    </row>
    <row r="143" spans="1:27" x14ac:dyDescent="0.25">
      <c r="A143" s="39" t="str">
        <f t="shared" si="7"/>
        <v xml:space="preserve"> </v>
      </c>
      <c r="B143" s="39" t="str">
        <f t="shared" si="8"/>
        <v/>
      </c>
      <c r="C143" s="1">
        <v>138</v>
      </c>
      <c r="D143" s="46"/>
      <c r="E143" s="1"/>
      <c r="F143" s="1"/>
      <c r="G143" s="1"/>
      <c r="H143" s="1"/>
      <c r="I143" s="1"/>
      <c r="J143" s="1"/>
      <c r="K143" s="1"/>
      <c r="L143" s="1"/>
      <c r="M143" s="1"/>
      <c r="N143" s="1"/>
      <c r="O143" s="1"/>
      <c r="P143" s="47" t="str">
        <f t="shared" si="9"/>
        <v/>
      </c>
      <c r="Q143" s="46"/>
      <c r="R143" s="46"/>
      <c r="S143" s="48" t="str">
        <f t="shared" si="10"/>
        <v/>
      </c>
      <c r="T143" s="49" t="str">
        <f t="shared" si="11"/>
        <v/>
      </c>
      <c r="U143" s="50"/>
      <c r="V143" s="1"/>
      <c r="W143" s="1"/>
      <c r="X143" s="1"/>
      <c r="Y143" s="1"/>
      <c r="Z143" s="1"/>
      <c r="AA143" s="51"/>
    </row>
    <row r="144" spans="1:27" x14ac:dyDescent="0.25">
      <c r="A144" s="39" t="str">
        <f t="shared" si="7"/>
        <v xml:space="preserve"> </v>
      </c>
      <c r="B144" s="39" t="str">
        <f t="shared" si="8"/>
        <v/>
      </c>
      <c r="C144" s="1">
        <v>139</v>
      </c>
      <c r="D144" s="46"/>
      <c r="E144" s="1"/>
      <c r="F144" s="1"/>
      <c r="G144" s="1"/>
      <c r="H144" s="1"/>
      <c r="I144" s="1"/>
      <c r="J144" s="1"/>
      <c r="K144" s="1"/>
      <c r="L144" s="1"/>
      <c r="M144" s="1"/>
      <c r="N144" s="1"/>
      <c r="O144" s="1"/>
      <c r="P144" s="47" t="str">
        <f t="shared" si="9"/>
        <v/>
      </c>
      <c r="Q144" s="46"/>
      <c r="R144" s="46"/>
      <c r="S144" s="48" t="str">
        <f t="shared" si="10"/>
        <v/>
      </c>
      <c r="T144" s="49" t="str">
        <f t="shared" si="11"/>
        <v/>
      </c>
      <c r="U144" s="50"/>
      <c r="V144" s="1"/>
      <c r="W144" s="1"/>
      <c r="X144" s="1"/>
      <c r="Y144" s="1"/>
      <c r="Z144" s="1"/>
      <c r="AA144" s="51"/>
    </row>
    <row r="145" spans="1:27" x14ac:dyDescent="0.25">
      <c r="A145" s="39" t="str">
        <f t="shared" si="7"/>
        <v xml:space="preserve"> </v>
      </c>
      <c r="B145" s="39" t="str">
        <f t="shared" si="8"/>
        <v/>
      </c>
      <c r="C145" s="1">
        <v>140</v>
      </c>
      <c r="D145" s="46"/>
      <c r="E145" s="1"/>
      <c r="F145" s="1"/>
      <c r="G145" s="1"/>
      <c r="H145" s="1"/>
      <c r="I145" s="1"/>
      <c r="J145" s="1"/>
      <c r="K145" s="1"/>
      <c r="L145" s="1"/>
      <c r="M145" s="1"/>
      <c r="N145" s="1"/>
      <c r="O145" s="1"/>
      <c r="P145" s="47" t="str">
        <f t="shared" si="9"/>
        <v/>
      </c>
      <c r="Q145" s="46"/>
      <c r="R145" s="46"/>
      <c r="S145" s="48" t="str">
        <f t="shared" si="10"/>
        <v/>
      </c>
      <c r="T145" s="49" t="str">
        <f t="shared" si="11"/>
        <v/>
      </c>
      <c r="U145" s="50"/>
      <c r="V145" s="1"/>
      <c r="W145" s="1"/>
      <c r="X145" s="1"/>
      <c r="Y145" s="1"/>
      <c r="Z145" s="1"/>
      <c r="AA145" s="51"/>
    </row>
    <row r="146" spans="1:27" x14ac:dyDescent="0.25">
      <c r="A146" s="39" t="str">
        <f t="shared" si="7"/>
        <v xml:space="preserve"> </v>
      </c>
      <c r="B146" s="39" t="str">
        <f t="shared" si="8"/>
        <v/>
      </c>
      <c r="C146" s="1">
        <v>141</v>
      </c>
      <c r="D146" s="46"/>
      <c r="E146" s="1"/>
      <c r="F146" s="1"/>
      <c r="G146" s="1"/>
      <c r="H146" s="1"/>
      <c r="I146" s="1"/>
      <c r="J146" s="1"/>
      <c r="K146" s="1"/>
      <c r="L146" s="1"/>
      <c r="M146" s="1"/>
      <c r="N146" s="1"/>
      <c r="O146" s="1"/>
      <c r="P146" s="47" t="str">
        <f t="shared" si="9"/>
        <v/>
      </c>
      <c r="Q146" s="46"/>
      <c r="R146" s="46"/>
      <c r="S146" s="48" t="str">
        <f t="shared" si="10"/>
        <v/>
      </c>
      <c r="T146" s="49" t="str">
        <f t="shared" si="11"/>
        <v/>
      </c>
      <c r="U146" s="50"/>
      <c r="V146" s="1"/>
      <c r="W146" s="1"/>
      <c r="X146" s="1"/>
      <c r="Y146" s="1"/>
      <c r="Z146" s="1"/>
      <c r="AA146" s="51"/>
    </row>
    <row r="147" spans="1:27" x14ac:dyDescent="0.25">
      <c r="A147" s="39" t="str">
        <f t="shared" si="7"/>
        <v xml:space="preserve"> </v>
      </c>
      <c r="B147" s="39" t="str">
        <f t="shared" si="8"/>
        <v/>
      </c>
      <c r="C147" s="1">
        <v>142</v>
      </c>
      <c r="D147" s="46"/>
      <c r="E147" s="1"/>
      <c r="F147" s="1"/>
      <c r="G147" s="1"/>
      <c r="H147" s="1"/>
      <c r="I147" s="1"/>
      <c r="J147" s="1"/>
      <c r="K147" s="1"/>
      <c r="L147" s="1"/>
      <c r="M147" s="1"/>
      <c r="N147" s="1"/>
      <c r="O147" s="1"/>
      <c r="P147" s="47" t="str">
        <f t="shared" si="9"/>
        <v/>
      </c>
      <c r="Q147" s="46"/>
      <c r="R147" s="46"/>
      <c r="S147" s="48" t="str">
        <f t="shared" si="10"/>
        <v/>
      </c>
      <c r="T147" s="49" t="str">
        <f t="shared" si="11"/>
        <v/>
      </c>
      <c r="U147" s="50"/>
      <c r="V147" s="1"/>
      <c r="W147" s="1"/>
      <c r="X147" s="1"/>
      <c r="Y147" s="1"/>
      <c r="Z147" s="1"/>
      <c r="AA147" s="51"/>
    </row>
    <row r="148" spans="1:27" x14ac:dyDescent="0.25">
      <c r="A148" s="39" t="str">
        <f t="shared" si="7"/>
        <v xml:space="preserve"> </v>
      </c>
      <c r="B148" s="39" t="str">
        <f t="shared" si="8"/>
        <v/>
      </c>
      <c r="C148" s="1">
        <v>143</v>
      </c>
      <c r="D148" s="46"/>
      <c r="E148" s="1"/>
      <c r="F148" s="1"/>
      <c r="G148" s="1"/>
      <c r="H148" s="1"/>
      <c r="I148" s="1"/>
      <c r="J148" s="1"/>
      <c r="K148" s="1"/>
      <c r="L148" s="1"/>
      <c r="M148" s="1"/>
      <c r="N148" s="1"/>
      <c r="O148" s="1"/>
      <c r="P148" s="47" t="str">
        <f t="shared" si="9"/>
        <v/>
      </c>
      <c r="Q148" s="46"/>
      <c r="R148" s="46"/>
      <c r="S148" s="48" t="str">
        <f t="shared" si="10"/>
        <v/>
      </c>
      <c r="T148" s="49" t="str">
        <f t="shared" si="11"/>
        <v/>
      </c>
      <c r="U148" s="50"/>
      <c r="V148" s="1"/>
      <c r="W148" s="1"/>
      <c r="X148" s="1"/>
      <c r="Y148" s="1"/>
      <c r="Z148" s="1"/>
      <c r="AA148" s="51"/>
    </row>
    <row r="149" spans="1:27" x14ac:dyDescent="0.25">
      <c r="A149" s="39" t="str">
        <f t="shared" si="7"/>
        <v xml:space="preserve"> </v>
      </c>
      <c r="B149" s="39" t="str">
        <f t="shared" si="8"/>
        <v/>
      </c>
      <c r="C149" s="1">
        <v>144</v>
      </c>
      <c r="D149" s="46"/>
      <c r="E149" s="1"/>
      <c r="F149" s="1"/>
      <c r="G149" s="1"/>
      <c r="H149" s="1"/>
      <c r="I149" s="1"/>
      <c r="J149" s="1"/>
      <c r="K149" s="1"/>
      <c r="L149" s="1"/>
      <c r="M149" s="1"/>
      <c r="N149" s="1"/>
      <c r="O149" s="1"/>
      <c r="P149" s="47" t="str">
        <f t="shared" si="9"/>
        <v/>
      </c>
      <c r="Q149" s="46"/>
      <c r="R149" s="46"/>
      <c r="S149" s="48" t="str">
        <f t="shared" si="10"/>
        <v/>
      </c>
      <c r="T149" s="49" t="str">
        <f t="shared" si="11"/>
        <v/>
      </c>
      <c r="U149" s="50"/>
      <c r="V149" s="1"/>
      <c r="W149" s="1"/>
      <c r="X149" s="1"/>
      <c r="Y149" s="1"/>
      <c r="Z149" s="1"/>
      <c r="AA149" s="51"/>
    </row>
    <row r="150" spans="1:27" x14ac:dyDescent="0.25">
      <c r="A150" s="39" t="str">
        <f t="shared" si="7"/>
        <v xml:space="preserve"> </v>
      </c>
      <c r="B150" s="39" t="str">
        <f t="shared" si="8"/>
        <v/>
      </c>
      <c r="C150" s="1">
        <v>145</v>
      </c>
      <c r="D150" s="46"/>
      <c r="E150" s="1"/>
      <c r="F150" s="1"/>
      <c r="G150" s="1"/>
      <c r="H150" s="1"/>
      <c r="I150" s="1"/>
      <c r="J150" s="1"/>
      <c r="K150" s="1"/>
      <c r="L150" s="1"/>
      <c r="M150" s="1"/>
      <c r="N150" s="1"/>
      <c r="O150" s="1"/>
      <c r="P150" s="47" t="str">
        <f t="shared" si="9"/>
        <v/>
      </c>
      <c r="Q150" s="46"/>
      <c r="R150" s="46"/>
      <c r="S150" s="48" t="str">
        <f t="shared" si="10"/>
        <v/>
      </c>
      <c r="T150" s="49" t="str">
        <f t="shared" si="11"/>
        <v/>
      </c>
      <c r="U150" s="50"/>
      <c r="V150" s="1"/>
      <c r="W150" s="1"/>
      <c r="X150" s="1"/>
      <c r="Y150" s="1"/>
      <c r="Z150" s="1"/>
      <c r="AA150" s="51"/>
    </row>
    <row r="151" spans="1:27" x14ac:dyDescent="0.25">
      <c r="A151" s="39" t="str">
        <f t="shared" si="7"/>
        <v xml:space="preserve"> </v>
      </c>
      <c r="B151" s="39" t="str">
        <f t="shared" si="8"/>
        <v/>
      </c>
      <c r="C151" s="1">
        <v>146</v>
      </c>
      <c r="D151" s="46"/>
      <c r="E151" s="1"/>
      <c r="F151" s="1"/>
      <c r="G151" s="1"/>
      <c r="H151" s="1"/>
      <c r="I151" s="1"/>
      <c r="J151" s="1"/>
      <c r="K151" s="1"/>
      <c r="L151" s="1"/>
      <c r="M151" s="1"/>
      <c r="N151" s="1"/>
      <c r="O151" s="1"/>
      <c r="P151" s="47" t="str">
        <f t="shared" si="9"/>
        <v/>
      </c>
      <c r="Q151" s="46"/>
      <c r="R151" s="46"/>
      <c r="S151" s="48" t="str">
        <f t="shared" si="10"/>
        <v/>
      </c>
      <c r="T151" s="49" t="str">
        <f t="shared" si="11"/>
        <v/>
      </c>
      <c r="U151" s="50"/>
      <c r="V151" s="1"/>
      <c r="W151" s="1"/>
      <c r="X151" s="1"/>
      <c r="Y151" s="1"/>
      <c r="Z151" s="1"/>
      <c r="AA151" s="51"/>
    </row>
    <row r="152" spans="1:27" x14ac:dyDescent="0.25">
      <c r="A152" s="39" t="str">
        <f t="shared" si="7"/>
        <v xml:space="preserve"> </v>
      </c>
      <c r="B152" s="39" t="str">
        <f t="shared" si="8"/>
        <v/>
      </c>
      <c r="C152" s="1">
        <v>147</v>
      </c>
      <c r="D152" s="46"/>
      <c r="E152" s="1"/>
      <c r="F152" s="1"/>
      <c r="G152" s="1"/>
      <c r="H152" s="1"/>
      <c r="I152" s="1"/>
      <c r="J152" s="1"/>
      <c r="K152" s="1"/>
      <c r="L152" s="1"/>
      <c r="M152" s="1"/>
      <c r="N152" s="1"/>
      <c r="O152" s="1"/>
      <c r="P152" s="47" t="str">
        <f t="shared" si="9"/>
        <v/>
      </c>
      <c r="Q152" s="46"/>
      <c r="R152" s="46"/>
      <c r="S152" s="48" t="str">
        <f t="shared" si="10"/>
        <v/>
      </c>
      <c r="T152" s="49" t="str">
        <f t="shared" si="11"/>
        <v/>
      </c>
      <c r="U152" s="50"/>
      <c r="V152" s="1"/>
      <c r="W152" s="1"/>
      <c r="X152" s="1"/>
      <c r="Y152" s="1"/>
      <c r="Z152" s="1"/>
      <c r="AA152" s="51"/>
    </row>
    <row r="153" spans="1:27" x14ac:dyDescent="0.25">
      <c r="A153" s="39" t="str">
        <f t="shared" si="7"/>
        <v xml:space="preserve"> </v>
      </c>
      <c r="B153" s="39" t="str">
        <f t="shared" si="8"/>
        <v/>
      </c>
      <c r="C153" s="1">
        <v>148</v>
      </c>
      <c r="D153" s="46"/>
      <c r="E153" s="1"/>
      <c r="F153" s="1"/>
      <c r="G153" s="1"/>
      <c r="H153" s="1"/>
      <c r="I153" s="1"/>
      <c r="J153" s="1"/>
      <c r="K153" s="1"/>
      <c r="L153" s="1"/>
      <c r="M153" s="1"/>
      <c r="N153" s="1"/>
      <c r="O153" s="1"/>
      <c r="P153" s="47" t="str">
        <f t="shared" si="9"/>
        <v/>
      </c>
      <c r="Q153" s="46"/>
      <c r="R153" s="46"/>
      <c r="S153" s="48" t="str">
        <f t="shared" si="10"/>
        <v/>
      </c>
      <c r="T153" s="49" t="str">
        <f t="shared" si="11"/>
        <v/>
      </c>
      <c r="U153" s="50"/>
      <c r="V153" s="1"/>
      <c r="W153" s="1"/>
      <c r="X153" s="1"/>
      <c r="Y153" s="1"/>
      <c r="Z153" s="1"/>
      <c r="AA153" s="51"/>
    </row>
    <row r="154" spans="1:27" x14ac:dyDescent="0.25">
      <c r="A154" s="39" t="str">
        <f t="shared" si="7"/>
        <v xml:space="preserve"> </v>
      </c>
      <c r="B154" s="39" t="str">
        <f t="shared" si="8"/>
        <v/>
      </c>
      <c r="C154" s="1">
        <v>149</v>
      </c>
      <c r="D154" s="46"/>
      <c r="E154" s="1"/>
      <c r="F154" s="1"/>
      <c r="G154" s="1"/>
      <c r="H154" s="1"/>
      <c r="I154" s="1"/>
      <c r="J154" s="1"/>
      <c r="K154" s="1"/>
      <c r="L154" s="1"/>
      <c r="M154" s="1"/>
      <c r="N154" s="1"/>
      <c r="O154" s="1"/>
      <c r="P154" s="47" t="str">
        <f t="shared" si="9"/>
        <v/>
      </c>
      <c r="Q154" s="46"/>
      <c r="R154" s="46"/>
      <c r="S154" s="48" t="str">
        <f t="shared" si="10"/>
        <v/>
      </c>
      <c r="T154" s="49" t="str">
        <f t="shared" si="11"/>
        <v/>
      </c>
      <c r="U154" s="50"/>
      <c r="V154" s="1"/>
      <c r="W154" s="1"/>
      <c r="X154" s="1"/>
      <c r="Y154" s="1"/>
      <c r="Z154" s="1"/>
      <c r="AA154" s="51"/>
    </row>
    <row r="155" spans="1:27" x14ac:dyDescent="0.25">
      <c r="A155" s="39" t="str">
        <f t="shared" si="7"/>
        <v xml:space="preserve"> </v>
      </c>
      <c r="B155" s="39" t="str">
        <f t="shared" si="8"/>
        <v/>
      </c>
      <c r="C155" s="1">
        <v>150</v>
      </c>
      <c r="D155" s="46"/>
      <c r="E155" s="1"/>
      <c r="F155" s="1"/>
      <c r="G155" s="1"/>
      <c r="H155" s="1"/>
      <c r="I155" s="1"/>
      <c r="J155" s="1"/>
      <c r="K155" s="1"/>
      <c r="L155" s="1"/>
      <c r="M155" s="1"/>
      <c r="N155" s="1"/>
      <c r="O155" s="1"/>
      <c r="P155" s="47" t="str">
        <f t="shared" si="9"/>
        <v/>
      </c>
      <c r="Q155" s="46"/>
      <c r="R155" s="46"/>
      <c r="S155" s="48" t="str">
        <f t="shared" si="10"/>
        <v/>
      </c>
      <c r="T155" s="49" t="str">
        <f t="shared" si="11"/>
        <v/>
      </c>
      <c r="U155" s="50"/>
      <c r="V155" s="1"/>
      <c r="W155" s="1"/>
      <c r="X155" s="1"/>
      <c r="Y155" s="1"/>
      <c r="Z155" s="1"/>
      <c r="AA155" s="51"/>
    </row>
    <row r="156" spans="1:27" x14ac:dyDescent="0.25">
      <c r="A156" s="39" t="str">
        <f t="shared" si="7"/>
        <v xml:space="preserve"> </v>
      </c>
      <c r="B156" s="39" t="str">
        <f t="shared" si="8"/>
        <v/>
      </c>
      <c r="C156" s="1">
        <v>151</v>
      </c>
      <c r="D156" s="46"/>
      <c r="E156" s="1"/>
      <c r="F156" s="1"/>
      <c r="G156" s="1"/>
      <c r="H156" s="1"/>
      <c r="I156" s="1"/>
      <c r="J156" s="1"/>
      <c r="K156" s="1"/>
      <c r="L156" s="1"/>
      <c r="M156" s="1"/>
      <c r="N156" s="1"/>
      <c r="O156" s="1"/>
      <c r="P156" s="47" t="str">
        <f t="shared" si="9"/>
        <v/>
      </c>
      <c r="Q156" s="46"/>
      <c r="R156" s="46"/>
      <c r="S156" s="48" t="str">
        <f t="shared" si="10"/>
        <v/>
      </c>
      <c r="T156" s="49" t="str">
        <f t="shared" si="11"/>
        <v/>
      </c>
      <c r="U156" s="50"/>
      <c r="V156" s="1"/>
      <c r="W156" s="1"/>
      <c r="X156" s="1"/>
      <c r="Y156" s="1"/>
      <c r="Z156" s="1"/>
      <c r="AA156" s="51"/>
    </row>
    <row r="157" spans="1:27" x14ac:dyDescent="0.25">
      <c r="A157" s="39" t="str">
        <f t="shared" si="7"/>
        <v xml:space="preserve"> </v>
      </c>
      <c r="B157" s="39" t="str">
        <f t="shared" si="8"/>
        <v/>
      </c>
      <c r="C157" s="1">
        <v>152</v>
      </c>
      <c r="D157" s="46"/>
      <c r="E157" s="1"/>
      <c r="F157" s="1"/>
      <c r="G157" s="1"/>
      <c r="H157" s="1"/>
      <c r="I157" s="1"/>
      <c r="J157" s="1"/>
      <c r="K157" s="1"/>
      <c r="L157" s="1"/>
      <c r="M157" s="1"/>
      <c r="N157" s="1"/>
      <c r="O157" s="1"/>
      <c r="P157" s="47" t="str">
        <f t="shared" si="9"/>
        <v/>
      </c>
      <c r="Q157" s="46"/>
      <c r="R157" s="46"/>
      <c r="S157" s="48" t="str">
        <f t="shared" si="10"/>
        <v/>
      </c>
      <c r="T157" s="49" t="str">
        <f t="shared" si="11"/>
        <v/>
      </c>
      <c r="U157" s="50"/>
      <c r="V157" s="1"/>
      <c r="W157" s="1"/>
      <c r="X157" s="1"/>
      <c r="Y157" s="1"/>
      <c r="Z157" s="1"/>
      <c r="AA157" s="51"/>
    </row>
    <row r="158" spans="1:27" x14ac:dyDescent="0.25">
      <c r="A158" s="39" t="str">
        <f t="shared" si="7"/>
        <v xml:space="preserve"> </v>
      </c>
      <c r="B158" s="39" t="str">
        <f t="shared" si="8"/>
        <v/>
      </c>
      <c r="C158" s="1">
        <v>153</v>
      </c>
      <c r="D158" s="46"/>
      <c r="E158" s="1"/>
      <c r="F158" s="1"/>
      <c r="G158" s="1"/>
      <c r="H158" s="1"/>
      <c r="I158" s="1"/>
      <c r="J158" s="1"/>
      <c r="K158" s="1"/>
      <c r="L158" s="1"/>
      <c r="M158" s="1"/>
      <c r="N158" s="1"/>
      <c r="O158" s="1"/>
      <c r="P158" s="47" t="str">
        <f t="shared" si="9"/>
        <v/>
      </c>
      <c r="Q158" s="46"/>
      <c r="R158" s="46"/>
      <c r="S158" s="48" t="str">
        <f t="shared" si="10"/>
        <v/>
      </c>
      <c r="T158" s="49" t="str">
        <f t="shared" si="11"/>
        <v/>
      </c>
      <c r="U158" s="50"/>
      <c r="V158" s="1"/>
      <c r="W158" s="1"/>
      <c r="X158" s="1"/>
      <c r="Y158" s="1"/>
      <c r="Z158" s="1"/>
      <c r="AA158" s="51"/>
    </row>
    <row r="159" spans="1:27" x14ac:dyDescent="0.25">
      <c r="A159" s="39" t="str">
        <f t="shared" si="7"/>
        <v xml:space="preserve"> </v>
      </c>
      <c r="B159" s="39" t="str">
        <f t="shared" si="8"/>
        <v/>
      </c>
      <c r="C159" s="1">
        <v>154</v>
      </c>
      <c r="D159" s="46"/>
      <c r="E159" s="1"/>
      <c r="F159" s="1"/>
      <c r="G159" s="1"/>
      <c r="H159" s="1"/>
      <c r="I159" s="1"/>
      <c r="J159" s="1"/>
      <c r="K159" s="1"/>
      <c r="L159" s="1"/>
      <c r="M159" s="1"/>
      <c r="N159" s="1"/>
      <c r="O159" s="1"/>
      <c r="P159" s="47" t="str">
        <f t="shared" si="9"/>
        <v/>
      </c>
      <c r="Q159" s="46"/>
      <c r="R159" s="46"/>
      <c r="S159" s="48" t="str">
        <f t="shared" si="10"/>
        <v/>
      </c>
      <c r="T159" s="49" t="str">
        <f t="shared" si="11"/>
        <v/>
      </c>
      <c r="U159" s="50"/>
      <c r="V159" s="1"/>
      <c r="W159" s="1"/>
      <c r="X159" s="1"/>
      <c r="Y159" s="1"/>
      <c r="Z159" s="1"/>
      <c r="AA159" s="51"/>
    </row>
    <row r="160" spans="1:27" x14ac:dyDescent="0.25">
      <c r="A160" s="39" t="str">
        <f t="shared" si="7"/>
        <v xml:space="preserve"> </v>
      </c>
      <c r="B160" s="39" t="str">
        <f t="shared" si="8"/>
        <v/>
      </c>
      <c r="C160" s="1">
        <v>155</v>
      </c>
      <c r="D160" s="46"/>
      <c r="E160" s="1"/>
      <c r="F160" s="1"/>
      <c r="G160" s="1"/>
      <c r="H160" s="1"/>
      <c r="I160" s="1"/>
      <c r="J160" s="1"/>
      <c r="K160" s="1"/>
      <c r="L160" s="1"/>
      <c r="M160" s="1"/>
      <c r="N160" s="1"/>
      <c r="O160" s="1"/>
      <c r="P160" s="47" t="str">
        <f t="shared" si="9"/>
        <v/>
      </c>
      <c r="Q160" s="46"/>
      <c r="R160" s="46"/>
      <c r="S160" s="48" t="str">
        <f t="shared" si="10"/>
        <v/>
      </c>
      <c r="T160" s="49" t="str">
        <f t="shared" si="11"/>
        <v/>
      </c>
      <c r="U160" s="50"/>
      <c r="V160" s="1"/>
      <c r="W160" s="1"/>
      <c r="X160" s="1"/>
      <c r="Y160" s="1"/>
      <c r="Z160" s="1"/>
      <c r="AA160" s="51"/>
    </row>
    <row r="161" spans="1:27" x14ac:dyDescent="0.25">
      <c r="A161" s="39" t="str">
        <f t="shared" si="7"/>
        <v xml:space="preserve"> </v>
      </c>
      <c r="B161" s="39" t="str">
        <f t="shared" si="8"/>
        <v/>
      </c>
      <c r="C161" s="1">
        <v>156</v>
      </c>
      <c r="D161" s="46"/>
      <c r="E161" s="1"/>
      <c r="F161" s="1"/>
      <c r="G161" s="1"/>
      <c r="H161" s="1"/>
      <c r="I161" s="1"/>
      <c r="J161" s="1"/>
      <c r="K161" s="1"/>
      <c r="L161" s="1"/>
      <c r="M161" s="1"/>
      <c r="N161" s="1"/>
      <c r="O161" s="1"/>
      <c r="P161" s="47" t="str">
        <f t="shared" si="9"/>
        <v/>
      </c>
      <c r="Q161" s="46"/>
      <c r="R161" s="46"/>
      <c r="S161" s="48" t="str">
        <f t="shared" si="10"/>
        <v/>
      </c>
      <c r="T161" s="49" t="str">
        <f t="shared" si="11"/>
        <v/>
      </c>
      <c r="U161" s="50"/>
      <c r="V161" s="1"/>
      <c r="W161" s="1"/>
      <c r="X161" s="1"/>
      <c r="Y161" s="1"/>
      <c r="Z161" s="1"/>
      <c r="AA161" s="51"/>
    </row>
    <row r="162" spans="1:27" x14ac:dyDescent="0.25">
      <c r="A162" s="39" t="str">
        <f t="shared" si="7"/>
        <v xml:space="preserve"> </v>
      </c>
      <c r="B162" s="39" t="str">
        <f t="shared" si="8"/>
        <v/>
      </c>
      <c r="C162" s="1">
        <v>157</v>
      </c>
      <c r="D162" s="46"/>
      <c r="E162" s="1"/>
      <c r="F162" s="1"/>
      <c r="G162" s="1"/>
      <c r="H162" s="1"/>
      <c r="I162" s="1"/>
      <c r="J162" s="1"/>
      <c r="K162" s="1"/>
      <c r="L162" s="1"/>
      <c r="M162" s="1"/>
      <c r="N162" s="1"/>
      <c r="O162" s="1"/>
      <c r="P162" s="47" t="str">
        <f t="shared" si="9"/>
        <v/>
      </c>
      <c r="Q162" s="46"/>
      <c r="R162" s="46"/>
      <c r="S162" s="48" t="str">
        <f t="shared" si="10"/>
        <v/>
      </c>
      <c r="T162" s="49" t="str">
        <f t="shared" si="11"/>
        <v/>
      </c>
      <c r="U162" s="50"/>
      <c r="V162" s="1"/>
      <c r="W162" s="1"/>
      <c r="X162" s="1"/>
      <c r="Y162" s="1"/>
      <c r="Z162" s="1"/>
      <c r="AA162" s="51"/>
    </row>
    <row r="163" spans="1:27" x14ac:dyDescent="0.25">
      <c r="A163" s="39" t="str">
        <f t="shared" si="7"/>
        <v xml:space="preserve"> </v>
      </c>
      <c r="B163" s="39" t="str">
        <f t="shared" si="8"/>
        <v/>
      </c>
      <c r="C163" s="1">
        <v>158</v>
      </c>
      <c r="D163" s="46"/>
      <c r="E163" s="1"/>
      <c r="F163" s="1"/>
      <c r="G163" s="1"/>
      <c r="H163" s="1"/>
      <c r="I163" s="1"/>
      <c r="J163" s="1"/>
      <c r="K163" s="1"/>
      <c r="L163" s="1"/>
      <c r="M163" s="1"/>
      <c r="N163" s="1"/>
      <c r="O163" s="1"/>
      <c r="P163" s="47" t="str">
        <f t="shared" si="9"/>
        <v/>
      </c>
      <c r="Q163" s="46"/>
      <c r="R163" s="46"/>
      <c r="S163" s="48" t="str">
        <f t="shared" si="10"/>
        <v/>
      </c>
      <c r="T163" s="49" t="str">
        <f t="shared" si="11"/>
        <v/>
      </c>
      <c r="U163" s="50"/>
      <c r="V163" s="1"/>
      <c r="W163" s="1"/>
      <c r="X163" s="1"/>
      <c r="Y163" s="1"/>
      <c r="Z163" s="1"/>
      <c r="AA163" s="51"/>
    </row>
    <row r="164" spans="1:27" x14ac:dyDescent="0.25">
      <c r="A164" s="39" t="str">
        <f t="shared" si="7"/>
        <v xml:space="preserve"> </v>
      </c>
      <c r="B164" s="39" t="str">
        <f t="shared" si="8"/>
        <v/>
      </c>
      <c r="C164" s="1">
        <v>159</v>
      </c>
      <c r="D164" s="46"/>
      <c r="E164" s="1"/>
      <c r="F164" s="1"/>
      <c r="G164" s="1"/>
      <c r="H164" s="1"/>
      <c r="I164" s="1"/>
      <c r="J164" s="1"/>
      <c r="K164" s="1"/>
      <c r="L164" s="1"/>
      <c r="M164" s="1"/>
      <c r="N164" s="1"/>
      <c r="O164" s="1"/>
      <c r="P164" s="47" t="str">
        <f t="shared" si="9"/>
        <v/>
      </c>
      <c r="Q164" s="46"/>
      <c r="R164" s="46"/>
      <c r="S164" s="48" t="str">
        <f t="shared" si="10"/>
        <v/>
      </c>
      <c r="T164" s="49" t="str">
        <f t="shared" si="11"/>
        <v/>
      </c>
      <c r="U164" s="50"/>
      <c r="V164" s="1"/>
      <c r="W164" s="1"/>
      <c r="X164" s="1"/>
      <c r="Y164" s="1"/>
      <c r="Z164" s="1"/>
      <c r="AA164" s="51"/>
    </row>
    <row r="165" spans="1:27" x14ac:dyDescent="0.25">
      <c r="A165" s="39" t="str">
        <f t="shared" si="7"/>
        <v xml:space="preserve"> </v>
      </c>
      <c r="B165" s="39" t="str">
        <f t="shared" si="8"/>
        <v/>
      </c>
      <c r="C165" s="1">
        <v>160</v>
      </c>
      <c r="D165" s="46"/>
      <c r="E165" s="1"/>
      <c r="F165" s="1"/>
      <c r="G165" s="1"/>
      <c r="H165" s="1"/>
      <c r="I165" s="1"/>
      <c r="J165" s="1"/>
      <c r="K165" s="1"/>
      <c r="L165" s="1"/>
      <c r="M165" s="1"/>
      <c r="N165" s="1"/>
      <c r="O165" s="1"/>
      <c r="P165" s="47" t="str">
        <f t="shared" si="9"/>
        <v/>
      </c>
      <c r="Q165" s="46"/>
      <c r="R165" s="46"/>
      <c r="S165" s="48" t="str">
        <f t="shared" si="10"/>
        <v/>
      </c>
      <c r="T165" s="49" t="str">
        <f t="shared" si="11"/>
        <v/>
      </c>
      <c r="U165" s="50"/>
      <c r="V165" s="1"/>
      <c r="W165" s="1"/>
      <c r="X165" s="1"/>
      <c r="Y165" s="1"/>
      <c r="Z165" s="1"/>
      <c r="AA165" s="51"/>
    </row>
    <row r="166" spans="1:27" x14ac:dyDescent="0.25">
      <c r="A166" s="39" t="str">
        <f t="shared" si="7"/>
        <v xml:space="preserve"> </v>
      </c>
      <c r="B166" s="39" t="str">
        <f t="shared" si="8"/>
        <v/>
      </c>
      <c r="C166" s="1">
        <v>161</v>
      </c>
      <c r="D166" s="46"/>
      <c r="E166" s="1"/>
      <c r="F166" s="1"/>
      <c r="G166" s="1"/>
      <c r="H166" s="1"/>
      <c r="I166" s="1"/>
      <c r="J166" s="1"/>
      <c r="K166" s="1"/>
      <c r="L166" s="1"/>
      <c r="M166" s="1"/>
      <c r="N166" s="1"/>
      <c r="O166" s="1"/>
      <c r="P166" s="47" t="str">
        <f t="shared" si="9"/>
        <v/>
      </c>
      <c r="Q166" s="46"/>
      <c r="R166" s="46"/>
      <c r="S166" s="48" t="str">
        <f t="shared" si="10"/>
        <v/>
      </c>
      <c r="T166" s="49" t="str">
        <f t="shared" si="11"/>
        <v/>
      </c>
      <c r="U166" s="50"/>
      <c r="V166" s="1"/>
      <c r="W166" s="1"/>
      <c r="X166" s="1"/>
      <c r="Y166" s="1"/>
      <c r="Z166" s="1"/>
      <c r="AA166" s="51"/>
    </row>
    <row r="167" spans="1:27" x14ac:dyDescent="0.25">
      <c r="A167" s="39" t="str">
        <f t="shared" si="7"/>
        <v xml:space="preserve"> </v>
      </c>
      <c r="B167" s="39" t="str">
        <f t="shared" si="8"/>
        <v/>
      </c>
      <c r="C167" s="1">
        <v>162</v>
      </c>
      <c r="D167" s="46"/>
      <c r="E167" s="1"/>
      <c r="F167" s="1"/>
      <c r="G167" s="1"/>
      <c r="H167" s="1"/>
      <c r="I167" s="1"/>
      <c r="J167" s="1"/>
      <c r="K167" s="1"/>
      <c r="L167" s="1"/>
      <c r="M167" s="1"/>
      <c r="N167" s="1"/>
      <c r="O167" s="1"/>
      <c r="P167" s="47" t="str">
        <f t="shared" si="9"/>
        <v/>
      </c>
      <c r="Q167" s="46"/>
      <c r="R167" s="46"/>
      <c r="S167" s="48" t="str">
        <f t="shared" si="10"/>
        <v/>
      </c>
      <c r="T167" s="49" t="str">
        <f t="shared" si="11"/>
        <v/>
      </c>
      <c r="U167" s="50"/>
      <c r="V167" s="1"/>
      <c r="W167" s="1"/>
      <c r="X167" s="1"/>
      <c r="Y167" s="1"/>
      <c r="Z167" s="1"/>
      <c r="AA167" s="51"/>
    </row>
    <row r="168" spans="1:27" x14ac:dyDescent="0.25">
      <c r="A168" s="39" t="str">
        <f t="shared" si="7"/>
        <v xml:space="preserve"> </v>
      </c>
      <c r="B168" s="39" t="str">
        <f t="shared" si="8"/>
        <v/>
      </c>
      <c r="C168" s="1">
        <v>163</v>
      </c>
      <c r="D168" s="46"/>
      <c r="E168" s="1"/>
      <c r="F168" s="1"/>
      <c r="G168" s="1"/>
      <c r="H168" s="1"/>
      <c r="I168" s="1"/>
      <c r="J168" s="1"/>
      <c r="K168" s="1"/>
      <c r="L168" s="1"/>
      <c r="M168" s="1"/>
      <c r="N168" s="1"/>
      <c r="O168" s="1"/>
      <c r="P168" s="47" t="str">
        <f t="shared" si="9"/>
        <v/>
      </c>
      <c r="Q168" s="46"/>
      <c r="R168" s="46"/>
      <c r="S168" s="48" t="str">
        <f t="shared" si="10"/>
        <v/>
      </c>
      <c r="T168" s="49" t="str">
        <f t="shared" si="11"/>
        <v/>
      </c>
      <c r="U168" s="50"/>
      <c r="V168" s="1"/>
      <c r="W168" s="1"/>
      <c r="X168" s="1"/>
      <c r="Y168" s="1"/>
      <c r="Z168" s="1"/>
      <c r="AA168" s="51"/>
    </row>
    <row r="169" spans="1:27" x14ac:dyDescent="0.25">
      <c r="A169" s="39" t="str">
        <f t="shared" si="7"/>
        <v xml:space="preserve"> </v>
      </c>
      <c r="B169" s="39" t="str">
        <f t="shared" si="8"/>
        <v/>
      </c>
      <c r="C169" s="1">
        <v>164</v>
      </c>
      <c r="D169" s="46"/>
      <c r="E169" s="1"/>
      <c r="F169" s="1"/>
      <c r="G169" s="1"/>
      <c r="H169" s="1"/>
      <c r="I169" s="1"/>
      <c r="J169" s="1"/>
      <c r="K169" s="1"/>
      <c r="L169" s="1"/>
      <c r="M169" s="1"/>
      <c r="N169" s="1"/>
      <c r="O169" s="1"/>
      <c r="P169" s="47" t="str">
        <f t="shared" si="9"/>
        <v/>
      </c>
      <c r="Q169" s="46"/>
      <c r="R169" s="46"/>
      <c r="S169" s="48" t="str">
        <f t="shared" si="10"/>
        <v/>
      </c>
      <c r="T169" s="49" t="str">
        <f t="shared" si="11"/>
        <v/>
      </c>
      <c r="U169" s="50"/>
      <c r="V169" s="1"/>
      <c r="W169" s="1"/>
      <c r="X169" s="1"/>
      <c r="Y169" s="1"/>
      <c r="Z169" s="1"/>
      <c r="AA169" s="51"/>
    </row>
    <row r="170" spans="1:27" x14ac:dyDescent="0.25">
      <c r="A170" s="39" t="str">
        <f t="shared" si="7"/>
        <v xml:space="preserve"> </v>
      </c>
      <c r="B170" s="39" t="str">
        <f t="shared" si="8"/>
        <v/>
      </c>
      <c r="C170" s="1">
        <v>165</v>
      </c>
      <c r="D170" s="46"/>
      <c r="E170" s="1"/>
      <c r="F170" s="1"/>
      <c r="G170" s="1"/>
      <c r="H170" s="1"/>
      <c r="I170" s="1"/>
      <c r="J170" s="1"/>
      <c r="K170" s="1"/>
      <c r="L170" s="1"/>
      <c r="M170" s="1"/>
      <c r="N170" s="1"/>
      <c r="O170" s="1"/>
      <c r="P170" s="47" t="str">
        <f t="shared" si="9"/>
        <v/>
      </c>
      <c r="Q170" s="46"/>
      <c r="R170" s="46"/>
      <c r="S170" s="48" t="str">
        <f t="shared" si="10"/>
        <v/>
      </c>
      <c r="T170" s="49" t="str">
        <f t="shared" si="11"/>
        <v/>
      </c>
      <c r="U170" s="50"/>
      <c r="V170" s="1"/>
      <c r="W170" s="1"/>
      <c r="X170" s="1"/>
      <c r="Y170" s="1"/>
      <c r="Z170" s="1"/>
      <c r="AA170" s="51"/>
    </row>
    <row r="171" spans="1:27" x14ac:dyDescent="0.25">
      <c r="A171" s="39" t="str">
        <f t="shared" si="7"/>
        <v xml:space="preserve"> </v>
      </c>
      <c r="B171" s="39" t="str">
        <f t="shared" si="8"/>
        <v/>
      </c>
      <c r="C171" s="1">
        <v>166</v>
      </c>
      <c r="D171" s="46"/>
      <c r="E171" s="1"/>
      <c r="F171" s="1"/>
      <c r="G171" s="1"/>
      <c r="H171" s="1"/>
      <c r="I171" s="1"/>
      <c r="J171" s="1"/>
      <c r="K171" s="1"/>
      <c r="L171" s="1"/>
      <c r="M171" s="1"/>
      <c r="N171" s="1"/>
      <c r="O171" s="1"/>
      <c r="P171" s="47" t="str">
        <f t="shared" si="9"/>
        <v/>
      </c>
      <c r="Q171" s="46"/>
      <c r="R171" s="46"/>
      <c r="S171" s="48" t="str">
        <f t="shared" si="10"/>
        <v/>
      </c>
      <c r="T171" s="49" t="str">
        <f t="shared" si="11"/>
        <v/>
      </c>
      <c r="U171" s="50"/>
      <c r="V171" s="1"/>
      <c r="W171" s="1"/>
      <c r="X171" s="1"/>
      <c r="Y171" s="1"/>
      <c r="Z171" s="1"/>
      <c r="AA171" s="51"/>
    </row>
    <row r="172" spans="1:27" x14ac:dyDescent="0.25">
      <c r="A172" s="39" t="str">
        <f t="shared" si="7"/>
        <v xml:space="preserve"> </v>
      </c>
      <c r="B172" s="39" t="str">
        <f t="shared" si="8"/>
        <v/>
      </c>
      <c r="C172" s="1">
        <v>167</v>
      </c>
      <c r="D172" s="46"/>
      <c r="E172" s="1"/>
      <c r="F172" s="1"/>
      <c r="G172" s="1"/>
      <c r="H172" s="1"/>
      <c r="I172" s="1"/>
      <c r="J172" s="1"/>
      <c r="K172" s="1"/>
      <c r="L172" s="1"/>
      <c r="M172" s="1"/>
      <c r="N172" s="1"/>
      <c r="O172" s="1"/>
      <c r="P172" s="47" t="str">
        <f t="shared" si="9"/>
        <v/>
      </c>
      <c r="Q172" s="46"/>
      <c r="R172" s="46"/>
      <c r="S172" s="48" t="str">
        <f t="shared" si="10"/>
        <v/>
      </c>
      <c r="T172" s="49" t="str">
        <f t="shared" si="11"/>
        <v/>
      </c>
      <c r="U172" s="50"/>
      <c r="V172" s="1"/>
      <c r="W172" s="1"/>
      <c r="X172" s="1"/>
      <c r="Y172" s="1"/>
      <c r="Z172" s="1"/>
      <c r="AA172" s="51"/>
    </row>
    <row r="173" spans="1:27" x14ac:dyDescent="0.25">
      <c r="A173" s="39" t="str">
        <f t="shared" si="7"/>
        <v xml:space="preserve"> </v>
      </c>
      <c r="B173" s="39" t="str">
        <f t="shared" si="8"/>
        <v/>
      </c>
      <c r="C173" s="1">
        <v>168</v>
      </c>
      <c r="D173" s="46"/>
      <c r="E173" s="1"/>
      <c r="F173" s="1"/>
      <c r="G173" s="1"/>
      <c r="H173" s="1"/>
      <c r="I173" s="1"/>
      <c r="J173" s="1"/>
      <c r="K173" s="1"/>
      <c r="L173" s="1"/>
      <c r="M173" s="1"/>
      <c r="N173" s="1"/>
      <c r="O173" s="1"/>
      <c r="P173" s="47" t="str">
        <f t="shared" si="9"/>
        <v/>
      </c>
      <c r="Q173" s="46"/>
      <c r="R173" s="46"/>
      <c r="S173" s="48" t="str">
        <f t="shared" si="10"/>
        <v/>
      </c>
      <c r="T173" s="49" t="str">
        <f t="shared" si="11"/>
        <v/>
      </c>
      <c r="U173" s="50"/>
      <c r="V173" s="1"/>
      <c r="W173" s="1"/>
      <c r="X173" s="1"/>
      <c r="Y173" s="1"/>
      <c r="Z173" s="1"/>
      <c r="AA173" s="51"/>
    </row>
    <row r="174" spans="1:27" x14ac:dyDescent="0.25">
      <c r="A174" s="39" t="str">
        <f t="shared" si="7"/>
        <v xml:space="preserve"> </v>
      </c>
      <c r="B174" s="39" t="str">
        <f t="shared" si="8"/>
        <v/>
      </c>
      <c r="C174" s="1">
        <v>169</v>
      </c>
      <c r="D174" s="46"/>
      <c r="E174" s="1"/>
      <c r="F174" s="1"/>
      <c r="G174" s="1"/>
      <c r="H174" s="1"/>
      <c r="I174" s="1"/>
      <c r="J174" s="1"/>
      <c r="K174" s="1"/>
      <c r="L174" s="1"/>
      <c r="M174" s="1"/>
      <c r="N174" s="1"/>
      <c r="O174" s="1"/>
      <c r="P174" s="47" t="str">
        <f t="shared" si="9"/>
        <v/>
      </c>
      <c r="Q174" s="46"/>
      <c r="R174" s="46"/>
      <c r="S174" s="48" t="str">
        <f t="shared" si="10"/>
        <v/>
      </c>
      <c r="T174" s="49" t="str">
        <f t="shared" si="11"/>
        <v/>
      </c>
      <c r="U174" s="50"/>
      <c r="V174" s="1"/>
      <c r="W174" s="1"/>
      <c r="X174" s="1"/>
      <c r="Y174" s="1"/>
      <c r="Z174" s="1"/>
      <c r="AA174" s="51"/>
    </row>
    <row r="175" spans="1:27" x14ac:dyDescent="0.25">
      <c r="A175" s="39" t="str">
        <f t="shared" si="7"/>
        <v xml:space="preserve"> </v>
      </c>
      <c r="B175" s="39" t="str">
        <f t="shared" si="8"/>
        <v/>
      </c>
      <c r="C175" s="1">
        <v>170</v>
      </c>
      <c r="D175" s="46"/>
      <c r="E175" s="1"/>
      <c r="F175" s="1"/>
      <c r="G175" s="1"/>
      <c r="H175" s="1"/>
      <c r="I175" s="1"/>
      <c r="J175" s="1"/>
      <c r="K175" s="1"/>
      <c r="L175" s="1"/>
      <c r="M175" s="1"/>
      <c r="N175" s="1"/>
      <c r="O175" s="1"/>
      <c r="P175" s="47" t="str">
        <f t="shared" si="9"/>
        <v/>
      </c>
      <c r="Q175" s="46"/>
      <c r="R175" s="46"/>
      <c r="S175" s="48" t="str">
        <f t="shared" si="10"/>
        <v/>
      </c>
      <c r="T175" s="49" t="str">
        <f t="shared" si="11"/>
        <v/>
      </c>
      <c r="U175" s="50"/>
      <c r="V175" s="1"/>
      <c r="W175" s="1"/>
      <c r="X175" s="1"/>
      <c r="Y175" s="1"/>
      <c r="Z175" s="1"/>
      <c r="AA175" s="51"/>
    </row>
    <row r="176" spans="1:27" x14ac:dyDescent="0.25">
      <c r="A176" s="39" t="str">
        <f t="shared" si="7"/>
        <v xml:space="preserve"> </v>
      </c>
      <c r="B176" s="39" t="str">
        <f t="shared" si="8"/>
        <v/>
      </c>
      <c r="C176" s="1">
        <v>171</v>
      </c>
      <c r="D176" s="46"/>
      <c r="E176" s="1"/>
      <c r="F176" s="1"/>
      <c r="G176" s="1"/>
      <c r="H176" s="1"/>
      <c r="I176" s="1"/>
      <c r="J176" s="1"/>
      <c r="K176" s="1"/>
      <c r="L176" s="1"/>
      <c r="M176" s="1"/>
      <c r="N176" s="1"/>
      <c r="O176" s="1"/>
      <c r="P176" s="47" t="str">
        <f t="shared" si="9"/>
        <v/>
      </c>
      <c r="Q176" s="46"/>
      <c r="R176" s="46"/>
      <c r="S176" s="48" t="str">
        <f t="shared" si="10"/>
        <v/>
      </c>
      <c r="T176" s="49" t="str">
        <f t="shared" si="11"/>
        <v/>
      </c>
      <c r="U176" s="50"/>
      <c r="V176" s="1"/>
      <c r="W176" s="1"/>
      <c r="X176" s="1"/>
      <c r="Y176" s="1"/>
      <c r="Z176" s="1"/>
      <c r="AA176" s="51"/>
    </row>
    <row r="177" spans="1:27" x14ac:dyDescent="0.25">
      <c r="A177" s="39" t="str">
        <f t="shared" si="7"/>
        <v xml:space="preserve"> </v>
      </c>
      <c r="B177" s="39" t="str">
        <f t="shared" si="8"/>
        <v/>
      </c>
      <c r="C177" s="1">
        <v>172</v>
      </c>
      <c r="D177" s="46"/>
      <c r="E177" s="1"/>
      <c r="F177" s="1"/>
      <c r="G177" s="1"/>
      <c r="H177" s="1"/>
      <c r="I177" s="1"/>
      <c r="J177" s="1"/>
      <c r="K177" s="1"/>
      <c r="L177" s="1"/>
      <c r="M177" s="1"/>
      <c r="N177" s="1"/>
      <c r="O177" s="1"/>
      <c r="P177" s="47" t="str">
        <f t="shared" si="9"/>
        <v/>
      </c>
      <c r="Q177" s="46"/>
      <c r="R177" s="46"/>
      <c r="S177" s="48" t="str">
        <f t="shared" si="10"/>
        <v/>
      </c>
      <c r="T177" s="49" t="str">
        <f t="shared" si="11"/>
        <v/>
      </c>
      <c r="U177" s="50"/>
      <c r="V177" s="1"/>
      <c r="W177" s="1"/>
      <c r="X177" s="1"/>
      <c r="Y177" s="1"/>
      <c r="Z177" s="1"/>
      <c r="AA177" s="51"/>
    </row>
    <row r="178" spans="1:27" x14ac:dyDescent="0.25">
      <c r="A178" s="39" t="str">
        <f t="shared" si="7"/>
        <v xml:space="preserve"> </v>
      </c>
      <c r="B178" s="39" t="str">
        <f t="shared" si="8"/>
        <v/>
      </c>
      <c r="C178" s="1">
        <v>173</v>
      </c>
      <c r="D178" s="46"/>
      <c r="E178" s="1"/>
      <c r="F178" s="1"/>
      <c r="G178" s="1"/>
      <c r="H178" s="1"/>
      <c r="I178" s="1"/>
      <c r="J178" s="1"/>
      <c r="K178" s="1"/>
      <c r="L178" s="1"/>
      <c r="M178" s="1"/>
      <c r="N178" s="1"/>
      <c r="O178" s="1"/>
      <c r="P178" s="47" t="str">
        <f t="shared" si="9"/>
        <v/>
      </c>
      <c r="Q178" s="46"/>
      <c r="R178" s="46"/>
      <c r="S178" s="48" t="str">
        <f t="shared" si="10"/>
        <v/>
      </c>
      <c r="T178" s="49" t="str">
        <f t="shared" si="11"/>
        <v/>
      </c>
      <c r="U178" s="50"/>
      <c r="V178" s="1"/>
      <c r="W178" s="1"/>
      <c r="X178" s="1"/>
      <c r="Y178" s="1"/>
      <c r="Z178" s="1"/>
      <c r="AA178" s="51"/>
    </row>
    <row r="179" spans="1:27" x14ac:dyDescent="0.25">
      <c r="A179" s="39" t="str">
        <f t="shared" si="7"/>
        <v xml:space="preserve"> </v>
      </c>
      <c r="B179" s="39" t="str">
        <f t="shared" si="8"/>
        <v/>
      </c>
      <c r="C179" s="1">
        <v>174</v>
      </c>
      <c r="D179" s="46"/>
      <c r="E179" s="1"/>
      <c r="F179" s="1"/>
      <c r="G179" s="1"/>
      <c r="H179" s="1"/>
      <c r="I179" s="1"/>
      <c r="J179" s="1"/>
      <c r="K179" s="1"/>
      <c r="L179" s="1"/>
      <c r="M179" s="1"/>
      <c r="N179" s="1"/>
      <c r="O179" s="1"/>
      <c r="P179" s="47" t="str">
        <f t="shared" si="9"/>
        <v/>
      </c>
      <c r="Q179" s="46"/>
      <c r="R179" s="46"/>
      <c r="S179" s="48" t="str">
        <f t="shared" si="10"/>
        <v/>
      </c>
      <c r="T179" s="49" t="str">
        <f t="shared" si="11"/>
        <v/>
      </c>
      <c r="U179" s="50"/>
      <c r="V179" s="1"/>
      <c r="W179" s="1"/>
      <c r="X179" s="1"/>
      <c r="Y179" s="1"/>
      <c r="Z179" s="1"/>
      <c r="AA179" s="51"/>
    </row>
    <row r="180" spans="1:27" x14ac:dyDescent="0.25">
      <c r="A180" s="39" t="str">
        <f t="shared" si="7"/>
        <v xml:space="preserve"> </v>
      </c>
      <c r="B180" s="39" t="str">
        <f t="shared" si="8"/>
        <v/>
      </c>
      <c r="C180" s="1">
        <v>175</v>
      </c>
      <c r="D180" s="46"/>
      <c r="E180" s="1"/>
      <c r="F180" s="1"/>
      <c r="G180" s="1"/>
      <c r="H180" s="1"/>
      <c r="I180" s="1"/>
      <c r="J180" s="1"/>
      <c r="K180" s="1"/>
      <c r="L180" s="1"/>
      <c r="M180" s="1"/>
      <c r="N180" s="1"/>
      <c r="O180" s="1"/>
      <c r="P180" s="47" t="str">
        <f t="shared" si="9"/>
        <v/>
      </c>
      <c r="Q180" s="46"/>
      <c r="R180" s="46"/>
      <c r="S180" s="48" t="str">
        <f t="shared" si="10"/>
        <v/>
      </c>
      <c r="T180" s="49" t="str">
        <f t="shared" si="11"/>
        <v/>
      </c>
      <c r="U180" s="50"/>
      <c r="V180" s="1"/>
      <c r="W180" s="1"/>
      <c r="X180" s="1"/>
      <c r="Y180" s="1"/>
      <c r="Z180" s="1"/>
      <c r="AA180" s="51"/>
    </row>
    <row r="181" spans="1:27" x14ac:dyDescent="0.25">
      <c r="A181" s="39" t="str">
        <f t="shared" si="7"/>
        <v xml:space="preserve"> </v>
      </c>
      <c r="B181" s="39" t="str">
        <f t="shared" si="8"/>
        <v/>
      </c>
      <c r="C181" s="1">
        <v>176</v>
      </c>
      <c r="D181" s="46"/>
      <c r="E181" s="1"/>
      <c r="F181" s="1"/>
      <c r="G181" s="1"/>
      <c r="H181" s="1"/>
      <c r="I181" s="1"/>
      <c r="J181" s="1"/>
      <c r="K181" s="1"/>
      <c r="L181" s="1"/>
      <c r="M181" s="1"/>
      <c r="N181" s="1"/>
      <c r="O181" s="1"/>
      <c r="P181" s="47" t="str">
        <f t="shared" si="9"/>
        <v/>
      </c>
      <c r="Q181" s="46"/>
      <c r="R181" s="46"/>
      <c r="S181" s="48" t="str">
        <f t="shared" si="10"/>
        <v/>
      </c>
      <c r="T181" s="49" t="str">
        <f t="shared" si="11"/>
        <v/>
      </c>
      <c r="U181" s="50"/>
      <c r="V181" s="1"/>
      <c r="W181" s="1"/>
      <c r="X181" s="1"/>
      <c r="Y181" s="1"/>
      <c r="Z181" s="1"/>
      <c r="AA181" s="51"/>
    </row>
    <row r="182" spans="1:27" x14ac:dyDescent="0.25">
      <c r="A182" s="39" t="str">
        <f t="shared" si="7"/>
        <v xml:space="preserve"> </v>
      </c>
      <c r="B182" s="39" t="str">
        <f t="shared" si="8"/>
        <v/>
      </c>
      <c r="C182" s="1">
        <v>177</v>
      </c>
      <c r="D182" s="46"/>
      <c r="E182" s="1"/>
      <c r="F182" s="1"/>
      <c r="G182" s="1"/>
      <c r="H182" s="1"/>
      <c r="I182" s="1"/>
      <c r="J182" s="1"/>
      <c r="K182" s="1"/>
      <c r="L182" s="1"/>
      <c r="M182" s="1"/>
      <c r="N182" s="1"/>
      <c r="O182" s="1"/>
      <c r="P182" s="47" t="str">
        <f t="shared" si="9"/>
        <v/>
      </c>
      <c r="Q182" s="46"/>
      <c r="R182" s="46"/>
      <c r="S182" s="48" t="str">
        <f t="shared" si="10"/>
        <v/>
      </c>
      <c r="T182" s="49" t="str">
        <f t="shared" si="11"/>
        <v/>
      </c>
      <c r="U182" s="50"/>
      <c r="V182" s="1"/>
      <c r="W182" s="1"/>
      <c r="X182" s="1"/>
      <c r="Y182" s="1"/>
      <c r="Z182" s="1"/>
      <c r="AA182" s="51"/>
    </row>
    <row r="183" spans="1:27" x14ac:dyDescent="0.25">
      <c r="A183" s="39" t="str">
        <f t="shared" si="7"/>
        <v xml:space="preserve"> </v>
      </c>
      <c r="B183" s="39" t="str">
        <f t="shared" si="8"/>
        <v/>
      </c>
      <c r="C183" s="1">
        <v>178</v>
      </c>
      <c r="D183" s="46"/>
      <c r="E183" s="1"/>
      <c r="F183" s="1"/>
      <c r="G183" s="1"/>
      <c r="H183" s="1"/>
      <c r="I183" s="1"/>
      <c r="J183" s="1"/>
      <c r="K183" s="1"/>
      <c r="L183" s="1"/>
      <c r="M183" s="1"/>
      <c r="N183" s="1"/>
      <c r="O183" s="1"/>
      <c r="P183" s="47" t="str">
        <f t="shared" si="9"/>
        <v/>
      </c>
      <c r="Q183" s="46"/>
      <c r="R183" s="46"/>
      <c r="S183" s="48" t="str">
        <f t="shared" si="10"/>
        <v/>
      </c>
      <c r="T183" s="49" t="str">
        <f t="shared" si="11"/>
        <v/>
      </c>
      <c r="U183" s="50"/>
      <c r="V183" s="1"/>
      <c r="W183" s="1"/>
      <c r="X183" s="1"/>
      <c r="Y183" s="1"/>
      <c r="Z183" s="1"/>
      <c r="AA183" s="51"/>
    </row>
    <row r="184" spans="1:27" x14ac:dyDescent="0.25">
      <c r="A184" s="39" t="str">
        <f t="shared" si="7"/>
        <v xml:space="preserve"> </v>
      </c>
      <c r="B184" s="39" t="str">
        <f t="shared" si="8"/>
        <v/>
      </c>
      <c r="C184" s="1">
        <v>179</v>
      </c>
      <c r="D184" s="46"/>
      <c r="E184" s="1"/>
      <c r="F184" s="1"/>
      <c r="G184" s="1"/>
      <c r="H184" s="1"/>
      <c r="I184" s="1"/>
      <c r="J184" s="1"/>
      <c r="K184" s="1"/>
      <c r="L184" s="1"/>
      <c r="M184" s="1"/>
      <c r="N184" s="1"/>
      <c r="O184" s="1"/>
      <c r="P184" s="47" t="str">
        <f t="shared" si="9"/>
        <v/>
      </c>
      <c r="Q184" s="46"/>
      <c r="R184" s="46"/>
      <c r="S184" s="48" t="str">
        <f t="shared" si="10"/>
        <v/>
      </c>
      <c r="T184" s="49" t="str">
        <f t="shared" si="11"/>
        <v/>
      </c>
      <c r="U184" s="50"/>
      <c r="V184" s="1"/>
      <c r="W184" s="1"/>
      <c r="X184" s="1"/>
      <c r="Y184" s="1"/>
      <c r="Z184" s="1"/>
      <c r="AA184" s="51"/>
    </row>
    <row r="185" spans="1:27" x14ac:dyDescent="0.25">
      <c r="A185" s="39" t="str">
        <f t="shared" si="7"/>
        <v xml:space="preserve"> </v>
      </c>
      <c r="B185" s="39" t="str">
        <f t="shared" si="8"/>
        <v/>
      </c>
      <c r="C185" s="1">
        <v>180</v>
      </c>
      <c r="D185" s="46"/>
      <c r="E185" s="1"/>
      <c r="F185" s="1"/>
      <c r="G185" s="1"/>
      <c r="H185" s="1"/>
      <c r="I185" s="1"/>
      <c r="J185" s="1"/>
      <c r="K185" s="1"/>
      <c r="L185" s="1"/>
      <c r="M185" s="1"/>
      <c r="N185" s="1"/>
      <c r="O185" s="1"/>
      <c r="P185" s="47" t="str">
        <f t="shared" si="9"/>
        <v/>
      </c>
      <c r="Q185" s="46"/>
      <c r="R185" s="46"/>
      <c r="S185" s="48" t="str">
        <f t="shared" si="10"/>
        <v/>
      </c>
      <c r="T185" s="49" t="str">
        <f t="shared" si="11"/>
        <v/>
      </c>
      <c r="U185" s="50"/>
      <c r="V185" s="1"/>
      <c r="W185" s="1"/>
      <c r="X185" s="1"/>
      <c r="Y185" s="1"/>
      <c r="Z185" s="1"/>
      <c r="AA185" s="51"/>
    </row>
    <row r="186" spans="1:27" x14ac:dyDescent="0.25">
      <c r="A186" s="39" t="str">
        <f t="shared" si="7"/>
        <v xml:space="preserve"> </v>
      </c>
      <c r="B186" s="39" t="str">
        <f t="shared" si="8"/>
        <v/>
      </c>
      <c r="C186" s="1">
        <v>181</v>
      </c>
      <c r="D186" s="46"/>
      <c r="E186" s="1"/>
      <c r="F186" s="1"/>
      <c r="G186" s="1"/>
      <c r="H186" s="1"/>
      <c r="I186" s="1"/>
      <c r="J186" s="1"/>
      <c r="K186" s="1"/>
      <c r="L186" s="1"/>
      <c r="M186" s="1"/>
      <c r="N186" s="1"/>
      <c r="O186" s="1"/>
      <c r="P186" s="47" t="str">
        <f t="shared" si="9"/>
        <v/>
      </c>
      <c r="Q186" s="46"/>
      <c r="R186" s="46"/>
      <c r="S186" s="48" t="str">
        <f t="shared" si="10"/>
        <v/>
      </c>
      <c r="T186" s="49" t="str">
        <f t="shared" si="11"/>
        <v/>
      </c>
      <c r="U186" s="50"/>
      <c r="V186" s="1"/>
      <c r="W186" s="1"/>
      <c r="X186" s="1"/>
      <c r="Y186" s="1"/>
      <c r="Z186" s="1"/>
      <c r="AA186" s="51"/>
    </row>
    <row r="187" spans="1:27" x14ac:dyDescent="0.25">
      <c r="A187" s="39" t="str">
        <f t="shared" si="7"/>
        <v xml:space="preserve"> </v>
      </c>
      <c r="B187" s="39" t="str">
        <f t="shared" si="8"/>
        <v/>
      </c>
      <c r="C187" s="1">
        <v>182</v>
      </c>
      <c r="D187" s="46"/>
      <c r="E187" s="1"/>
      <c r="F187" s="1"/>
      <c r="G187" s="1"/>
      <c r="H187" s="1"/>
      <c r="I187" s="1"/>
      <c r="J187" s="1"/>
      <c r="K187" s="1"/>
      <c r="L187" s="1"/>
      <c r="M187" s="1"/>
      <c r="N187" s="1"/>
      <c r="O187" s="1"/>
      <c r="P187" s="47" t="str">
        <f t="shared" si="9"/>
        <v/>
      </c>
      <c r="Q187" s="46"/>
      <c r="R187" s="46"/>
      <c r="S187" s="48" t="str">
        <f t="shared" si="10"/>
        <v/>
      </c>
      <c r="T187" s="49" t="str">
        <f t="shared" si="11"/>
        <v/>
      </c>
      <c r="U187" s="50"/>
      <c r="V187" s="1"/>
      <c r="W187" s="1"/>
      <c r="X187" s="1"/>
      <c r="Y187" s="1"/>
      <c r="Z187" s="1"/>
      <c r="AA187" s="51"/>
    </row>
    <row r="188" spans="1:27" x14ac:dyDescent="0.25">
      <c r="A188" s="39" t="str">
        <f t="shared" si="7"/>
        <v xml:space="preserve"> </v>
      </c>
      <c r="B188" s="39" t="str">
        <f t="shared" si="8"/>
        <v/>
      </c>
      <c r="C188" s="1">
        <v>183</v>
      </c>
      <c r="D188" s="46"/>
      <c r="E188" s="1"/>
      <c r="F188" s="1"/>
      <c r="G188" s="1"/>
      <c r="H188" s="1"/>
      <c r="I188" s="1"/>
      <c r="J188" s="1"/>
      <c r="K188" s="1"/>
      <c r="L188" s="1"/>
      <c r="M188" s="1"/>
      <c r="N188" s="1"/>
      <c r="O188" s="1"/>
      <c r="P188" s="47" t="str">
        <f t="shared" si="9"/>
        <v/>
      </c>
      <c r="Q188" s="46"/>
      <c r="R188" s="46"/>
      <c r="S188" s="48" t="str">
        <f t="shared" si="10"/>
        <v/>
      </c>
      <c r="T188" s="49" t="str">
        <f t="shared" si="11"/>
        <v/>
      </c>
      <c r="U188" s="50"/>
      <c r="V188" s="1"/>
      <c r="W188" s="1"/>
      <c r="X188" s="1"/>
      <c r="Y188" s="1"/>
      <c r="Z188" s="1"/>
      <c r="AA188" s="51"/>
    </row>
    <row r="189" spans="1:27" x14ac:dyDescent="0.25">
      <c r="A189" s="39" t="str">
        <f t="shared" si="7"/>
        <v xml:space="preserve"> </v>
      </c>
      <c r="B189" s="39" t="str">
        <f t="shared" si="8"/>
        <v/>
      </c>
      <c r="C189" s="1">
        <v>184</v>
      </c>
      <c r="D189" s="46"/>
      <c r="E189" s="1"/>
      <c r="F189" s="1"/>
      <c r="G189" s="1"/>
      <c r="H189" s="1"/>
      <c r="I189" s="1"/>
      <c r="J189" s="1"/>
      <c r="K189" s="1"/>
      <c r="L189" s="1"/>
      <c r="M189" s="1"/>
      <c r="N189" s="1"/>
      <c r="O189" s="1"/>
      <c r="P189" s="47" t="str">
        <f t="shared" si="9"/>
        <v/>
      </c>
      <c r="Q189" s="46"/>
      <c r="R189" s="46"/>
      <c r="S189" s="48" t="str">
        <f t="shared" si="10"/>
        <v/>
      </c>
      <c r="T189" s="49" t="str">
        <f t="shared" si="11"/>
        <v/>
      </c>
      <c r="U189" s="50"/>
      <c r="V189" s="1"/>
      <c r="W189" s="1"/>
      <c r="X189" s="1"/>
      <c r="Y189" s="1"/>
      <c r="Z189" s="1"/>
      <c r="AA189" s="51"/>
    </row>
    <row r="190" spans="1:27" x14ac:dyDescent="0.25">
      <c r="A190" s="39" t="str">
        <f t="shared" si="7"/>
        <v xml:space="preserve"> </v>
      </c>
      <c r="B190" s="39" t="str">
        <f t="shared" si="8"/>
        <v/>
      </c>
      <c r="C190" s="1">
        <v>185</v>
      </c>
      <c r="D190" s="46"/>
      <c r="E190" s="1"/>
      <c r="F190" s="1"/>
      <c r="G190" s="1"/>
      <c r="H190" s="1"/>
      <c r="I190" s="1"/>
      <c r="J190" s="1"/>
      <c r="K190" s="1"/>
      <c r="L190" s="1"/>
      <c r="M190" s="1"/>
      <c r="N190" s="1"/>
      <c r="O190" s="1"/>
      <c r="P190" s="47" t="str">
        <f t="shared" si="9"/>
        <v/>
      </c>
      <c r="Q190" s="46"/>
      <c r="R190" s="46"/>
      <c r="S190" s="48" t="str">
        <f t="shared" si="10"/>
        <v/>
      </c>
      <c r="T190" s="49" t="str">
        <f t="shared" si="11"/>
        <v/>
      </c>
      <c r="U190" s="50"/>
      <c r="V190" s="1"/>
      <c r="W190" s="1"/>
      <c r="X190" s="1"/>
      <c r="Y190" s="1"/>
      <c r="Z190" s="1"/>
      <c r="AA190" s="51"/>
    </row>
    <row r="191" spans="1:27" x14ac:dyDescent="0.25">
      <c r="A191" s="39" t="str">
        <f t="shared" si="7"/>
        <v xml:space="preserve"> </v>
      </c>
      <c r="B191" s="39" t="str">
        <f t="shared" si="8"/>
        <v/>
      </c>
      <c r="C191" s="1">
        <v>186</v>
      </c>
      <c r="D191" s="46"/>
      <c r="E191" s="1"/>
      <c r="F191" s="1"/>
      <c r="G191" s="1"/>
      <c r="H191" s="1"/>
      <c r="I191" s="1"/>
      <c r="J191" s="1"/>
      <c r="K191" s="1"/>
      <c r="L191" s="1"/>
      <c r="M191" s="1"/>
      <c r="N191" s="1"/>
      <c r="O191" s="1"/>
      <c r="P191" s="47" t="str">
        <f t="shared" si="9"/>
        <v/>
      </c>
      <c r="Q191" s="46"/>
      <c r="R191" s="46"/>
      <c r="S191" s="48" t="str">
        <f t="shared" si="10"/>
        <v/>
      </c>
      <c r="T191" s="49" t="str">
        <f t="shared" si="11"/>
        <v/>
      </c>
      <c r="U191" s="50"/>
      <c r="V191" s="1"/>
      <c r="W191" s="1"/>
      <c r="X191" s="1"/>
      <c r="Y191" s="1"/>
      <c r="Z191" s="1"/>
      <c r="AA191" s="51"/>
    </row>
    <row r="192" spans="1:27" x14ac:dyDescent="0.25">
      <c r="A192" s="39" t="str">
        <f t="shared" si="7"/>
        <v xml:space="preserve"> </v>
      </c>
      <c r="B192" s="39" t="str">
        <f t="shared" si="8"/>
        <v/>
      </c>
      <c r="C192" s="1">
        <v>187</v>
      </c>
      <c r="D192" s="46"/>
      <c r="E192" s="1"/>
      <c r="F192" s="1"/>
      <c r="G192" s="1"/>
      <c r="H192" s="1"/>
      <c r="I192" s="1"/>
      <c r="J192" s="1"/>
      <c r="K192" s="1"/>
      <c r="L192" s="1"/>
      <c r="M192" s="1"/>
      <c r="N192" s="1"/>
      <c r="O192" s="1"/>
      <c r="P192" s="47" t="str">
        <f t="shared" si="9"/>
        <v/>
      </c>
      <c r="Q192" s="46"/>
      <c r="R192" s="46"/>
      <c r="S192" s="48" t="str">
        <f t="shared" si="10"/>
        <v/>
      </c>
      <c r="T192" s="49" t="str">
        <f t="shared" si="11"/>
        <v/>
      </c>
      <c r="U192" s="50"/>
      <c r="V192" s="1"/>
      <c r="W192" s="1"/>
      <c r="X192" s="1"/>
      <c r="Y192" s="1"/>
      <c r="Z192" s="1"/>
      <c r="AA192" s="51"/>
    </row>
    <row r="193" spans="1:27" x14ac:dyDescent="0.25">
      <c r="A193" s="39" t="str">
        <f t="shared" si="7"/>
        <v xml:space="preserve"> </v>
      </c>
      <c r="B193" s="39" t="str">
        <f t="shared" si="8"/>
        <v/>
      </c>
      <c r="C193" s="1">
        <v>188</v>
      </c>
      <c r="D193" s="46"/>
      <c r="E193" s="1"/>
      <c r="F193" s="1"/>
      <c r="G193" s="1"/>
      <c r="H193" s="1"/>
      <c r="I193" s="1"/>
      <c r="J193" s="1"/>
      <c r="K193" s="1"/>
      <c r="L193" s="1"/>
      <c r="M193" s="1"/>
      <c r="N193" s="1"/>
      <c r="O193" s="1"/>
      <c r="P193" s="47" t="str">
        <f t="shared" si="9"/>
        <v/>
      </c>
      <c r="Q193" s="46"/>
      <c r="R193" s="46"/>
      <c r="S193" s="48" t="str">
        <f t="shared" si="10"/>
        <v/>
      </c>
      <c r="T193" s="49" t="str">
        <f t="shared" si="11"/>
        <v/>
      </c>
      <c r="U193" s="50"/>
      <c r="V193" s="1"/>
      <c r="W193" s="1"/>
      <c r="X193" s="1"/>
      <c r="Y193" s="1"/>
      <c r="Z193" s="1"/>
      <c r="AA193" s="51"/>
    </row>
    <row r="194" spans="1:27" x14ac:dyDescent="0.25">
      <c r="A194" s="39" t="str">
        <f t="shared" si="7"/>
        <v xml:space="preserve"> </v>
      </c>
      <c r="B194" s="39" t="str">
        <f t="shared" si="8"/>
        <v/>
      </c>
      <c r="C194" s="1">
        <v>189</v>
      </c>
      <c r="D194" s="46"/>
      <c r="E194" s="1"/>
      <c r="F194" s="1"/>
      <c r="G194" s="1"/>
      <c r="H194" s="1"/>
      <c r="I194" s="1"/>
      <c r="J194" s="1"/>
      <c r="K194" s="1"/>
      <c r="L194" s="1"/>
      <c r="M194" s="1"/>
      <c r="N194" s="1"/>
      <c r="O194" s="1"/>
      <c r="P194" s="47" t="str">
        <f t="shared" si="9"/>
        <v/>
      </c>
      <c r="Q194" s="46"/>
      <c r="R194" s="46"/>
      <c r="S194" s="48" t="str">
        <f t="shared" si="10"/>
        <v/>
      </c>
      <c r="T194" s="49" t="str">
        <f t="shared" si="11"/>
        <v/>
      </c>
      <c r="U194" s="50"/>
      <c r="V194" s="1"/>
      <c r="W194" s="1"/>
      <c r="X194" s="1"/>
      <c r="Y194" s="1"/>
      <c r="Z194" s="1"/>
      <c r="AA194" s="51"/>
    </row>
    <row r="195" spans="1:27" x14ac:dyDescent="0.25">
      <c r="A195" s="39" t="str">
        <f t="shared" si="7"/>
        <v xml:space="preserve"> </v>
      </c>
      <c r="B195" s="39" t="str">
        <f t="shared" si="8"/>
        <v/>
      </c>
      <c r="C195" s="1">
        <v>190</v>
      </c>
      <c r="D195" s="46"/>
      <c r="E195" s="1"/>
      <c r="F195" s="1"/>
      <c r="G195" s="1"/>
      <c r="H195" s="1"/>
      <c r="I195" s="1"/>
      <c r="J195" s="1"/>
      <c r="K195" s="1"/>
      <c r="L195" s="1"/>
      <c r="M195" s="1"/>
      <c r="N195" s="1"/>
      <c r="O195" s="1"/>
      <c r="P195" s="47" t="str">
        <f t="shared" si="9"/>
        <v/>
      </c>
      <c r="Q195" s="46"/>
      <c r="R195" s="46"/>
      <c r="S195" s="48" t="str">
        <f t="shared" si="10"/>
        <v/>
      </c>
      <c r="T195" s="49" t="str">
        <f t="shared" si="11"/>
        <v/>
      </c>
      <c r="U195" s="50"/>
      <c r="V195" s="1"/>
      <c r="W195" s="1"/>
      <c r="X195" s="1"/>
      <c r="Y195" s="1"/>
      <c r="Z195" s="1"/>
      <c r="AA195" s="51"/>
    </row>
    <row r="196" spans="1:27" x14ac:dyDescent="0.25">
      <c r="A196" s="39" t="str">
        <f t="shared" si="7"/>
        <v xml:space="preserve"> </v>
      </c>
      <c r="B196" s="39" t="str">
        <f t="shared" si="8"/>
        <v/>
      </c>
      <c r="C196" s="1">
        <v>191</v>
      </c>
      <c r="D196" s="46"/>
      <c r="E196" s="1"/>
      <c r="F196" s="1"/>
      <c r="G196" s="1"/>
      <c r="H196" s="1"/>
      <c r="I196" s="1"/>
      <c r="J196" s="1"/>
      <c r="K196" s="1"/>
      <c r="L196" s="1"/>
      <c r="M196" s="1"/>
      <c r="N196" s="1"/>
      <c r="O196" s="1"/>
      <c r="P196" s="47" t="str">
        <f t="shared" si="9"/>
        <v/>
      </c>
      <c r="Q196" s="46"/>
      <c r="R196" s="46"/>
      <c r="S196" s="48" t="str">
        <f t="shared" si="10"/>
        <v/>
      </c>
      <c r="T196" s="49" t="str">
        <f t="shared" si="11"/>
        <v/>
      </c>
      <c r="U196" s="50"/>
      <c r="V196" s="1"/>
      <c r="W196" s="1"/>
      <c r="X196" s="1"/>
      <c r="Y196" s="1"/>
      <c r="Z196" s="1"/>
      <c r="AA196" s="51"/>
    </row>
    <row r="197" spans="1:27" x14ac:dyDescent="0.25">
      <c r="A197" s="39" t="str">
        <f t="shared" si="7"/>
        <v xml:space="preserve"> </v>
      </c>
      <c r="B197" s="39" t="str">
        <f t="shared" si="8"/>
        <v/>
      </c>
      <c r="C197" s="1">
        <v>192</v>
      </c>
      <c r="D197" s="46"/>
      <c r="E197" s="1"/>
      <c r="F197" s="1"/>
      <c r="G197" s="1"/>
      <c r="H197" s="1"/>
      <c r="I197" s="1"/>
      <c r="J197" s="1"/>
      <c r="K197" s="1"/>
      <c r="L197" s="1"/>
      <c r="M197" s="1"/>
      <c r="N197" s="1"/>
      <c r="O197" s="1"/>
      <c r="P197" s="47" t="str">
        <f t="shared" si="9"/>
        <v/>
      </c>
      <c r="Q197" s="46"/>
      <c r="R197" s="46"/>
      <c r="S197" s="48" t="str">
        <f t="shared" si="10"/>
        <v/>
      </c>
      <c r="T197" s="49" t="str">
        <f t="shared" si="11"/>
        <v/>
      </c>
      <c r="U197" s="50"/>
      <c r="V197" s="1"/>
      <c r="W197" s="1"/>
      <c r="X197" s="1"/>
      <c r="Y197" s="1"/>
      <c r="Z197" s="1"/>
      <c r="AA197" s="51"/>
    </row>
    <row r="198" spans="1:27" x14ac:dyDescent="0.25">
      <c r="A198" s="39" t="str">
        <f t="shared" si="7"/>
        <v xml:space="preserve"> </v>
      </c>
      <c r="B198" s="39" t="str">
        <f t="shared" si="8"/>
        <v/>
      </c>
      <c r="C198" s="1">
        <v>193</v>
      </c>
      <c r="D198" s="46"/>
      <c r="E198" s="1"/>
      <c r="F198" s="1"/>
      <c r="G198" s="1"/>
      <c r="H198" s="1"/>
      <c r="I198" s="1"/>
      <c r="J198" s="1"/>
      <c r="K198" s="1"/>
      <c r="L198" s="1"/>
      <c r="M198" s="1"/>
      <c r="N198" s="1"/>
      <c r="O198" s="1"/>
      <c r="P198" s="47" t="str">
        <f t="shared" si="9"/>
        <v/>
      </c>
      <c r="Q198" s="46"/>
      <c r="R198" s="46"/>
      <c r="S198" s="48" t="str">
        <f t="shared" si="10"/>
        <v/>
      </c>
      <c r="T198" s="49" t="str">
        <f t="shared" si="11"/>
        <v/>
      </c>
      <c r="U198" s="50"/>
      <c r="V198" s="1"/>
      <c r="W198" s="1"/>
      <c r="X198" s="1"/>
      <c r="Y198" s="1"/>
      <c r="Z198" s="1"/>
      <c r="AA198" s="51"/>
    </row>
    <row r="199" spans="1:27" x14ac:dyDescent="0.25">
      <c r="A199" s="39" t="str">
        <f t="shared" ref="A199:A203" si="12">+CONCATENATE(LEFT(K199,2)," ",LEFT(L199,2))</f>
        <v xml:space="preserve"> </v>
      </c>
      <c r="B199" s="39" t="str">
        <f t="shared" ref="B199:B203" si="13">IF(R199&lt;&gt;"",CONCATENATE(DAY(R199),".",MONTH(R199)),"")</f>
        <v/>
      </c>
      <c r="C199" s="1">
        <v>194</v>
      </c>
      <c r="D199" s="46"/>
      <c r="E199" s="1"/>
      <c r="F199" s="1"/>
      <c r="G199" s="1"/>
      <c r="H199" s="1"/>
      <c r="I199" s="1"/>
      <c r="J199" s="1"/>
      <c r="K199" s="1"/>
      <c r="L199" s="1"/>
      <c r="M199" s="1"/>
      <c r="N199" s="1"/>
      <c r="O199" s="1"/>
      <c r="P199" s="47" t="str">
        <f t="shared" ref="P199:P203" si="14">+IF(D199&lt;&gt;"",D199,"")</f>
        <v/>
      </c>
      <c r="Q199" s="46"/>
      <c r="R199" s="46"/>
      <c r="S199" s="48" t="str">
        <f t="shared" ref="S199:S203" si="15">IF(P199&lt;&gt;"",_xlfn.DAYS(Q199,P199),"")</f>
        <v/>
      </c>
      <c r="T199" s="49" t="str">
        <f t="shared" ref="T199:T203" si="16">IF(P199&lt;&gt;"",_xlfn.DAYS(R199,P199),"")</f>
        <v/>
      </c>
      <c r="U199" s="50"/>
      <c r="V199" s="1"/>
      <c r="W199" s="1"/>
      <c r="X199" s="1"/>
      <c r="Y199" s="1"/>
      <c r="Z199" s="1"/>
      <c r="AA199" s="51"/>
    </row>
    <row r="200" spans="1:27" x14ac:dyDescent="0.25">
      <c r="A200" s="39" t="str">
        <f t="shared" si="12"/>
        <v xml:space="preserve"> </v>
      </c>
      <c r="B200" s="39" t="str">
        <f t="shared" si="13"/>
        <v/>
      </c>
      <c r="C200" s="1">
        <v>195</v>
      </c>
      <c r="D200" s="46"/>
      <c r="E200" s="1"/>
      <c r="F200" s="1"/>
      <c r="G200" s="1"/>
      <c r="H200" s="1"/>
      <c r="I200" s="1"/>
      <c r="J200" s="1"/>
      <c r="K200" s="1"/>
      <c r="L200" s="1"/>
      <c r="M200" s="1"/>
      <c r="N200" s="1"/>
      <c r="O200" s="1"/>
      <c r="P200" s="47" t="str">
        <f t="shared" si="14"/>
        <v/>
      </c>
      <c r="Q200" s="46"/>
      <c r="R200" s="46"/>
      <c r="S200" s="48" t="str">
        <f t="shared" si="15"/>
        <v/>
      </c>
      <c r="T200" s="49" t="str">
        <f t="shared" si="16"/>
        <v/>
      </c>
      <c r="U200" s="50"/>
      <c r="V200" s="1"/>
      <c r="W200" s="1"/>
      <c r="X200" s="1"/>
      <c r="Y200" s="1"/>
      <c r="Z200" s="1"/>
      <c r="AA200" s="51"/>
    </row>
    <row r="201" spans="1:27" x14ac:dyDescent="0.25">
      <c r="A201" s="39" t="str">
        <f t="shared" si="12"/>
        <v xml:space="preserve"> </v>
      </c>
      <c r="B201" s="39" t="str">
        <f t="shared" si="13"/>
        <v/>
      </c>
      <c r="C201" s="1">
        <v>196</v>
      </c>
      <c r="D201" s="46"/>
      <c r="E201" s="1"/>
      <c r="F201" s="1"/>
      <c r="G201" s="1"/>
      <c r="H201" s="1"/>
      <c r="I201" s="1"/>
      <c r="J201" s="1"/>
      <c r="K201" s="1"/>
      <c r="L201" s="1"/>
      <c r="M201" s="1"/>
      <c r="N201" s="1"/>
      <c r="O201" s="1"/>
      <c r="P201" s="47" t="str">
        <f t="shared" si="14"/>
        <v/>
      </c>
      <c r="Q201" s="46"/>
      <c r="R201" s="46"/>
      <c r="S201" s="48" t="str">
        <f t="shared" si="15"/>
        <v/>
      </c>
      <c r="T201" s="49" t="str">
        <f t="shared" si="16"/>
        <v/>
      </c>
      <c r="U201" s="50"/>
      <c r="V201" s="1"/>
      <c r="W201" s="1"/>
      <c r="X201" s="1"/>
      <c r="Y201" s="1"/>
      <c r="Z201" s="1"/>
      <c r="AA201" s="51"/>
    </row>
    <row r="202" spans="1:27" x14ac:dyDescent="0.25">
      <c r="A202" s="39" t="str">
        <f t="shared" si="12"/>
        <v xml:space="preserve"> </v>
      </c>
      <c r="B202" s="39" t="str">
        <f t="shared" si="13"/>
        <v/>
      </c>
      <c r="C202" s="1">
        <v>197</v>
      </c>
      <c r="D202" s="46"/>
      <c r="E202" s="1"/>
      <c r="F202" s="1"/>
      <c r="G202" s="1"/>
      <c r="H202" s="1"/>
      <c r="I202" s="1"/>
      <c r="J202" s="1"/>
      <c r="K202" s="1"/>
      <c r="L202" s="1"/>
      <c r="M202" s="1"/>
      <c r="N202" s="1"/>
      <c r="O202" s="1"/>
      <c r="P202" s="47" t="str">
        <f t="shared" si="14"/>
        <v/>
      </c>
      <c r="Q202" s="46"/>
      <c r="R202" s="46"/>
      <c r="S202" s="48" t="str">
        <f t="shared" si="15"/>
        <v/>
      </c>
      <c r="T202" s="49" t="str">
        <f t="shared" si="16"/>
        <v/>
      </c>
      <c r="U202" s="50"/>
      <c r="V202" s="1"/>
      <c r="W202" s="1"/>
      <c r="X202" s="1"/>
      <c r="Y202" s="1"/>
      <c r="Z202" s="1"/>
      <c r="AA202" s="51"/>
    </row>
    <row r="203" spans="1:27" x14ac:dyDescent="0.25">
      <c r="A203" s="39" t="str">
        <f t="shared" si="12"/>
        <v xml:space="preserve"> </v>
      </c>
      <c r="B203" s="39" t="str">
        <f t="shared" si="13"/>
        <v/>
      </c>
      <c r="C203" s="1">
        <v>198</v>
      </c>
      <c r="D203" s="46"/>
      <c r="E203" s="1"/>
      <c r="F203" s="1"/>
      <c r="G203" s="1"/>
      <c r="H203" s="1"/>
      <c r="I203" s="1"/>
      <c r="J203" s="1"/>
      <c r="K203" s="1"/>
      <c r="L203" s="1"/>
      <c r="M203" s="1"/>
      <c r="N203" s="1"/>
      <c r="O203" s="1"/>
      <c r="P203" s="47" t="str">
        <f t="shared" si="14"/>
        <v/>
      </c>
      <c r="Q203" s="46"/>
      <c r="R203" s="46"/>
      <c r="S203" s="48" t="str">
        <f t="shared" si="15"/>
        <v/>
      </c>
      <c r="T203" s="49" t="str">
        <f t="shared" si="16"/>
        <v/>
      </c>
      <c r="U203" s="50"/>
      <c r="V203" s="1"/>
      <c r="W203" s="1"/>
      <c r="X203" s="1"/>
      <c r="Y203" s="1"/>
      <c r="Z203" s="1"/>
      <c r="AA203" s="51"/>
    </row>
  </sheetData>
  <autoFilter ref="A5:AF203"/>
  <mergeCells count="5">
    <mergeCell ref="C1:D4"/>
    <mergeCell ref="E1:AA1"/>
    <mergeCell ref="E2:AA2"/>
    <mergeCell ref="E4:AA4"/>
    <mergeCell ref="E3:AA3"/>
  </mergeCells>
  <conditionalFormatting sqref="T70:T203">
    <cfRule type="cellIs" dxfId="2366" priority="219" operator="greaterThan">
      <formula>S70</formula>
    </cfRule>
  </conditionalFormatting>
  <conditionalFormatting sqref="T70:T203">
    <cfRule type="cellIs" dxfId="2365" priority="218" operator="lessThan">
      <formula>S70</formula>
    </cfRule>
  </conditionalFormatting>
  <conditionalFormatting sqref="T70:T203">
    <cfRule type="cellIs" dxfId="2364" priority="217" operator="equal">
      <formula>S70</formula>
    </cfRule>
  </conditionalFormatting>
  <conditionalFormatting sqref="S69">
    <cfRule type="cellIs" dxfId="2363" priority="207" operator="greaterThan">
      <formula>R69</formula>
    </cfRule>
  </conditionalFormatting>
  <conditionalFormatting sqref="S69">
    <cfRule type="cellIs" dxfId="2362" priority="206" operator="lessThan">
      <formula>R69</formula>
    </cfRule>
  </conditionalFormatting>
  <conditionalFormatting sqref="S69">
    <cfRule type="cellIs" dxfId="2361" priority="205" operator="equal">
      <formula>R69</formula>
    </cfRule>
  </conditionalFormatting>
  <conditionalFormatting sqref="T69">
    <cfRule type="cellIs" dxfId="2360" priority="156" operator="greaterThan">
      <formula>S69</formula>
    </cfRule>
  </conditionalFormatting>
  <conditionalFormatting sqref="T69">
    <cfRule type="cellIs" dxfId="2359" priority="155" operator="lessThan">
      <formula>S69</formula>
    </cfRule>
  </conditionalFormatting>
  <conditionalFormatting sqref="T69">
    <cfRule type="cellIs" dxfId="2358" priority="154" operator="equal">
      <formula>S69</formula>
    </cfRule>
  </conditionalFormatting>
  <conditionalFormatting sqref="U6:U68">
    <cfRule type="cellIs" dxfId="2357" priority="21" operator="greaterThan">
      <formula>T6</formula>
    </cfRule>
  </conditionalFormatting>
  <conditionalFormatting sqref="U6:U68">
    <cfRule type="cellIs" dxfId="2356" priority="20" operator="lessThan">
      <formula>T6</formula>
    </cfRule>
  </conditionalFormatting>
  <conditionalFormatting sqref="U6:U68">
    <cfRule type="cellIs" dxfId="2355" priority="19"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214" operator="equal" id="{7CE9B3C9-A599-4D39-B62D-E54E4CBDD8A7}">
            <xm:f>'C:\Users\Lenovo\Documents\procedimiento de participacion\[PM06-PR04-F02.xlsx]LD'!#REF!</xm:f>
            <x14:dxf>
              <font>
                <color rgb="FF9C6500"/>
              </font>
              <fill>
                <patternFill>
                  <bgColor rgb="FFFFEB9C"/>
                </patternFill>
              </fill>
            </x14:dxf>
          </x14:cfRule>
          <x14:cfRule type="cellIs" priority="215" operator="equal" id="{5239E424-2C5E-4FAA-8F63-2522E7392E2E}">
            <xm:f>'C:\Users\Lenovo\Documents\procedimiento de participacion\[PM06-PR04-F02.xlsx]LD'!#REF!</xm:f>
            <x14:dxf>
              <font>
                <color rgb="FF9C0006"/>
              </font>
              <fill>
                <patternFill>
                  <bgColor rgb="FFFFC7CE"/>
                </patternFill>
              </fill>
            </x14:dxf>
          </x14:cfRule>
          <x14:cfRule type="cellIs" priority="216" operator="equal" id="{DA3A6454-9BBB-4BB1-9B7C-70B8226C7A93}">
            <xm:f>'C:\Users\Lenovo\Documents\procedimiento de participacion\[PM06-PR04-F02.xlsx]LD'!#REF!</xm:f>
            <x14:dxf>
              <font>
                <color rgb="FF006100"/>
              </font>
              <fill>
                <patternFill>
                  <bgColor rgb="FFC6EFCE"/>
                </patternFill>
              </fill>
            </x14:dxf>
          </x14:cfRule>
          <xm:sqref>U70:U203</xm:sqref>
        </x14:conditionalFormatting>
        <x14:conditionalFormatting xmlns:xm="http://schemas.microsoft.com/office/excel/2006/main">
          <x14:cfRule type="cellIs" priority="202" operator="equal" id="{F4B45046-0F1D-4426-9A83-56BE9AF7178D}">
            <xm:f>'\\storage_Admin\CentrosLocalesMovilidad\2019\POA\JULIO\4. SAN CRISTOBAL\[SAN CRISTOBAL ULTIMO CORREGIDO -290726 Formato de registro V.1.3 (1) (1).xlsx]LD'!#REF!</xm:f>
            <x14:dxf>
              <font>
                <color rgb="FF9C6500"/>
              </font>
              <fill>
                <patternFill>
                  <bgColor rgb="FFFFEB9C"/>
                </patternFill>
              </fill>
            </x14:dxf>
          </x14:cfRule>
          <x14:cfRule type="cellIs" priority="203" operator="equal" id="{B1CC976D-6139-49C8-89AD-59E0BF8596ED}">
            <xm:f>'\\storage_Admin\CentrosLocalesMovilidad\2019\POA\JULIO\4. SAN CRISTOBAL\[SAN CRISTOBAL ULTIMO CORREGIDO -290726 Formato de registro V.1.3 (1) (1).xlsx]LD'!#REF!</xm:f>
            <x14:dxf>
              <font>
                <color rgb="FF9C0006"/>
              </font>
              <fill>
                <patternFill>
                  <bgColor rgb="FFFFC7CE"/>
                </patternFill>
              </fill>
            </x14:dxf>
          </x14:cfRule>
          <x14:cfRule type="cellIs" priority="204" operator="equal" id="{C5D5160F-CEF4-4667-8782-D9155F1CD53C}">
            <xm:f>'\\storage_Admin\CentrosLocalesMovilidad\2019\POA\JULIO\4. SAN CRISTOBAL\[SAN CRISTOBAL ULTIMO CORREGIDO -290726 Formato de registro V.1.3 (1) (1).xlsx]LD'!#REF!</xm:f>
            <x14:dxf>
              <font>
                <color rgb="FF006100"/>
              </font>
              <fill>
                <patternFill>
                  <bgColor rgb="FFC6EFCE"/>
                </patternFill>
              </fill>
            </x14:dxf>
          </x14:cfRule>
          <xm:sqref>T69</xm:sqref>
        </x14:conditionalFormatting>
        <x14:conditionalFormatting xmlns:xm="http://schemas.microsoft.com/office/excel/2006/main">
          <x14:cfRule type="cellIs" priority="151" operator="equal" id="{2BD6AA80-B248-4B5C-BCCD-F727761CC4A7}">
            <xm:f>'\\storage_Admin\CentrosLocalesMovilidad\2019\POA\JULIO\4. SAN CRISTOBAL\[SAN CRISTOBAL ULTIMO CORREGIDO -290726 Formato de registro V.1.3 (1) (1).xlsx]LD'!#REF!</xm:f>
            <x14:dxf>
              <font>
                <color rgb="FF9C6500"/>
              </font>
              <fill>
                <patternFill>
                  <bgColor rgb="FFFFEB9C"/>
                </patternFill>
              </fill>
            </x14:dxf>
          </x14:cfRule>
          <x14:cfRule type="cellIs" priority="152" operator="equal" id="{E6F916A7-25DD-485C-864D-88F91EE26E2F}">
            <xm:f>'\\storage_Admin\CentrosLocalesMovilidad\2019\POA\JULIO\4. SAN CRISTOBAL\[SAN CRISTOBAL ULTIMO CORREGIDO -290726 Formato de registro V.1.3 (1) (1).xlsx]LD'!#REF!</xm:f>
            <x14:dxf>
              <font>
                <color rgb="FF9C0006"/>
              </font>
              <fill>
                <patternFill>
                  <bgColor rgb="FFFFC7CE"/>
                </patternFill>
              </fill>
            </x14:dxf>
          </x14:cfRule>
          <x14:cfRule type="cellIs" priority="153" operator="equal" id="{B2D62F45-94D0-4825-A6A2-55FB534297EE}">
            <xm:f>'\\storage_Admin\CentrosLocalesMovilidad\2019\POA\JULIO\4. SAN CRISTOBAL\[SAN CRISTOBAL ULTIMO CORREGIDO -290726 Formato de registro V.1.3 (1) (1).xlsx]LD'!#REF!</xm:f>
            <x14:dxf>
              <font>
                <color rgb="FF006100"/>
              </font>
              <fill>
                <patternFill>
                  <bgColor rgb="FFC6EFCE"/>
                </patternFill>
              </fill>
            </x14:dxf>
          </x14:cfRule>
          <xm:sqref>U69</xm:sqref>
        </x14:conditionalFormatting>
        <x14:conditionalFormatting xmlns:xm="http://schemas.microsoft.com/office/excel/2006/main">
          <x14:cfRule type="cellIs" priority="16" operator="equal" id="{0CA33C66-4DAC-4685-A379-A910432CE1D2}">
            <xm:f>'\\storage_Admin\CentrosLocalesMovilidad\2019\POA\OCTUBRE\4. SAN CRISTOBAL\[2 FRL04 (8) tema.xlsx]LD'!#REF!</xm:f>
            <x14:dxf>
              <font>
                <color rgb="FF9C6500"/>
              </font>
              <fill>
                <patternFill>
                  <bgColor rgb="FFFFEB9C"/>
                </patternFill>
              </fill>
            </x14:dxf>
          </x14:cfRule>
          <x14:cfRule type="cellIs" priority="17" operator="equal" id="{FD77FC84-0C0D-4D0C-ACF8-6818F26AA1F3}">
            <xm:f>'\\storage_Admin\CentrosLocalesMovilidad\2019\POA\OCTUBRE\4. SAN CRISTOBAL\[2 FRL04 (8) tema.xlsx]LD'!#REF!</xm:f>
            <x14:dxf>
              <font>
                <color rgb="FF9C0006"/>
              </font>
              <fill>
                <patternFill>
                  <bgColor rgb="FFFFC7CE"/>
                </patternFill>
              </fill>
            </x14:dxf>
          </x14:cfRule>
          <x14:cfRule type="cellIs" priority="18" operator="equal" id="{0EE76F80-C89D-487E-A2A5-45E42DC3C79B}">
            <xm:f>'\\storage_Admin\CentrosLocalesMovilidad\2019\POA\OCTUBRE\4. SAN CRISTOBAL\[2 FRL04 (8) tema.xlsx]LD'!#REF!</xm:f>
            <x14:dxf>
              <font>
                <color rgb="FF006100"/>
              </font>
              <fill>
                <patternFill>
                  <bgColor rgb="FFC6EFCE"/>
                </patternFill>
              </fill>
            </x14:dxf>
          </x14:cfRule>
          <xm:sqref>V6:V31 V49:V68 V40:V47</xm:sqref>
        </x14:conditionalFormatting>
        <x14:conditionalFormatting xmlns:xm="http://schemas.microsoft.com/office/excel/2006/main">
          <x14:cfRule type="cellIs" priority="13" operator="equal" id="{AE5F5EDD-7084-4562-AF6B-098D6AAD4ECD}">
            <xm:f>'C:\perfil san cristobal\Downloads\[FRL04 (8) tema.xlsx]LD'!#REF!</xm:f>
            <x14:dxf>
              <font>
                <color rgb="FF9C6500"/>
              </font>
              <fill>
                <patternFill>
                  <bgColor rgb="FFFFEB9C"/>
                </patternFill>
              </fill>
            </x14:dxf>
          </x14:cfRule>
          <x14:cfRule type="cellIs" priority="14" operator="equal" id="{9C48ECB3-8392-4ECF-A891-0FC8EE877A12}">
            <xm:f>'C:\perfil san cristobal\Downloads\[FRL04 (8) tema.xlsx]LD'!#REF!</xm:f>
            <x14:dxf>
              <font>
                <color rgb="FF9C0006"/>
              </font>
              <fill>
                <patternFill>
                  <bgColor rgb="FFFFC7CE"/>
                </patternFill>
              </fill>
            </x14:dxf>
          </x14:cfRule>
          <x14:cfRule type="cellIs" priority="15" operator="equal" id="{108409FA-8CF2-4CCD-936E-6DBA4667C635}">
            <xm:f>'C:\perfil san cristobal\Downloads\[FRL04 (8) tema.xlsx]LD'!#REF!</xm:f>
            <x14:dxf>
              <font>
                <color rgb="FF006100"/>
              </font>
              <fill>
                <patternFill>
                  <bgColor rgb="FFC6EFCE"/>
                </patternFill>
              </fill>
            </x14:dxf>
          </x14:cfRule>
          <xm:sqref>V32:V33 V35 V37 V39</xm:sqref>
        </x14:conditionalFormatting>
        <x14:conditionalFormatting xmlns:xm="http://schemas.microsoft.com/office/excel/2006/main">
          <x14:cfRule type="cellIs" priority="10" operator="equal" id="{0FDAE89D-8746-4D5D-B2E0-77F62937CEFE}">
            <xm:f>'\\storage_Admin\CentrosLocalesMovilidad\2019\POA\OCTUBRE\4. SAN CRISTOBAL\[2 FRL04 (8) tema.xlsx]LD'!#REF!</xm:f>
            <x14:dxf>
              <font>
                <color rgb="FF9C6500"/>
              </font>
              <fill>
                <patternFill>
                  <bgColor rgb="FFFFEB9C"/>
                </patternFill>
              </fill>
            </x14:dxf>
          </x14:cfRule>
          <x14:cfRule type="cellIs" priority="11" operator="equal" id="{C05C77A4-428B-4ADA-B630-43F31A51D102}">
            <xm:f>'\\storage_Admin\CentrosLocalesMovilidad\2019\POA\OCTUBRE\4. SAN CRISTOBAL\[2 FRL04 (8) tema.xlsx]LD'!#REF!</xm:f>
            <x14:dxf>
              <font>
                <color rgb="FF9C0006"/>
              </font>
              <fill>
                <patternFill>
                  <bgColor rgb="FFFFC7CE"/>
                </patternFill>
              </fill>
            </x14:dxf>
          </x14:cfRule>
          <x14:cfRule type="cellIs" priority="12" operator="equal" id="{2611A0BF-101E-4A3E-BFC6-CCE9FB6DBB2D}">
            <xm:f>'\\storage_Admin\CentrosLocalesMovilidad\2019\POA\OCTUBRE\4. SAN CRISTOBAL\[2 FRL04 (8) tema.xlsx]LD'!#REF!</xm:f>
            <x14:dxf>
              <font>
                <color rgb="FF006100"/>
              </font>
              <fill>
                <patternFill>
                  <bgColor rgb="FFC6EFCE"/>
                </patternFill>
              </fill>
            </x14:dxf>
          </x14:cfRule>
          <xm:sqref>V34</xm:sqref>
        </x14:conditionalFormatting>
        <x14:conditionalFormatting xmlns:xm="http://schemas.microsoft.com/office/excel/2006/main">
          <x14:cfRule type="cellIs" priority="7" operator="equal" id="{48B47E9B-2A2A-488A-A7DE-190E4FB4DBE8}">
            <xm:f>'\\storage_Admin\CentrosLocalesMovilidad\2019\POA\OCTUBRE\4. SAN CRISTOBAL\[2 FRL04 (8) tema.xlsx]LD'!#REF!</xm:f>
            <x14:dxf>
              <font>
                <color rgb="FF9C6500"/>
              </font>
              <fill>
                <patternFill>
                  <bgColor rgb="FFFFEB9C"/>
                </patternFill>
              </fill>
            </x14:dxf>
          </x14:cfRule>
          <x14:cfRule type="cellIs" priority="8" operator="equal" id="{8E36CB99-114A-4EFB-BC11-7DA220B9164F}">
            <xm:f>'\\storage_Admin\CentrosLocalesMovilidad\2019\POA\OCTUBRE\4. SAN CRISTOBAL\[2 FRL04 (8) tema.xlsx]LD'!#REF!</xm:f>
            <x14:dxf>
              <font>
                <color rgb="FF9C0006"/>
              </font>
              <fill>
                <patternFill>
                  <bgColor rgb="FFFFC7CE"/>
                </patternFill>
              </fill>
            </x14:dxf>
          </x14:cfRule>
          <x14:cfRule type="cellIs" priority="9" operator="equal" id="{B8EB8728-31BD-4308-AEAD-E088DAC846C7}">
            <xm:f>'\\storage_Admin\CentrosLocalesMovilidad\2019\POA\OCTUBRE\4. SAN CRISTOBAL\[2 FRL04 (8) tema.xlsx]LD'!#REF!</xm:f>
            <x14:dxf>
              <font>
                <color rgb="FF006100"/>
              </font>
              <fill>
                <patternFill>
                  <bgColor rgb="FFC6EFCE"/>
                </patternFill>
              </fill>
            </x14:dxf>
          </x14:cfRule>
          <xm:sqref>V36</xm:sqref>
        </x14:conditionalFormatting>
        <x14:conditionalFormatting xmlns:xm="http://schemas.microsoft.com/office/excel/2006/main">
          <x14:cfRule type="cellIs" priority="4" operator="equal" id="{8DAF7E96-67AA-47E3-96BD-E1463BAC760B}">
            <xm:f>'\\storage_Admin\CentrosLocalesMovilidad\2019\POA\OCTUBRE\4. SAN CRISTOBAL\[2 FRL04 (8) tema.xlsx]LD'!#REF!</xm:f>
            <x14:dxf>
              <font>
                <color rgb="FF9C6500"/>
              </font>
              <fill>
                <patternFill>
                  <bgColor rgb="FFFFEB9C"/>
                </patternFill>
              </fill>
            </x14:dxf>
          </x14:cfRule>
          <x14:cfRule type="cellIs" priority="5" operator="equal" id="{D343FE08-D75D-4A6B-90A5-E14CD591596C}">
            <xm:f>'\\storage_Admin\CentrosLocalesMovilidad\2019\POA\OCTUBRE\4. SAN CRISTOBAL\[2 FRL04 (8) tema.xlsx]LD'!#REF!</xm:f>
            <x14:dxf>
              <font>
                <color rgb="FF9C0006"/>
              </font>
              <fill>
                <patternFill>
                  <bgColor rgb="FFFFC7CE"/>
                </patternFill>
              </fill>
            </x14:dxf>
          </x14:cfRule>
          <x14:cfRule type="cellIs" priority="6" operator="equal" id="{73483718-CE8A-4A23-835A-76CFA68450DD}">
            <xm:f>'\\storage_Admin\CentrosLocalesMovilidad\2019\POA\OCTUBRE\4. SAN CRISTOBAL\[2 FRL04 (8) tema.xlsx]LD'!#REF!</xm:f>
            <x14:dxf>
              <font>
                <color rgb="FF006100"/>
              </font>
              <fill>
                <patternFill>
                  <bgColor rgb="FFC6EFCE"/>
                </patternFill>
              </fill>
            </x14:dxf>
          </x14:cfRule>
          <xm:sqref>V48</xm:sqref>
        </x14:conditionalFormatting>
        <x14:conditionalFormatting xmlns:xm="http://schemas.microsoft.com/office/excel/2006/main">
          <x14:cfRule type="cellIs" priority="1" operator="equal" id="{A4F5B97E-07BA-4BE6-8E06-B234E225D8AA}">
            <xm:f>'\\storage_Admin\CentrosLocalesMovilidad\2019\POA\OCTUBRE\4. SAN CRISTOBAL\[2 FRL04 (8) tema.xlsx]LD'!#REF!</xm:f>
            <x14:dxf>
              <font>
                <color rgb="FF9C6500"/>
              </font>
              <fill>
                <patternFill>
                  <bgColor rgb="FFFFEB9C"/>
                </patternFill>
              </fill>
            </x14:dxf>
          </x14:cfRule>
          <x14:cfRule type="cellIs" priority="2" operator="equal" id="{8C292C79-DFFC-426F-9CA5-9550F0861E26}">
            <xm:f>'\\storage_Admin\CentrosLocalesMovilidad\2019\POA\OCTUBRE\4. SAN CRISTOBAL\[2 FRL04 (8) tema.xlsx]LD'!#REF!</xm:f>
            <x14:dxf>
              <font>
                <color rgb="FF9C0006"/>
              </font>
              <fill>
                <patternFill>
                  <bgColor rgb="FFFFC7CE"/>
                </patternFill>
              </fill>
            </x14:dxf>
          </x14:cfRule>
          <x14:cfRule type="cellIs" priority="3" operator="equal" id="{A3B33D79-2CF8-434C-A384-21AB494BEB15}">
            <xm:f>'\\storage_Admin\CentrosLocalesMovilidad\2019\POA\OCTUBRE\4. SAN CRISTOBAL\[2 FRL04 (8) tema.xlsx]LD'!#REF!</xm:f>
            <x14:dxf>
              <font>
                <color rgb="FF006100"/>
              </font>
              <fill>
                <patternFill>
                  <bgColor rgb="FFC6EFCE"/>
                </patternFill>
              </fill>
            </x14:dxf>
          </x14:cfRule>
          <xm:sqref>V38</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14:formula1>
            <xm:f>[1]LD!#REF!</xm:f>
          </x14:formula1>
          <xm:sqref>F70:F203</xm:sqref>
        </x14:dataValidation>
        <x14:dataValidation type="list" allowBlank="1" showInputMessage="1" showErrorMessage="1">
          <x14:formula1>
            <xm:f>[1]LD!#REF!</xm:f>
          </x14:formula1>
          <xm:sqref>Y70:Y203 U70:U203 I70:N203</xm:sqref>
        </x14:dataValidation>
        <x14:dataValidation type="list" allowBlank="1" showInputMessage="1" showErrorMessage="1">
          <x14:formula1>
            <xm:f>[10]LD!#REF!</xm:f>
          </x14:formula1>
          <xm:sqref>Y69</xm:sqref>
        </x14:dataValidation>
        <x14:dataValidation type="list" allowBlank="1" showInputMessage="1" showErrorMessage="1">
          <x14:formula1>
            <xm:f>[10]LD!#REF!</xm:f>
          </x14:formula1>
          <xm:sqref>L69</xm:sqref>
        </x14:dataValidation>
        <x14:dataValidation type="list" allowBlank="1" showInputMessage="1" showErrorMessage="1">
          <x14:formula1>
            <xm:f>[10]LD!#REF!</xm:f>
          </x14:formula1>
          <xm:sqref>M69:N69</xm:sqref>
        </x14:dataValidation>
        <x14:dataValidation type="list" allowBlank="1" showInputMessage="1" showErrorMessage="1">
          <x14:formula1>
            <xm:f>[10]LD!#REF!</xm:f>
          </x14:formula1>
          <xm:sqref>K69</xm:sqref>
        </x14:dataValidation>
        <x14:dataValidation type="list" allowBlank="1" showInputMessage="1" showErrorMessage="1">
          <x14:formula1>
            <xm:f>[10]LD!#REF!</xm:f>
          </x14:formula1>
          <xm:sqref>J69</xm:sqref>
        </x14:dataValidation>
        <x14:dataValidation type="list" allowBlank="1" showInputMessage="1" showErrorMessage="1">
          <x14:formula1>
            <xm:f>[10]LD!#REF!</xm:f>
          </x14:formula1>
          <xm:sqref>U69</xm:sqref>
        </x14:dataValidation>
        <x14:dataValidation type="list" allowBlank="1" showInputMessage="1" showErrorMessage="1">
          <x14:formula1>
            <xm:f>[10]LD!#REF!</xm:f>
          </x14:formula1>
          <xm:sqref>I69</xm:sqref>
        </x14:dataValidation>
        <x14:dataValidation type="list" allowBlank="1" showInputMessage="1" showErrorMessage="1">
          <x14:formula1>
            <xm:f>[10]LD!#REF!</xm:f>
          </x14:formula1>
          <xm:sqref>F69</xm:sqref>
        </x14:dataValidation>
        <x14:dataValidation type="list" allowBlank="1" showInputMessage="1" showErrorMessage="1">
          <x14:formula1>
            <xm:f>[11]LD!#REF!</xm:f>
          </x14:formula1>
          <xm:sqref>M6:M68</xm:sqref>
        </x14:dataValidation>
        <x14:dataValidation type="list" allowBlank="1" showInputMessage="1" showErrorMessage="1">
          <x14:formula1>
            <xm:f>[11]LD!#REF!</xm:f>
          </x14:formula1>
          <xm:sqref>F6:F68</xm:sqref>
        </x14:dataValidation>
        <x14:dataValidation type="list" allowBlank="1" showInputMessage="1" showErrorMessage="1">
          <x14:formula1>
            <xm:f>[11]LD!#REF!</xm:f>
          </x14:formula1>
          <xm:sqref>L6:L68</xm:sqref>
        </x14:dataValidation>
        <x14:dataValidation type="list" allowBlank="1" showInputMessage="1" showErrorMessage="1">
          <x14:formula1>
            <xm:f>[11]LD!#REF!</xm:f>
          </x14:formula1>
          <xm:sqref>Z6:Z68</xm:sqref>
        </x14:dataValidation>
        <x14:dataValidation type="list" allowBlank="1" showInputMessage="1" showErrorMessage="1">
          <x14:formula1>
            <xm:f>[11]LD!#REF!</xm:f>
          </x14:formula1>
          <xm:sqref>N6:O68</xm:sqref>
        </x14:dataValidation>
        <x14:dataValidation type="list" allowBlank="1" showInputMessage="1" showErrorMessage="1">
          <x14:formula1>
            <xm:f>[11]LD!#REF!</xm:f>
          </x14:formula1>
          <xm:sqref>K6:K68</xm:sqref>
        </x14:dataValidation>
        <x14:dataValidation type="list" allowBlank="1" showInputMessage="1" showErrorMessage="1">
          <x14:formula1>
            <xm:f>[11]LD!#REF!</xm:f>
          </x14:formula1>
          <xm:sqref>J6:J68</xm:sqref>
        </x14:dataValidation>
        <x14:dataValidation type="list" allowBlank="1" showInputMessage="1" showErrorMessage="1">
          <x14:formula1>
            <xm:f>[11]LD!#REF!</xm:f>
          </x14:formula1>
          <xm:sqref>V6:V68</xm:sqref>
        </x14:dataValidation>
        <x14:dataValidation type="list" allowBlank="1" showInputMessage="1" showErrorMessage="1">
          <x14:formula1>
            <xm:f>[11]LD!#REF!</xm:f>
          </x14:formula1>
          <xm:sqref>I6:I68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3"/>
  <sheetViews>
    <sheetView topLeftCell="R1" workbookViewId="0">
      <selection activeCell="AC4" sqref="AC4:AF14"/>
    </sheetView>
  </sheetViews>
  <sheetFormatPr baseColWidth="10" defaultRowHeight="15" x14ac:dyDescent="0.25"/>
  <cols>
    <col min="1" max="1" width="0" hidden="1" customWidth="1"/>
    <col min="2" max="2" width="8.28515625" hidden="1" customWidth="1"/>
    <col min="17" max="17" width="23.28515625" customWidth="1"/>
    <col min="18" max="18" width="20.42578125" customWidth="1"/>
    <col min="29" max="29" width="32.42578125" bestFit="1" customWidth="1"/>
    <col min="30" max="30" width="22.42578125" customWidth="1"/>
    <col min="31" max="31" width="12" bestFit="1" customWidth="1"/>
    <col min="32" max="32" width="12.5703125" customWidth="1"/>
    <col min="33" max="33" width="12.5703125" bestFit="1" customWidth="1"/>
  </cols>
  <sheetData>
    <row r="1" spans="1:32"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2"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2"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2"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c r="AC4" s="61" t="s">
        <v>63</v>
      </c>
      <c r="AD4" t="s">
        <v>82</v>
      </c>
    </row>
    <row r="5" spans="1:32" ht="84" x14ac:dyDescent="0.25">
      <c r="A5" s="40" t="s">
        <v>53</v>
      </c>
      <c r="B5" s="40" t="s">
        <v>54</v>
      </c>
      <c r="C5" s="41" t="s">
        <v>1474</v>
      </c>
      <c r="D5" s="42" t="s">
        <v>55</v>
      </c>
      <c r="E5" s="43" t="s">
        <v>56</v>
      </c>
      <c r="F5" s="43" t="s">
        <v>57</v>
      </c>
      <c r="G5" s="43" t="s">
        <v>58</v>
      </c>
      <c r="H5" s="43" t="s">
        <v>59</v>
      </c>
      <c r="I5" s="44" t="s">
        <v>3</v>
      </c>
      <c r="J5" s="44" t="s">
        <v>60</v>
      </c>
      <c r="K5" s="44" t="s">
        <v>61</v>
      </c>
      <c r="L5" s="44" t="s">
        <v>62</v>
      </c>
      <c r="M5" s="67"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432</v>
      </c>
    </row>
    <row r="6" spans="1:32" ht="360" x14ac:dyDescent="0.25">
      <c r="A6" s="39" t="str">
        <f>+CONCATENATE(LEFT(K6,2)," ",LEFT(L6,2))</f>
        <v>1. F.</v>
      </c>
      <c r="B6" s="39" t="str">
        <f>IF(R6&lt;&gt;"",CONCATENATE(DAY(R6),".",MONTH(R6)),"")</f>
        <v>1.10</v>
      </c>
      <c r="C6" s="1">
        <v>186</v>
      </c>
      <c r="D6" s="46">
        <v>43739</v>
      </c>
      <c r="E6" s="1" t="s">
        <v>1310</v>
      </c>
      <c r="F6" s="1" t="s">
        <v>1311</v>
      </c>
      <c r="G6" s="1" t="s">
        <v>1312</v>
      </c>
      <c r="H6" s="1">
        <v>0</v>
      </c>
      <c r="I6" s="1" t="s">
        <v>75</v>
      </c>
      <c r="J6" s="1" t="s">
        <v>86</v>
      </c>
      <c r="K6" s="1" t="s">
        <v>87</v>
      </c>
      <c r="L6" s="1" t="s">
        <v>212</v>
      </c>
      <c r="M6" s="1"/>
      <c r="N6" s="1" t="s">
        <v>112</v>
      </c>
      <c r="O6" s="1" t="s">
        <v>112</v>
      </c>
      <c r="P6" s="1" t="s">
        <v>79</v>
      </c>
      <c r="Q6" s="47">
        <v>43739</v>
      </c>
      <c r="R6" s="46">
        <v>43739</v>
      </c>
      <c r="S6" s="46">
        <v>43739</v>
      </c>
      <c r="T6" s="48">
        <v>0</v>
      </c>
      <c r="U6" s="49">
        <v>0</v>
      </c>
      <c r="V6" s="50" t="s">
        <v>83</v>
      </c>
      <c r="W6" s="1" t="s">
        <v>84</v>
      </c>
      <c r="X6" s="1" t="s">
        <v>272</v>
      </c>
      <c r="Y6" s="77" t="s">
        <v>1313</v>
      </c>
      <c r="Z6" s="1"/>
      <c r="AA6" s="1" t="s">
        <v>109</v>
      </c>
      <c r="AB6" s="1" t="s">
        <v>552</v>
      </c>
      <c r="AC6" s="61" t="s">
        <v>3281</v>
      </c>
      <c r="AD6" s="61" t="s">
        <v>205</v>
      </c>
    </row>
    <row r="7" spans="1:32" ht="409.6" x14ac:dyDescent="0.25">
      <c r="A7" s="39" t="str">
        <f t="shared" ref="A7:A70" si="0">+CONCATENATE(LEFT(K7,2)," ",LEFT(L7,2))</f>
        <v>2. L.</v>
      </c>
      <c r="B7" s="39" t="str">
        <f t="shared" ref="B7:B70" si="1">IF(R7&lt;&gt;"",CONCATENATE(DAY(R7),".",MONTH(R7)),"")</f>
        <v>1.10</v>
      </c>
      <c r="C7" s="1">
        <v>187</v>
      </c>
      <c r="D7" s="46">
        <v>43739</v>
      </c>
      <c r="E7" s="1" t="s">
        <v>1314</v>
      </c>
      <c r="F7" s="1" t="s">
        <v>255</v>
      </c>
      <c r="G7" s="1" t="s">
        <v>23</v>
      </c>
      <c r="H7" s="1">
        <v>0</v>
      </c>
      <c r="I7" s="1" t="s">
        <v>75</v>
      </c>
      <c r="J7" s="1" t="s">
        <v>76</v>
      </c>
      <c r="K7" s="1" t="s">
        <v>88</v>
      </c>
      <c r="L7" s="1" t="s">
        <v>216</v>
      </c>
      <c r="M7" s="1"/>
      <c r="N7" s="1" t="s">
        <v>112</v>
      </c>
      <c r="O7" s="1" t="s">
        <v>112</v>
      </c>
      <c r="P7" s="1" t="s">
        <v>79</v>
      </c>
      <c r="Q7" s="47">
        <v>43739</v>
      </c>
      <c r="R7" s="46">
        <v>43739</v>
      </c>
      <c r="S7" s="46">
        <v>43739</v>
      </c>
      <c r="T7" s="48">
        <v>0</v>
      </c>
      <c r="U7" s="49">
        <v>0</v>
      </c>
      <c r="V7" s="50" t="s">
        <v>83</v>
      </c>
      <c r="W7" s="1" t="s">
        <v>84</v>
      </c>
      <c r="X7" s="1" t="s">
        <v>272</v>
      </c>
      <c r="Y7" s="78" t="s">
        <v>1315</v>
      </c>
      <c r="Z7" s="1"/>
      <c r="AA7" s="1" t="s">
        <v>109</v>
      </c>
      <c r="AB7" s="1" t="s">
        <v>552</v>
      </c>
      <c r="AC7" s="61" t="s">
        <v>202</v>
      </c>
      <c r="AD7" t="s">
        <v>83</v>
      </c>
      <c r="AE7" t="s">
        <v>102</v>
      </c>
      <c r="AF7" t="s">
        <v>204</v>
      </c>
    </row>
    <row r="8" spans="1:32" ht="393.75" x14ac:dyDescent="0.25">
      <c r="A8" s="39" t="str">
        <f t="shared" si="0"/>
        <v>1. F.</v>
      </c>
      <c r="B8" s="39" t="str">
        <f t="shared" si="1"/>
        <v>1.10</v>
      </c>
      <c r="C8" s="1">
        <v>188</v>
      </c>
      <c r="D8" s="46">
        <v>43739</v>
      </c>
      <c r="E8" s="79" t="s">
        <v>1316</v>
      </c>
      <c r="F8" s="1" t="s">
        <v>255</v>
      </c>
      <c r="G8" s="1" t="s">
        <v>23</v>
      </c>
      <c r="H8" s="1">
        <v>0</v>
      </c>
      <c r="I8" s="1" t="s">
        <v>75</v>
      </c>
      <c r="J8" s="1" t="s">
        <v>86</v>
      </c>
      <c r="K8" s="1" t="s">
        <v>87</v>
      </c>
      <c r="L8" s="1" t="s">
        <v>212</v>
      </c>
      <c r="M8" s="1"/>
      <c r="N8" s="1" t="s">
        <v>112</v>
      </c>
      <c r="O8" s="1" t="s">
        <v>112</v>
      </c>
      <c r="P8" s="1" t="s">
        <v>79</v>
      </c>
      <c r="Q8" s="47">
        <v>43739</v>
      </c>
      <c r="R8" s="46">
        <v>43739</v>
      </c>
      <c r="S8" s="46">
        <v>43739</v>
      </c>
      <c r="T8" s="48">
        <v>0</v>
      </c>
      <c r="U8" s="49">
        <v>0</v>
      </c>
      <c r="V8" s="50" t="s">
        <v>83</v>
      </c>
      <c r="W8" s="1" t="s">
        <v>84</v>
      </c>
      <c r="X8" s="1" t="s">
        <v>272</v>
      </c>
      <c r="Y8" s="80" t="s">
        <v>1317</v>
      </c>
      <c r="Z8" s="1"/>
      <c r="AA8" s="1" t="s">
        <v>109</v>
      </c>
      <c r="AB8" s="1" t="s">
        <v>552</v>
      </c>
      <c r="AC8" s="37" t="s">
        <v>429</v>
      </c>
      <c r="AD8" s="36">
        <v>1</v>
      </c>
      <c r="AE8" s="36"/>
      <c r="AF8" s="36">
        <v>1</v>
      </c>
    </row>
    <row r="9" spans="1:32" ht="409.5" x14ac:dyDescent="0.25">
      <c r="A9" s="39" t="str">
        <f t="shared" si="0"/>
        <v>1. I.</v>
      </c>
      <c r="B9" s="39" t="str">
        <f t="shared" si="1"/>
        <v>1.10</v>
      </c>
      <c r="C9" s="1">
        <v>189</v>
      </c>
      <c r="D9" s="46">
        <v>43739</v>
      </c>
      <c r="E9" s="81" t="s">
        <v>1318</v>
      </c>
      <c r="F9" s="1" t="s">
        <v>255</v>
      </c>
      <c r="G9" s="1" t="s">
        <v>23</v>
      </c>
      <c r="H9" s="1">
        <v>1</v>
      </c>
      <c r="I9" s="1" t="s">
        <v>75</v>
      </c>
      <c r="J9" s="1" t="s">
        <v>86</v>
      </c>
      <c r="K9" s="1" t="s">
        <v>87</v>
      </c>
      <c r="L9" s="1" t="s">
        <v>252</v>
      </c>
      <c r="M9" s="1"/>
      <c r="N9" s="1" t="s">
        <v>112</v>
      </c>
      <c r="O9" s="1" t="s">
        <v>112</v>
      </c>
      <c r="P9" s="1" t="s">
        <v>79</v>
      </c>
      <c r="Q9" s="47">
        <v>43739</v>
      </c>
      <c r="R9" s="46">
        <v>43739</v>
      </c>
      <c r="S9" s="46">
        <v>43739</v>
      </c>
      <c r="T9" s="48">
        <v>0</v>
      </c>
      <c r="U9" s="49">
        <v>0</v>
      </c>
      <c r="V9" s="50" t="s">
        <v>83</v>
      </c>
      <c r="W9" s="1" t="s">
        <v>84</v>
      </c>
      <c r="X9" s="1" t="s">
        <v>180</v>
      </c>
      <c r="Y9" s="1" t="s">
        <v>1319</v>
      </c>
      <c r="Z9" s="1"/>
      <c r="AA9" s="1" t="s">
        <v>109</v>
      </c>
      <c r="AB9" s="1" t="s">
        <v>552</v>
      </c>
      <c r="AC9" s="37" t="s">
        <v>589</v>
      </c>
      <c r="AD9" s="36">
        <v>2</v>
      </c>
      <c r="AE9" s="36"/>
      <c r="AF9" s="36">
        <v>2</v>
      </c>
    </row>
    <row r="10" spans="1:32" ht="191.25" x14ac:dyDescent="0.25">
      <c r="A10" s="39" t="str">
        <f t="shared" si="0"/>
        <v>2. I.</v>
      </c>
      <c r="B10" s="39" t="str">
        <f t="shared" si="1"/>
        <v>1.10</v>
      </c>
      <c r="C10" s="1">
        <v>190</v>
      </c>
      <c r="D10" s="46">
        <v>43739</v>
      </c>
      <c r="E10" s="82" t="s">
        <v>1320</v>
      </c>
      <c r="F10" s="1" t="s">
        <v>255</v>
      </c>
      <c r="G10" s="1" t="s">
        <v>23</v>
      </c>
      <c r="H10" s="1">
        <v>2</v>
      </c>
      <c r="I10" s="1" t="s">
        <v>75</v>
      </c>
      <c r="J10" s="1" t="s">
        <v>76</v>
      </c>
      <c r="K10" s="1" t="s">
        <v>77</v>
      </c>
      <c r="L10" s="1" t="s">
        <v>252</v>
      </c>
      <c r="M10" s="1" t="s">
        <v>429</v>
      </c>
      <c r="N10" s="1" t="s">
        <v>82</v>
      </c>
      <c r="O10" s="1" t="s">
        <v>82</v>
      </c>
      <c r="P10" s="83" t="s">
        <v>1321</v>
      </c>
      <c r="Q10" s="47">
        <v>43739</v>
      </c>
      <c r="R10" s="46">
        <v>43739</v>
      </c>
      <c r="S10" s="46">
        <v>43739</v>
      </c>
      <c r="T10" s="48">
        <v>0</v>
      </c>
      <c r="U10" s="49">
        <v>0</v>
      </c>
      <c r="V10" s="50" t="s">
        <v>83</v>
      </c>
      <c r="W10" s="1" t="s">
        <v>84</v>
      </c>
      <c r="X10" s="1" t="s">
        <v>198</v>
      </c>
      <c r="Y10" s="84" t="s">
        <v>1322</v>
      </c>
      <c r="Z10" s="1"/>
      <c r="AA10" s="1" t="s">
        <v>109</v>
      </c>
      <c r="AB10" s="1" t="s">
        <v>552</v>
      </c>
      <c r="AC10" s="37" t="s">
        <v>496</v>
      </c>
      <c r="AD10" s="36">
        <v>1</v>
      </c>
      <c r="AE10" s="36">
        <v>2</v>
      </c>
      <c r="AF10" s="36">
        <v>3</v>
      </c>
    </row>
    <row r="11" spans="1:32" ht="409.5" x14ac:dyDescent="0.25">
      <c r="A11" s="39" t="str">
        <f t="shared" si="0"/>
        <v>1. F.</v>
      </c>
      <c r="B11" s="39" t="str">
        <f t="shared" si="1"/>
        <v>1.10</v>
      </c>
      <c r="C11" s="1">
        <v>191</v>
      </c>
      <c r="D11" s="85">
        <v>43739</v>
      </c>
      <c r="E11" s="86" t="s">
        <v>1323</v>
      </c>
      <c r="F11" s="1" t="s">
        <v>1311</v>
      </c>
      <c r="G11" s="1" t="s">
        <v>1324</v>
      </c>
      <c r="H11" s="1">
        <v>0</v>
      </c>
      <c r="I11" s="1" t="s">
        <v>75</v>
      </c>
      <c r="J11" s="1" t="s">
        <v>86</v>
      </c>
      <c r="K11" s="1" t="s">
        <v>87</v>
      </c>
      <c r="L11" s="1" t="s">
        <v>212</v>
      </c>
      <c r="M11" s="1"/>
      <c r="N11" s="1" t="s">
        <v>112</v>
      </c>
      <c r="O11" s="1" t="s">
        <v>112</v>
      </c>
      <c r="P11" s="87" t="s">
        <v>79</v>
      </c>
      <c r="Q11" s="47">
        <v>43739</v>
      </c>
      <c r="R11" s="46">
        <v>43739</v>
      </c>
      <c r="S11" s="46">
        <v>43739</v>
      </c>
      <c r="T11" s="48">
        <v>0</v>
      </c>
      <c r="U11" s="49">
        <v>0</v>
      </c>
      <c r="V11" s="50" t="s">
        <v>83</v>
      </c>
      <c r="W11" s="1" t="s">
        <v>84</v>
      </c>
      <c r="X11" s="1" t="s">
        <v>272</v>
      </c>
      <c r="Y11" s="88" t="s">
        <v>1325</v>
      </c>
      <c r="Z11" s="1"/>
      <c r="AA11" s="1" t="s">
        <v>109</v>
      </c>
      <c r="AB11" s="1" t="s">
        <v>552</v>
      </c>
      <c r="AC11" s="37" t="s">
        <v>430</v>
      </c>
      <c r="AD11" s="36">
        <v>3</v>
      </c>
      <c r="AE11" s="36"/>
      <c r="AF11" s="36">
        <v>3</v>
      </c>
    </row>
    <row r="12" spans="1:32" ht="409.5" x14ac:dyDescent="0.25">
      <c r="A12" s="39" t="str">
        <f t="shared" si="0"/>
        <v>2. I.</v>
      </c>
      <c r="B12" s="39" t="str">
        <f t="shared" si="1"/>
        <v>16.10</v>
      </c>
      <c r="C12" s="1">
        <v>192</v>
      </c>
      <c r="D12" s="46">
        <v>43739</v>
      </c>
      <c r="E12" s="82" t="s">
        <v>1326</v>
      </c>
      <c r="F12" s="1" t="s">
        <v>255</v>
      </c>
      <c r="G12" s="1" t="s">
        <v>23</v>
      </c>
      <c r="H12" s="1">
        <v>2</v>
      </c>
      <c r="I12" s="1" t="s">
        <v>75</v>
      </c>
      <c r="J12" s="1" t="s">
        <v>76</v>
      </c>
      <c r="K12" s="1" t="s">
        <v>77</v>
      </c>
      <c r="L12" s="1" t="s">
        <v>252</v>
      </c>
      <c r="M12" s="1" t="s">
        <v>589</v>
      </c>
      <c r="N12" s="1" t="s">
        <v>82</v>
      </c>
      <c r="O12" s="1" t="s">
        <v>82</v>
      </c>
      <c r="P12" s="89" t="s">
        <v>1327</v>
      </c>
      <c r="Q12" s="47">
        <v>43739</v>
      </c>
      <c r="R12" s="46">
        <v>43754</v>
      </c>
      <c r="S12" s="46">
        <v>43755</v>
      </c>
      <c r="T12" s="48">
        <v>15</v>
      </c>
      <c r="U12" s="49">
        <v>16</v>
      </c>
      <c r="V12" s="50" t="s">
        <v>83</v>
      </c>
      <c r="W12" s="1" t="s">
        <v>84</v>
      </c>
      <c r="X12" s="1" t="s">
        <v>1328</v>
      </c>
      <c r="Y12" s="90" t="s">
        <v>1329</v>
      </c>
      <c r="Z12" s="1"/>
      <c r="AA12" s="1" t="s">
        <v>109</v>
      </c>
      <c r="AB12" s="1" t="s">
        <v>552</v>
      </c>
      <c r="AC12" s="37" t="s">
        <v>203</v>
      </c>
      <c r="AD12" s="36">
        <v>1</v>
      </c>
      <c r="AE12" s="36"/>
      <c r="AF12" s="36">
        <v>1</v>
      </c>
    </row>
    <row r="13" spans="1:32" ht="409.5" x14ac:dyDescent="0.25">
      <c r="A13" s="39" t="str">
        <f t="shared" si="0"/>
        <v>2. I.</v>
      </c>
      <c r="B13" s="39" t="str">
        <f t="shared" si="1"/>
        <v>1.10</v>
      </c>
      <c r="C13" s="1">
        <v>193</v>
      </c>
      <c r="D13" s="46">
        <v>43739</v>
      </c>
      <c r="E13" s="1" t="s">
        <v>1330</v>
      </c>
      <c r="F13" s="1" t="s">
        <v>253</v>
      </c>
      <c r="G13" s="1" t="s">
        <v>1331</v>
      </c>
      <c r="H13" s="1">
        <v>0</v>
      </c>
      <c r="I13" s="1" t="s">
        <v>75</v>
      </c>
      <c r="J13" s="1" t="s">
        <v>76</v>
      </c>
      <c r="K13" s="1" t="s">
        <v>88</v>
      </c>
      <c r="L13" s="1" t="s">
        <v>252</v>
      </c>
      <c r="M13" s="1"/>
      <c r="N13" s="1" t="s">
        <v>112</v>
      </c>
      <c r="O13" s="1" t="s">
        <v>112</v>
      </c>
      <c r="P13" s="1" t="s">
        <v>79</v>
      </c>
      <c r="Q13" s="47">
        <v>43739</v>
      </c>
      <c r="R13" s="46">
        <v>43739</v>
      </c>
      <c r="S13" s="46">
        <v>43739</v>
      </c>
      <c r="T13" s="48">
        <v>0</v>
      </c>
      <c r="U13" s="49">
        <v>0</v>
      </c>
      <c r="V13" s="50" t="s">
        <v>83</v>
      </c>
      <c r="W13" s="1" t="s">
        <v>84</v>
      </c>
      <c r="X13" s="1" t="s">
        <v>1332</v>
      </c>
      <c r="Y13" s="91" t="s">
        <v>1333</v>
      </c>
      <c r="Z13" s="1"/>
      <c r="AA13" s="1" t="s">
        <v>109</v>
      </c>
      <c r="AB13" s="1" t="s">
        <v>552</v>
      </c>
      <c r="AC13" s="37" t="s">
        <v>204</v>
      </c>
      <c r="AD13" s="36">
        <v>8</v>
      </c>
      <c r="AE13" s="36">
        <v>2</v>
      </c>
      <c r="AF13" s="36">
        <v>10</v>
      </c>
    </row>
    <row r="14" spans="1:32" ht="405" x14ac:dyDescent="0.25">
      <c r="A14" s="39" t="str">
        <f t="shared" si="0"/>
        <v>1. F.</v>
      </c>
      <c r="B14" s="39" t="str">
        <f t="shared" si="1"/>
        <v>1.10</v>
      </c>
      <c r="C14" s="1">
        <v>194</v>
      </c>
      <c r="D14" s="46">
        <v>43739</v>
      </c>
      <c r="E14" s="1" t="s">
        <v>1334</v>
      </c>
      <c r="F14" s="1" t="s">
        <v>253</v>
      </c>
      <c r="G14" s="1" t="s">
        <v>1335</v>
      </c>
      <c r="H14" s="1">
        <v>0</v>
      </c>
      <c r="I14" s="1" t="s">
        <v>75</v>
      </c>
      <c r="J14" s="1" t="s">
        <v>86</v>
      </c>
      <c r="K14" s="1" t="s">
        <v>87</v>
      </c>
      <c r="L14" s="1" t="s">
        <v>212</v>
      </c>
      <c r="M14" s="1"/>
      <c r="N14" s="1" t="s">
        <v>112</v>
      </c>
      <c r="O14" s="1" t="s">
        <v>112</v>
      </c>
      <c r="P14" s="1" t="s">
        <v>79</v>
      </c>
      <c r="Q14" s="47">
        <v>43739</v>
      </c>
      <c r="R14" s="46">
        <v>43739</v>
      </c>
      <c r="S14" s="46">
        <v>43739</v>
      </c>
      <c r="T14" s="48">
        <v>0</v>
      </c>
      <c r="U14" s="49">
        <v>0</v>
      </c>
      <c r="V14" s="50" t="s">
        <v>83</v>
      </c>
      <c r="W14" s="1" t="s">
        <v>84</v>
      </c>
      <c r="X14" s="1" t="s">
        <v>1336</v>
      </c>
      <c r="Y14" s="80" t="s">
        <v>1337</v>
      </c>
      <c r="Z14" s="1"/>
      <c r="AA14" s="1" t="s">
        <v>109</v>
      </c>
      <c r="AB14" s="1" t="s">
        <v>552</v>
      </c>
    </row>
    <row r="15" spans="1:32" ht="409.5" x14ac:dyDescent="0.25">
      <c r="A15" s="39" t="str">
        <f t="shared" si="0"/>
        <v>2. J.</v>
      </c>
      <c r="B15" s="39" t="str">
        <f t="shared" si="1"/>
        <v>1.10</v>
      </c>
      <c r="C15" s="1">
        <v>195</v>
      </c>
      <c r="D15" s="46">
        <v>43739</v>
      </c>
      <c r="E15" s="1" t="s">
        <v>1338</v>
      </c>
      <c r="F15" s="1" t="s">
        <v>253</v>
      </c>
      <c r="G15" s="1" t="s">
        <v>1339</v>
      </c>
      <c r="H15" s="1">
        <v>0</v>
      </c>
      <c r="I15" s="1" t="s">
        <v>75</v>
      </c>
      <c r="J15" s="1" t="s">
        <v>76</v>
      </c>
      <c r="K15" s="1" t="s">
        <v>88</v>
      </c>
      <c r="L15" s="1" t="s">
        <v>207</v>
      </c>
      <c r="M15" s="1"/>
      <c r="N15" s="1" t="s">
        <v>112</v>
      </c>
      <c r="O15" s="1" t="s">
        <v>112</v>
      </c>
      <c r="P15" s="92" t="s">
        <v>79</v>
      </c>
      <c r="Q15" s="47">
        <v>43739</v>
      </c>
      <c r="R15" s="46">
        <v>43739</v>
      </c>
      <c r="S15" s="46">
        <v>43739</v>
      </c>
      <c r="T15" s="48">
        <v>0</v>
      </c>
      <c r="U15" s="49">
        <v>0</v>
      </c>
      <c r="V15" s="50" t="s">
        <v>83</v>
      </c>
      <c r="W15" s="1" t="s">
        <v>84</v>
      </c>
      <c r="X15" s="1" t="s">
        <v>1340</v>
      </c>
      <c r="Y15" s="1" t="s">
        <v>1341</v>
      </c>
      <c r="Z15" s="1"/>
      <c r="AA15" s="1" t="s">
        <v>109</v>
      </c>
      <c r="AB15" s="1" t="s">
        <v>552</v>
      </c>
    </row>
    <row r="16" spans="1:32" ht="409.5" x14ac:dyDescent="0.25">
      <c r="A16" s="39" t="str">
        <f t="shared" si="0"/>
        <v>2. I.</v>
      </c>
      <c r="B16" s="39" t="str">
        <f t="shared" si="1"/>
        <v>17.10</v>
      </c>
      <c r="C16" s="1">
        <v>196</v>
      </c>
      <c r="D16" s="46">
        <v>43740</v>
      </c>
      <c r="E16" s="1" t="s">
        <v>1342</v>
      </c>
      <c r="F16" s="1" t="s">
        <v>255</v>
      </c>
      <c r="G16" s="1" t="s">
        <v>1343</v>
      </c>
      <c r="H16" s="1">
        <v>8</v>
      </c>
      <c r="I16" s="1" t="s">
        <v>75</v>
      </c>
      <c r="J16" s="1" t="s">
        <v>76</v>
      </c>
      <c r="K16" s="1" t="s">
        <v>88</v>
      </c>
      <c r="L16" s="1" t="s">
        <v>252</v>
      </c>
      <c r="M16" s="1" t="s">
        <v>589</v>
      </c>
      <c r="N16" s="1" t="s">
        <v>82</v>
      </c>
      <c r="O16" s="1" t="s">
        <v>82</v>
      </c>
      <c r="P16" s="1" t="s">
        <v>1344</v>
      </c>
      <c r="Q16" s="47">
        <v>43740</v>
      </c>
      <c r="R16" s="46">
        <v>43755</v>
      </c>
      <c r="S16" s="46">
        <v>43747</v>
      </c>
      <c r="T16" s="48">
        <v>15</v>
      </c>
      <c r="U16" s="49">
        <v>7</v>
      </c>
      <c r="V16" s="50" t="s">
        <v>83</v>
      </c>
      <c r="W16" s="1" t="s">
        <v>84</v>
      </c>
      <c r="X16" s="1" t="s">
        <v>1345</v>
      </c>
      <c r="Y16" s="1" t="s">
        <v>1346</v>
      </c>
      <c r="Z16" s="1"/>
      <c r="AA16" s="1" t="s">
        <v>109</v>
      </c>
      <c r="AB16" s="1" t="s">
        <v>552</v>
      </c>
    </row>
    <row r="17" spans="1:28" ht="146.25" x14ac:dyDescent="0.25">
      <c r="A17" s="39" t="str">
        <f t="shared" si="0"/>
        <v>1. F.</v>
      </c>
      <c r="B17" s="39" t="str">
        <f t="shared" si="1"/>
        <v>2.10</v>
      </c>
      <c r="C17" s="1">
        <v>197</v>
      </c>
      <c r="D17" s="46">
        <v>43740</v>
      </c>
      <c r="E17" s="1" t="s">
        <v>1347</v>
      </c>
      <c r="F17" s="1" t="s">
        <v>253</v>
      </c>
      <c r="G17" s="1" t="s">
        <v>260</v>
      </c>
      <c r="H17" s="1">
        <v>0</v>
      </c>
      <c r="I17" s="1" t="s">
        <v>75</v>
      </c>
      <c r="J17" s="1" t="s">
        <v>86</v>
      </c>
      <c r="K17" s="1" t="s">
        <v>87</v>
      </c>
      <c r="L17" s="1" t="s">
        <v>212</v>
      </c>
      <c r="M17" s="1"/>
      <c r="N17" s="1" t="s">
        <v>112</v>
      </c>
      <c r="O17" s="1" t="s">
        <v>112</v>
      </c>
      <c r="P17" s="1" t="s">
        <v>79</v>
      </c>
      <c r="Q17" s="47">
        <v>43740</v>
      </c>
      <c r="R17" s="46">
        <v>43740</v>
      </c>
      <c r="S17" s="46">
        <v>43740</v>
      </c>
      <c r="T17" s="48">
        <v>0</v>
      </c>
      <c r="U17" s="49">
        <v>0</v>
      </c>
      <c r="V17" s="50" t="s">
        <v>83</v>
      </c>
      <c r="W17" s="1" t="s">
        <v>84</v>
      </c>
      <c r="X17" s="1" t="s">
        <v>1348</v>
      </c>
      <c r="Y17" s="1" t="s">
        <v>1349</v>
      </c>
      <c r="Z17" s="1"/>
      <c r="AA17" s="1" t="s">
        <v>109</v>
      </c>
      <c r="AB17" s="1" t="s">
        <v>552</v>
      </c>
    </row>
    <row r="18" spans="1:28" ht="191.25" x14ac:dyDescent="0.25">
      <c r="A18" s="39" t="str">
        <f t="shared" si="0"/>
        <v>2. J.</v>
      </c>
      <c r="B18" s="39" t="str">
        <f t="shared" si="1"/>
        <v>2.10</v>
      </c>
      <c r="C18" s="1">
        <v>198</v>
      </c>
      <c r="D18" s="46">
        <v>43740</v>
      </c>
      <c r="E18" s="1" t="s">
        <v>1350</v>
      </c>
      <c r="F18" s="1" t="s">
        <v>253</v>
      </c>
      <c r="G18" s="1" t="s">
        <v>260</v>
      </c>
      <c r="H18" s="1">
        <v>0</v>
      </c>
      <c r="I18" s="1" t="s">
        <v>75</v>
      </c>
      <c r="J18" s="1" t="s">
        <v>173</v>
      </c>
      <c r="K18" s="1" t="s">
        <v>88</v>
      </c>
      <c r="L18" s="1" t="s">
        <v>207</v>
      </c>
      <c r="M18" s="1"/>
      <c r="N18" s="1" t="s">
        <v>112</v>
      </c>
      <c r="O18" s="1" t="s">
        <v>112</v>
      </c>
      <c r="P18" s="1" t="s">
        <v>79</v>
      </c>
      <c r="Q18" s="47">
        <v>43740</v>
      </c>
      <c r="R18" s="46">
        <v>43740</v>
      </c>
      <c r="S18" s="46">
        <v>43740</v>
      </c>
      <c r="T18" s="48">
        <v>0</v>
      </c>
      <c r="U18" s="49">
        <v>0</v>
      </c>
      <c r="V18" s="50" t="s">
        <v>83</v>
      </c>
      <c r="W18" s="1" t="s">
        <v>84</v>
      </c>
      <c r="X18" s="1" t="s">
        <v>1351</v>
      </c>
      <c r="Y18" s="1" t="s">
        <v>1352</v>
      </c>
      <c r="Z18" s="1" t="s">
        <v>133</v>
      </c>
      <c r="AA18" s="1" t="s">
        <v>109</v>
      </c>
      <c r="AB18" s="1" t="s">
        <v>552</v>
      </c>
    </row>
    <row r="19" spans="1:28" ht="90" x14ac:dyDescent="0.25">
      <c r="A19" s="39" t="str">
        <f t="shared" si="0"/>
        <v>2. J.</v>
      </c>
      <c r="B19" s="39" t="str">
        <f t="shared" si="1"/>
        <v>3.10</v>
      </c>
      <c r="C19" s="1">
        <v>199</v>
      </c>
      <c r="D19" s="46">
        <v>43741</v>
      </c>
      <c r="E19" s="1" t="s">
        <v>1353</v>
      </c>
      <c r="F19" s="1" t="s">
        <v>253</v>
      </c>
      <c r="G19" s="1" t="s">
        <v>257</v>
      </c>
      <c r="H19" s="1">
        <v>0</v>
      </c>
      <c r="I19" s="1" t="s">
        <v>75</v>
      </c>
      <c r="J19" s="1" t="s">
        <v>76</v>
      </c>
      <c r="K19" s="1" t="s">
        <v>88</v>
      </c>
      <c r="L19" s="1" t="s">
        <v>207</v>
      </c>
      <c r="M19" s="1"/>
      <c r="N19" s="1" t="s">
        <v>112</v>
      </c>
      <c r="O19" s="1" t="s">
        <v>112</v>
      </c>
      <c r="P19" s="1" t="s">
        <v>79</v>
      </c>
      <c r="Q19" s="47">
        <v>43741</v>
      </c>
      <c r="R19" s="46">
        <v>43741</v>
      </c>
      <c r="S19" s="46">
        <v>43741</v>
      </c>
      <c r="T19" s="48">
        <v>0</v>
      </c>
      <c r="U19" s="49">
        <v>0</v>
      </c>
      <c r="V19" s="50" t="s">
        <v>83</v>
      </c>
      <c r="W19" s="1" t="s">
        <v>84</v>
      </c>
      <c r="X19" s="1" t="s">
        <v>1354</v>
      </c>
      <c r="Y19" s="1" t="s">
        <v>1355</v>
      </c>
      <c r="Z19" s="1" t="s">
        <v>159</v>
      </c>
      <c r="AA19" s="1" t="s">
        <v>109</v>
      </c>
      <c r="AB19" s="1" t="s">
        <v>549</v>
      </c>
    </row>
    <row r="20" spans="1:28" ht="56.25" x14ac:dyDescent="0.25">
      <c r="A20" s="39" t="str">
        <f t="shared" si="0"/>
        <v>6. W.</v>
      </c>
      <c r="B20" s="39" t="str">
        <f t="shared" si="1"/>
        <v>3.10</v>
      </c>
      <c r="C20" s="1">
        <v>200</v>
      </c>
      <c r="D20" s="46">
        <v>43741</v>
      </c>
      <c r="E20" s="1" t="s">
        <v>1356</v>
      </c>
      <c r="F20" s="1" t="s">
        <v>98</v>
      </c>
      <c r="G20" s="1" t="s">
        <v>588</v>
      </c>
      <c r="H20" s="1">
        <v>0</v>
      </c>
      <c r="I20" s="1" t="s">
        <v>75</v>
      </c>
      <c r="J20" s="1" t="s">
        <v>96</v>
      </c>
      <c r="K20" s="1" t="s">
        <v>177</v>
      </c>
      <c r="L20" s="1" t="s">
        <v>234</v>
      </c>
      <c r="M20" s="1"/>
      <c r="N20" s="1" t="s">
        <v>112</v>
      </c>
      <c r="O20" s="1" t="s">
        <v>112</v>
      </c>
      <c r="P20" s="1" t="s">
        <v>79</v>
      </c>
      <c r="Q20" s="47">
        <v>43741</v>
      </c>
      <c r="R20" s="46">
        <v>43741</v>
      </c>
      <c r="S20" s="46">
        <v>43741</v>
      </c>
      <c r="T20" s="48">
        <v>0</v>
      </c>
      <c r="U20" s="49">
        <v>0</v>
      </c>
      <c r="V20" s="50" t="s">
        <v>83</v>
      </c>
      <c r="W20" s="1" t="s">
        <v>84</v>
      </c>
      <c r="X20" s="1" t="s">
        <v>1357</v>
      </c>
      <c r="Y20" s="1" t="s">
        <v>1358</v>
      </c>
      <c r="Z20" s="1"/>
      <c r="AA20" s="1" t="s">
        <v>109</v>
      </c>
      <c r="AB20" s="1" t="s">
        <v>286</v>
      </c>
    </row>
    <row r="21" spans="1:28" ht="393.75" x14ac:dyDescent="0.25">
      <c r="A21" s="39" t="str">
        <f t="shared" si="0"/>
        <v>1. F.</v>
      </c>
      <c r="B21" s="39" t="str">
        <f t="shared" si="1"/>
        <v>3.10</v>
      </c>
      <c r="C21" s="1">
        <v>201</v>
      </c>
      <c r="D21" s="46">
        <v>43741</v>
      </c>
      <c r="E21" s="1" t="s">
        <v>1359</v>
      </c>
      <c r="F21" s="1" t="s">
        <v>1311</v>
      </c>
      <c r="G21" s="1" t="s">
        <v>1360</v>
      </c>
      <c r="H21" s="1">
        <v>0</v>
      </c>
      <c r="I21" s="1" t="s">
        <v>75</v>
      </c>
      <c r="J21" s="1" t="s">
        <v>86</v>
      </c>
      <c r="K21" s="1" t="s">
        <v>87</v>
      </c>
      <c r="L21" s="1" t="s">
        <v>212</v>
      </c>
      <c r="M21" s="1"/>
      <c r="N21" s="1" t="s">
        <v>112</v>
      </c>
      <c r="O21" s="1" t="s">
        <v>112</v>
      </c>
      <c r="P21" s="1" t="s">
        <v>79</v>
      </c>
      <c r="Q21" s="47">
        <v>43741</v>
      </c>
      <c r="R21" s="46">
        <v>43741</v>
      </c>
      <c r="S21" s="46">
        <v>43741</v>
      </c>
      <c r="T21" s="48">
        <v>0</v>
      </c>
      <c r="U21" s="49">
        <v>0</v>
      </c>
      <c r="V21" s="50" t="s">
        <v>83</v>
      </c>
      <c r="W21" s="1" t="s">
        <v>84</v>
      </c>
      <c r="X21" s="1" t="s">
        <v>1361</v>
      </c>
      <c r="Y21" s="1" t="s">
        <v>1362</v>
      </c>
      <c r="Z21" s="1"/>
      <c r="AA21" s="1" t="s">
        <v>109</v>
      </c>
      <c r="AB21" s="1" t="s">
        <v>552</v>
      </c>
    </row>
    <row r="22" spans="1:28" ht="409.5" x14ac:dyDescent="0.25">
      <c r="A22" s="39" t="str">
        <f t="shared" si="0"/>
        <v>2. J.</v>
      </c>
      <c r="B22" s="39" t="str">
        <f t="shared" si="1"/>
        <v>3.10</v>
      </c>
      <c r="C22" s="1">
        <v>202</v>
      </c>
      <c r="D22" s="46">
        <v>43741</v>
      </c>
      <c r="E22" s="1" t="s">
        <v>1363</v>
      </c>
      <c r="F22" s="1" t="s">
        <v>253</v>
      </c>
      <c r="G22" s="1" t="s">
        <v>1331</v>
      </c>
      <c r="H22" s="1">
        <v>0</v>
      </c>
      <c r="I22" s="1" t="s">
        <v>75</v>
      </c>
      <c r="J22" s="1" t="s">
        <v>86</v>
      </c>
      <c r="K22" s="1" t="s">
        <v>88</v>
      </c>
      <c r="L22" s="1" t="s">
        <v>207</v>
      </c>
      <c r="M22" s="1"/>
      <c r="N22" s="1" t="s">
        <v>112</v>
      </c>
      <c r="O22" s="1" t="s">
        <v>112</v>
      </c>
      <c r="P22" s="1" t="s">
        <v>79</v>
      </c>
      <c r="Q22" s="47">
        <v>43741</v>
      </c>
      <c r="R22" s="46">
        <v>43741</v>
      </c>
      <c r="S22" s="46">
        <v>43741</v>
      </c>
      <c r="T22" s="48">
        <v>0</v>
      </c>
      <c r="U22" s="49">
        <v>0</v>
      </c>
      <c r="V22" s="50" t="s">
        <v>83</v>
      </c>
      <c r="W22" s="1" t="s">
        <v>84</v>
      </c>
      <c r="X22" s="1" t="s">
        <v>1361</v>
      </c>
      <c r="Y22" s="1" t="s">
        <v>1364</v>
      </c>
      <c r="Z22" s="1"/>
      <c r="AA22" s="1" t="s">
        <v>109</v>
      </c>
      <c r="AB22" s="1" t="s">
        <v>552</v>
      </c>
    </row>
    <row r="23" spans="1:28" ht="409.5" x14ac:dyDescent="0.25">
      <c r="A23" s="39" t="str">
        <f t="shared" si="0"/>
        <v>1. J.</v>
      </c>
      <c r="B23" s="39" t="str">
        <f t="shared" si="1"/>
        <v>4.10</v>
      </c>
      <c r="C23" s="1">
        <v>203</v>
      </c>
      <c r="D23" s="46">
        <v>43742</v>
      </c>
      <c r="E23" s="1" t="s">
        <v>1365</v>
      </c>
      <c r="F23" s="1" t="s">
        <v>253</v>
      </c>
      <c r="G23" s="1" t="s">
        <v>1331</v>
      </c>
      <c r="H23" s="1">
        <v>0</v>
      </c>
      <c r="I23" s="1" t="s">
        <v>75</v>
      </c>
      <c r="J23" s="1" t="s">
        <v>86</v>
      </c>
      <c r="K23" s="1" t="s">
        <v>87</v>
      </c>
      <c r="L23" s="1" t="s">
        <v>207</v>
      </c>
      <c r="M23" s="1"/>
      <c r="N23" s="1" t="s">
        <v>112</v>
      </c>
      <c r="O23" s="1" t="s">
        <v>112</v>
      </c>
      <c r="P23" s="1" t="s">
        <v>79</v>
      </c>
      <c r="Q23" s="47">
        <v>43742</v>
      </c>
      <c r="R23" s="46">
        <v>43742</v>
      </c>
      <c r="S23" s="46">
        <v>43742</v>
      </c>
      <c r="T23" s="48">
        <v>0</v>
      </c>
      <c r="U23" s="49">
        <v>0</v>
      </c>
      <c r="V23" s="50" t="s">
        <v>83</v>
      </c>
      <c r="W23" s="1" t="s">
        <v>84</v>
      </c>
      <c r="X23" s="1" t="s">
        <v>1366</v>
      </c>
      <c r="Y23" s="1" t="s">
        <v>1367</v>
      </c>
      <c r="Z23" s="1"/>
      <c r="AA23" s="1" t="s">
        <v>109</v>
      </c>
      <c r="AB23" s="1" t="s">
        <v>552</v>
      </c>
    </row>
    <row r="24" spans="1:28" ht="405" x14ac:dyDescent="0.25">
      <c r="A24" s="39" t="str">
        <f t="shared" si="0"/>
        <v>1. E.</v>
      </c>
      <c r="B24" s="39" t="str">
        <f t="shared" si="1"/>
        <v>4.10</v>
      </c>
      <c r="C24" s="1">
        <v>204</v>
      </c>
      <c r="D24" s="46">
        <v>43742</v>
      </c>
      <c r="E24" s="1" t="s">
        <v>1368</v>
      </c>
      <c r="F24" s="1" t="s">
        <v>253</v>
      </c>
      <c r="G24" s="1" t="s">
        <v>257</v>
      </c>
      <c r="H24" s="1">
        <v>0</v>
      </c>
      <c r="I24" s="1" t="s">
        <v>75</v>
      </c>
      <c r="J24" s="1" t="s">
        <v>86</v>
      </c>
      <c r="K24" s="1" t="s">
        <v>87</v>
      </c>
      <c r="L24" s="1" t="s">
        <v>206</v>
      </c>
      <c r="M24" s="1"/>
      <c r="N24" s="1" t="s">
        <v>112</v>
      </c>
      <c r="O24" s="1" t="s">
        <v>112</v>
      </c>
      <c r="P24" s="1" t="s">
        <v>79</v>
      </c>
      <c r="Q24" s="47">
        <v>43742</v>
      </c>
      <c r="R24" s="46">
        <v>43742</v>
      </c>
      <c r="S24" s="46">
        <v>43742</v>
      </c>
      <c r="T24" s="48">
        <v>0</v>
      </c>
      <c r="U24" s="49">
        <v>0</v>
      </c>
      <c r="V24" s="50" t="s">
        <v>83</v>
      </c>
      <c r="W24" s="1" t="s">
        <v>84</v>
      </c>
      <c r="X24" s="1" t="s">
        <v>272</v>
      </c>
      <c r="Y24" s="83" t="s">
        <v>1369</v>
      </c>
      <c r="Z24" s="1"/>
      <c r="AA24" s="1" t="s">
        <v>109</v>
      </c>
      <c r="AB24" s="1" t="s">
        <v>552</v>
      </c>
    </row>
    <row r="25" spans="1:28" ht="409.5" x14ac:dyDescent="0.25">
      <c r="A25" s="39" t="str">
        <f t="shared" si="0"/>
        <v>1. E.</v>
      </c>
      <c r="B25" s="39" t="str">
        <f t="shared" si="1"/>
        <v>4.10</v>
      </c>
      <c r="C25" s="1">
        <v>205</v>
      </c>
      <c r="D25" s="46">
        <v>43742</v>
      </c>
      <c r="E25" s="1" t="s">
        <v>1370</v>
      </c>
      <c r="F25" s="1" t="s">
        <v>253</v>
      </c>
      <c r="G25" s="1" t="s">
        <v>1371</v>
      </c>
      <c r="H25" s="1">
        <v>16</v>
      </c>
      <c r="I25" s="1" t="s">
        <v>161</v>
      </c>
      <c r="J25" s="1" t="s">
        <v>86</v>
      </c>
      <c r="K25" s="1" t="s">
        <v>87</v>
      </c>
      <c r="L25" s="1" t="s">
        <v>206</v>
      </c>
      <c r="M25" s="1"/>
      <c r="N25" s="1" t="s">
        <v>112</v>
      </c>
      <c r="O25" s="1" t="s">
        <v>112</v>
      </c>
      <c r="P25" s="1" t="s">
        <v>79</v>
      </c>
      <c r="Q25" s="47">
        <v>43742</v>
      </c>
      <c r="R25" s="46">
        <v>43742</v>
      </c>
      <c r="S25" s="46">
        <v>43742</v>
      </c>
      <c r="T25" s="48">
        <v>0</v>
      </c>
      <c r="U25" s="49">
        <v>0</v>
      </c>
      <c r="V25" s="50" t="s">
        <v>83</v>
      </c>
      <c r="W25" s="1" t="s">
        <v>84</v>
      </c>
      <c r="X25" s="1" t="s">
        <v>1366</v>
      </c>
      <c r="Y25" s="1" t="s">
        <v>1372</v>
      </c>
      <c r="Z25" s="1"/>
      <c r="AA25" s="1" t="s">
        <v>109</v>
      </c>
      <c r="AB25" s="1" t="s">
        <v>552</v>
      </c>
    </row>
    <row r="26" spans="1:28" ht="113.25" thickBot="1" x14ac:dyDescent="0.3">
      <c r="A26" s="39" t="str">
        <f t="shared" si="0"/>
        <v>6. P.</v>
      </c>
      <c r="B26" s="39" t="str">
        <f t="shared" si="1"/>
        <v>7.10</v>
      </c>
      <c r="C26" s="1">
        <v>206</v>
      </c>
      <c r="D26" s="46">
        <v>43745</v>
      </c>
      <c r="E26" s="1" t="s">
        <v>1373</v>
      </c>
      <c r="F26" s="1" t="s">
        <v>255</v>
      </c>
      <c r="G26" s="1" t="s">
        <v>256</v>
      </c>
      <c r="H26" s="1">
        <v>0</v>
      </c>
      <c r="I26" s="1" t="s">
        <v>75</v>
      </c>
      <c r="J26" s="1" t="s">
        <v>96</v>
      </c>
      <c r="K26" s="1" t="s">
        <v>177</v>
      </c>
      <c r="L26" s="1" t="s">
        <v>215</v>
      </c>
      <c r="M26" s="1"/>
      <c r="N26" s="1" t="s">
        <v>112</v>
      </c>
      <c r="O26" s="1" t="s">
        <v>112</v>
      </c>
      <c r="P26" s="1" t="s">
        <v>79</v>
      </c>
      <c r="Q26" s="47">
        <v>43745</v>
      </c>
      <c r="R26" s="46">
        <v>43745</v>
      </c>
      <c r="S26" s="46">
        <v>43745</v>
      </c>
      <c r="T26" s="48">
        <v>0</v>
      </c>
      <c r="U26" s="49">
        <v>0</v>
      </c>
      <c r="V26" s="50" t="s">
        <v>83</v>
      </c>
      <c r="W26" s="1" t="s">
        <v>84</v>
      </c>
      <c r="X26" s="1" t="s">
        <v>249</v>
      </c>
      <c r="Y26" s="87" t="s">
        <v>1374</v>
      </c>
      <c r="Z26" s="1"/>
      <c r="AA26" s="1" t="s">
        <v>109</v>
      </c>
      <c r="AB26" s="1" t="s">
        <v>549</v>
      </c>
    </row>
    <row r="27" spans="1:28" ht="90.75" thickBot="1" x14ac:dyDescent="0.3">
      <c r="A27" s="39" t="str">
        <f t="shared" si="0"/>
        <v>2. J.</v>
      </c>
      <c r="B27" s="39" t="str">
        <f t="shared" si="1"/>
        <v>23.10</v>
      </c>
      <c r="C27" s="1">
        <v>207</v>
      </c>
      <c r="D27" s="46">
        <v>43746</v>
      </c>
      <c r="E27" s="1" t="s">
        <v>1323</v>
      </c>
      <c r="F27" s="1" t="s">
        <v>1311</v>
      </c>
      <c r="G27" s="1" t="s">
        <v>1375</v>
      </c>
      <c r="H27" s="1">
        <v>0</v>
      </c>
      <c r="I27" s="1" t="s">
        <v>75</v>
      </c>
      <c r="J27" s="1" t="s">
        <v>173</v>
      </c>
      <c r="K27" s="1" t="s">
        <v>88</v>
      </c>
      <c r="L27" s="1" t="s">
        <v>207</v>
      </c>
      <c r="M27" s="1"/>
      <c r="N27" s="1" t="s">
        <v>112</v>
      </c>
      <c r="O27" s="1" t="s">
        <v>112</v>
      </c>
      <c r="P27" s="93" t="s">
        <v>1376</v>
      </c>
      <c r="Q27" s="47">
        <v>43746</v>
      </c>
      <c r="R27" s="46">
        <v>43761</v>
      </c>
      <c r="S27" s="46">
        <v>43746</v>
      </c>
      <c r="T27" s="48">
        <v>15</v>
      </c>
      <c r="U27" s="49">
        <v>0</v>
      </c>
      <c r="V27" s="50" t="s">
        <v>83</v>
      </c>
      <c r="W27" s="1" t="s">
        <v>84</v>
      </c>
      <c r="X27" s="94" t="s">
        <v>198</v>
      </c>
      <c r="Y27" s="87" t="s">
        <v>1377</v>
      </c>
      <c r="Z27" s="95"/>
      <c r="AA27" s="1" t="s">
        <v>109</v>
      </c>
      <c r="AB27" s="1" t="s">
        <v>281</v>
      </c>
    </row>
    <row r="28" spans="1:28" ht="338.25" thickBot="1" x14ac:dyDescent="0.3">
      <c r="A28" s="39" t="str">
        <f t="shared" si="0"/>
        <v>2. I.</v>
      </c>
      <c r="B28" s="39" t="str">
        <f t="shared" si="1"/>
        <v>23.10</v>
      </c>
      <c r="C28" s="1">
        <v>208</v>
      </c>
      <c r="D28" s="46">
        <v>43746</v>
      </c>
      <c r="E28" s="1" t="s">
        <v>1323</v>
      </c>
      <c r="F28" s="1" t="s">
        <v>1311</v>
      </c>
      <c r="G28" s="1" t="s">
        <v>1375</v>
      </c>
      <c r="H28" s="1">
        <v>1</v>
      </c>
      <c r="I28" s="1" t="s">
        <v>75</v>
      </c>
      <c r="J28" s="1" t="s">
        <v>76</v>
      </c>
      <c r="K28" s="1" t="s">
        <v>77</v>
      </c>
      <c r="L28" s="1" t="s">
        <v>252</v>
      </c>
      <c r="M28" s="1" t="s">
        <v>430</v>
      </c>
      <c r="N28" s="1" t="s">
        <v>82</v>
      </c>
      <c r="O28" s="1" t="s">
        <v>82</v>
      </c>
      <c r="P28" s="96" t="s">
        <v>1378</v>
      </c>
      <c r="Q28" s="47">
        <v>43746</v>
      </c>
      <c r="R28" s="46">
        <v>43761</v>
      </c>
      <c r="S28" s="46">
        <v>43757</v>
      </c>
      <c r="T28" s="48">
        <v>15</v>
      </c>
      <c r="U28" s="49">
        <v>11</v>
      </c>
      <c r="V28" s="50" t="s">
        <v>83</v>
      </c>
      <c r="W28" s="1" t="s">
        <v>84</v>
      </c>
      <c r="X28" s="94" t="s">
        <v>198</v>
      </c>
      <c r="Y28" s="97" t="s">
        <v>1379</v>
      </c>
      <c r="Z28" s="95"/>
      <c r="AA28" s="1" t="s">
        <v>109</v>
      </c>
      <c r="AB28" s="1" t="s">
        <v>281</v>
      </c>
    </row>
    <row r="29" spans="1:28" ht="191.25" x14ac:dyDescent="0.25">
      <c r="A29" s="39" t="str">
        <f t="shared" si="0"/>
        <v>6. W.</v>
      </c>
      <c r="B29" s="39" t="str">
        <f t="shared" si="1"/>
        <v>8.10</v>
      </c>
      <c r="C29" s="1">
        <v>209</v>
      </c>
      <c r="D29" s="46">
        <v>43746</v>
      </c>
      <c r="E29" s="1" t="s">
        <v>1380</v>
      </c>
      <c r="F29" s="1" t="s">
        <v>263</v>
      </c>
      <c r="G29" s="1" t="s">
        <v>1381</v>
      </c>
      <c r="H29" s="1">
        <v>0</v>
      </c>
      <c r="I29" s="1" t="s">
        <v>75</v>
      </c>
      <c r="J29" s="1" t="s">
        <v>96</v>
      </c>
      <c r="K29" s="1" t="s">
        <v>177</v>
      </c>
      <c r="L29" s="1" t="s">
        <v>234</v>
      </c>
      <c r="M29" s="1"/>
      <c r="N29" s="1" t="s">
        <v>112</v>
      </c>
      <c r="O29" s="1" t="s">
        <v>112</v>
      </c>
      <c r="P29" s="1" t="s">
        <v>79</v>
      </c>
      <c r="Q29" s="47">
        <v>43746</v>
      </c>
      <c r="R29" s="46">
        <v>43746</v>
      </c>
      <c r="S29" s="46">
        <v>43746</v>
      </c>
      <c r="T29" s="48">
        <v>0</v>
      </c>
      <c r="U29" s="49">
        <v>0</v>
      </c>
      <c r="V29" s="50" t="s">
        <v>83</v>
      </c>
      <c r="W29" s="1" t="s">
        <v>84</v>
      </c>
      <c r="X29" s="94" t="s">
        <v>249</v>
      </c>
      <c r="Y29" s="97" t="s">
        <v>1382</v>
      </c>
      <c r="Z29" s="1"/>
      <c r="AA29" s="1" t="s">
        <v>109</v>
      </c>
      <c r="AB29" s="1" t="s">
        <v>286</v>
      </c>
    </row>
    <row r="30" spans="1:28" ht="123.75" x14ac:dyDescent="0.25">
      <c r="A30" s="39" t="str">
        <f t="shared" si="0"/>
        <v>1. F.</v>
      </c>
      <c r="B30" s="39" t="str">
        <f t="shared" si="1"/>
        <v>8.10</v>
      </c>
      <c r="C30" s="1">
        <v>210</v>
      </c>
      <c r="D30" s="46">
        <v>43746</v>
      </c>
      <c r="E30" s="1" t="s">
        <v>1383</v>
      </c>
      <c r="F30" s="1" t="s">
        <v>253</v>
      </c>
      <c r="G30" s="1" t="s">
        <v>257</v>
      </c>
      <c r="H30" s="1">
        <v>11</v>
      </c>
      <c r="I30" s="1" t="s">
        <v>161</v>
      </c>
      <c r="J30" s="1" t="s">
        <v>86</v>
      </c>
      <c r="K30" s="1" t="s">
        <v>87</v>
      </c>
      <c r="L30" s="1" t="s">
        <v>212</v>
      </c>
      <c r="M30" s="1"/>
      <c r="N30" s="1" t="s">
        <v>112</v>
      </c>
      <c r="O30" s="1" t="s">
        <v>112</v>
      </c>
      <c r="P30" s="1" t="s">
        <v>79</v>
      </c>
      <c r="Q30" s="47">
        <v>43746</v>
      </c>
      <c r="R30" s="46">
        <v>43746</v>
      </c>
      <c r="S30" s="46">
        <v>43747</v>
      </c>
      <c r="T30" s="48">
        <v>0</v>
      </c>
      <c r="U30" s="49">
        <v>1</v>
      </c>
      <c r="V30" s="50" t="s">
        <v>83</v>
      </c>
      <c r="W30" s="1" t="s">
        <v>84</v>
      </c>
      <c r="X30" s="1" t="s">
        <v>198</v>
      </c>
      <c r="Y30" s="92" t="s">
        <v>1384</v>
      </c>
      <c r="Z30" s="1"/>
      <c r="AA30" s="1" t="s">
        <v>109</v>
      </c>
      <c r="AB30" s="1" t="s">
        <v>281</v>
      </c>
    </row>
    <row r="31" spans="1:28" ht="157.5" x14ac:dyDescent="0.25">
      <c r="A31" s="39" t="str">
        <f t="shared" si="0"/>
        <v>1. D.</v>
      </c>
      <c r="B31" s="39" t="str">
        <f t="shared" si="1"/>
        <v>9.10</v>
      </c>
      <c r="C31" s="1">
        <v>211</v>
      </c>
      <c r="D31" s="46">
        <v>43747</v>
      </c>
      <c r="E31" s="1" t="s">
        <v>1316</v>
      </c>
      <c r="F31" s="1" t="s">
        <v>255</v>
      </c>
      <c r="G31" s="1" t="s">
        <v>1385</v>
      </c>
      <c r="H31" s="1">
        <v>28</v>
      </c>
      <c r="I31" s="1" t="s">
        <v>75</v>
      </c>
      <c r="J31" s="1" t="s">
        <v>86</v>
      </c>
      <c r="K31" s="1" t="s">
        <v>87</v>
      </c>
      <c r="L31" s="1" t="s">
        <v>210</v>
      </c>
      <c r="M31" s="1"/>
      <c r="N31" s="1" t="s">
        <v>112</v>
      </c>
      <c r="O31" s="1" t="s">
        <v>112</v>
      </c>
      <c r="P31" s="1" t="s">
        <v>79</v>
      </c>
      <c r="Q31" s="47">
        <v>43747</v>
      </c>
      <c r="R31" s="46">
        <v>43747</v>
      </c>
      <c r="S31" s="46">
        <v>43747</v>
      </c>
      <c r="T31" s="48">
        <v>0</v>
      </c>
      <c r="U31" s="49">
        <v>0</v>
      </c>
      <c r="V31" s="50" t="s">
        <v>83</v>
      </c>
      <c r="W31" s="1" t="s">
        <v>84</v>
      </c>
      <c r="X31" s="1" t="s">
        <v>1386</v>
      </c>
      <c r="Y31" s="1" t="s">
        <v>1387</v>
      </c>
      <c r="Z31" s="1"/>
      <c r="AA31" s="1" t="s">
        <v>79</v>
      </c>
      <c r="AB31" s="1" t="s">
        <v>552</v>
      </c>
    </row>
    <row r="32" spans="1:28" ht="191.25" x14ac:dyDescent="0.25">
      <c r="A32" s="39" t="str">
        <f t="shared" si="0"/>
        <v>2. I.</v>
      </c>
      <c r="B32" s="39" t="str">
        <f t="shared" si="1"/>
        <v>10.10</v>
      </c>
      <c r="C32" s="1">
        <v>212</v>
      </c>
      <c r="D32" s="46">
        <v>43747</v>
      </c>
      <c r="E32" s="1" t="s">
        <v>1388</v>
      </c>
      <c r="F32" s="1" t="s">
        <v>264</v>
      </c>
      <c r="G32" s="1" t="s">
        <v>1389</v>
      </c>
      <c r="H32" s="1">
        <v>0</v>
      </c>
      <c r="I32" s="1" t="s">
        <v>162</v>
      </c>
      <c r="J32" s="1" t="s">
        <v>76</v>
      </c>
      <c r="K32" s="1" t="s">
        <v>77</v>
      </c>
      <c r="L32" s="1" t="s">
        <v>252</v>
      </c>
      <c r="M32" s="1"/>
      <c r="N32" s="1" t="s">
        <v>112</v>
      </c>
      <c r="O32" s="1" t="s">
        <v>112</v>
      </c>
      <c r="P32" s="1" t="s">
        <v>79</v>
      </c>
      <c r="Q32" s="47">
        <v>43747</v>
      </c>
      <c r="R32" s="46">
        <v>43748</v>
      </c>
      <c r="S32" s="46">
        <v>43748</v>
      </c>
      <c r="T32" s="48">
        <v>1</v>
      </c>
      <c r="U32" s="49">
        <v>1</v>
      </c>
      <c r="V32" s="50" t="s">
        <v>83</v>
      </c>
      <c r="W32" s="1" t="s">
        <v>84</v>
      </c>
      <c r="X32" s="1" t="s">
        <v>272</v>
      </c>
      <c r="Y32" s="1" t="s">
        <v>1390</v>
      </c>
      <c r="Z32" s="1"/>
      <c r="AA32" s="1" t="s">
        <v>79</v>
      </c>
      <c r="AB32" s="1" t="s">
        <v>1391</v>
      </c>
    </row>
    <row r="33" spans="1:28" ht="247.5" x14ac:dyDescent="0.25">
      <c r="A33" s="39" t="str">
        <f t="shared" si="0"/>
        <v>1. E.</v>
      </c>
      <c r="B33" s="39" t="str">
        <f t="shared" si="1"/>
        <v>10.10</v>
      </c>
      <c r="C33" s="1">
        <v>213</v>
      </c>
      <c r="D33" s="46">
        <v>43748</v>
      </c>
      <c r="E33" s="1" t="s">
        <v>1392</v>
      </c>
      <c r="F33" s="1" t="s">
        <v>253</v>
      </c>
      <c r="G33" s="1" t="s">
        <v>1393</v>
      </c>
      <c r="H33" s="1">
        <v>9</v>
      </c>
      <c r="I33" s="1" t="s">
        <v>75</v>
      </c>
      <c r="J33" s="1" t="s">
        <v>86</v>
      </c>
      <c r="K33" s="1" t="s">
        <v>87</v>
      </c>
      <c r="L33" s="1" t="s">
        <v>206</v>
      </c>
      <c r="M33" s="1"/>
      <c r="N33" s="1" t="s">
        <v>112</v>
      </c>
      <c r="O33" s="1" t="s">
        <v>112</v>
      </c>
      <c r="P33" s="1" t="s">
        <v>79</v>
      </c>
      <c r="Q33" s="47">
        <v>43748</v>
      </c>
      <c r="R33" s="46">
        <v>43748</v>
      </c>
      <c r="S33" s="46">
        <v>43748</v>
      </c>
      <c r="T33" s="48">
        <v>0</v>
      </c>
      <c r="U33" s="49">
        <v>0</v>
      </c>
      <c r="V33" s="50" t="s">
        <v>83</v>
      </c>
      <c r="W33" s="1" t="s">
        <v>84</v>
      </c>
      <c r="X33" s="1" t="s">
        <v>1394</v>
      </c>
      <c r="Y33" s="1" t="s">
        <v>1395</v>
      </c>
      <c r="Z33" s="1"/>
      <c r="AA33" s="1" t="s">
        <v>79</v>
      </c>
      <c r="AB33" s="1" t="s">
        <v>552</v>
      </c>
    </row>
    <row r="34" spans="1:28" ht="112.5" x14ac:dyDescent="0.25">
      <c r="A34" s="39" t="str">
        <f t="shared" si="0"/>
        <v>6. P.</v>
      </c>
      <c r="B34" s="39" t="str">
        <f t="shared" si="1"/>
        <v>11.10</v>
      </c>
      <c r="C34" s="1">
        <v>214</v>
      </c>
      <c r="D34" s="46">
        <v>43748</v>
      </c>
      <c r="E34" s="1" t="s">
        <v>679</v>
      </c>
      <c r="F34" s="1" t="s">
        <v>255</v>
      </c>
      <c r="G34" s="1" t="s">
        <v>256</v>
      </c>
      <c r="H34" s="1">
        <v>0</v>
      </c>
      <c r="I34" s="1" t="s">
        <v>75</v>
      </c>
      <c r="J34" s="1" t="s">
        <v>96</v>
      </c>
      <c r="K34" s="1" t="s">
        <v>177</v>
      </c>
      <c r="L34" s="1" t="s">
        <v>215</v>
      </c>
      <c r="M34" s="1"/>
      <c r="N34" s="1" t="s">
        <v>112</v>
      </c>
      <c r="O34" s="1" t="s">
        <v>112</v>
      </c>
      <c r="P34" s="1" t="s">
        <v>79</v>
      </c>
      <c r="Q34" s="47">
        <v>43748</v>
      </c>
      <c r="R34" s="46">
        <v>43749</v>
      </c>
      <c r="S34" s="46">
        <v>43749</v>
      </c>
      <c r="T34" s="48">
        <v>1</v>
      </c>
      <c r="U34" s="49">
        <v>1</v>
      </c>
      <c r="V34" s="50" t="s">
        <v>83</v>
      </c>
      <c r="W34" s="1" t="s">
        <v>84</v>
      </c>
      <c r="X34" s="1" t="s">
        <v>249</v>
      </c>
      <c r="Y34" s="1" t="s">
        <v>1396</v>
      </c>
      <c r="Z34" s="1"/>
      <c r="AA34" s="1" t="s">
        <v>79</v>
      </c>
      <c r="AB34" s="1" t="s">
        <v>552</v>
      </c>
    </row>
    <row r="35" spans="1:28" ht="409.5" x14ac:dyDescent="0.25">
      <c r="A35" s="39" t="str">
        <f t="shared" si="0"/>
        <v>2. J.</v>
      </c>
      <c r="B35" s="39" t="str">
        <f t="shared" si="1"/>
        <v>26.10</v>
      </c>
      <c r="C35" s="1">
        <v>215</v>
      </c>
      <c r="D35" s="46">
        <v>43749</v>
      </c>
      <c r="E35" s="1" t="s">
        <v>1397</v>
      </c>
      <c r="F35" s="1" t="s">
        <v>255</v>
      </c>
      <c r="G35" s="1" t="s">
        <v>256</v>
      </c>
      <c r="H35" s="1">
        <v>0</v>
      </c>
      <c r="I35" s="1" t="s">
        <v>75</v>
      </c>
      <c r="J35" s="1" t="s">
        <v>76</v>
      </c>
      <c r="K35" s="1" t="s">
        <v>88</v>
      </c>
      <c r="L35" s="1" t="s">
        <v>207</v>
      </c>
      <c r="M35" s="1" t="s">
        <v>496</v>
      </c>
      <c r="N35" s="1" t="s">
        <v>82</v>
      </c>
      <c r="O35" s="1" t="s">
        <v>82</v>
      </c>
      <c r="P35" s="1" t="s">
        <v>1398</v>
      </c>
      <c r="Q35" s="47">
        <v>43749</v>
      </c>
      <c r="R35" s="46">
        <v>43764</v>
      </c>
      <c r="S35" s="46">
        <v>43749</v>
      </c>
      <c r="T35" s="48">
        <v>15</v>
      </c>
      <c r="U35" s="49">
        <v>0</v>
      </c>
      <c r="V35" s="50" t="s">
        <v>83</v>
      </c>
      <c r="W35" s="1" t="s">
        <v>84</v>
      </c>
      <c r="X35" s="1" t="s">
        <v>198</v>
      </c>
      <c r="Y35" s="1" t="s">
        <v>1399</v>
      </c>
      <c r="Z35" s="1" t="s">
        <v>169</v>
      </c>
      <c r="AA35" s="1" t="s">
        <v>79</v>
      </c>
      <c r="AB35" s="1" t="s">
        <v>281</v>
      </c>
    </row>
    <row r="36" spans="1:28" ht="67.5" x14ac:dyDescent="0.25">
      <c r="A36" s="39" t="str">
        <f t="shared" si="0"/>
        <v>6. W.</v>
      </c>
      <c r="B36" s="39" t="str">
        <f t="shared" si="1"/>
        <v>11.10</v>
      </c>
      <c r="C36" s="1">
        <v>216</v>
      </c>
      <c r="D36" s="46">
        <v>43749</v>
      </c>
      <c r="E36" s="1" t="s">
        <v>1400</v>
      </c>
      <c r="F36" s="1" t="s">
        <v>365</v>
      </c>
      <c r="G36" s="1" t="s">
        <v>1401</v>
      </c>
      <c r="H36" s="1">
        <v>0</v>
      </c>
      <c r="I36" s="1" t="s">
        <v>75</v>
      </c>
      <c r="J36" s="1" t="s">
        <v>96</v>
      </c>
      <c r="K36" s="1" t="s">
        <v>177</v>
      </c>
      <c r="L36" s="1" t="s">
        <v>234</v>
      </c>
      <c r="M36" s="1"/>
      <c r="N36" s="1" t="s">
        <v>112</v>
      </c>
      <c r="O36" s="1" t="s">
        <v>112</v>
      </c>
      <c r="P36" s="1" t="s">
        <v>79</v>
      </c>
      <c r="Q36" s="47">
        <v>43749</v>
      </c>
      <c r="R36" s="46">
        <v>43749</v>
      </c>
      <c r="S36" s="46">
        <v>43749</v>
      </c>
      <c r="T36" s="48">
        <v>0</v>
      </c>
      <c r="U36" s="49">
        <v>0</v>
      </c>
      <c r="V36" s="50" t="s">
        <v>83</v>
      </c>
      <c r="W36" s="1" t="s">
        <v>84</v>
      </c>
      <c r="X36" s="1" t="s">
        <v>249</v>
      </c>
      <c r="Y36" s="1" t="s">
        <v>1402</v>
      </c>
      <c r="Z36" s="1"/>
      <c r="AA36" s="1" t="s">
        <v>79</v>
      </c>
      <c r="AB36" s="1" t="s">
        <v>286</v>
      </c>
    </row>
    <row r="37" spans="1:28" ht="90" x14ac:dyDescent="0.25">
      <c r="A37" s="39" t="str">
        <f t="shared" si="0"/>
        <v>6. N.</v>
      </c>
      <c r="B37" s="39" t="str">
        <f t="shared" si="1"/>
        <v>11.10</v>
      </c>
      <c r="C37" s="1">
        <v>217</v>
      </c>
      <c r="D37" s="46">
        <v>43749</v>
      </c>
      <c r="E37" s="1" t="s">
        <v>679</v>
      </c>
      <c r="F37" s="1" t="s">
        <v>255</v>
      </c>
      <c r="G37" s="1" t="s">
        <v>256</v>
      </c>
      <c r="H37" s="1">
        <v>0</v>
      </c>
      <c r="I37" s="1" t="s">
        <v>75</v>
      </c>
      <c r="J37" s="1" t="s">
        <v>96</v>
      </c>
      <c r="K37" s="1" t="s">
        <v>177</v>
      </c>
      <c r="L37" s="1" t="s">
        <v>258</v>
      </c>
      <c r="M37" s="1"/>
      <c r="N37" s="1" t="s">
        <v>112</v>
      </c>
      <c r="O37" s="1" t="s">
        <v>112</v>
      </c>
      <c r="P37" s="1" t="s">
        <v>79</v>
      </c>
      <c r="Q37" s="47">
        <v>43749</v>
      </c>
      <c r="R37" s="46">
        <v>43749</v>
      </c>
      <c r="S37" s="46"/>
      <c r="T37" s="48">
        <v>0</v>
      </c>
      <c r="U37" s="49">
        <v>-43749</v>
      </c>
      <c r="V37" s="50" t="s">
        <v>83</v>
      </c>
      <c r="W37" s="1" t="s">
        <v>84</v>
      </c>
      <c r="X37" s="1" t="s">
        <v>249</v>
      </c>
      <c r="Y37" s="1" t="s">
        <v>1403</v>
      </c>
      <c r="Z37" s="1"/>
      <c r="AA37" s="1" t="s">
        <v>79</v>
      </c>
      <c r="AB37" s="1" t="s">
        <v>281</v>
      </c>
    </row>
    <row r="38" spans="1:28" ht="112.5" x14ac:dyDescent="0.25">
      <c r="A38" s="39" t="str">
        <f t="shared" si="0"/>
        <v>6. P.</v>
      </c>
      <c r="B38" s="39" t="str">
        <f t="shared" si="1"/>
        <v>15.10</v>
      </c>
      <c r="C38" s="1">
        <v>218</v>
      </c>
      <c r="D38" s="46">
        <v>43753</v>
      </c>
      <c r="E38" s="1" t="s">
        <v>1404</v>
      </c>
      <c r="F38" s="1" t="s">
        <v>255</v>
      </c>
      <c r="G38" s="1" t="s">
        <v>256</v>
      </c>
      <c r="H38" s="1">
        <v>0</v>
      </c>
      <c r="I38" s="1" t="s">
        <v>75</v>
      </c>
      <c r="J38" s="1" t="s">
        <v>96</v>
      </c>
      <c r="K38" s="1" t="s">
        <v>177</v>
      </c>
      <c r="L38" s="1" t="s">
        <v>215</v>
      </c>
      <c r="M38" s="1"/>
      <c r="N38" s="1" t="s">
        <v>112</v>
      </c>
      <c r="O38" s="1" t="s">
        <v>112</v>
      </c>
      <c r="P38" s="1" t="s">
        <v>79</v>
      </c>
      <c r="Q38" s="47">
        <v>43753</v>
      </c>
      <c r="R38" s="46">
        <v>43753</v>
      </c>
      <c r="S38" s="46">
        <v>43753</v>
      </c>
      <c r="T38" s="48">
        <v>0</v>
      </c>
      <c r="U38" s="49">
        <v>0</v>
      </c>
      <c r="V38" s="50" t="s">
        <v>83</v>
      </c>
      <c r="W38" s="1" t="s">
        <v>84</v>
      </c>
      <c r="X38" s="1" t="s">
        <v>249</v>
      </c>
      <c r="Y38" s="1" t="s">
        <v>1374</v>
      </c>
      <c r="Z38" s="1"/>
      <c r="AA38" s="1" t="s">
        <v>79</v>
      </c>
      <c r="AB38" s="1" t="s">
        <v>1405</v>
      </c>
    </row>
    <row r="39" spans="1:28" ht="101.25" x14ac:dyDescent="0.25">
      <c r="A39" s="39" t="str">
        <f t="shared" si="0"/>
        <v>6. U.</v>
      </c>
      <c r="B39" s="39" t="str">
        <f t="shared" si="1"/>
        <v>16.10</v>
      </c>
      <c r="C39" s="1">
        <v>219</v>
      </c>
      <c r="D39" s="46">
        <v>43754</v>
      </c>
      <c r="E39" s="1" t="s">
        <v>1406</v>
      </c>
      <c r="F39" s="1" t="s">
        <v>188</v>
      </c>
      <c r="G39" s="1" t="s">
        <v>1407</v>
      </c>
      <c r="H39" s="1">
        <v>0</v>
      </c>
      <c r="I39" s="1" t="s">
        <v>75</v>
      </c>
      <c r="J39" s="1" t="s">
        <v>96</v>
      </c>
      <c r="K39" s="1" t="s">
        <v>177</v>
      </c>
      <c r="L39" s="1" t="s">
        <v>231</v>
      </c>
      <c r="M39" s="1"/>
      <c r="N39" s="1" t="s">
        <v>112</v>
      </c>
      <c r="O39" s="1" t="s">
        <v>112</v>
      </c>
      <c r="P39" s="1" t="s">
        <v>79</v>
      </c>
      <c r="Q39" s="47">
        <v>43754</v>
      </c>
      <c r="R39" s="46">
        <v>43754</v>
      </c>
      <c r="S39" s="46">
        <v>43754</v>
      </c>
      <c r="T39" s="48">
        <v>0</v>
      </c>
      <c r="U39" s="49">
        <v>0</v>
      </c>
      <c r="V39" s="50" t="s">
        <v>83</v>
      </c>
      <c r="W39" s="1" t="s">
        <v>84</v>
      </c>
      <c r="X39" s="1" t="s">
        <v>249</v>
      </c>
      <c r="Y39" s="1" t="s">
        <v>1408</v>
      </c>
      <c r="Z39" s="1"/>
      <c r="AA39" s="1" t="s">
        <v>79</v>
      </c>
      <c r="AB39" s="1" t="s">
        <v>1405</v>
      </c>
    </row>
    <row r="40" spans="1:28" ht="348.75" x14ac:dyDescent="0.25">
      <c r="A40" s="39" t="str">
        <f t="shared" si="0"/>
        <v>2. J.</v>
      </c>
      <c r="B40" s="39" t="str">
        <f t="shared" si="1"/>
        <v>1.11</v>
      </c>
      <c r="C40" s="1">
        <v>220</v>
      </c>
      <c r="D40" s="46">
        <v>43755</v>
      </c>
      <c r="E40" s="1" t="s">
        <v>1409</v>
      </c>
      <c r="F40" s="1" t="s">
        <v>253</v>
      </c>
      <c r="G40" s="1" t="s">
        <v>1331</v>
      </c>
      <c r="H40" s="1">
        <v>0</v>
      </c>
      <c r="I40" s="1" t="s">
        <v>171</v>
      </c>
      <c r="J40" s="1" t="s">
        <v>173</v>
      </c>
      <c r="K40" s="1" t="s">
        <v>88</v>
      </c>
      <c r="L40" s="1" t="s">
        <v>207</v>
      </c>
      <c r="M40" s="1" t="s">
        <v>430</v>
      </c>
      <c r="N40" s="1" t="s">
        <v>82</v>
      </c>
      <c r="O40" s="1" t="s">
        <v>82</v>
      </c>
      <c r="P40" s="1" t="s">
        <v>1410</v>
      </c>
      <c r="Q40" s="47">
        <v>43755</v>
      </c>
      <c r="R40" s="46">
        <v>43770</v>
      </c>
      <c r="S40" s="46">
        <v>43768</v>
      </c>
      <c r="T40" s="48">
        <v>15</v>
      </c>
      <c r="U40" s="49">
        <v>13</v>
      </c>
      <c r="V40" s="50" t="s">
        <v>83</v>
      </c>
      <c r="W40" s="1" t="s">
        <v>84</v>
      </c>
      <c r="X40" s="1" t="s">
        <v>198</v>
      </c>
      <c r="Y40" s="1" t="s">
        <v>1411</v>
      </c>
      <c r="Z40" s="1" t="s">
        <v>141</v>
      </c>
      <c r="AA40" s="1" t="s">
        <v>79</v>
      </c>
      <c r="AB40" s="1" t="s">
        <v>552</v>
      </c>
    </row>
    <row r="41" spans="1:28" ht="112.5" x14ac:dyDescent="0.25">
      <c r="A41" s="39" t="str">
        <f t="shared" si="0"/>
        <v>2. J.</v>
      </c>
      <c r="B41" s="39" t="str">
        <f t="shared" si="1"/>
        <v>17.10</v>
      </c>
      <c r="C41" s="1">
        <v>221</v>
      </c>
      <c r="D41" s="46">
        <v>43755</v>
      </c>
      <c r="E41" s="1" t="s">
        <v>1409</v>
      </c>
      <c r="F41" s="1" t="s">
        <v>253</v>
      </c>
      <c r="G41" s="1" t="s">
        <v>1331</v>
      </c>
      <c r="H41" s="1">
        <v>0</v>
      </c>
      <c r="I41" s="1" t="s">
        <v>75</v>
      </c>
      <c r="J41" s="1" t="s">
        <v>76</v>
      </c>
      <c r="K41" s="1" t="s">
        <v>88</v>
      </c>
      <c r="L41" s="1" t="s">
        <v>207</v>
      </c>
      <c r="M41" s="1"/>
      <c r="N41" s="1" t="s">
        <v>112</v>
      </c>
      <c r="O41" s="1" t="s">
        <v>112</v>
      </c>
      <c r="P41" s="1"/>
      <c r="Q41" s="47">
        <v>43755</v>
      </c>
      <c r="R41" s="46">
        <v>43755</v>
      </c>
      <c r="S41" s="46">
        <v>43755</v>
      </c>
      <c r="T41" s="48">
        <v>0</v>
      </c>
      <c r="U41" s="49">
        <v>0</v>
      </c>
      <c r="V41" s="50" t="s">
        <v>83</v>
      </c>
      <c r="W41" s="1" t="s">
        <v>84</v>
      </c>
      <c r="X41" s="1" t="s">
        <v>198</v>
      </c>
      <c r="Y41" s="1" t="s">
        <v>1412</v>
      </c>
      <c r="Z41" s="1"/>
      <c r="AA41" s="1" t="s">
        <v>79</v>
      </c>
      <c r="AB41" s="1" t="s">
        <v>552</v>
      </c>
    </row>
    <row r="42" spans="1:28" ht="135" x14ac:dyDescent="0.25">
      <c r="A42" s="39" t="str">
        <f t="shared" si="0"/>
        <v>3. J.</v>
      </c>
      <c r="B42" s="39" t="str">
        <f t="shared" si="1"/>
        <v>17.10</v>
      </c>
      <c r="C42" s="1">
        <v>222</v>
      </c>
      <c r="D42" s="46">
        <v>43755</v>
      </c>
      <c r="E42" s="1" t="s">
        <v>1413</v>
      </c>
      <c r="F42" s="1" t="s">
        <v>253</v>
      </c>
      <c r="G42" s="1" t="s">
        <v>260</v>
      </c>
      <c r="H42" s="1">
        <v>0</v>
      </c>
      <c r="I42" s="1" t="s">
        <v>75</v>
      </c>
      <c r="J42" s="1" t="s">
        <v>173</v>
      </c>
      <c r="K42" s="1" t="s">
        <v>172</v>
      </c>
      <c r="L42" s="1" t="s">
        <v>207</v>
      </c>
      <c r="M42" s="1"/>
      <c r="N42" s="1" t="s">
        <v>112</v>
      </c>
      <c r="O42" s="1" t="s">
        <v>112</v>
      </c>
      <c r="P42" s="1" t="s">
        <v>79</v>
      </c>
      <c r="Q42" s="47">
        <v>43755</v>
      </c>
      <c r="R42" s="46">
        <v>43755</v>
      </c>
      <c r="S42" s="46">
        <v>43755</v>
      </c>
      <c r="T42" s="48">
        <v>0</v>
      </c>
      <c r="U42" s="49">
        <v>0</v>
      </c>
      <c r="V42" s="50" t="s">
        <v>83</v>
      </c>
      <c r="W42" s="1" t="s">
        <v>84</v>
      </c>
      <c r="X42" s="1" t="s">
        <v>198</v>
      </c>
      <c r="Y42" s="1" t="s">
        <v>1414</v>
      </c>
      <c r="Z42" s="1" t="s">
        <v>138</v>
      </c>
      <c r="AA42" s="1" t="s">
        <v>79</v>
      </c>
      <c r="AB42" s="1" t="s">
        <v>281</v>
      </c>
    </row>
    <row r="43" spans="1:28" ht="135" x14ac:dyDescent="0.25">
      <c r="A43" s="39" t="str">
        <f t="shared" si="0"/>
        <v>2. I.</v>
      </c>
      <c r="B43" s="39" t="str">
        <f t="shared" si="1"/>
        <v/>
      </c>
      <c r="C43" s="1">
        <v>223</v>
      </c>
      <c r="D43" s="46">
        <v>43755</v>
      </c>
      <c r="E43" s="1" t="s">
        <v>1415</v>
      </c>
      <c r="F43" s="1" t="s">
        <v>1311</v>
      </c>
      <c r="G43" s="1" t="s">
        <v>1416</v>
      </c>
      <c r="H43" s="1">
        <v>2</v>
      </c>
      <c r="I43" s="1" t="s">
        <v>75</v>
      </c>
      <c r="J43" s="1" t="s">
        <v>76</v>
      </c>
      <c r="K43" s="1" t="s">
        <v>77</v>
      </c>
      <c r="L43" s="1" t="s">
        <v>252</v>
      </c>
      <c r="M43" s="1"/>
      <c r="N43" s="1" t="s">
        <v>112</v>
      </c>
      <c r="O43" s="1" t="s">
        <v>112</v>
      </c>
      <c r="P43" s="1" t="s">
        <v>79</v>
      </c>
      <c r="Q43" s="47">
        <v>43755</v>
      </c>
      <c r="R43" s="46"/>
      <c r="S43" s="46"/>
      <c r="T43" s="48">
        <v>-43755</v>
      </c>
      <c r="U43" s="49">
        <v>-43755</v>
      </c>
      <c r="V43" s="50" t="s">
        <v>83</v>
      </c>
      <c r="W43" s="1"/>
      <c r="X43" s="1" t="s">
        <v>198</v>
      </c>
      <c r="Y43" s="1" t="s">
        <v>1417</v>
      </c>
      <c r="Z43" s="1"/>
      <c r="AA43" s="1" t="s">
        <v>79</v>
      </c>
      <c r="AB43" s="1" t="s">
        <v>286</v>
      </c>
    </row>
    <row r="44" spans="1:28" ht="112.5" x14ac:dyDescent="0.25">
      <c r="A44" s="39" t="str">
        <f t="shared" si="0"/>
        <v>6. W.</v>
      </c>
      <c r="B44" s="39" t="str">
        <f t="shared" si="1"/>
        <v>18.10</v>
      </c>
      <c r="C44" s="1">
        <v>224</v>
      </c>
      <c r="D44" s="46">
        <v>43756</v>
      </c>
      <c r="E44" s="1" t="s">
        <v>1418</v>
      </c>
      <c r="F44" s="1" t="s">
        <v>190</v>
      </c>
      <c r="G44" s="1" t="s">
        <v>1419</v>
      </c>
      <c r="H44" s="1">
        <v>0</v>
      </c>
      <c r="I44" s="1" t="s">
        <v>75</v>
      </c>
      <c r="J44" s="1" t="s">
        <v>96</v>
      </c>
      <c r="K44" s="1" t="s">
        <v>177</v>
      </c>
      <c r="L44" s="1" t="s">
        <v>234</v>
      </c>
      <c r="M44" s="1"/>
      <c r="N44" s="1" t="s">
        <v>112</v>
      </c>
      <c r="O44" s="1" t="s">
        <v>112</v>
      </c>
      <c r="P44" s="1" t="s">
        <v>79</v>
      </c>
      <c r="Q44" s="47">
        <v>43756</v>
      </c>
      <c r="R44" s="47">
        <v>43756</v>
      </c>
      <c r="S44" s="46">
        <v>43756</v>
      </c>
      <c r="T44" s="48">
        <v>0</v>
      </c>
      <c r="U44" s="49">
        <v>0</v>
      </c>
      <c r="V44" s="50" t="s">
        <v>83</v>
      </c>
      <c r="W44" s="1" t="s">
        <v>84</v>
      </c>
      <c r="X44" s="1" t="s">
        <v>249</v>
      </c>
      <c r="Y44" s="1" t="s">
        <v>1420</v>
      </c>
      <c r="Z44" s="1"/>
      <c r="AA44" s="1" t="s">
        <v>79</v>
      </c>
      <c r="AB44" s="1" t="s">
        <v>286</v>
      </c>
    </row>
    <row r="45" spans="1:28" ht="270" x14ac:dyDescent="0.25">
      <c r="A45" s="39" t="str">
        <f t="shared" si="0"/>
        <v>3. J.</v>
      </c>
      <c r="B45" s="39" t="str">
        <f t="shared" si="1"/>
        <v>2.11</v>
      </c>
      <c r="C45" s="1">
        <v>225</v>
      </c>
      <c r="D45" s="46">
        <v>43756</v>
      </c>
      <c r="E45" s="1" t="s">
        <v>1409</v>
      </c>
      <c r="F45" s="1" t="s">
        <v>253</v>
      </c>
      <c r="G45" s="1" t="s">
        <v>1331</v>
      </c>
      <c r="H45" s="1">
        <v>0</v>
      </c>
      <c r="I45" s="1" t="s">
        <v>75</v>
      </c>
      <c r="J45" s="1" t="s">
        <v>173</v>
      </c>
      <c r="K45" s="1" t="s">
        <v>182</v>
      </c>
      <c r="L45" s="1" t="s">
        <v>207</v>
      </c>
      <c r="M45" s="1" t="s">
        <v>430</v>
      </c>
      <c r="N45" s="1" t="s">
        <v>82</v>
      </c>
      <c r="O45" s="1" t="s">
        <v>82</v>
      </c>
      <c r="P45" s="1" t="s">
        <v>1421</v>
      </c>
      <c r="Q45" s="47">
        <v>43756</v>
      </c>
      <c r="R45" s="46">
        <v>43771</v>
      </c>
      <c r="S45" s="46">
        <v>43768</v>
      </c>
      <c r="T45" s="48">
        <v>15</v>
      </c>
      <c r="U45" s="49">
        <v>12</v>
      </c>
      <c r="V45" s="50" t="s">
        <v>83</v>
      </c>
      <c r="W45" s="1" t="s">
        <v>84</v>
      </c>
      <c r="X45" s="1" t="s">
        <v>198</v>
      </c>
      <c r="Y45" s="1" t="s">
        <v>1422</v>
      </c>
      <c r="Z45" s="1" t="s">
        <v>139</v>
      </c>
      <c r="AA45" s="1" t="s">
        <v>79</v>
      </c>
      <c r="AB45" s="1" t="s">
        <v>549</v>
      </c>
    </row>
    <row r="46" spans="1:28" ht="213.75" x14ac:dyDescent="0.25">
      <c r="A46" s="39" t="str">
        <f t="shared" si="0"/>
        <v>1. F.</v>
      </c>
      <c r="B46" s="39" t="str">
        <f t="shared" si="1"/>
        <v>18.10</v>
      </c>
      <c r="C46" s="1">
        <v>226</v>
      </c>
      <c r="D46" s="46">
        <v>43756</v>
      </c>
      <c r="E46" s="1" t="s">
        <v>1423</v>
      </c>
      <c r="F46" s="1" t="s">
        <v>253</v>
      </c>
      <c r="G46" s="1" t="s">
        <v>257</v>
      </c>
      <c r="H46" s="1">
        <v>12</v>
      </c>
      <c r="I46" s="1" t="s">
        <v>75</v>
      </c>
      <c r="J46" s="1" t="s">
        <v>86</v>
      </c>
      <c r="K46" s="1" t="s">
        <v>87</v>
      </c>
      <c r="L46" s="1" t="s">
        <v>212</v>
      </c>
      <c r="M46" s="1"/>
      <c r="N46" s="1" t="s">
        <v>112</v>
      </c>
      <c r="O46" s="1" t="s">
        <v>112</v>
      </c>
      <c r="P46" s="1" t="s">
        <v>79</v>
      </c>
      <c r="Q46" s="47">
        <v>43756</v>
      </c>
      <c r="R46" s="46">
        <v>43756</v>
      </c>
      <c r="S46" s="46">
        <v>43756</v>
      </c>
      <c r="T46" s="48">
        <v>0</v>
      </c>
      <c r="U46" s="49">
        <v>0</v>
      </c>
      <c r="V46" s="50" t="s">
        <v>83</v>
      </c>
      <c r="W46" s="1" t="s">
        <v>84</v>
      </c>
      <c r="X46" s="1" t="s">
        <v>198</v>
      </c>
      <c r="Y46" s="1" t="s">
        <v>1424</v>
      </c>
      <c r="Z46" s="1"/>
      <c r="AA46" s="1" t="s">
        <v>79</v>
      </c>
      <c r="AB46" s="1" t="s">
        <v>281</v>
      </c>
    </row>
    <row r="47" spans="1:28" ht="236.25" x14ac:dyDescent="0.25">
      <c r="A47" s="39" t="str">
        <f t="shared" si="0"/>
        <v>1. E.</v>
      </c>
      <c r="B47" s="39" t="str">
        <f t="shared" si="1"/>
        <v>19.10</v>
      </c>
      <c r="C47" s="1">
        <v>227</v>
      </c>
      <c r="D47" s="46">
        <v>43757</v>
      </c>
      <c r="E47" s="1" t="s">
        <v>1425</v>
      </c>
      <c r="F47" s="1" t="s">
        <v>1311</v>
      </c>
      <c r="G47" s="1" t="s">
        <v>1375</v>
      </c>
      <c r="H47" s="1">
        <v>141</v>
      </c>
      <c r="I47" s="1" t="s">
        <v>75</v>
      </c>
      <c r="J47" s="1" t="s">
        <v>86</v>
      </c>
      <c r="K47" s="1" t="s">
        <v>101</v>
      </c>
      <c r="L47" s="1" t="s">
        <v>206</v>
      </c>
      <c r="M47" s="1"/>
      <c r="N47" s="1" t="s">
        <v>112</v>
      </c>
      <c r="O47" s="1" t="s">
        <v>112</v>
      </c>
      <c r="P47" s="1" t="s">
        <v>79</v>
      </c>
      <c r="Q47" s="47">
        <v>43757</v>
      </c>
      <c r="R47" s="46">
        <v>43757</v>
      </c>
      <c r="S47" s="46">
        <v>43757</v>
      </c>
      <c r="T47" s="48">
        <v>0</v>
      </c>
      <c r="U47" s="49">
        <v>0</v>
      </c>
      <c r="V47" s="50" t="s">
        <v>83</v>
      </c>
      <c r="W47" s="1" t="s">
        <v>84</v>
      </c>
      <c r="X47" s="1" t="s">
        <v>1394</v>
      </c>
      <c r="Y47" s="1" t="s">
        <v>1426</v>
      </c>
      <c r="Z47" s="1"/>
      <c r="AA47" s="1" t="s">
        <v>79</v>
      </c>
      <c r="AB47" s="1" t="s">
        <v>552</v>
      </c>
    </row>
    <row r="48" spans="1:28" ht="191.25" x14ac:dyDescent="0.25">
      <c r="A48" s="39" t="str">
        <f t="shared" si="0"/>
        <v>6. R.</v>
      </c>
      <c r="B48" s="39" t="str">
        <f t="shared" si="1"/>
        <v>21.10</v>
      </c>
      <c r="C48" s="1">
        <v>228</v>
      </c>
      <c r="D48" s="46">
        <v>43759</v>
      </c>
      <c r="E48" s="1" t="s">
        <v>1427</v>
      </c>
      <c r="F48" s="1" t="s">
        <v>255</v>
      </c>
      <c r="G48" s="1" t="s">
        <v>23</v>
      </c>
      <c r="H48" s="1">
        <v>0</v>
      </c>
      <c r="I48" s="1" t="s">
        <v>75</v>
      </c>
      <c r="J48" s="1" t="s">
        <v>96</v>
      </c>
      <c r="K48" s="1" t="s">
        <v>177</v>
      </c>
      <c r="L48" s="1" t="s">
        <v>213</v>
      </c>
      <c r="M48" s="1"/>
      <c r="N48" s="1" t="s">
        <v>82</v>
      </c>
      <c r="O48" s="1" t="s">
        <v>112</v>
      </c>
      <c r="P48" s="1" t="s">
        <v>79</v>
      </c>
      <c r="Q48" s="47">
        <v>43759</v>
      </c>
      <c r="R48" s="46">
        <v>43759</v>
      </c>
      <c r="S48" s="46">
        <v>43759</v>
      </c>
      <c r="T48" s="48">
        <v>0</v>
      </c>
      <c r="U48" s="49">
        <v>0</v>
      </c>
      <c r="V48" s="50" t="s">
        <v>83</v>
      </c>
      <c r="W48" s="1" t="s">
        <v>84</v>
      </c>
      <c r="X48" s="1" t="s">
        <v>249</v>
      </c>
      <c r="Y48" s="1" t="s">
        <v>1428</v>
      </c>
      <c r="Z48" s="1"/>
      <c r="AA48" s="1" t="s">
        <v>79</v>
      </c>
      <c r="AB48" s="1" t="s">
        <v>552</v>
      </c>
    </row>
    <row r="49" spans="1:28" ht="67.5" x14ac:dyDescent="0.25">
      <c r="A49" s="39" t="str">
        <f t="shared" si="0"/>
        <v>6. P.</v>
      </c>
      <c r="B49" s="39" t="str">
        <f t="shared" si="1"/>
        <v>21.10</v>
      </c>
      <c r="C49" s="1">
        <v>229</v>
      </c>
      <c r="D49" s="46">
        <v>43759</v>
      </c>
      <c r="E49" s="1" t="s">
        <v>1427</v>
      </c>
      <c r="F49" s="1" t="s">
        <v>255</v>
      </c>
      <c r="G49" s="1" t="s">
        <v>23</v>
      </c>
      <c r="H49" s="1">
        <v>0</v>
      </c>
      <c r="I49" s="1" t="s">
        <v>75</v>
      </c>
      <c r="J49" s="1" t="s">
        <v>96</v>
      </c>
      <c r="K49" s="1" t="s">
        <v>177</v>
      </c>
      <c r="L49" s="1" t="s">
        <v>215</v>
      </c>
      <c r="M49" s="1"/>
      <c r="N49" s="1" t="s">
        <v>112</v>
      </c>
      <c r="O49" s="1" t="s">
        <v>112</v>
      </c>
      <c r="P49" s="1" t="s">
        <v>79</v>
      </c>
      <c r="Q49" s="47">
        <v>43759</v>
      </c>
      <c r="R49" s="46">
        <v>43759</v>
      </c>
      <c r="S49" s="46">
        <v>43759</v>
      </c>
      <c r="T49" s="48">
        <v>0</v>
      </c>
      <c r="U49" s="49">
        <v>0</v>
      </c>
      <c r="V49" s="50" t="s">
        <v>83</v>
      </c>
      <c r="W49" s="1" t="s">
        <v>84</v>
      </c>
      <c r="X49" s="1" t="s">
        <v>249</v>
      </c>
      <c r="Y49" s="1" t="s">
        <v>1429</v>
      </c>
      <c r="Z49" s="1"/>
      <c r="AA49" s="1" t="s">
        <v>79</v>
      </c>
      <c r="AB49" s="1" t="s">
        <v>552</v>
      </c>
    </row>
    <row r="50" spans="1:28" ht="409.5" x14ac:dyDescent="0.25">
      <c r="A50" s="39" t="str">
        <f t="shared" si="0"/>
        <v>2. A.</v>
      </c>
      <c r="B50" s="39" t="str">
        <f t="shared" si="1"/>
        <v>30.10</v>
      </c>
      <c r="C50" s="1">
        <v>230</v>
      </c>
      <c r="D50" s="46">
        <v>43760</v>
      </c>
      <c r="E50" s="1" t="s">
        <v>1430</v>
      </c>
      <c r="F50" s="1" t="s">
        <v>253</v>
      </c>
      <c r="G50" s="1" t="s">
        <v>1431</v>
      </c>
      <c r="H50" s="1">
        <v>9</v>
      </c>
      <c r="I50" s="1" t="s">
        <v>75</v>
      </c>
      <c r="J50" s="1" t="s">
        <v>76</v>
      </c>
      <c r="K50" s="1" t="s">
        <v>77</v>
      </c>
      <c r="L50" s="1" t="s">
        <v>97</v>
      </c>
      <c r="M50" s="1" t="s">
        <v>496</v>
      </c>
      <c r="N50" s="1" t="s">
        <v>82</v>
      </c>
      <c r="O50" s="1" t="s">
        <v>82</v>
      </c>
      <c r="P50" s="98" t="s">
        <v>1432</v>
      </c>
      <c r="Q50" s="47">
        <v>43760</v>
      </c>
      <c r="R50" s="46">
        <v>43768</v>
      </c>
      <c r="S50" s="46">
        <v>43760</v>
      </c>
      <c r="T50" s="48">
        <v>8</v>
      </c>
      <c r="U50" s="49">
        <v>0</v>
      </c>
      <c r="V50" s="50" t="s">
        <v>102</v>
      </c>
      <c r="W50" s="1" t="s">
        <v>84</v>
      </c>
      <c r="X50" s="1" t="s">
        <v>1351</v>
      </c>
      <c r="Y50" s="1" t="s">
        <v>1433</v>
      </c>
      <c r="Z50" s="1"/>
      <c r="AA50" s="1" t="s">
        <v>79</v>
      </c>
      <c r="AB50" s="1" t="s">
        <v>281</v>
      </c>
    </row>
    <row r="51" spans="1:28" ht="236.25" x14ac:dyDescent="0.25">
      <c r="A51" s="39" t="str">
        <f t="shared" si="0"/>
        <v>6. W.</v>
      </c>
      <c r="B51" s="39" t="str">
        <f t="shared" si="1"/>
        <v>22.10</v>
      </c>
      <c r="C51" s="1">
        <v>231</v>
      </c>
      <c r="D51" s="46">
        <v>43760</v>
      </c>
      <c r="E51" s="1" t="s">
        <v>1434</v>
      </c>
      <c r="F51" s="1" t="s">
        <v>268</v>
      </c>
      <c r="G51" s="1" t="s">
        <v>1435</v>
      </c>
      <c r="H51" s="1">
        <v>0</v>
      </c>
      <c r="I51" s="1" t="s">
        <v>75</v>
      </c>
      <c r="J51" s="1" t="s">
        <v>96</v>
      </c>
      <c r="K51" s="1" t="s">
        <v>177</v>
      </c>
      <c r="L51" s="1" t="s">
        <v>234</v>
      </c>
      <c r="M51" s="1"/>
      <c r="N51" s="1" t="s">
        <v>112</v>
      </c>
      <c r="O51" s="1" t="s">
        <v>112</v>
      </c>
      <c r="P51" s="1" t="s">
        <v>79</v>
      </c>
      <c r="Q51" s="47">
        <v>43760</v>
      </c>
      <c r="R51" s="46">
        <v>43760</v>
      </c>
      <c r="S51" s="46">
        <v>43760</v>
      </c>
      <c r="T51" s="48">
        <v>0</v>
      </c>
      <c r="U51" s="49">
        <v>0</v>
      </c>
      <c r="V51" s="50" t="s">
        <v>83</v>
      </c>
      <c r="W51" s="1" t="s">
        <v>84</v>
      </c>
      <c r="X51" s="1" t="s">
        <v>249</v>
      </c>
      <c r="Y51" s="99" t="s">
        <v>1436</v>
      </c>
      <c r="Z51" s="1"/>
      <c r="AA51" s="1" t="s">
        <v>79</v>
      </c>
      <c r="AB51" s="1" t="s">
        <v>286</v>
      </c>
    </row>
    <row r="52" spans="1:28" ht="78.75" x14ac:dyDescent="0.25">
      <c r="A52" s="39" t="str">
        <f t="shared" si="0"/>
        <v>6. N.</v>
      </c>
      <c r="B52" s="39" t="str">
        <f t="shared" si="1"/>
        <v>22.10</v>
      </c>
      <c r="C52" s="1">
        <v>232</v>
      </c>
      <c r="D52" s="46">
        <v>43760</v>
      </c>
      <c r="E52" s="1" t="s">
        <v>1383</v>
      </c>
      <c r="F52" s="1" t="s">
        <v>253</v>
      </c>
      <c r="G52" s="1" t="s">
        <v>257</v>
      </c>
      <c r="H52" s="1">
        <v>0</v>
      </c>
      <c r="I52" s="1" t="s">
        <v>75</v>
      </c>
      <c r="J52" s="1" t="s">
        <v>96</v>
      </c>
      <c r="K52" s="1" t="s">
        <v>177</v>
      </c>
      <c r="L52" s="1" t="s">
        <v>258</v>
      </c>
      <c r="M52" s="1"/>
      <c r="N52" s="1" t="s">
        <v>112</v>
      </c>
      <c r="O52" s="1" t="s">
        <v>112</v>
      </c>
      <c r="P52" s="1" t="s">
        <v>79</v>
      </c>
      <c r="Q52" s="47">
        <v>43760</v>
      </c>
      <c r="R52" s="46">
        <v>43760</v>
      </c>
      <c r="S52" s="46">
        <v>43760</v>
      </c>
      <c r="T52" s="48">
        <v>0</v>
      </c>
      <c r="U52" s="49">
        <v>0</v>
      </c>
      <c r="V52" s="50" t="s">
        <v>83</v>
      </c>
      <c r="W52" s="1" t="s">
        <v>84</v>
      </c>
      <c r="X52" s="1" t="s">
        <v>249</v>
      </c>
      <c r="Y52" s="1" t="s">
        <v>1437</v>
      </c>
      <c r="Z52" s="1"/>
      <c r="AA52" s="1" t="s">
        <v>79</v>
      </c>
      <c r="AB52" s="1" t="s">
        <v>1438</v>
      </c>
    </row>
    <row r="53" spans="1:28" ht="409.5" x14ac:dyDescent="0.25">
      <c r="A53" s="39" t="str">
        <f t="shared" si="0"/>
        <v>2. F.</v>
      </c>
      <c r="B53" s="39" t="str">
        <f t="shared" si="1"/>
        <v>23.10</v>
      </c>
      <c r="C53" s="1">
        <v>233</v>
      </c>
      <c r="D53" s="46">
        <v>43761</v>
      </c>
      <c r="E53" s="1" t="s">
        <v>1439</v>
      </c>
      <c r="F53" s="1" t="s">
        <v>253</v>
      </c>
      <c r="G53" s="1" t="s">
        <v>259</v>
      </c>
      <c r="H53" s="1">
        <v>24</v>
      </c>
      <c r="I53" s="1" t="s">
        <v>171</v>
      </c>
      <c r="J53" s="1" t="s">
        <v>76</v>
      </c>
      <c r="K53" s="1" t="s">
        <v>77</v>
      </c>
      <c r="L53" s="1" t="s">
        <v>212</v>
      </c>
      <c r="M53" s="1"/>
      <c r="N53" s="1" t="s">
        <v>112</v>
      </c>
      <c r="O53" s="1" t="s">
        <v>112</v>
      </c>
      <c r="P53" s="1" t="s">
        <v>79</v>
      </c>
      <c r="Q53" s="47">
        <v>43761</v>
      </c>
      <c r="R53" s="46">
        <v>43761</v>
      </c>
      <c r="S53" s="46">
        <v>43761</v>
      </c>
      <c r="T53" s="48">
        <v>0</v>
      </c>
      <c r="U53" s="49">
        <v>0</v>
      </c>
      <c r="V53" s="50" t="s">
        <v>83</v>
      </c>
      <c r="W53" s="1" t="s">
        <v>84</v>
      </c>
      <c r="X53" s="1" t="s">
        <v>262</v>
      </c>
      <c r="Y53" s="1" t="s">
        <v>1440</v>
      </c>
      <c r="Z53" s="1"/>
      <c r="AA53" s="1" t="s">
        <v>79</v>
      </c>
      <c r="AB53" s="1" t="s">
        <v>1441</v>
      </c>
    </row>
    <row r="54" spans="1:28" ht="225" x14ac:dyDescent="0.25">
      <c r="A54" s="39" t="str">
        <f t="shared" si="0"/>
        <v>2. F.</v>
      </c>
      <c r="B54" s="39" t="str">
        <f t="shared" si="1"/>
        <v>23.10</v>
      </c>
      <c r="C54" s="1">
        <v>234</v>
      </c>
      <c r="D54" s="46">
        <v>43761</v>
      </c>
      <c r="E54" s="1" t="s">
        <v>1442</v>
      </c>
      <c r="F54" s="1" t="s">
        <v>255</v>
      </c>
      <c r="G54" s="1" t="s">
        <v>256</v>
      </c>
      <c r="H54" s="1">
        <v>1</v>
      </c>
      <c r="I54" s="1" t="s">
        <v>75</v>
      </c>
      <c r="J54" s="1" t="s">
        <v>76</v>
      </c>
      <c r="K54" s="1" t="s">
        <v>77</v>
      </c>
      <c r="L54" s="1" t="s">
        <v>212</v>
      </c>
      <c r="M54" s="1"/>
      <c r="N54" s="1" t="s">
        <v>112</v>
      </c>
      <c r="O54" s="1" t="s">
        <v>112</v>
      </c>
      <c r="P54" s="1" t="s">
        <v>79</v>
      </c>
      <c r="Q54" s="47">
        <v>43761</v>
      </c>
      <c r="R54" s="46">
        <v>43761</v>
      </c>
      <c r="S54" s="46">
        <v>43761</v>
      </c>
      <c r="T54" s="48">
        <v>0</v>
      </c>
      <c r="U54" s="49">
        <v>0</v>
      </c>
      <c r="V54" s="50" t="s">
        <v>83</v>
      </c>
      <c r="W54" s="1" t="s">
        <v>84</v>
      </c>
      <c r="X54" s="1" t="s">
        <v>180</v>
      </c>
      <c r="Y54" s="1" t="s">
        <v>1443</v>
      </c>
      <c r="Z54" s="1"/>
      <c r="AA54" s="1" t="s">
        <v>79</v>
      </c>
      <c r="AB54" s="1" t="s">
        <v>1441</v>
      </c>
    </row>
    <row r="55" spans="1:28" ht="78.75" x14ac:dyDescent="0.25">
      <c r="A55" s="39" t="str">
        <f t="shared" si="0"/>
        <v>6. N.</v>
      </c>
      <c r="B55" s="39" t="str">
        <f t="shared" si="1"/>
        <v>23.10</v>
      </c>
      <c r="C55" s="1">
        <v>235</v>
      </c>
      <c r="D55" s="46">
        <v>43761</v>
      </c>
      <c r="E55" s="1" t="s">
        <v>1427</v>
      </c>
      <c r="F55" s="1" t="s">
        <v>255</v>
      </c>
      <c r="G55" s="1" t="s">
        <v>23</v>
      </c>
      <c r="H55" s="1">
        <v>0</v>
      </c>
      <c r="I55" s="1" t="s">
        <v>75</v>
      </c>
      <c r="J55" s="1" t="s">
        <v>96</v>
      </c>
      <c r="K55" s="1" t="s">
        <v>177</v>
      </c>
      <c r="L55" s="1" t="s">
        <v>258</v>
      </c>
      <c r="M55" s="1"/>
      <c r="N55" s="1" t="s">
        <v>112</v>
      </c>
      <c r="O55" s="1" t="s">
        <v>112</v>
      </c>
      <c r="P55" s="1" t="s">
        <v>79</v>
      </c>
      <c r="Q55" s="47">
        <v>43761</v>
      </c>
      <c r="R55" s="46">
        <v>43761</v>
      </c>
      <c r="S55" s="46">
        <v>43761</v>
      </c>
      <c r="T55" s="48">
        <v>0</v>
      </c>
      <c r="U55" s="49">
        <v>0</v>
      </c>
      <c r="V55" s="50" t="s">
        <v>83</v>
      </c>
      <c r="W55" s="1" t="s">
        <v>84</v>
      </c>
      <c r="X55" s="1" t="s">
        <v>249</v>
      </c>
      <c r="Y55" s="1" t="s">
        <v>1437</v>
      </c>
      <c r="Z55" s="1"/>
      <c r="AA55" s="1" t="s">
        <v>79</v>
      </c>
      <c r="AB55" s="1" t="s">
        <v>1441</v>
      </c>
    </row>
    <row r="56" spans="1:28" ht="409.5" x14ac:dyDescent="0.25">
      <c r="A56" s="39" t="str">
        <f t="shared" si="0"/>
        <v>1. E.</v>
      </c>
      <c r="B56" s="39" t="str">
        <f t="shared" si="1"/>
        <v>24.10</v>
      </c>
      <c r="C56" s="1">
        <v>236</v>
      </c>
      <c r="D56" s="46">
        <v>43762</v>
      </c>
      <c r="E56" s="1" t="s">
        <v>1444</v>
      </c>
      <c r="F56" s="1" t="s">
        <v>255</v>
      </c>
      <c r="G56" s="1" t="s">
        <v>1445</v>
      </c>
      <c r="H56" s="1">
        <v>16</v>
      </c>
      <c r="I56" s="1" t="s">
        <v>161</v>
      </c>
      <c r="J56" s="1" t="s">
        <v>86</v>
      </c>
      <c r="K56" s="1" t="s">
        <v>87</v>
      </c>
      <c r="L56" s="1" t="s">
        <v>206</v>
      </c>
      <c r="M56" s="1"/>
      <c r="N56" s="1" t="s">
        <v>112</v>
      </c>
      <c r="O56" s="1" t="s">
        <v>112</v>
      </c>
      <c r="P56" s="1" t="s">
        <v>79</v>
      </c>
      <c r="Q56" s="47">
        <v>43762</v>
      </c>
      <c r="R56" s="46">
        <v>43762</v>
      </c>
      <c r="S56" s="46">
        <v>43762</v>
      </c>
      <c r="T56" s="48">
        <v>0</v>
      </c>
      <c r="U56" s="49">
        <v>0</v>
      </c>
      <c r="V56" s="50" t="s">
        <v>83</v>
      </c>
      <c r="W56" s="1" t="s">
        <v>84</v>
      </c>
      <c r="X56" s="1" t="s">
        <v>1394</v>
      </c>
      <c r="Y56" s="100" t="s">
        <v>1446</v>
      </c>
      <c r="Z56" s="1"/>
      <c r="AA56" s="1" t="s">
        <v>79</v>
      </c>
      <c r="AB56" s="1" t="s">
        <v>552</v>
      </c>
    </row>
    <row r="57" spans="1:28" ht="409.5" x14ac:dyDescent="0.25">
      <c r="A57" s="39" t="str">
        <f t="shared" si="0"/>
        <v>1. E.</v>
      </c>
      <c r="B57" s="39" t="str">
        <f t="shared" si="1"/>
        <v>25.10</v>
      </c>
      <c r="C57" s="1">
        <v>237</v>
      </c>
      <c r="D57" s="46">
        <v>43763</v>
      </c>
      <c r="E57" s="101" t="s">
        <v>1447</v>
      </c>
      <c r="F57" s="1" t="s">
        <v>253</v>
      </c>
      <c r="G57" s="1" t="s">
        <v>677</v>
      </c>
      <c r="H57" s="1">
        <v>20</v>
      </c>
      <c r="I57" s="1" t="s">
        <v>171</v>
      </c>
      <c r="J57" s="1" t="s">
        <v>86</v>
      </c>
      <c r="K57" s="1" t="s">
        <v>87</v>
      </c>
      <c r="L57" s="1" t="s">
        <v>206</v>
      </c>
      <c r="M57" s="1"/>
      <c r="N57" s="1" t="s">
        <v>112</v>
      </c>
      <c r="O57" s="1" t="s">
        <v>112</v>
      </c>
      <c r="P57" s="1" t="s">
        <v>79</v>
      </c>
      <c r="Q57" s="47">
        <v>43763</v>
      </c>
      <c r="R57" s="46">
        <v>43763</v>
      </c>
      <c r="S57" s="46">
        <v>43763</v>
      </c>
      <c r="T57" s="48">
        <v>0</v>
      </c>
      <c r="U57" s="49">
        <v>0</v>
      </c>
      <c r="V57" s="50" t="s">
        <v>83</v>
      </c>
      <c r="W57" s="1" t="s">
        <v>84</v>
      </c>
      <c r="X57" s="94" t="s">
        <v>198</v>
      </c>
      <c r="Y57" s="102" t="s">
        <v>1448</v>
      </c>
      <c r="Z57" s="95"/>
      <c r="AA57" s="1" t="s">
        <v>79</v>
      </c>
      <c r="AB57" s="1" t="s">
        <v>552</v>
      </c>
    </row>
    <row r="58" spans="1:28" ht="409.5" x14ac:dyDescent="0.25">
      <c r="A58" s="39" t="str">
        <f t="shared" si="0"/>
        <v>2. F.</v>
      </c>
      <c r="B58" s="39" t="str">
        <f t="shared" si="1"/>
        <v>25.10</v>
      </c>
      <c r="C58" s="1">
        <v>238</v>
      </c>
      <c r="D58" s="46">
        <v>43763</v>
      </c>
      <c r="E58" s="103" t="s">
        <v>1449</v>
      </c>
      <c r="F58" s="1" t="s">
        <v>174</v>
      </c>
      <c r="G58" s="1" t="s">
        <v>1450</v>
      </c>
      <c r="H58" s="1">
        <v>1</v>
      </c>
      <c r="I58" s="1" t="s">
        <v>75</v>
      </c>
      <c r="J58" s="1" t="s">
        <v>76</v>
      </c>
      <c r="K58" s="1" t="s">
        <v>77</v>
      </c>
      <c r="L58" s="1" t="s">
        <v>212</v>
      </c>
      <c r="M58" s="1"/>
      <c r="N58" s="1" t="s">
        <v>112</v>
      </c>
      <c r="O58" s="1" t="s">
        <v>112</v>
      </c>
      <c r="P58" s="1" t="s">
        <v>79</v>
      </c>
      <c r="Q58" s="47">
        <v>43763</v>
      </c>
      <c r="R58" s="46">
        <v>43763</v>
      </c>
      <c r="S58" s="46">
        <v>43763</v>
      </c>
      <c r="T58" s="48">
        <v>0</v>
      </c>
      <c r="U58" s="49">
        <v>0</v>
      </c>
      <c r="V58" s="50" t="s">
        <v>83</v>
      </c>
      <c r="W58" s="1" t="s">
        <v>84</v>
      </c>
      <c r="X58" s="94" t="s">
        <v>1394</v>
      </c>
      <c r="Y58" s="97" t="s">
        <v>1451</v>
      </c>
      <c r="Z58" s="95"/>
      <c r="AA58" s="1" t="s">
        <v>79</v>
      </c>
      <c r="AB58" s="1" t="s">
        <v>1441</v>
      </c>
    </row>
    <row r="59" spans="1:28" ht="409.5" x14ac:dyDescent="0.25">
      <c r="A59" s="39" t="str">
        <f t="shared" si="0"/>
        <v>2. F.</v>
      </c>
      <c r="B59" s="39" t="str">
        <f t="shared" si="1"/>
        <v>25.10</v>
      </c>
      <c r="C59" s="1">
        <v>239</v>
      </c>
      <c r="D59" s="46">
        <v>43763</v>
      </c>
      <c r="E59" s="104" t="s">
        <v>1452</v>
      </c>
      <c r="F59" s="1" t="s">
        <v>253</v>
      </c>
      <c r="G59" s="1" t="s">
        <v>1331</v>
      </c>
      <c r="H59" s="1">
        <v>0</v>
      </c>
      <c r="I59" s="1" t="s">
        <v>75</v>
      </c>
      <c r="J59" s="1" t="s">
        <v>76</v>
      </c>
      <c r="K59" s="1" t="s">
        <v>77</v>
      </c>
      <c r="L59" s="1" t="s">
        <v>212</v>
      </c>
      <c r="M59" s="1"/>
      <c r="N59" s="1" t="s">
        <v>112</v>
      </c>
      <c r="O59" s="1" t="s">
        <v>112</v>
      </c>
      <c r="P59" s="1" t="s">
        <v>79</v>
      </c>
      <c r="Q59" s="47">
        <v>43763</v>
      </c>
      <c r="R59" s="46">
        <v>43763</v>
      </c>
      <c r="S59" s="46">
        <v>43763</v>
      </c>
      <c r="T59" s="48">
        <v>0</v>
      </c>
      <c r="U59" s="49">
        <v>0</v>
      </c>
      <c r="V59" s="50" t="s">
        <v>83</v>
      </c>
      <c r="W59" s="1" t="s">
        <v>84</v>
      </c>
      <c r="X59" s="94" t="s">
        <v>1394</v>
      </c>
      <c r="Y59" s="105" t="s">
        <v>1453</v>
      </c>
      <c r="Z59" s="95"/>
      <c r="AA59" s="1" t="s">
        <v>79</v>
      </c>
      <c r="AB59" s="1" t="s">
        <v>1441</v>
      </c>
    </row>
    <row r="60" spans="1:28" ht="409.5" x14ac:dyDescent="0.25">
      <c r="A60" s="39" t="str">
        <f t="shared" si="0"/>
        <v>2. F.</v>
      </c>
      <c r="B60" s="39" t="str">
        <f t="shared" si="1"/>
        <v>25.10</v>
      </c>
      <c r="C60" s="1">
        <v>240</v>
      </c>
      <c r="D60" s="46">
        <v>43763</v>
      </c>
      <c r="E60" s="101" t="s">
        <v>1454</v>
      </c>
      <c r="F60" s="1" t="s">
        <v>1455</v>
      </c>
      <c r="G60" s="1" t="s">
        <v>1456</v>
      </c>
      <c r="H60" s="1">
        <v>0</v>
      </c>
      <c r="I60" s="1" t="s">
        <v>75</v>
      </c>
      <c r="J60" s="1" t="s">
        <v>76</v>
      </c>
      <c r="K60" s="1" t="s">
        <v>77</v>
      </c>
      <c r="L60" s="1" t="s">
        <v>212</v>
      </c>
      <c r="M60" s="1"/>
      <c r="N60" s="1" t="s">
        <v>112</v>
      </c>
      <c r="O60" s="1" t="s">
        <v>112</v>
      </c>
      <c r="P60" s="1" t="s">
        <v>79</v>
      </c>
      <c r="Q60" s="47">
        <v>43763</v>
      </c>
      <c r="R60" s="46">
        <v>43763</v>
      </c>
      <c r="S60" s="46">
        <v>43763</v>
      </c>
      <c r="T60" s="48">
        <v>0</v>
      </c>
      <c r="U60" s="49">
        <v>0</v>
      </c>
      <c r="V60" s="50" t="s">
        <v>83</v>
      </c>
      <c r="W60" s="1" t="s">
        <v>84</v>
      </c>
      <c r="X60" s="94" t="s">
        <v>272</v>
      </c>
      <c r="Y60" s="97" t="s">
        <v>1457</v>
      </c>
      <c r="Z60" s="95"/>
      <c r="AA60" s="1" t="s">
        <v>79</v>
      </c>
      <c r="AB60" s="1" t="s">
        <v>1441</v>
      </c>
    </row>
    <row r="61" spans="1:28" ht="409.5" x14ac:dyDescent="0.25">
      <c r="A61" s="39" t="str">
        <f t="shared" si="0"/>
        <v>2. F.</v>
      </c>
      <c r="B61" s="39" t="str">
        <f t="shared" si="1"/>
        <v>25.10</v>
      </c>
      <c r="C61" s="1">
        <v>241</v>
      </c>
      <c r="D61" s="46">
        <v>43763</v>
      </c>
      <c r="E61" s="103" t="s">
        <v>1458</v>
      </c>
      <c r="F61" s="1" t="s">
        <v>253</v>
      </c>
      <c r="G61" s="1" t="s">
        <v>261</v>
      </c>
      <c r="H61" s="1">
        <v>14</v>
      </c>
      <c r="I61" s="1" t="s">
        <v>75</v>
      </c>
      <c r="J61" s="1" t="s">
        <v>76</v>
      </c>
      <c r="K61" s="1" t="s">
        <v>77</v>
      </c>
      <c r="L61" s="1" t="s">
        <v>212</v>
      </c>
      <c r="M61" s="1"/>
      <c r="N61" s="1" t="s">
        <v>112</v>
      </c>
      <c r="O61" s="1" t="s">
        <v>112</v>
      </c>
      <c r="P61" s="1" t="s">
        <v>79</v>
      </c>
      <c r="Q61" s="47">
        <v>43763</v>
      </c>
      <c r="R61" s="46">
        <v>43763</v>
      </c>
      <c r="S61" s="46">
        <v>43763</v>
      </c>
      <c r="T61" s="48">
        <v>0</v>
      </c>
      <c r="U61" s="49">
        <v>0</v>
      </c>
      <c r="V61" s="50" t="s">
        <v>83</v>
      </c>
      <c r="W61" s="1" t="s">
        <v>84</v>
      </c>
      <c r="X61" s="1" t="s">
        <v>272</v>
      </c>
      <c r="Y61" s="100" t="s">
        <v>1459</v>
      </c>
      <c r="Z61" s="1"/>
      <c r="AA61" s="1" t="s">
        <v>79</v>
      </c>
      <c r="AB61" s="1" t="s">
        <v>1441</v>
      </c>
    </row>
    <row r="62" spans="1:28" ht="409.5" x14ac:dyDescent="0.25">
      <c r="A62" s="39" t="str">
        <f t="shared" si="0"/>
        <v>3. J.</v>
      </c>
      <c r="B62" s="39" t="str">
        <f t="shared" si="1"/>
        <v>25.10</v>
      </c>
      <c r="C62" s="1">
        <v>242</v>
      </c>
      <c r="D62" s="46">
        <v>43764</v>
      </c>
      <c r="E62" s="106" t="s">
        <v>1460</v>
      </c>
      <c r="F62" s="1" t="s">
        <v>253</v>
      </c>
      <c r="G62" s="1" t="s">
        <v>257</v>
      </c>
      <c r="H62" s="1">
        <v>0</v>
      </c>
      <c r="I62" s="1" t="s">
        <v>75</v>
      </c>
      <c r="J62" s="1" t="s">
        <v>173</v>
      </c>
      <c r="K62" s="1" t="s">
        <v>172</v>
      </c>
      <c r="L62" s="1" t="s">
        <v>207</v>
      </c>
      <c r="M62" s="1"/>
      <c r="N62" s="1" t="s">
        <v>112</v>
      </c>
      <c r="O62" s="1" t="s">
        <v>112</v>
      </c>
      <c r="P62" s="1" t="s">
        <v>79</v>
      </c>
      <c r="Q62" s="47">
        <v>43764</v>
      </c>
      <c r="R62" s="46">
        <v>43763</v>
      </c>
      <c r="S62" s="46">
        <v>43763</v>
      </c>
      <c r="T62" s="48">
        <v>-1</v>
      </c>
      <c r="U62" s="49">
        <v>-1</v>
      </c>
      <c r="V62" s="50" t="s">
        <v>83</v>
      </c>
      <c r="W62" s="1" t="s">
        <v>84</v>
      </c>
      <c r="X62" s="1" t="s">
        <v>198</v>
      </c>
      <c r="Y62" s="99" t="s">
        <v>1461</v>
      </c>
      <c r="Z62" s="1"/>
      <c r="AA62" s="1" t="s">
        <v>79</v>
      </c>
      <c r="AB62" s="1" t="s">
        <v>281</v>
      </c>
    </row>
    <row r="63" spans="1:28" ht="409.5" x14ac:dyDescent="0.25">
      <c r="A63" s="39" t="str">
        <f t="shared" si="0"/>
        <v>3. J.</v>
      </c>
      <c r="B63" s="39" t="str">
        <f t="shared" si="1"/>
        <v>25.10</v>
      </c>
      <c r="C63" s="1">
        <v>243</v>
      </c>
      <c r="D63" s="46">
        <v>43765</v>
      </c>
      <c r="E63" s="103" t="s">
        <v>1462</v>
      </c>
      <c r="F63" s="1" t="s">
        <v>253</v>
      </c>
      <c r="G63" s="1" t="s">
        <v>1463</v>
      </c>
      <c r="H63" s="1">
        <v>0</v>
      </c>
      <c r="I63" s="1" t="s">
        <v>75</v>
      </c>
      <c r="J63" s="1" t="s">
        <v>173</v>
      </c>
      <c r="K63" s="1" t="s">
        <v>172</v>
      </c>
      <c r="L63" s="1" t="s">
        <v>207</v>
      </c>
      <c r="M63" s="1"/>
      <c r="N63" s="1" t="s">
        <v>112</v>
      </c>
      <c r="O63" s="1" t="s">
        <v>112</v>
      </c>
      <c r="P63" s="1" t="s">
        <v>79</v>
      </c>
      <c r="Q63" s="47">
        <v>43765</v>
      </c>
      <c r="R63" s="46">
        <v>43763</v>
      </c>
      <c r="S63" s="46">
        <v>43763</v>
      </c>
      <c r="T63" s="48">
        <v>-2</v>
      </c>
      <c r="U63" s="49">
        <v>-2</v>
      </c>
      <c r="V63" s="50" t="s">
        <v>83</v>
      </c>
      <c r="W63" s="1" t="s">
        <v>84</v>
      </c>
      <c r="X63" s="1" t="s">
        <v>198</v>
      </c>
      <c r="Y63" s="100" t="s">
        <v>1464</v>
      </c>
      <c r="Z63" s="1"/>
      <c r="AA63" s="1" t="s">
        <v>79</v>
      </c>
      <c r="AB63" s="1" t="s">
        <v>1441</v>
      </c>
    </row>
    <row r="64" spans="1:28" ht="22.5" x14ac:dyDescent="0.25">
      <c r="A64" s="39" t="str">
        <f t="shared" si="0"/>
        <v>6. P.</v>
      </c>
      <c r="B64" s="39" t="str">
        <f t="shared" si="1"/>
        <v>28.10</v>
      </c>
      <c r="C64" s="1">
        <v>244</v>
      </c>
      <c r="D64" s="46">
        <v>43766</v>
      </c>
      <c r="E64" s="1" t="s">
        <v>1427</v>
      </c>
      <c r="F64" s="1" t="s">
        <v>255</v>
      </c>
      <c r="G64" s="1" t="s">
        <v>23</v>
      </c>
      <c r="H64" s="1">
        <v>0</v>
      </c>
      <c r="I64" s="1" t="s">
        <v>75</v>
      </c>
      <c r="J64" s="1" t="s">
        <v>96</v>
      </c>
      <c r="K64" s="1" t="s">
        <v>177</v>
      </c>
      <c r="L64" s="1" t="s">
        <v>215</v>
      </c>
      <c r="M64" s="1"/>
      <c r="N64" s="1" t="s">
        <v>112</v>
      </c>
      <c r="O64" s="1" t="s">
        <v>112</v>
      </c>
      <c r="P64" s="1" t="s">
        <v>79</v>
      </c>
      <c r="Q64" s="47">
        <v>43766</v>
      </c>
      <c r="R64" s="46">
        <v>43766</v>
      </c>
      <c r="S64" s="46">
        <v>43766</v>
      </c>
      <c r="T64" s="48">
        <v>0</v>
      </c>
      <c r="U64" s="49">
        <v>0</v>
      </c>
      <c r="V64" s="50" t="s">
        <v>83</v>
      </c>
      <c r="W64" s="1" t="s">
        <v>84</v>
      </c>
      <c r="X64" s="1" t="s">
        <v>249</v>
      </c>
      <c r="Y64" s="107" t="s">
        <v>1465</v>
      </c>
      <c r="Z64" s="1"/>
      <c r="AA64" s="1" t="s">
        <v>79</v>
      </c>
      <c r="AB64" s="1" t="s">
        <v>1441</v>
      </c>
    </row>
    <row r="65" spans="1:28" ht="101.25" x14ac:dyDescent="0.25">
      <c r="A65" s="39" t="str">
        <f t="shared" si="0"/>
        <v>6. N.</v>
      </c>
      <c r="B65" s="39" t="str">
        <f t="shared" si="1"/>
        <v>29.10</v>
      </c>
      <c r="C65" s="1">
        <v>245</v>
      </c>
      <c r="D65" s="46">
        <v>43767</v>
      </c>
      <c r="E65" s="1" t="s">
        <v>1383</v>
      </c>
      <c r="F65" s="1" t="s">
        <v>253</v>
      </c>
      <c r="G65" s="1" t="s">
        <v>257</v>
      </c>
      <c r="H65" s="1">
        <v>0</v>
      </c>
      <c r="I65" s="1" t="s">
        <v>75</v>
      </c>
      <c r="J65" s="1" t="s">
        <v>96</v>
      </c>
      <c r="K65" s="1" t="s">
        <v>177</v>
      </c>
      <c r="L65" s="1" t="s">
        <v>258</v>
      </c>
      <c r="M65" s="1"/>
      <c r="N65" s="1" t="s">
        <v>112</v>
      </c>
      <c r="O65" s="1" t="s">
        <v>112</v>
      </c>
      <c r="P65" s="1" t="s">
        <v>79</v>
      </c>
      <c r="Q65" s="47">
        <v>43767</v>
      </c>
      <c r="R65" s="46">
        <v>43767</v>
      </c>
      <c r="S65" s="46">
        <v>43767</v>
      </c>
      <c r="T65" s="48">
        <v>0</v>
      </c>
      <c r="U65" s="49">
        <v>0</v>
      </c>
      <c r="V65" s="50" t="s">
        <v>83</v>
      </c>
      <c r="W65" s="1" t="s">
        <v>84</v>
      </c>
      <c r="X65" s="1" t="s">
        <v>249</v>
      </c>
      <c r="Y65" s="1" t="s">
        <v>1466</v>
      </c>
      <c r="Z65" s="1"/>
      <c r="AA65" s="1" t="s">
        <v>79</v>
      </c>
      <c r="AB65" s="1" t="s">
        <v>1441</v>
      </c>
    </row>
    <row r="66" spans="1:28" ht="409.5" x14ac:dyDescent="0.25">
      <c r="A66" s="39" t="str">
        <f t="shared" si="0"/>
        <v>2. B.</v>
      </c>
      <c r="B66" s="39" t="str">
        <f t="shared" si="1"/>
        <v>13.11</v>
      </c>
      <c r="C66" s="1">
        <v>246</v>
      </c>
      <c r="D66" s="46">
        <v>43767</v>
      </c>
      <c r="E66" s="1" t="s">
        <v>1467</v>
      </c>
      <c r="F66" s="1" t="s">
        <v>253</v>
      </c>
      <c r="G66" s="1" t="s">
        <v>1468</v>
      </c>
      <c r="H66" s="1">
        <v>56</v>
      </c>
      <c r="I66" s="1" t="s">
        <v>75</v>
      </c>
      <c r="J66" s="1" t="s">
        <v>76</v>
      </c>
      <c r="K66" s="1" t="s">
        <v>77</v>
      </c>
      <c r="L66" s="1" t="s">
        <v>541</v>
      </c>
      <c r="M66" s="1" t="s">
        <v>496</v>
      </c>
      <c r="N66" s="1" t="s">
        <v>82</v>
      </c>
      <c r="O66" s="1" t="s">
        <v>82</v>
      </c>
      <c r="P66" s="1" t="s">
        <v>1469</v>
      </c>
      <c r="Q66" s="47">
        <v>43767</v>
      </c>
      <c r="R66" s="46">
        <v>43782</v>
      </c>
      <c r="S66" s="46">
        <v>43782</v>
      </c>
      <c r="T66" s="48">
        <v>15</v>
      </c>
      <c r="U66" s="49">
        <v>15</v>
      </c>
      <c r="V66" s="50" t="s">
        <v>102</v>
      </c>
      <c r="W66" s="1" t="s">
        <v>84</v>
      </c>
      <c r="X66" s="1" t="s">
        <v>1470</v>
      </c>
      <c r="Y66" s="1" t="s">
        <v>1471</v>
      </c>
      <c r="Z66" s="1"/>
      <c r="AA66" s="1" t="s">
        <v>79</v>
      </c>
      <c r="AB66" s="1" t="s">
        <v>1441</v>
      </c>
    </row>
    <row r="67" spans="1:28" ht="168.75" x14ac:dyDescent="0.25">
      <c r="A67" s="39" t="str">
        <f t="shared" si="0"/>
        <v>3. L.</v>
      </c>
      <c r="B67" s="39" t="str">
        <f t="shared" si="1"/>
        <v>30.10</v>
      </c>
      <c r="C67" s="1">
        <v>247</v>
      </c>
      <c r="D67" s="46">
        <v>43768</v>
      </c>
      <c r="E67" s="1" t="s">
        <v>1472</v>
      </c>
      <c r="F67" s="1" t="s">
        <v>253</v>
      </c>
      <c r="G67" s="1" t="s">
        <v>1431</v>
      </c>
      <c r="H67" s="1">
        <v>0</v>
      </c>
      <c r="I67" s="1" t="s">
        <v>75</v>
      </c>
      <c r="J67" s="1" t="s">
        <v>173</v>
      </c>
      <c r="K67" s="1" t="s">
        <v>172</v>
      </c>
      <c r="L67" s="1" t="s">
        <v>216</v>
      </c>
      <c r="M67" s="1"/>
      <c r="N67" s="1" t="s">
        <v>112</v>
      </c>
      <c r="O67" s="1" t="s">
        <v>112</v>
      </c>
      <c r="P67" s="1" t="s">
        <v>79</v>
      </c>
      <c r="Q67" s="47">
        <v>43768</v>
      </c>
      <c r="R67" s="46">
        <v>43768</v>
      </c>
      <c r="S67" s="46">
        <v>43768</v>
      </c>
      <c r="T67" s="48">
        <v>0</v>
      </c>
      <c r="U67" s="49">
        <v>0</v>
      </c>
      <c r="V67" s="50" t="s">
        <v>83</v>
      </c>
      <c r="W67" s="1" t="s">
        <v>84</v>
      </c>
      <c r="X67" s="1" t="s">
        <v>198</v>
      </c>
      <c r="Y67" s="98" t="s">
        <v>1473</v>
      </c>
      <c r="Z67" s="1"/>
      <c r="AA67" s="1" t="s">
        <v>79</v>
      </c>
      <c r="AB67" s="1" t="s">
        <v>1441</v>
      </c>
    </row>
    <row r="68" spans="1:28" x14ac:dyDescent="0.25">
      <c r="A68" s="39" t="str">
        <f t="shared" si="0"/>
        <v xml:space="preserve"> </v>
      </c>
      <c r="B68" s="39" t="str">
        <f t="shared" si="1"/>
        <v/>
      </c>
      <c r="C68" s="1"/>
      <c r="D68" s="46"/>
      <c r="E68" s="1"/>
      <c r="F68" s="1"/>
      <c r="G68" s="1"/>
      <c r="H68" s="1"/>
      <c r="I68" s="1"/>
      <c r="J68" s="1"/>
      <c r="K68" s="1"/>
      <c r="L68" s="1"/>
      <c r="M68" s="1"/>
      <c r="N68" s="1"/>
      <c r="O68" s="1"/>
      <c r="P68" s="1"/>
      <c r="Q68" s="47"/>
      <c r="R68" s="46"/>
      <c r="S68" s="46"/>
      <c r="T68" s="48"/>
      <c r="U68" s="49"/>
      <c r="V68" s="50"/>
      <c r="W68" s="1"/>
      <c r="X68" s="1"/>
      <c r="Y68" s="1"/>
      <c r="Z68" s="1"/>
      <c r="AA68" s="1"/>
      <c r="AB68" s="1"/>
    </row>
    <row r="69" spans="1:28" x14ac:dyDescent="0.25">
      <c r="A69" s="39" t="str">
        <f t="shared" si="0"/>
        <v xml:space="preserve"> </v>
      </c>
      <c r="B69" s="39" t="str">
        <f t="shared" si="1"/>
        <v/>
      </c>
      <c r="C69" s="1"/>
      <c r="D69" s="46"/>
      <c r="E69" s="1"/>
      <c r="F69" s="1"/>
      <c r="G69" s="1"/>
      <c r="H69" s="1"/>
      <c r="I69" s="1"/>
      <c r="J69" s="1"/>
      <c r="K69" s="1"/>
      <c r="L69" s="1"/>
      <c r="M69" s="1"/>
      <c r="N69" s="1"/>
      <c r="O69" s="1"/>
      <c r="P69" s="1"/>
      <c r="Q69" s="47"/>
      <c r="R69" s="46"/>
      <c r="S69" s="46"/>
      <c r="T69" s="48"/>
      <c r="U69" s="49"/>
      <c r="V69" s="50"/>
      <c r="W69" s="1"/>
      <c r="X69" s="1"/>
      <c r="Y69" s="1"/>
      <c r="Z69" s="1"/>
      <c r="AA69" s="1"/>
      <c r="AB69" s="1"/>
    </row>
    <row r="70" spans="1:28" x14ac:dyDescent="0.25">
      <c r="A70" s="39" t="str">
        <f t="shared" si="0"/>
        <v xml:space="preserve"> </v>
      </c>
      <c r="B70" s="39" t="str">
        <f t="shared" si="1"/>
        <v/>
      </c>
      <c r="C70" s="1"/>
      <c r="D70" s="46"/>
      <c r="E70" s="1"/>
      <c r="F70" s="1"/>
      <c r="G70" s="1"/>
      <c r="H70" s="1"/>
      <c r="I70" s="1"/>
      <c r="J70" s="1"/>
      <c r="K70" s="1"/>
      <c r="L70" s="1"/>
      <c r="M70" s="1"/>
      <c r="N70" s="1"/>
      <c r="O70" s="1"/>
      <c r="P70" s="1"/>
      <c r="Q70" s="47"/>
      <c r="R70" s="46"/>
      <c r="S70" s="46"/>
      <c r="T70" s="48"/>
      <c r="U70" s="49"/>
      <c r="V70" s="50"/>
      <c r="W70" s="1"/>
      <c r="X70" s="1"/>
      <c r="Y70" s="1"/>
      <c r="Z70" s="1"/>
      <c r="AA70" s="1"/>
      <c r="AB70" s="1"/>
    </row>
    <row r="71" spans="1:28"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1"/>
      <c r="Q71" s="47"/>
      <c r="R71" s="46"/>
      <c r="S71" s="46"/>
      <c r="T71" s="48"/>
      <c r="U71" s="49"/>
      <c r="V71" s="50"/>
      <c r="W71" s="1"/>
      <c r="X71" s="1"/>
      <c r="Y71" s="1"/>
      <c r="Z71" s="1"/>
      <c r="AA71" s="1"/>
      <c r="AB71" s="1"/>
    </row>
    <row r="72" spans="1:28" x14ac:dyDescent="0.25">
      <c r="A72" s="39" t="str">
        <f t="shared" si="2"/>
        <v xml:space="preserve"> </v>
      </c>
      <c r="B72" s="39" t="str">
        <f t="shared" si="3"/>
        <v/>
      </c>
      <c r="C72" s="1"/>
      <c r="D72" s="46"/>
      <c r="E72" s="1"/>
      <c r="F72" s="1"/>
      <c r="G72" s="1"/>
      <c r="H72" s="1"/>
      <c r="I72" s="1"/>
      <c r="J72" s="1"/>
      <c r="K72" s="1"/>
      <c r="L72" s="1"/>
      <c r="M72" s="1"/>
      <c r="N72" s="1"/>
      <c r="O72" s="1"/>
      <c r="P72" s="1"/>
      <c r="Q72" s="47"/>
      <c r="R72" s="46"/>
      <c r="S72" s="46"/>
      <c r="T72" s="48"/>
      <c r="U72" s="49"/>
      <c r="V72" s="50"/>
      <c r="W72" s="1"/>
      <c r="X72" s="1"/>
      <c r="Y72" s="1"/>
      <c r="Z72" s="1"/>
      <c r="AA72" s="1"/>
      <c r="AB72" s="1"/>
    </row>
    <row r="73" spans="1:28" x14ac:dyDescent="0.25">
      <c r="A73" s="39" t="str">
        <f t="shared" si="2"/>
        <v xml:space="preserve"> </v>
      </c>
      <c r="B73" s="39" t="str">
        <f t="shared" si="3"/>
        <v/>
      </c>
      <c r="C73" s="1"/>
      <c r="D73" s="46"/>
      <c r="E73" s="1"/>
      <c r="F73" s="1"/>
      <c r="G73" s="1"/>
      <c r="H73" s="1"/>
      <c r="I73" s="1"/>
      <c r="J73" s="1"/>
      <c r="K73" s="1"/>
      <c r="L73" s="1"/>
      <c r="M73" s="1"/>
      <c r="N73" s="1"/>
      <c r="O73" s="1"/>
      <c r="P73" s="1"/>
      <c r="Q73" s="47"/>
      <c r="R73" s="46"/>
      <c r="S73" s="46"/>
      <c r="T73" s="48"/>
      <c r="U73" s="49"/>
      <c r="V73" s="50"/>
      <c r="W73" s="1"/>
      <c r="X73" s="1"/>
      <c r="Y73" s="1"/>
      <c r="Z73" s="1"/>
      <c r="AA73" s="1"/>
      <c r="AB73" s="1"/>
    </row>
    <row r="74" spans="1:28" x14ac:dyDescent="0.25">
      <c r="A74" s="39" t="str">
        <f t="shared" si="2"/>
        <v xml:space="preserve"> </v>
      </c>
      <c r="B74" s="39" t="str">
        <f t="shared" si="3"/>
        <v/>
      </c>
      <c r="C74" s="1"/>
      <c r="D74" s="46"/>
      <c r="E74" s="1"/>
      <c r="F74" s="1"/>
      <c r="G74" s="1"/>
      <c r="H74" s="1"/>
      <c r="I74" s="1"/>
      <c r="J74" s="1"/>
      <c r="K74" s="1"/>
      <c r="L74" s="1"/>
      <c r="M74" s="1"/>
      <c r="N74" s="1"/>
      <c r="O74" s="1"/>
      <c r="P74" s="1"/>
      <c r="Q74" s="47"/>
      <c r="R74" s="46"/>
      <c r="S74" s="46"/>
      <c r="T74" s="48"/>
      <c r="U74" s="49"/>
      <c r="V74" s="50"/>
      <c r="W74" s="1"/>
      <c r="X74" s="1"/>
      <c r="Y74" s="1"/>
      <c r="Z74" s="1"/>
      <c r="AA74" s="1"/>
      <c r="AB74" s="1"/>
    </row>
    <row r="75" spans="1:28" x14ac:dyDescent="0.25">
      <c r="A75" s="39" t="str">
        <f t="shared" si="2"/>
        <v xml:space="preserve"> </v>
      </c>
      <c r="B75" s="39" t="str">
        <f t="shared" si="3"/>
        <v/>
      </c>
      <c r="C75" s="1"/>
      <c r="D75" s="46"/>
      <c r="E75" s="1"/>
      <c r="F75" s="1"/>
      <c r="G75" s="1"/>
      <c r="H75" s="1"/>
      <c r="I75" s="1"/>
      <c r="J75" s="1"/>
      <c r="K75" s="1"/>
      <c r="L75" s="1"/>
      <c r="M75" s="1"/>
      <c r="N75" s="1"/>
      <c r="O75" s="1"/>
      <c r="P75" s="1"/>
      <c r="Q75" s="47"/>
      <c r="R75" s="46"/>
      <c r="S75" s="46"/>
      <c r="T75" s="48"/>
      <c r="U75" s="49"/>
      <c r="V75" s="50"/>
      <c r="W75" s="1"/>
      <c r="X75" s="1"/>
      <c r="Y75" s="1"/>
      <c r="Z75" s="1"/>
      <c r="AA75" s="1"/>
      <c r="AB75" s="1"/>
    </row>
    <row r="76" spans="1:28" x14ac:dyDescent="0.25">
      <c r="A76" s="39" t="str">
        <f t="shared" si="2"/>
        <v xml:space="preserve"> </v>
      </c>
      <c r="B76" s="39" t="str">
        <f t="shared" si="3"/>
        <v/>
      </c>
      <c r="C76" s="1"/>
      <c r="D76" s="46"/>
      <c r="E76" s="1"/>
      <c r="F76" s="1"/>
      <c r="G76" s="1"/>
      <c r="H76" s="1"/>
      <c r="I76" s="1"/>
      <c r="J76" s="1"/>
      <c r="K76" s="1"/>
      <c r="L76" s="1"/>
      <c r="M76" s="1"/>
      <c r="N76" s="1"/>
      <c r="O76" s="1"/>
      <c r="P76" s="1"/>
      <c r="Q76" s="47"/>
      <c r="R76" s="46"/>
      <c r="S76" s="46"/>
      <c r="T76" s="48"/>
      <c r="U76" s="49"/>
      <c r="V76" s="50"/>
      <c r="W76" s="1"/>
      <c r="X76" s="1"/>
      <c r="Y76" s="1"/>
      <c r="Z76" s="1"/>
      <c r="AA76" s="1"/>
      <c r="AB76" s="1"/>
    </row>
    <row r="77" spans="1:28" x14ac:dyDescent="0.25">
      <c r="A77" s="39" t="str">
        <f t="shared" si="2"/>
        <v xml:space="preserve"> </v>
      </c>
      <c r="B77" s="39" t="str">
        <f t="shared" si="3"/>
        <v/>
      </c>
      <c r="C77" s="1"/>
      <c r="D77" s="46"/>
      <c r="E77" s="1"/>
      <c r="F77" s="1"/>
      <c r="G77" s="1"/>
      <c r="H77" s="1"/>
      <c r="I77" s="1"/>
      <c r="J77" s="1"/>
      <c r="K77" s="1"/>
      <c r="L77" s="1"/>
      <c r="M77" s="1"/>
      <c r="N77" s="1"/>
      <c r="O77" s="1"/>
      <c r="P77" s="1"/>
      <c r="Q77" s="47"/>
      <c r="R77" s="46"/>
      <c r="S77" s="46"/>
      <c r="T77" s="48"/>
      <c r="U77" s="49"/>
      <c r="V77" s="50"/>
      <c r="W77" s="1"/>
      <c r="X77" s="1"/>
      <c r="Y77" s="1"/>
      <c r="Z77" s="1"/>
      <c r="AA77" s="1"/>
      <c r="AB77" s="1"/>
    </row>
    <row r="78" spans="1:28" x14ac:dyDescent="0.25">
      <c r="A78" s="39" t="str">
        <f t="shared" si="2"/>
        <v xml:space="preserve"> </v>
      </c>
      <c r="B78" s="39" t="str">
        <f t="shared" si="3"/>
        <v/>
      </c>
      <c r="C78" s="1"/>
      <c r="D78" s="46"/>
      <c r="E78" s="1"/>
      <c r="F78" s="1"/>
      <c r="G78" s="1"/>
      <c r="H78" s="1"/>
      <c r="I78" s="1"/>
      <c r="J78" s="1"/>
      <c r="K78" s="1"/>
      <c r="L78" s="1"/>
      <c r="M78" s="1"/>
      <c r="N78" s="1"/>
      <c r="O78" s="1"/>
      <c r="P78" s="1"/>
      <c r="Q78" s="47"/>
      <c r="R78" s="46"/>
      <c r="S78" s="46"/>
      <c r="T78" s="48"/>
      <c r="U78" s="49"/>
      <c r="V78" s="50"/>
      <c r="W78" s="1"/>
      <c r="X78" s="1"/>
      <c r="Y78" s="1"/>
      <c r="Z78" s="1"/>
      <c r="AA78" s="1"/>
      <c r="AB78" s="1"/>
    </row>
    <row r="79" spans="1:28" x14ac:dyDescent="0.25">
      <c r="A79" s="39" t="str">
        <f t="shared" si="2"/>
        <v xml:space="preserve"> </v>
      </c>
      <c r="B79" s="39" t="str">
        <f t="shared" si="3"/>
        <v/>
      </c>
      <c r="C79" s="1"/>
      <c r="D79" s="46"/>
      <c r="E79" s="1"/>
      <c r="F79" s="1"/>
      <c r="G79" s="1"/>
      <c r="H79" s="1"/>
      <c r="I79" s="1"/>
      <c r="J79" s="1"/>
      <c r="K79" s="1"/>
      <c r="L79" s="1"/>
      <c r="M79" s="1"/>
      <c r="N79" s="1"/>
      <c r="O79" s="1"/>
      <c r="P79" s="1"/>
      <c r="Q79" s="47"/>
      <c r="R79" s="46"/>
      <c r="S79" s="46"/>
      <c r="T79" s="48"/>
      <c r="U79" s="49"/>
      <c r="V79" s="50"/>
      <c r="W79" s="1"/>
      <c r="X79" s="1"/>
      <c r="Y79" s="1"/>
      <c r="Z79" s="1"/>
      <c r="AA79" s="1"/>
      <c r="AB79" s="1"/>
    </row>
    <row r="80" spans="1:28" x14ac:dyDescent="0.25">
      <c r="A80" s="39" t="str">
        <f t="shared" si="2"/>
        <v xml:space="preserve"> </v>
      </c>
      <c r="B80" s="39" t="str">
        <f t="shared" si="3"/>
        <v/>
      </c>
      <c r="C80" s="1"/>
      <c r="D80" s="46"/>
      <c r="E80" s="1"/>
      <c r="F80" s="1"/>
      <c r="G80" s="1"/>
      <c r="H80" s="1"/>
      <c r="I80" s="1"/>
      <c r="J80" s="1"/>
      <c r="K80" s="1"/>
      <c r="L80" s="1"/>
      <c r="M80" s="1"/>
      <c r="N80" s="1"/>
      <c r="O80" s="1"/>
      <c r="P80" s="1"/>
      <c r="Q80" s="47"/>
      <c r="R80" s="46"/>
      <c r="S80" s="46"/>
      <c r="T80" s="48"/>
      <c r="U80" s="49"/>
      <c r="V80" s="50"/>
      <c r="W80" s="1"/>
      <c r="X80" s="1"/>
      <c r="Y80" s="1"/>
      <c r="Z80" s="1"/>
      <c r="AA80" s="1"/>
      <c r="AB80" s="1"/>
    </row>
    <row r="81" spans="1:28" x14ac:dyDescent="0.25">
      <c r="A81" s="39" t="str">
        <f t="shared" si="2"/>
        <v xml:space="preserve"> </v>
      </c>
      <c r="B81" s="39" t="str">
        <f t="shared" si="3"/>
        <v/>
      </c>
      <c r="C81" s="1"/>
      <c r="D81" s="46"/>
      <c r="E81" s="1"/>
      <c r="F81" s="1"/>
      <c r="G81" s="1"/>
      <c r="H81" s="1"/>
      <c r="I81" s="1"/>
      <c r="J81" s="1"/>
      <c r="K81" s="1"/>
      <c r="L81" s="1"/>
      <c r="M81" s="1"/>
      <c r="N81" s="1"/>
      <c r="O81" s="1"/>
      <c r="P81" s="1"/>
      <c r="Q81" s="47"/>
      <c r="R81" s="46"/>
      <c r="S81" s="46"/>
      <c r="T81" s="48"/>
      <c r="U81" s="49"/>
      <c r="V81" s="50"/>
      <c r="W81" s="1"/>
      <c r="X81" s="1"/>
      <c r="Y81" s="1"/>
      <c r="Z81" s="1"/>
      <c r="AA81" s="1"/>
      <c r="AB81" s="1"/>
    </row>
    <row r="82" spans="1:28" x14ac:dyDescent="0.25">
      <c r="A82" s="39" t="str">
        <f t="shared" si="2"/>
        <v xml:space="preserve"> </v>
      </c>
      <c r="B82" s="39" t="str">
        <f t="shared" si="3"/>
        <v/>
      </c>
      <c r="C82" s="1"/>
      <c r="D82" s="46"/>
      <c r="E82" s="1"/>
      <c r="F82" s="1"/>
      <c r="G82" s="1"/>
      <c r="H82" s="1"/>
      <c r="I82" s="1"/>
      <c r="J82" s="1"/>
      <c r="K82" s="1"/>
      <c r="L82" s="1"/>
      <c r="M82" s="1"/>
      <c r="N82" s="1"/>
      <c r="O82" s="1"/>
      <c r="P82" s="47"/>
      <c r="Q82" s="46"/>
      <c r="R82" s="46"/>
      <c r="S82" s="48"/>
      <c r="T82" s="49"/>
      <c r="U82" s="50"/>
      <c r="V82" s="1"/>
      <c r="W82" s="1"/>
      <c r="X82" s="1"/>
      <c r="Y82" s="1"/>
      <c r="Z82" s="1"/>
      <c r="AA82" s="51"/>
    </row>
    <row r="83" spans="1:28" x14ac:dyDescent="0.25">
      <c r="A83" s="39" t="str">
        <f t="shared" si="2"/>
        <v xml:space="preserve"> </v>
      </c>
      <c r="B83" s="39" t="str">
        <f t="shared" si="3"/>
        <v/>
      </c>
      <c r="C83" s="1"/>
      <c r="D83" s="46"/>
      <c r="E83" s="1"/>
      <c r="F83" s="1"/>
      <c r="G83" s="1"/>
      <c r="H83" s="1"/>
      <c r="I83" s="1"/>
      <c r="J83" s="1"/>
      <c r="K83" s="1"/>
      <c r="L83" s="1"/>
      <c r="M83" s="1"/>
      <c r="N83" s="1"/>
      <c r="O83" s="1"/>
      <c r="P83" s="47"/>
      <c r="Q83" s="46"/>
      <c r="R83" s="46"/>
      <c r="S83" s="48"/>
      <c r="T83" s="49"/>
      <c r="U83" s="50"/>
      <c r="V83" s="1"/>
      <c r="W83" s="1"/>
      <c r="X83" s="1"/>
      <c r="Y83" s="1"/>
      <c r="Z83" s="1"/>
      <c r="AA83" s="51"/>
    </row>
    <row r="84" spans="1:28" x14ac:dyDescent="0.25">
      <c r="A84" s="39" t="str">
        <f t="shared" si="2"/>
        <v xml:space="preserve"> </v>
      </c>
      <c r="B84" s="39" t="str">
        <f t="shared" si="3"/>
        <v/>
      </c>
      <c r="C84" s="1"/>
      <c r="D84" s="46"/>
      <c r="E84" s="1"/>
      <c r="F84" s="1"/>
      <c r="G84" s="1"/>
      <c r="H84" s="1"/>
      <c r="I84" s="1"/>
      <c r="J84" s="1"/>
      <c r="K84" s="1"/>
      <c r="L84" s="1"/>
      <c r="M84" s="1"/>
      <c r="N84" s="1"/>
      <c r="O84" s="1"/>
      <c r="P84" s="47"/>
      <c r="Q84" s="46"/>
      <c r="R84" s="46"/>
      <c r="S84" s="48"/>
      <c r="T84" s="49"/>
      <c r="U84" s="50"/>
      <c r="V84" s="1"/>
      <c r="W84" s="1"/>
      <c r="X84" s="1"/>
      <c r="Y84" s="1"/>
      <c r="Z84" s="1"/>
      <c r="AA84" s="51"/>
    </row>
    <row r="85" spans="1:28" x14ac:dyDescent="0.25">
      <c r="A85" s="39" t="str">
        <f t="shared" si="2"/>
        <v xml:space="preserve"> </v>
      </c>
      <c r="B85" s="39" t="str">
        <f t="shared" si="3"/>
        <v/>
      </c>
      <c r="C85" s="1"/>
      <c r="D85" s="46"/>
      <c r="E85" s="1"/>
      <c r="F85" s="1"/>
      <c r="G85" s="1"/>
      <c r="H85" s="1"/>
      <c r="I85" s="1"/>
      <c r="J85" s="1"/>
      <c r="K85" s="1"/>
      <c r="L85" s="1"/>
      <c r="M85" s="1"/>
      <c r="N85" s="1"/>
      <c r="O85" s="1"/>
      <c r="P85" s="47"/>
      <c r="Q85" s="46"/>
      <c r="R85" s="46"/>
      <c r="S85" s="48"/>
      <c r="T85" s="49"/>
      <c r="U85" s="50"/>
      <c r="V85" s="1"/>
      <c r="W85" s="1"/>
      <c r="X85" s="1"/>
      <c r="Y85" s="1"/>
      <c r="Z85" s="1"/>
      <c r="AA85" s="51"/>
    </row>
    <row r="86" spans="1:28" x14ac:dyDescent="0.25">
      <c r="A86" s="39" t="str">
        <f t="shared" si="2"/>
        <v xml:space="preserve"> </v>
      </c>
      <c r="B86" s="39" t="str">
        <f t="shared" si="3"/>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8" x14ac:dyDescent="0.25">
      <c r="A87" s="39" t="str">
        <f t="shared" si="2"/>
        <v xml:space="preserve"> </v>
      </c>
      <c r="B87" s="39" t="str">
        <f t="shared" si="3"/>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8" x14ac:dyDescent="0.25">
      <c r="A88" s="39" t="str">
        <f t="shared" si="2"/>
        <v xml:space="preserve"> </v>
      </c>
      <c r="B88" s="39" t="str">
        <f t="shared" si="3"/>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8" x14ac:dyDescent="0.25">
      <c r="A89" s="39" t="str">
        <f t="shared" si="2"/>
        <v xml:space="preserve"> </v>
      </c>
      <c r="B89" s="39" t="str">
        <f t="shared" si="3"/>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8" x14ac:dyDescent="0.25">
      <c r="A90" s="39" t="str">
        <f t="shared" si="2"/>
        <v xml:space="preserve"> </v>
      </c>
      <c r="B90" s="39" t="str">
        <f t="shared" si="3"/>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8" x14ac:dyDescent="0.25">
      <c r="A91" s="39" t="str">
        <f t="shared" si="2"/>
        <v xml:space="preserve"> </v>
      </c>
      <c r="B91" s="39" t="str">
        <f t="shared" si="3"/>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8" x14ac:dyDescent="0.25">
      <c r="A92" s="39" t="str">
        <f t="shared" si="2"/>
        <v xml:space="preserve"> </v>
      </c>
      <c r="B92" s="39" t="str">
        <f t="shared" si="3"/>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8"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8"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8"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8"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2"/>
        <v xml:space="preserve"> </v>
      </c>
      <c r="B99" s="39" t="str">
        <f t="shared" si="3"/>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2"/>
        <v xml:space="preserve"> </v>
      </c>
      <c r="B100" s="39" t="str">
        <f t="shared" si="3"/>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2"/>
        <v xml:space="preserve"> </v>
      </c>
      <c r="B101" s="39" t="str">
        <f t="shared" si="3"/>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2"/>
        <v xml:space="preserve"> </v>
      </c>
      <c r="B102" s="39" t="str">
        <f t="shared" si="3"/>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2"/>
        <v xml:space="preserve"> </v>
      </c>
      <c r="B103" s="39" t="str">
        <f t="shared" si="3"/>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2"/>
        <v xml:space="preserve"> </v>
      </c>
      <c r="B104" s="39" t="str">
        <f t="shared" si="3"/>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2"/>
        <v xml:space="preserve"> </v>
      </c>
      <c r="B105" s="39" t="str">
        <f t="shared" si="3"/>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2"/>
        <v xml:space="preserve"> </v>
      </c>
      <c r="B106" s="39" t="str">
        <f t="shared" si="3"/>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2"/>
        <v xml:space="preserve"> </v>
      </c>
      <c r="B107" s="39" t="str">
        <f t="shared" si="3"/>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2"/>
        <v xml:space="preserve"> </v>
      </c>
      <c r="B108" s="39" t="str">
        <f t="shared" si="3"/>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2"/>
        <v xml:space="preserve"> </v>
      </c>
      <c r="B109" s="39" t="str">
        <f t="shared" si="3"/>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2"/>
        <v xml:space="preserve"> </v>
      </c>
      <c r="B110" s="39" t="str">
        <f t="shared" si="3"/>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2"/>
        <v xml:space="preserve"> </v>
      </c>
      <c r="B111" s="39" t="str">
        <f t="shared" si="3"/>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2"/>
        <v xml:space="preserve"> </v>
      </c>
      <c r="B112" s="39" t="str">
        <f t="shared" si="3"/>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2"/>
        <v xml:space="preserve"> </v>
      </c>
      <c r="B113" s="39" t="str">
        <f t="shared" si="3"/>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2"/>
        <v xml:space="preserve"> </v>
      </c>
      <c r="B114" s="39" t="str">
        <f t="shared" si="3"/>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2"/>
        <v xml:space="preserve"> </v>
      </c>
      <c r="B115" s="39" t="str">
        <f t="shared" si="3"/>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2"/>
        <v xml:space="preserve"> </v>
      </c>
      <c r="B116" s="39" t="str">
        <f t="shared" si="3"/>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2"/>
        <v xml:space="preserve"> </v>
      </c>
      <c r="B117" s="39" t="str">
        <f t="shared" si="3"/>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2"/>
        <v xml:space="preserve"> </v>
      </c>
      <c r="B118" s="39" t="str">
        <f t="shared" si="3"/>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2"/>
        <v xml:space="preserve"> </v>
      </c>
      <c r="B119" s="39" t="str">
        <f t="shared" si="3"/>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2"/>
        <v xml:space="preserve"> </v>
      </c>
      <c r="B120" s="39" t="str">
        <f t="shared" si="3"/>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82:T203">
    <cfRule type="cellIs" dxfId="2327" priority="420" operator="greaterThan">
      <formula>S82</formula>
    </cfRule>
  </conditionalFormatting>
  <conditionalFormatting sqref="T82:T203">
    <cfRule type="cellIs" dxfId="2326" priority="419" operator="lessThan">
      <formula>S82</formula>
    </cfRule>
  </conditionalFormatting>
  <conditionalFormatting sqref="T82:T203">
    <cfRule type="cellIs" dxfId="2325" priority="418" operator="equal">
      <formula>S82</formula>
    </cfRule>
  </conditionalFormatting>
  <conditionalFormatting sqref="U80:U81">
    <cfRule type="cellIs" dxfId="2324" priority="390" operator="greaterThan">
      <formula>T80</formula>
    </cfRule>
  </conditionalFormatting>
  <conditionalFormatting sqref="U80:U81">
    <cfRule type="cellIs" dxfId="2323" priority="389" operator="lessThan">
      <formula>T80</formula>
    </cfRule>
  </conditionalFormatting>
  <conditionalFormatting sqref="U80:U81">
    <cfRule type="cellIs" dxfId="2322" priority="388" operator="equal">
      <formula>T80</formula>
    </cfRule>
  </conditionalFormatting>
  <conditionalFormatting sqref="U79">
    <cfRule type="cellIs" dxfId="2321" priority="384" operator="greaterThan">
      <formula>T79</formula>
    </cfRule>
  </conditionalFormatting>
  <conditionalFormatting sqref="U79">
    <cfRule type="cellIs" dxfId="2320" priority="383" operator="lessThan">
      <formula>T79</formula>
    </cfRule>
  </conditionalFormatting>
  <conditionalFormatting sqref="U79">
    <cfRule type="cellIs" dxfId="2319" priority="382" operator="equal">
      <formula>T79</formula>
    </cfRule>
  </conditionalFormatting>
  <conditionalFormatting sqref="U77">
    <cfRule type="cellIs" dxfId="2318" priority="378" operator="greaterThan">
      <formula>T77</formula>
    </cfRule>
  </conditionalFormatting>
  <conditionalFormatting sqref="U77">
    <cfRule type="cellIs" dxfId="2317" priority="377" operator="lessThan">
      <formula>T77</formula>
    </cfRule>
  </conditionalFormatting>
  <conditionalFormatting sqref="U77">
    <cfRule type="cellIs" dxfId="2316" priority="376" operator="equal">
      <formula>T77</formula>
    </cfRule>
  </conditionalFormatting>
  <conditionalFormatting sqref="U78">
    <cfRule type="cellIs" dxfId="2315" priority="372" operator="greaterThan">
      <formula>T78</formula>
    </cfRule>
  </conditionalFormatting>
  <conditionalFormatting sqref="U78">
    <cfRule type="cellIs" dxfId="2314" priority="371" operator="lessThan">
      <formula>T78</formula>
    </cfRule>
  </conditionalFormatting>
  <conditionalFormatting sqref="U78">
    <cfRule type="cellIs" dxfId="2313" priority="370" operator="equal">
      <formula>T78</formula>
    </cfRule>
  </conditionalFormatting>
  <conditionalFormatting sqref="U76">
    <cfRule type="cellIs" dxfId="2312" priority="366" operator="greaterThan">
      <formula>T76</formula>
    </cfRule>
  </conditionalFormatting>
  <conditionalFormatting sqref="U76">
    <cfRule type="cellIs" dxfId="2311" priority="365" operator="lessThan">
      <formula>T76</formula>
    </cfRule>
  </conditionalFormatting>
  <conditionalFormatting sqref="U76">
    <cfRule type="cellIs" dxfId="2310" priority="364" operator="equal">
      <formula>T76</formula>
    </cfRule>
  </conditionalFormatting>
  <conditionalFormatting sqref="U75">
    <cfRule type="cellIs" dxfId="2309" priority="360" operator="greaterThan">
      <formula>T75</formula>
    </cfRule>
  </conditionalFormatting>
  <conditionalFormatting sqref="U75">
    <cfRule type="cellIs" dxfId="2308" priority="359" operator="lessThan">
      <formula>T75</formula>
    </cfRule>
  </conditionalFormatting>
  <conditionalFormatting sqref="U75">
    <cfRule type="cellIs" dxfId="2307" priority="358" operator="equal">
      <formula>T75</formula>
    </cfRule>
  </conditionalFormatting>
  <conditionalFormatting sqref="U74">
    <cfRule type="cellIs" dxfId="2306" priority="354" operator="greaterThan">
      <formula>T74</formula>
    </cfRule>
  </conditionalFormatting>
  <conditionalFormatting sqref="U74">
    <cfRule type="cellIs" dxfId="2305" priority="353" operator="lessThan">
      <formula>T74</formula>
    </cfRule>
  </conditionalFormatting>
  <conditionalFormatting sqref="U74">
    <cfRule type="cellIs" dxfId="2304" priority="352" operator="equal">
      <formula>T74</formula>
    </cfRule>
  </conditionalFormatting>
  <conditionalFormatting sqref="U73">
    <cfRule type="cellIs" dxfId="2303" priority="348" operator="greaterThan">
      <formula>T73</formula>
    </cfRule>
  </conditionalFormatting>
  <conditionalFormatting sqref="U73">
    <cfRule type="cellIs" dxfId="2302" priority="347" operator="lessThan">
      <formula>T73</formula>
    </cfRule>
  </conditionalFormatting>
  <conditionalFormatting sqref="U73">
    <cfRule type="cellIs" dxfId="2301" priority="346" operator="equal">
      <formula>T73</formula>
    </cfRule>
  </conditionalFormatting>
  <conditionalFormatting sqref="U72">
    <cfRule type="cellIs" dxfId="2300" priority="342" operator="greaterThan">
      <formula>T72</formula>
    </cfRule>
  </conditionalFormatting>
  <conditionalFormatting sqref="U72">
    <cfRule type="cellIs" dxfId="2299" priority="341" operator="lessThan">
      <formula>T72</formula>
    </cfRule>
  </conditionalFormatting>
  <conditionalFormatting sqref="U72">
    <cfRule type="cellIs" dxfId="2298" priority="340" operator="equal">
      <formula>T72</formula>
    </cfRule>
  </conditionalFormatting>
  <conditionalFormatting sqref="U71">
    <cfRule type="cellIs" dxfId="2297" priority="336" operator="greaterThan">
      <formula>T71</formula>
    </cfRule>
  </conditionalFormatting>
  <conditionalFormatting sqref="U71">
    <cfRule type="cellIs" dxfId="2296" priority="335" operator="lessThan">
      <formula>T71</formula>
    </cfRule>
  </conditionalFormatting>
  <conditionalFormatting sqref="U71">
    <cfRule type="cellIs" dxfId="2295" priority="334" operator="equal">
      <formula>T71</formula>
    </cfRule>
  </conditionalFormatting>
  <conditionalFormatting sqref="U70">
    <cfRule type="cellIs" dxfId="2294" priority="330" operator="greaterThan">
      <formula>T70</formula>
    </cfRule>
  </conditionalFormatting>
  <conditionalFormatting sqref="U70">
    <cfRule type="cellIs" dxfId="2293" priority="329" operator="lessThan">
      <formula>T70</formula>
    </cfRule>
  </conditionalFormatting>
  <conditionalFormatting sqref="U70">
    <cfRule type="cellIs" dxfId="2292" priority="328" operator="equal">
      <formula>T70</formula>
    </cfRule>
  </conditionalFormatting>
  <conditionalFormatting sqref="U69">
    <cfRule type="cellIs" dxfId="2291" priority="324" operator="greaterThan">
      <formula>T69</formula>
    </cfRule>
  </conditionalFormatting>
  <conditionalFormatting sqref="U69">
    <cfRule type="cellIs" dxfId="2290" priority="323" operator="lessThan">
      <formula>T69</formula>
    </cfRule>
  </conditionalFormatting>
  <conditionalFormatting sqref="U69">
    <cfRule type="cellIs" dxfId="2289" priority="322" operator="equal">
      <formula>T69</formula>
    </cfRule>
  </conditionalFormatting>
  <conditionalFormatting sqref="U68">
    <cfRule type="cellIs" dxfId="2288" priority="318" operator="greaterThan">
      <formula>T68</formula>
    </cfRule>
  </conditionalFormatting>
  <conditionalFormatting sqref="U68">
    <cfRule type="cellIs" dxfId="2287" priority="317" operator="lessThan">
      <formula>T68</formula>
    </cfRule>
  </conditionalFormatting>
  <conditionalFormatting sqref="U68">
    <cfRule type="cellIs" dxfId="2286" priority="316" operator="equal">
      <formula>T68</formula>
    </cfRule>
  </conditionalFormatting>
  <conditionalFormatting sqref="U6:U67">
    <cfRule type="cellIs" dxfId="2285" priority="6" operator="greaterThan">
      <formula>T6</formula>
    </cfRule>
  </conditionalFormatting>
  <conditionalFormatting sqref="U6:U67">
    <cfRule type="cellIs" dxfId="2284" priority="5" operator="lessThan">
      <formula>T6</formula>
    </cfRule>
  </conditionalFormatting>
  <conditionalFormatting sqref="U6:U67">
    <cfRule type="cellIs" dxfId="2283" priority="4" operator="equal">
      <formula>T6</formula>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ellIs" priority="415" operator="equal" id="{BE0261C5-CAB6-48E9-8E0A-B972024D3383}">
            <xm:f>'C:\Users\Lenovo\Documents\procedimiento de participacion\[PM06-PR04-F02.xlsx]LD'!#REF!</xm:f>
            <x14:dxf>
              <font>
                <color rgb="FF9C6500"/>
              </font>
              <fill>
                <patternFill>
                  <bgColor rgb="FFFFEB9C"/>
                </patternFill>
              </fill>
            </x14:dxf>
          </x14:cfRule>
          <x14:cfRule type="cellIs" priority="416" operator="equal" id="{E83DF101-E75C-493E-84D6-BD64A4F2A832}">
            <xm:f>'C:\Users\Lenovo\Documents\procedimiento de participacion\[PM06-PR04-F02.xlsx]LD'!#REF!</xm:f>
            <x14:dxf>
              <font>
                <color rgb="FF9C0006"/>
              </font>
              <fill>
                <patternFill>
                  <bgColor rgb="FFFFC7CE"/>
                </patternFill>
              </fill>
            </x14:dxf>
          </x14:cfRule>
          <x14:cfRule type="cellIs" priority="417" operator="equal" id="{F309F11E-0576-4328-AED4-DB36A4F57F5A}">
            <xm:f>'C:\Users\Lenovo\Documents\procedimiento de participacion\[PM06-PR04-F02.xlsx]LD'!#REF!</xm:f>
            <x14:dxf>
              <font>
                <color rgb="FF006100"/>
              </font>
              <fill>
                <patternFill>
                  <bgColor rgb="FFC6EFCE"/>
                </patternFill>
              </fill>
            </x14:dxf>
          </x14:cfRule>
          <xm:sqref>U82:U203</xm:sqref>
        </x14:conditionalFormatting>
        <x14:conditionalFormatting xmlns:xm="http://schemas.microsoft.com/office/excel/2006/main">
          <x14:cfRule type="cellIs" priority="385" operator="equal" id="{45DEDF81-9BEC-4AD0-97F8-A4EE5F308B0B}">
            <xm:f>'\\storage_Admin\CentrosLocalesMovilidad\2019\POA\SEPTIEMBRE\5. USME\[FRL05.xlsx]LD'!#REF!</xm:f>
            <x14:dxf>
              <font>
                <color rgb="FF9C6500"/>
              </font>
              <fill>
                <patternFill>
                  <bgColor rgb="FFFFEB9C"/>
                </patternFill>
              </fill>
            </x14:dxf>
          </x14:cfRule>
          <x14:cfRule type="cellIs" priority="386" operator="equal" id="{E22B71CF-407F-47C8-989E-5D0E3EC7ACEC}">
            <xm:f>'\\storage_Admin\CentrosLocalesMovilidad\2019\POA\SEPTIEMBRE\5. USME\[FRL05.xlsx]LD'!#REF!</xm:f>
            <x14:dxf>
              <font>
                <color rgb="FF9C0006"/>
              </font>
              <fill>
                <patternFill>
                  <bgColor rgb="FFFFC7CE"/>
                </patternFill>
              </fill>
            </x14:dxf>
          </x14:cfRule>
          <x14:cfRule type="cellIs" priority="387" operator="equal" id="{5F2B01A6-1D3F-4871-BF62-3349FA830766}">
            <xm:f>'\\storage_Admin\CentrosLocalesMovilidad\2019\POA\SEPTIEMBRE\5. USME\[FRL05.xlsx]LD'!#REF!</xm:f>
            <x14:dxf>
              <font>
                <color rgb="FF006100"/>
              </font>
              <fill>
                <patternFill>
                  <bgColor rgb="FFC6EFCE"/>
                </patternFill>
              </fill>
            </x14:dxf>
          </x14:cfRule>
          <xm:sqref>V80:V81</xm:sqref>
        </x14:conditionalFormatting>
        <x14:conditionalFormatting xmlns:xm="http://schemas.microsoft.com/office/excel/2006/main">
          <x14:cfRule type="cellIs" priority="379" operator="equal" id="{59257445-5FD1-4487-B3E3-4C0B57EFA7AD}">
            <xm:f>'\\storage_Admin\CentrosLocalesMovilidad\2019\POA\SEPTIEMBRE\5. USME\[FRL05.xlsx]LD'!#REF!</xm:f>
            <x14:dxf>
              <font>
                <color rgb="FF9C6500"/>
              </font>
              <fill>
                <patternFill>
                  <bgColor rgb="FFFFEB9C"/>
                </patternFill>
              </fill>
            </x14:dxf>
          </x14:cfRule>
          <x14:cfRule type="cellIs" priority="380" operator="equal" id="{A15CC97A-A49A-43FE-B8E9-115CFA1B5A03}">
            <xm:f>'\\storage_Admin\CentrosLocalesMovilidad\2019\POA\SEPTIEMBRE\5. USME\[FRL05.xlsx]LD'!#REF!</xm:f>
            <x14:dxf>
              <font>
                <color rgb="FF9C0006"/>
              </font>
              <fill>
                <patternFill>
                  <bgColor rgb="FFFFC7CE"/>
                </patternFill>
              </fill>
            </x14:dxf>
          </x14:cfRule>
          <x14:cfRule type="cellIs" priority="381" operator="equal" id="{E380FF30-C5DA-46D2-8B3A-85820B0D4836}">
            <xm:f>'\\storage_Admin\CentrosLocalesMovilidad\2019\POA\SEPTIEMBRE\5. USME\[FRL05.xlsx]LD'!#REF!</xm:f>
            <x14:dxf>
              <font>
                <color rgb="FF006100"/>
              </font>
              <fill>
                <patternFill>
                  <bgColor rgb="FFC6EFCE"/>
                </patternFill>
              </fill>
            </x14:dxf>
          </x14:cfRule>
          <xm:sqref>V79</xm:sqref>
        </x14:conditionalFormatting>
        <x14:conditionalFormatting xmlns:xm="http://schemas.microsoft.com/office/excel/2006/main">
          <x14:cfRule type="cellIs" priority="373" operator="equal" id="{9D95E016-A371-4E08-9F78-F164326E2668}">
            <xm:f>'\\storage_Admin\CentrosLocalesMovilidad\2019\POA\SEPTIEMBRE\5. USME\[FRL05.xlsx]LD'!#REF!</xm:f>
            <x14:dxf>
              <font>
                <color rgb="FF9C6500"/>
              </font>
              <fill>
                <patternFill>
                  <bgColor rgb="FFFFEB9C"/>
                </patternFill>
              </fill>
            </x14:dxf>
          </x14:cfRule>
          <x14:cfRule type="cellIs" priority="374" operator="equal" id="{312F6999-4528-49E2-A0E9-E178EB687CC9}">
            <xm:f>'\\storage_Admin\CentrosLocalesMovilidad\2019\POA\SEPTIEMBRE\5. USME\[FRL05.xlsx]LD'!#REF!</xm:f>
            <x14:dxf>
              <font>
                <color rgb="FF9C0006"/>
              </font>
              <fill>
                <patternFill>
                  <bgColor rgb="FFFFC7CE"/>
                </patternFill>
              </fill>
            </x14:dxf>
          </x14:cfRule>
          <x14:cfRule type="cellIs" priority="375" operator="equal" id="{94A4C0AF-8E69-48CE-93D1-9D5036AE1FE8}">
            <xm:f>'\\storage_Admin\CentrosLocalesMovilidad\2019\POA\SEPTIEMBRE\5. USME\[FRL05.xlsx]LD'!#REF!</xm:f>
            <x14:dxf>
              <font>
                <color rgb="FF006100"/>
              </font>
              <fill>
                <patternFill>
                  <bgColor rgb="FFC6EFCE"/>
                </patternFill>
              </fill>
            </x14:dxf>
          </x14:cfRule>
          <xm:sqref>V77</xm:sqref>
        </x14:conditionalFormatting>
        <x14:conditionalFormatting xmlns:xm="http://schemas.microsoft.com/office/excel/2006/main">
          <x14:cfRule type="cellIs" priority="367" operator="equal" id="{A2189238-BBF2-48F5-A015-457C22912005}">
            <xm:f>'\\storage_Admin\CentrosLocalesMovilidad\2019\POA\SEPTIEMBRE\5. USME\[FRL05.xlsx]LD'!#REF!</xm:f>
            <x14:dxf>
              <font>
                <color rgb="FF9C6500"/>
              </font>
              <fill>
                <patternFill>
                  <bgColor rgb="FFFFEB9C"/>
                </patternFill>
              </fill>
            </x14:dxf>
          </x14:cfRule>
          <x14:cfRule type="cellIs" priority="368" operator="equal" id="{69A5E1AF-F974-407D-9FE2-4E6F25F61479}">
            <xm:f>'\\storage_Admin\CentrosLocalesMovilidad\2019\POA\SEPTIEMBRE\5. USME\[FRL05.xlsx]LD'!#REF!</xm:f>
            <x14:dxf>
              <font>
                <color rgb="FF9C0006"/>
              </font>
              <fill>
                <patternFill>
                  <bgColor rgb="FFFFC7CE"/>
                </patternFill>
              </fill>
            </x14:dxf>
          </x14:cfRule>
          <x14:cfRule type="cellIs" priority="369" operator="equal" id="{709E1B4A-5336-45A6-A4E5-047D414415A3}">
            <xm:f>'\\storage_Admin\CentrosLocalesMovilidad\2019\POA\SEPTIEMBRE\5. USME\[FRL05.xlsx]LD'!#REF!</xm:f>
            <x14:dxf>
              <font>
                <color rgb="FF006100"/>
              </font>
              <fill>
                <patternFill>
                  <bgColor rgb="FFC6EFCE"/>
                </patternFill>
              </fill>
            </x14:dxf>
          </x14:cfRule>
          <xm:sqref>V78</xm:sqref>
        </x14:conditionalFormatting>
        <x14:conditionalFormatting xmlns:xm="http://schemas.microsoft.com/office/excel/2006/main">
          <x14:cfRule type="cellIs" priority="361" operator="equal" id="{D690AAF4-B5F3-4942-B51F-855BCDD8F018}">
            <xm:f>'\\storage_Admin\CentrosLocalesMovilidad\2019\POA\SEPTIEMBRE\5. USME\[FRL05.xlsx]LD'!#REF!</xm:f>
            <x14:dxf>
              <font>
                <color rgb="FF9C6500"/>
              </font>
              <fill>
                <patternFill>
                  <bgColor rgb="FFFFEB9C"/>
                </patternFill>
              </fill>
            </x14:dxf>
          </x14:cfRule>
          <x14:cfRule type="cellIs" priority="362" operator="equal" id="{EA3CBE01-AFC4-468C-ABD6-8CC1B3AFC985}">
            <xm:f>'\\storage_Admin\CentrosLocalesMovilidad\2019\POA\SEPTIEMBRE\5. USME\[FRL05.xlsx]LD'!#REF!</xm:f>
            <x14:dxf>
              <font>
                <color rgb="FF9C0006"/>
              </font>
              <fill>
                <patternFill>
                  <bgColor rgb="FFFFC7CE"/>
                </patternFill>
              </fill>
            </x14:dxf>
          </x14:cfRule>
          <x14:cfRule type="cellIs" priority="363" operator="equal" id="{0A84CA5D-33CE-41C1-9956-9781C7457980}">
            <xm:f>'\\storage_Admin\CentrosLocalesMovilidad\2019\POA\SEPTIEMBRE\5. USME\[FRL05.xlsx]LD'!#REF!</xm:f>
            <x14:dxf>
              <font>
                <color rgb="FF006100"/>
              </font>
              <fill>
                <patternFill>
                  <bgColor rgb="FFC6EFCE"/>
                </patternFill>
              </fill>
            </x14:dxf>
          </x14:cfRule>
          <xm:sqref>V76</xm:sqref>
        </x14:conditionalFormatting>
        <x14:conditionalFormatting xmlns:xm="http://schemas.microsoft.com/office/excel/2006/main">
          <x14:cfRule type="cellIs" priority="355" operator="equal" id="{F13C482C-3736-422B-862F-7EED3472E028}">
            <xm:f>'\\storage_Admin\CentrosLocalesMovilidad\2019\POA\SEPTIEMBRE\5. USME\[FRL05.xlsx]LD'!#REF!</xm:f>
            <x14:dxf>
              <font>
                <color rgb="FF9C6500"/>
              </font>
              <fill>
                <patternFill>
                  <bgColor rgb="FFFFEB9C"/>
                </patternFill>
              </fill>
            </x14:dxf>
          </x14:cfRule>
          <x14:cfRule type="cellIs" priority="356" operator="equal" id="{D3AF548D-A03C-4BE7-9E44-9AE50A505757}">
            <xm:f>'\\storage_Admin\CentrosLocalesMovilidad\2019\POA\SEPTIEMBRE\5. USME\[FRL05.xlsx]LD'!#REF!</xm:f>
            <x14:dxf>
              <font>
                <color rgb="FF9C0006"/>
              </font>
              <fill>
                <patternFill>
                  <bgColor rgb="FFFFC7CE"/>
                </patternFill>
              </fill>
            </x14:dxf>
          </x14:cfRule>
          <x14:cfRule type="cellIs" priority="357" operator="equal" id="{A81EE737-928D-4091-A763-A19B80C4A050}">
            <xm:f>'\\storage_Admin\CentrosLocalesMovilidad\2019\POA\SEPTIEMBRE\5. USME\[FRL05.xlsx]LD'!#REF!</xm:f>
            <x14:dxf>
              <font>
                <color rgb="FF006100"/>
              </font>
              <fill>
                <patternFill>
                  <bgColor rgb="FFC6EFCE"/>
                </patternFill>
              </fill>
            </x14:dxf>
          </x14:cfRule>
          <xm:sqref>V75</xm:sqref>
        </x14:conditionalFormatting>
        <x14:conditionalFormatting xmlns:xm="http://schemas.microsoft.com/office/excel/2006/main">
          <x14:cfRule type="cellIs" priority="349" operator="equal" id="{E8783A32-AFA9-4E9D-BDCC-E118D9236AF0}">
            <xm:f>'\\storage_Admin\CentrosLocalesMovilidad\2019\POA\SEPTIEMBRE\5. USME\[FRL05.xlsx]LD'!#REF!</xm:f>
            <x14:dxf>
              <font>
                <color rgb="FF9C6500"/>
              </font>
              <fill>
                <patternFill>
                  <bgColor rgb="FFFFEB9C"/>
                </patternFill>
              </fill>
            </x14:dxf>
          </x14:cfRule>
          <x14:cfRule type="cellIs" priority="350" operator="equal" id="{F7CE9AB4-557C-4960-93A4-E209AE8E24F9}">
            <xm:f>'\\storage_Admin\CentrosLocalesMovilidad\2019\POA\SEPTIEMBRE\5. USME\[FRL05.xlsx]LD'!#REF!</xm:f>
            <x14:dxf>
              <font>
                <color rgb="FF9C0006"/>
              </font>
              <fill>
                <patternFill>
                  <bgColor rgb="FFFFC7CE"/>
                </patternFill>
              </fill>
            </x14:dxf>
          </x14:cfRule>
          <x14:cfRule type="cellIs" priority="351" operator="equal" id="{A1E75431-23AD-484E-AEFD-0E999D53DBE8}">
            <xm:f>'\\storage_Admin\CentrosLocalesMovilidad\2019\POA\SEPTIEMBRE\5. USME\[FRL05.xlsx]LD'!#REF!</xm:f>
            <x14:dxf>
              <font>
                <color rgb="FF006100"/>
              </font>
              <fill>
                <patternFill>
                  <bgColor rgb="FFC6EFCE"/>
                </patternFill>
              </fill>
            </x14:dxf>
          </x14:cfRule>
          <xm:sqref>V74</xm:sqref>
        </x14:conditionalFormatting>
        <x14:conditionalFormatting xmlns:xm="http://schemas.microsoft.com/office/excel/2006/main">
          <x14:cfRule type="cellIs" priority="343" operator="equal" id="{348B803F-1BF0-49DB-A178-4A4CD4FE1610}">
            <xm:f>'\\storage_Admin\CentrosLocalesMovilidad\2019\POA\SEPTIEMBRE\5. USME\[FRL05.xlsx]LD'!#REF!</xm:f>
            <x14:dxf>
              <font>
                <color rgb="FF9C6500"/>
              </font>
              <fill>
                <patternFill>
                  <bgColor rgb="FFFFEB9C"/>
                </patternFill>
              </fill>
            </x14:dxf>
          </x14:cfRule>
          <x14:cfRule type="cellIs" priority="344" operator="equal" id="{6A94B66D-3138-4A6E-9240-0997AA6A315B}">
            <xm:f>'\\storage_Admin\CentrosLocalesMovilidad\2019\POA\SEPTIEMBRE\5. USME\[FRL05.xlsx]LD'!#REF!</xm:f>
            <x14:dxf>
              <font>
                <color rgb="FF9C0006"/>
              </font>
              <fill>
                <patternFill>
                  <bgColor rgb="FFFFC7CE"/>
                </patternFill>
              </fill>
            </x14:dxf>
          </x14:cfRule>
          <x14:cfRule type="cellIs" priority="345" operator="equal" id="{2202896F-B714-4CAA-8DD7-7A98B7A11728}">
            <xm:f>'\\storage_Admin\CentrosLocalesMovilidad\2019\POA\SEPTIEMBRE\5. USME\[FRL05.xlsx]LD'!#REF!</xm:f>
            <x14:dxf>
              <font>
                <color rgb="FF006100"/>
              </font>
              <fill>
                <patternFill>
                  <bgColor rgb="FFC6EFCE"/>
                </patternFill>
              </fill>
            </x14:dxf>
          </x14:cfRule>
          <xm:sqref>V73</xm:sqref>
        </x14:conditionalFormatting>
        <x14:conditionalFormatting xmlns:xm="http://schemas.microsoft.com/office/excel/2006/main">
          <x14:cfRule type="cellIs" priority="337" operator="equal" id="{14EBE083-AA48-4B14-A3CD-6EDD38C56254}">
            <xm:f>'\\storage_Admin\CentrosLocalesMovilidad\2019\POA\SEPTIEMBRE\5. USME\[FRL05.xlsx]LD'!#REF!</xm:f>
            <x14:dxf>
              <font>
                <color rgb="FF9C6500"/>
              </font>
              <fill>
                <patternFill>
                  <bgColor rgb="FFFFEB9C"/>
                </patternFill>
              </fill>
            </x14:dxf>
          </x14:cfRule>
          <x14:cfRule type="cellIs" priority="338" operator="equal" id="{69F9B299-92FF-47AF-ADE6-DE8B0B9DCF83}">
            <xm:f>'\\storage_Admin\CentrosLocalesMovilidad\2019\POA\SEPTIEMBRE\5. USME\[FRL05.xlsx]LD'!#REF!</xm:f>
            <x14:dxf>
              <font>
                <color rgb="FF9C0006"/>
              </font>
              <fill>
                <patternFill>
                  <bgColor rgb="FFFFC7CE"/>
                </patternFill>
              </fill>
            </x14:dxf>
          </x14:cfRule>
          <x14:cfRule type="cellIs" priority="339" operator="equal" id="{89D53151-38AA-42B3-AB7B-0BE53B4BE1AB}">
            <xm:f>'\\storage_Admin\CentrosLocalesMovilidad\2019\POA\SEPTIEMBRE\5. USME\[FRL05.xlsx]LD'!#REF!</xm:f>
            <x14:dxf>
              <font>
                <color rgb="FF006100"/>
              </font>
              <fill>
                <patternFill>
                  <bgColor rgb="FFC6EFCE"/>
                </patternFill>
              </fill>
            </x14:dxf>
          </x14:cfRule>
          <xm:sqref>V72</xm:sqref>
        </x14:conditionalFormatting>
        <x14:conditionalFormatting xmlns:xm="http://schemas.microsoft.com/office/excel/2006/main">
          <x14:cfRule type="cellIs" priority="331" operator="equal" id="{E0F75B9E-318E-481E-BD29-A6EFA27D71EC}">
            <xm:f>'\\storage_Admin\CentrosLocalesMovilidad\2019\POA\SEPTIEMBRE\5. USME\[FRL05.xlsx]LD'!#REF!</xm:f>
            <x14:dxf>
              <font>
                <color rgb="FF9C6500"/>
              </font>
              <fill>
                <patternFill>
                  <bgColor rgb="FFFFEB9C"/>
                </patternFill>
              </fill>
            </x14:dxf>
          </x14:cfRule>
          <x14:cfRule type="cellIs" priority="332" operator="equal" id="{965316BB-F51A-4DAC-8D36-AB758090EAA8}">
            <xm:f>'\\storage_Admin\CentrosLocalesMovilidad\2019\POA\SEPTIEMBRE\5. USME\[FRL05.xlsx]LD'!#REF!</xm:f>
            <x14:dxf>
              <font>
                <color rgb="FF9C0006"/>
              </font>
              <fill>
                <patternFill>
                  <bgColor rgb="FFFFC7CE"/>
                </patternFill>
              </fill>
            </x14:dxf>
          </x14:cfRule>
          <x14:cfRule type="cellIs" priority="333" operator="equal" id="{0B3EC7FF-7B56-4D96-8A46-0302617D808B}">
            <xm:f>'\\storage_Admin\CentrosLocalesMovilidad\2019\POA\SEPTIEMBRE\5. USME\[FRL05.xlsx]LD'!#REF!</xm:f>
            <x14:dxf>
              <font>
                <color rgb="FF006100"/>
              </font>
              <fill>
                <patternFill>
                  <bgColor rgb="FFC6EFCE"/>
                </patternFill>
              </fill>
            </x14:dxf>
          </x14:cfRule>
          <xm:sqref>V71</xm:sqref>
        </x14:conditionalFormatting>
        <x14:conditionalFormatting xmlns:xm="http://schemas.microsoft.com/office/excel/2006/main">
          <x14:cfRule type="cellIs" priority="325" operator="equal" id="{853B6A5C-9AFB-4054-B817-C7A1A6614072}">
            <xm:f>'\\storage_Admin\CentrosLocalesMovilidad\2019\POA\SEPTIEMBRE\5. USME\[FRL05.xlsx]LD'!#REF!</xm:f>
            <x14:dxf>
              <font>
                <color rgb="FF9C6500"/>
              </font>
              <fill>
                <patternFill>
                  <bgColor rgb="FFFFEB9C"/>
                </patternFill>
              </fill>
            </x14:dxf>
          </x14:cfRule>
          <x14:cfRule type="cellIs" priority="326" operator="equal" id="{260782CA-F0E5-4AA9-BFE3-3C85E008ECE0}">
            <xm:f>'\\storage_Admin\CentrosLocalesMovilidad\2019\POA\SEPTIEMBRE\5. USME\[FRL05.xlsx]LD'!#REF!</xm:f>
            <x14:dxf>
              <font>
                <color rgb="FF9C0006"/>
              </font>
              <fill>
                <patternFill>
                  <bgColor rgb="FFFFC7CE"/>
                </patternFill>
              </fill>
            </x14:dxf>
          </x14:cfRule>
          <x14:cfRule type="cellIs" priority="327" operator="equal" id="{FD00A03B-1D7C-48B1-BA71-5A8676499DDB}">
            <xm:f>'\\storage_Admin\CentrosLocalesMovilidad\2019\POA\SEPTIEMBRE\5. USME\[FRL05.xlsx]LD'!#REF!</xm:f>
            <x14:dxf>
              <font>
                <color rgb="FF006100"/>
              </font>
              <fill>
                <patternFill>
                  <bgColor rgb="FFC6EFCE"/>
                </patternFill>
              </fill>
            </x14:dxf>
          </x14:cfRule>
          <xm:sqref>V70</xm:sqref>
        </x14:conditionalFormatting>
        <x14:conditionalFormatting xmlns:xm="http://schemas.microsoft.com/office/excel/2006/main">
          <x14:cfRule type="cellIs" priority="319" operator="equal" id="{6EADB627-6453-4026-A1C0-E68E5DA31B88}">
            <xm:f>'\\storage_Admin\CentrosLocalesMovilidad\2019\POA\SEPTIEMBRE\5. USME\[FRL05.xlsx]LD'!#REF!</xm:f>
            <x14:dxf>
              <font>
                <color rgb="FF9C6500"/>
              </font>
              <fill>
                <patternFill>
                  <bgColor rgb="FFFFEB9C"/>
                </patternFill>
              </fill>
            </x14:dxf>
          </x14:cfRule>
          <x14:cfRule type="cellIs" priority="320" operator="equal" id="{F17E983B-C286-449F-AF10-8ABB0FFFF1F8}">
            <xm:f>'\\storage_Admin\CentrosLocalesMovilidad\2019\POA\SEPTIEMBRE\5. USME\[FRL05.xlsx]LD'!#REF!</xm:f>
            <x14:dxf>
              <font>
                <color rgb="FF9C0006"/>
              </font>
              <fill>
                <patternFill>
                  <bgColor rgb="FFFFC7CE"/>
                </patternFill>
              </fill>
            </x14:dxf>
          </x14:cfRule>
          <x14:cfRule type="cellIs" priority="321" operator="equal" id="{DBC4D0D1-2C32-4579-A4D8-8A36D0D5ADB5}">
            <xm:f>'\\storage_Admin\CentrosLocalesMovilidad\2019\POA\SEPTIEMBRE\5. USME\[FRL05.xlsx]LD'!#REF!</xm:f>
            <x14:dxf>
              <font>
                <color rgb="FF006100"/>
              </font>
              <fill>
                <patternFill>
                  <bgColor rgb="FFC6EFCE"/>
                </patternFill>
              </fill>
            </x14:dxf>
          </x14:cfRule>
          <xm:sqref>V69</xm:sqref>
        </x14:conditionalFormatting>
        <x14:conditionalFormatting xmlns:xm="http://schemas.microsoft.com/office/excel/2006/main">
          <x14:cfRule type="cellIs" priority="313" operator="equal" id="{4D25EC0D-CAD7-4377-8A7C-F199E6C00DA1}">
            <xm:f>'\\storage_Admin\CentrosLocalesMovilidad\2019\POA\SEPTIEMBRE\5. USME\[FRL05.xlsx]LD'!#REF!</xm:f>
            <x14:dxf>
              <font>
                <color rgb="FF9C6500"/>
              </font>
              <fill>
                <patternFill>
                  <bgColor rgb="FFFFEB9C"/>
                </patternFill>
              </fill>
            </x14:dxf>
          </x14:cfRule>
          <x14:cfRule type="cellIs" priority="314" operator="equal" id="{12C79401-4691-4AA5-A176-507F51F3AFBA}">
            <xm:f>'\\storage_Admin\CentrosLocalesMovilidad\2019\POA\SEPTIEMBRE\5. USME\[FRL05.xlsx]LD'!#REF!</xm:f>
            <x14:dxf>
              <font>
                <color rgb="FF9C0006"/>
              </font>
              <fill>
                <patternFill>
                  <bgColor rgb="FFFFC7CE"/>
                </patternFill>
              </fill>
            </x14:dxf>
          </x14:cfRule>
          <x14:cfRule type="cellIs" priority="315" operator="equal" id="{AB76F538-9BB2-43D5-A05C-2A98643E500C}">
            <xm:f>'\\storage_Admin\CentrosLocalesMovilidad\2019\POA\SEPTIEMBRE\5. USME\[FRL05.xlsx]LD'!#REF!</xm:f>
            <x14:dxf>
              <font>
                <color rgb="FF006100"/>
              </font>
              <fill>
                <patternFill>
                  <bgColor rgb="FFC6EFCE"/>
                </patternFill>
              </fill>
            </x14:dxf>
          </x14:cfRule>
          <xm:sqref>V68</xm:sqref>
        </x14:conditionalFormatting>
        <x14:conditionalFormatting xmlns:xm="http://schemas.microsoft.com/office/excel/2006/main">
          <x14:cfRule type="cellIs" priority="1" operator="equal" id="{E9BEA60C-3281-43E7-B26D-3B949C914D05}">
            <xm:f>'\\storage_Admin\CentrosLocalesMovilidad\2019\POA\OCTUBRE\5. USME\[FRL05- USME.xlsx]LD'!#REF!</xm:f>
            <x14:dxf>
              <font>
                <color rgb="FF9C6500"/>
              </font>
              <fill>
                <patternFill>
                  <bgColor rgb="FFFFEB9C"/>
                </patternFill>
              </fill>
            </x14:dxf>
          </x14:cfRule>
          <x14:cfRule type="cellIs" priority="2" operator="equal" id="{AECA6AC3-8D91-494C-A3BE-94C96FB81FB2}">
            <xm:f>'\\storage_Admin\CentrosLocalesMovilidad\2019\POA\OCTUBRE\5. USME\[FRL05- USME.xlsx]LD'!#REF!</xm:f>
            <x14:dxf>
              <font>
                <color rgb="FF9C0006"/>
              </font>
              <fill>
                <patternFill>
                  <bgColor rgb="FFFFC7CE"/>
                </patternFill>
              </fill>
            </x14:dxf>
          </x14:cfRule>
          <x14:cfRule type="cellIs" priority="3" operator="equal" id="{94B11AEA-1738-4ED7-AF04-E65FD608DB95}">
            <xm:f>'\\storage_Admin\CentrosLocalesMovilidad\2019\POA\OCTUBRE\5. USME\[FRL05- USME.xlsx]LD'!#REF!</xm:f>
            <x14:dxf>
              <font>
                <color rgb="FF006100"/>
              </font>
              <fill>
                <patternFill>
                  <bgColor rgb="FFC6EFCE"/>
                </patternFill>
              </fill>
            </x14:dxf>
          </x14:cfRule>
          <xm:sqref>V6:V67</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[1]LD!#REF!</xm:f>
          </x14:formula1>
          <xm:sqref>I82:I203</xm:sqref>
        </x14:dataValidation>
        <x14:dataValidation type="list" allowBlank="1" showInputMessage="1" showErrorMessage="1">
          <x14:formula1>
            <xm:f>[1]LD!#REF!</xm:f>
          </x14:formula1>
          <xm:sqref>J82:N203 U82:U203 F82:F203 Y82:Y203</xm:sqref>
        </x14:dataValidation>
        <x14:dataValidation type="list" allowBlank="1" showInputMessage="1" showErrorMessage="1">
          <x14:formula1>
            <xm:f>[13]LD!#REF!</xm:f>
          </x14:formula1>
          <xm:sqref>M68:M81</xm:sqref>
        </x14:dataValidation>
        <x14:dataValidation type="list" allowBlank="1" showInputMessage="1" showErrorMessage="1">
          <x14:formula1>
            <xm:f>[13]LD!#REF!</xm:f>
          </x14:formula1>
          <xm:sqref>F68:F81</xm:sqref>
        </x14:dataValidation>
        <x14:dataValidation type="list" allowBlank="1" showInputMessage="1" showErrorMessage="1">
          <x14:formula1>
            <xm:f>[13]LD!#REF!</xm:f>
          </x14:formula1>
          <xm:sqref>L68:L81</xm:sqref>
        </x14:dataValidation>
        <x14:dataValidation type="list" allowBlank="1" showInputMessage="1" showErrorMessage="1">
          <x14:formula1>
            <xm:f>[13]LD!#REF!</xm:f>
          </x14:formula1>
          <xm:sqref>Z68:Z81</xm:sqref>
        </x14:dataValidation>
        <x14:dataValidation type="list" allowBlank="1" showInputMessage="1" showErrorMessage="1">
          <x14:formula1>
            <xm:f>[13]LD!#REF!</xm:f>
          </x14:formula1>
          <xm:sqref>N68:O81</xm:sqref>
        </x14:dataValidation>
        <x14:dataValidation type="list" allowBlank="1" showInputMessage="1" showErrorMessage="1">
          <x14:formula1>
            <xm:f>[13]LD!#REF!</xm:f>
          </x14:formula1>
          <xm:sqref>K68:K81</xm:sqref>
        </x14:dataValidation>
        <x14:dataValidation type="list" allowBlank="1" showInputMessage="1" showErrorMessage="1">
          <x14:formula1>
            <xm:f>[13]LD!#REF!</xm:f>
          </x14:formula1>
          <xm:sqref>J68:J81</xm:sqref>
        </x14:dataValidation>
        <x14:dataValidation type="list" allowBlank="1" showInputMessage="1" showErrorMessage="1">
          <x14:formula1>
            <xm:f>[13]LD!#REF!</xm:f>
          </x14:formula1>
          <xm:sqref>V68:V81</xm:sqref>
        </x14:dataValidation>
        <x14:dataValidation type="list" allowBlank="1" showInputMessage="1" showErrorMessage="1">
          <x14:formula1>
            <xm:f>[13]LD!#REF!</xm:f>
          </x14:formula1>
          <xm:sqref>I68:I81</xm:sqref>
        </x14:dataValidation>
        <x14:dataValidation type="list" allowBlank="1" showInputMessage="1" showErrorMessage="1">
          <x14:formula1>
            <xm:f>[14]LD!#REF!</xm:f>
          </x14:formula1>
          <xm:sqref>M6:M67</xm:sqref>
        </x14:dataValidation>
        <x14:dataValidation type="list" allowBlank="1" showInputMessage="1" showErrorMessage="1">
          <x14:formula1>
            <xm:f>[14]LD!#REF!</xm:f>
          </x14:formula1>
          <xm:sqref>F6:F67</xm:sqref>
        </x14:dataValidation>
        <x14:dataValidation type="list" allowBlank="1" showInputMessage="1" showErrorMessage="1">
          <x14:formula1>
            <xm:f>[14]LD!#REF!</xm:f>
          </x14:formula1>
          <xm:sqref>L6:L67</xm:sqref>
        </x14:dataValidation>
        <x14:dataValidation type="list" allowBlank="1" showInputMessage="1" showErrorMessage="1">
          <x14:formula1>
            <xm:f>[14]LD!#REF!</xm:f>
          </x14:formula1>
          <xm:sqref>Z6:Z67</xm:sqref>
        </x14:dataValidation>
        <x14:dataValidation type="list" allowBlank="1" showInputMessage="1" showErrorMessage="1">
          <x14:formula1>
            <xm:f>[14]LD!#REF!</xm:f>
          </x14:formula1>
          <xm:sqref>N6:O67</xm:sqref>
        </x14:dataValidation>
        <x14:dataValidation type="list" allowBlank="1" showInputMessage="1" showErrorMessage="1">
          <x14:formula1>
            <xm:f>[14]LD!#REF!</xm:f>
          </x14:formula1>
          <xm:sqref>K6:K67</xm:sqref>
        </x14:dataValidation>
        <x14:dataValidation type="list" allowBlank="1" showInputMessage="1" showErrorMessage="1">
          <x14:formula1>
            <xm:f>[14]LD!#REF!</xm:f>
          </x14:formula1>
          <xm:sqref>J6:J67</xm:sqref>
        </x14:dataValidation>
        <x14:dataValidation type="list" allowBlank="1" showInputMessage="1" showErrorMessage="1">
          <x14:formula1>
            <xm:f>[14]LD!#REF!</xm:f>
          </x14:formula1>
          <xm:sqref>V6:V67</xm:sqref>
        </x14:dataValidation>
        <x14:dataValidation type="list" allowBlank="1" showInputMessage="1" showErrorMessage="1">
          <x14:formula1>
            <xm:f>[14]LD!#REF!</xm:f>
          </x14:formula1>
          <xm:sqref>I6:I67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P1" workbookViewId="0">
      <selection activeCell="AC4" sqref="AC4:AF32"/>
    </sheetView>
  </sheetViews>
  <sheetFormatPr baseColWidth="10" defaultRowHeight="15" x14ac:dyDescent="0.25"/>
  <cols>
    <col min="1" max="1" width="0" hidden="1" customWidth="1"/>
    <col min="2" max="2" width="8.28515625" hidden="1" customWidth="1"/>
    <col min="29" max="29" width="31.140625" customWidth="1"/>
    <col min="30" max="30" width="22.42578125" customWidth="1"/>
    <col min="31" max="31" width="12.5703125" bestFit="1" customWidth="1"/>
  </cols>
  <sheetData>
    <row r="1" spans="1:31"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1"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1"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1"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c r="AC4" s="61" t="s">
        <v>63</v>
      </c>
      <c r="AD4" t="s">
        <v>574</v>
      </c>
    </row>
    <row r="5" spans="1:31" ht="84" x14ac:dyDescent="0.25">
      <c r="A5" s="40" t="s">
        <v>53</v>
      </c>
      <c r="B5" s="40" t="s">
        <v>54</v>
      </c>
      <c r="C5" s="41" t="s">
        <v>0</v>
      </c>
      <c r="D5" s="42" t="s">
        <v>55</v>
      </c>
      <c r="E5" s="43" t="s">
        <v>56</v>
      </c>
      <c r="F5" s="43" t="s">
        <v>57</v>
      </c>
      <c r="G5" s="43" t="s">
        <v>58</v>
      </c>
      <c r="H5" s="43" t="s">
        <v>59</v>
      </c>
      <c r="I5" s="44" t="s">
        <v>3</v>
      </c>
      <c r="J5" s="44" t="s">
        <v>60</v>
      </c>
      <c r="K5" s="44" t="s">
        <v>61</v>
      </c>
      <c r="L5" s="44" t="s">
        <v>62</v>
      </c>
      <c r="M5" s="67"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69</v>
      </c>
    </row>
    <row r="6" spans="1:31" ht="135" x14ac:dyDescent="0.25">
      <c r="A6" s="39" t="str">
        <f>+CONCATENATE(LEFT(K6,2)," ",LEFT(L6,2))</f>
        <v>1. D.</v>
      </c>
      <c r="B6" s="39" t="str">
        <f>IF(R6&lt;&gt;"",CONCATENATE(DAY(R6),".",MONTH(R6)),"")</f>
        <v>1.10</v>
      </c>
      <c r="C6" s="1">
        <v>125</v>
      </c>
      <c r="D6" s="46">
        <v>43739</v>
      </c>
      <c r="E6" s="1" t="s">
        <v>1475</v>
      </c>
      <c r="F6" s="1" t="s">
        <v>263</v>
      </c>
      <c r="G6" s="1" t="s">
        <v>265</v>
      </c>
      <c r="H6" s="1">
        <v>68</v>
      </c>
      <c r="I6" s="1" t="s">
        <v>161</v>
      </c>
      <c r="J6" s="1" t="s">
        <v>86</v>
      </c>
      <c r="K6" s="1" t="s">
        <v>87</v>
      </c>
      <c r="L6" s="1" t="s">
        <v>210</v>
      </c>
      <c r="M6" s="1"/>
      <c r="N6" s="1" t="s">
        <v>112</v>
      </c>
      <c r="O6" s="1" t="s">
        <v>112</v>
      </c>
      <c r="P6" s="1" t="s">
        <v>79</v>
      </c>
      <c r="Q6" s="47">
        <v>43739</v>
      </c>
      <c r="R6" s="46">
        <v>43739</v>
      </c>
      <c r="S6" s="46">
        <v>43739</v>
      </c>
      <c r="T6" s="48">
        <v>0</v>
      </c>
      <c r="U6" s="49">
        <v>0</v>
      </c>
      <c r="V6" s="50" t="s">
        <v>83</v>
      </c>
      <c r="W6" s="1" t="s">
        <v>227</v>
      </c>
      <c r="X6" s="1" t="s">
        <v>1476</v>
      </c>
      <c r="Y6" s="1" t="s">
        <v>1477</v>
      </c>
      <c r="Z6" s="1" t="s">
        <v>116</v>
      </c>
      <c r="AA6" s="1" t="s">
        <v>79</v>
      </c>
      <c r="AB6" s="1" t="s">
        <v>506</v>
      </c>
      <c r="AC6" s="61" t="s">
        <v>3281</v>
      </c>
      <c r="AD6" s="61" t="s">
        <v>205</v>
      </c>
    </row>
    <row r="7" spans="1:31" ht="168.75" x14ac:dyDescent="0.25">
      <c r="A7" s="39" t="str">
        <f t="shared" ref="A7:A70" si="0">+CONCATENATE(LEFT(K7,2)," ",LEFT(L7,2))</f>
        <v>1. G.</v>
      </c>
      <c r="B7" s="39" t="str">
        <f t="shared" ref="B7:B70" si="1">IF(R7&lt;&gt;"",CONCATENATE(DAY(R7),".",MONTH(R7)),"")</f>
        <v>1.10</v>
      </c>
      <c r="C7" s="1">
        <v>126</v>
      </c>
      <c r="D7" s="46">
        <v>43739</v>
      </c>
      <c r="E7" s="1" t="s">
        <v>1475</v>
      </c>
      <c r="F7" s="1" t="s">
        <v>263</v>
      </c>
      <c r="G7" s="1" t="s">
        <v>265</v>
      </c>
      <c r="H7" s="1">
        <v>5</v>
      </c>
      <c r="I7" s="1" t="s">
        <v>161</v>
      </c>
      <c r="J7" s="1" t="s">
        <v>86</v>
      </c>
      <c r="K7" s="1" t="s">
        <v>101</v>
      </c>
      <c r="L7" s="1" t="s">
        <v>224</v>
      </c>
      <c r="M7" s="1"/>
      <c r="N7" s="1" t="s">
        <v>112</v>
      </c>
      <c r="O7" s="1" t="s">
        <v>112</v>
      </c>
      <c r="P7" s="1" t="s">
        <v>79</v>
      </c>
      <c r="Q7" s="47">
        <v>43739</v>
      </c>
      <c r="R7" s="46">
        <v>43739</v>
      </c>
      <c r="S7" s="46">
        <v>43739</v>
      </c>
      <c r="T7" s="48">
        <v>0</v>
      </c>
      <c r="U7" s="49">
        <v>0</v>
      </c>
      <c r="V7" s="50" t="s">
        <v>83</v>
      </c>
      <c r="W7" s="1" t="s">
        <v>227</v>
      </c>
      <c r="X7" s="1" t="s">
        <v>501</v>
      </c>
      <c r="Y7" s="1" t="s">
        <v>1478</v>
      </c>
      <c r="Z7" s="1" t="s">
        <v>116</v>
      </c>
      <c r="AA7" s="1" t="s">
        <v>79</v>
      </c>
      <c r="AB7" s="1" t="s">
        <v>506</v>
      </c>
      <c r="AC7" s="61" t="s">
        <v>202</v>
      </c>
      <c r="AD7" t="s">
        <v>83</v>
      </c>
      <c r="AE7" t="s">
        <v>204</v>
      </c>
    </row>
    <row r="8" spans="1:31" ht="168.75" x14ac:dyDescent="0.25">
      <c r="A8" s="39" t="str">
        <f t="shared" si="0"/>
        <v>4. J.</v>
      </c>
      <c r="B8" s="39" t="str">
        <f t="shared" si="1"/>
        <v>1.10</v>
      </c>
      <c r="C8" s="1">
        <v>127</v>
      </c>
      <c r="D8" s="46">
        <v>43739</v>
      </c>
      <c r="E8" s="1" t="s">
        <v>1479</v>
      </c>
      <c r="F8" s="1" t="s">
        <v>264</v>
      </c>
      <c r="G8" s="1" t="s">
        <v>507</v>
      </c>
      <c r="H8" s="1" t="s">
        <v>79</v>
      </c>
      <c r="I8" s="1" t="s">
        <v>75</v>
      </c>
      <c r="J8" s="1" t="s">
        <v>110</v>
      </c>
      <c r="K8" s="1" t="s">
        <v>179</v>
      </c>
      <c r="L8" s="1" t="s">
        <v>207</v>
      </c>
      <c r="M8" s="1" t="s">
        <v>589</v>
      </c>
      <c r="N8" s="1" t="s">
        <v>82</v>
      </c>
      <c r="O8" s="1" t="s">
        <v>112</v>
      </c>
      <c r="P8" s="1" t="s">
        <v>1480</v>
      </c>
      <c r="Q8" s="47">
        <v>43739</v>
      </c>
      <c r="R8" s="46">
        <v>43739</v>
      </c>
      <c r="S8" s="46">
        <v>43763</v>
      </c>
      <c r="T8" s="48">
        <v>0</v>
      </c>
      <c r="U8" s="49">
        <v>24</v>
      </c>
      <c r="V8" s="50" t="s">
        <v>83</v>
      </c>
      <c r="W8" s="1" t="s">
        <v>227</v>
      </c>
      <c r="X8" s="1" t="s">
        <v>1481</v>
      </c>
      <c r="Y8" s="1" t="s">
        <v>1482</v>
      </c>
      <c r="Z8" s="1" t="s">
        <v>116</v>
      </c>
      <c r="AA8" s="1" t="s">
        <v>1130</v>
      </c>
      <c r="AB8" s="1" t="s">
        <v>506</v>
      </c>
      <c r="AC8" s="37" t="s">
        <v>538</v>
      </c>
      <c r="AD8" s="36">
        <v>1</v>
      </c>
      <c r="AE8" s="36">
        <v>1</v>
      </c>
    </row>
    <row r="9" spans="1:31" ht="78.75" x14ac:dyDescent="0.25">
      <c r="A9" s="39" t="str">
        <f t="shared" si="0"/>
        <v>6. O.</v>
      </c>
      <c r="B9" s="39" t="str">
        <f t="shared" si="1"/>
        <v>2.10</v>
      </c>
      <c r="C9" s="1">
        <v>128</v>
      </c>
      <c r="D9" s="46">
        <v>43739</v>
      </c>
      <c r="E9" s="1" t="s">
        <v>1479</v>
      </c>
      <c r="F9" s="1" t="s">
        <v>264</v>
      </c>
      <c r="G9" s="1" t="s">
        <v>507</v>
      </c>
      <c r="H9" s="1" t="s">
        <v>79</v>
      </c>
      <c r="I9" s="1" t="s">
        <v>75</v>
      </c>
      <c r="J9" s="1" t="s">
        <v>96</v>
      </c>
      <c r="K9" s="1" t="s">
        <v>177</v>
      </c>
      <c r="L9" s="1" t="s">
        <v>214</v>
      </c>
      <c r="M9" s="1"/>
      <c r="N9" s="1" t="s">
        <v>112</v>
      </c>
      <c r="O9" s="1" t="s">
        <v>112</v>
      </c>
      <c r="P9" s="1" t="s">
        <v>79</v>
      </c>
      <c r="Q9" s="47">
        <v>43739</v>
      </c>
      <c r="R9" s="46">
        <v>43740</v>
      </c>
      <c r="S9" s="46">
        <v>43740</v>
      </c>
      <c r="T9" s="48">
        <v>1</v>
      </c>
      <c r="U9" s="49">
        <v>1</v>
      </c>
      <c r="V9" s="50" t="s">
        <v>83</v>
      </c>
      <c r="W9" s="1" t="s">
        <v>227</v>
      </c>
      <c r="X9" s="1" t="s">
        <v>79</v>
      </c>
      <c r="Y9" s="1" t="s">
        <v>1483</v>
      </c>
      <c r="Z9" s="1" t="s">
        <v>116</v>
      </c>
      <c r="AA9" s="1" t="s">
        <v>79</v>
      </c>
      <c r="AB9" s="1" t="s">
        <v>506</v>
      </c>
      <c r="AC9" s="37" t="s">
        <v>589</v>
      </c>
      <c r="AD9" s="36">
        <v>1</v>
      </c>
      <c r="AE9" s="36">
        <v>1</v>
      </c>
    </row>
    <row r="10" spans="1:31" ht="123.75" x14ac:dyDescent="0.25">
      <c r="A10" s="39" t="str">
        <f t="shared" si="0"/>
        <v>1. D.</v>
      </c>
      <c r="B10" s="39" t="str">
        <f t="shared" si="1"/>
        <v>2.10</v>
      </c>
      <c r="C10" s="1">
        <v>129</v>
      </c>
      <c r="D10" s="46">
        <v>43740</v>
      </c>
      <c r="E10" s="1" t="s">
        <v>1475</v>
      </c>
      <c r="F10" s="1" t="s">
        <v>263</v>
      </c>
      <c r="G10" s="1" t="s">
        <v>265</v>
      </c>
      <c r="H10" s="1">
        <v>68</v>
      </c>
      <c r="I10" s="1" t="s">
        <v>161</v>
      </c>
      <c r="J10" s="1" t="s">
        <v>86</v>
      </c>
      <c r="K10" s="1" t="s">
        <v>87</v>
      </c>
      <c r="L10" s="1" t="s">
        <v>210</v>
      </c>
      <c r="M10" s="1"/>
      <c r="N10" s="1" t="s">
        <v>112</v>
      </c>
      <c r="O10" s="1" t="s">
        <v>112</v>
      </c>
      <c r="P10" s="1" t="s">
        <v>79</v>
      </c>
      <c r="Q10" s="47">
        <v>43740</v>
      </c>
      <c r="R10" s="46">
        <v>43740</v>
      </c>
      <c r="S10" s="46">
        <v>43740</v>
      </c>
      <c r="T10" s="48">
        <v>0</v>
      </c>
      <c r="U10" s="49">
        <v>0</v>
      </c>
      <c r="V10" s="50" t="s">
        <v>83</v>
      </c>
      <c r="W10" s="1" t="s">
        <v>227</v>
      </c>
      <c r="X10" s="1" t="s">
        <v>1484</v>
      </c>
      <c r="Y10" s="1" t="s">
        <v>1485</v>
      </c>
      <c r="Z10" s="1" t="s">
        <v>116</v>
      </c>
      <c r="AA10" s="1" t="s">
        <v>79</v>
      </c>
      <c r="AB10" s="1" t="s">
        <v>506</v>
      </c>
      <c r="AC10" s="37" t="s">
        <v>203</v>
      </c>
      <c r="AD10" s="36">
        <v>56</v>
      </c>
      <c r="AE10" s="36">
        <v>56</v>
      </c>
    </row>
    <row r="11" spans="1:31" ht="101.25" x14ac:dyDescent="0.25">
      <c r="A11" s="39" t="str">
        <f t="shared" si="0"/>
        <v>1. D.</v>
      </c>
      <c r="B11" s="39" t="str">
        <f t="shared" si="1"/>
        <v>2.10</v>
      </c>
      <c r="C11" s="1">
        <v>130</v>
      </c>
      <c r="D11" s="46">
        <v>43740</v>
      </c>
      <c r="E11" s="1" t="s">
        <v>1486</v>
      </c>
      <c r="F11" s="1" t="s">
        <v>263</v>
      </c>
      <c r="G11" s="1" t="s">
        <v>265</v>
      </c>
      <c r="H11" s="1" t="s">
        <v>79</v>
      </c>
      <c r="I11" s="1" t="s">
        <v>1487</v>
      </c>
      <c r="J11" s="1" t="s">
        <v>86</v>
      </c>
      <c r="K11" s="1" t="s">
        <v>87</v>
      </c>
      <c r="L11" s="1" t="s">
        <v>210</v>
      </c>
      <c r="M11" s="1"/>
      <c r="N11" s="1" t="s">
        <v>112</v>
      </c>
      <c r="O11" s="1" t="s">
        <v>112</v>
      </c>
      <c r="P11" s="1" t="s">
        <v>79</v>
      </c>
      <c r="Q11" s="47">
        <v>43740</v>
      </c>
      <c r="R11" s="46">
        <v>43740</v>
      </c>
      <c r="S11" s="46">
        <v>43740</v>
      </c>
      <c r="T11" s="48">
        <v>0</v>
      </c>
      <c r="U11" s="49">
        <v>0</v>
      </c>
      <c r="V11" s="50" t="s">
        <v>83</v>
      </c>
      <c r="W11" s="1" t="s">
        <v>227</v>
      </c>
      <c r="X11" s="1" t="s">
        <v>508</v>
      </c>
      <c r="Y11" s="1" t="s">
        <v>1488</v>
      </c>
      <c r="Z11" s="1" t="s">
        <v>116</v>
      </c>
      <c r="AA11" s="1" t="s">
        <v>79</v>
      </c>
      <c r="AB11" s="1" t="s">
        <v>506</v>
      </c>
      <c r="AC11" s="37" t="s">
        <v>204</v>
      </c>
      <c r="AD11" s="36">
        <v>58</v>
      </c>
      <c r="AE11" s="36">
        <v>58</v>
      </c>
    </row>
    <row r="12" spans="1:31" ht="67.5" x14ac:dyDescent="0.25">
      <c r="A12" s="39" t="str">
        <f t="shared" si="0"/>
        <v>2. J.</v>
      </c>
      <c r="B12" s="39" t="str">
        <f t="shared" si="1"/>
        <v>2.10</v>
      </c>
      <c r="C12" s="1">
        <v>131</v>
      </c>
      <c r="D12" s="46">
        <v>43740</v>
      </c>
      <c r="E12" s="1" t="s">
        <v>1489</v>
      </c>
      <c r="F12" s="1" t="s">
        <v>263</v>
      </c>
      <c r="G12" s="1" t="s">
        <v>265</v>
      </c>
      <c r="H12" s="1" t="s">
        <v>79</v>
      </c>
      <c r="I12" s="1" t="s">
        <v>75</v>
      </c>
      <c r="J12" s="1" t="s">
        <v>76</v>
      </c>
      <c r="K12" s="1" t="s">
        <v>88</v>
      </c>
      <c r="L12" s="1" t="s">
        <v>207</v>
      </c>
      <c r="M12" s="1"/>
      <c r="N12" s="1" t="s">
        <v>112</v>
      </c>
      <c r="O12" s="1" t="s">
        <v>112</v>
      </c>
      <c r="P12" s="1" t="s">
        <v>79</v>
      </c>
      <c r="Q12" s="47">
        <v>43740</v>
      </c>
      <c r="R12" s="46">
        <v>43740</v>
      </c>
      <c r="S12" s="46">
        <v>43740</v>
      </c>
      <c r="T12" s="48">
        <v>0</v>
      </c>
      <c r="U12" s="49">
        <v>0</v>
      </c>
      <c r="V12" s="50" t="s">
        <v>83</v>
      </c>
      <c r="W12" s="1" t="s">
        <v>227</v>
      </c>
      <c r="X12" s="1" t="s">
        <v>503</v>
      </c>
      <c r="Y12" s="1" t="s">
        <v>1490</v>
      </c>
      <c r="Z12" s="1" t="s">
        <v>116</v>
      </c>
      <c r="AA12" s="1" t="s">
        <v>1491</v>
      </c>
      <c r="AB12" s="1" t="s">
        <v>506</v>
      </c>
    </row>
    <row r="13" spans="1:31" ht="78.75" x14ac:dyDescent="0.25">
      <c r="A13" s="39" t="str">
        <f t="shared" si="0"/>
        <v>6. W.</v>
      </c>
      <c r="B13" s="39" t="str">
        <f t="shared" si="1"/>
        <v>3.10</v>
      </c>
      <c r="C13" s="1">
        <v>132</v>
      </c>
      <c r="D13" s="46">
        <v>43741</v>
      </c>
      <c r="E13" s="1" t="s">
        <v>1492</v>
      </c>
      <c r="F13" s="1" t="s">
        <v>242</v>
      </c>
      <c r="G13" s="1" t="s">
        <v>240</v>
      </c>
      <c r="H13" s="1" t="s">
        <v>79</v>
      </c>
      <c r="I13" s="1" t="s">
        <v>75</v>
      </c>
      <c r="J13" s="1" t="s">
        <v>96</v>
      </c>
      <c r="K13" s="1" t="s">
        <v>177</v>
      </c>
      <c r="L13" s="1" t="s">
        <v>234</v>
      </c>
      <c r="M13" s="1"/>
      <c r="N13" s="1" t="s">
        <v>112</v>
      </c>
      <c r="O13" s="1" t="s">
        <v>112</v>
      </c>
      <c r="P13" s="1" t="s">
        <v>79</v>
      </c>
      <c r="Q13" s="47">
        <v>43741</v>
      </c>
      <c r="R13" s="46">
        <v>43741</v>
      </c>
      <c r="S13" s="46">
        <v>43741</v>
      </c>
      <c r="T13" s="48">
        <v>0</v>
      </c>
      <c r="U13" s="49">
        <v>0</v>
      </c>
      <c r="V13" s="50" t="s">
        <v>83</v>
      </c>
      <c r="W13" s="1" t="s">
        <v>1493</v>
      </c>
      <c r="X13" s="1" t="s">
        <v>1494</v>
      </c>
      <c r="Y13" s="1" t="s">
        <v>1495</v>
      </c>
      <c r="Z13" s="1" t="s">
        <v>116</v>
      </c>
      <c r="AA13" s="1" t="s">
        <v>79</v>
      </c>
      <c r="AB13" s="1" t="s">
        <v>502</v>
      </c>
    </row>
    <row r="14" spans="1:31" ht="112.5" x14ac:dyDescent="0.25">
      <c r="A14" s="39" t="str">
        <f t="shared" si="0"/>
        <v>1. D.</v>
      </c>
      <c r="B14" s="39" t="str">
        <f t="shared" si="1"/>
        <v>3.10</v>
      </c>
      <c r="C14" s="1">
        <v>133</v>
      </c>
      <c r="D14" s="46">
        <v>43741</v>
      </c>
      <c r="E14" s="1" t="s">
        <v>1489</v>
      </c>
      <c r="F14" s="1" t="s">
        <v>263</v>
      </c>
      <c r="G14" s="1" t="s">
        <v>265</v>
      </c>
      <c r="H14" s="1">
        <v>175</v>
      </c>
      <c r="I14" s="1" t="s">
        <v>161</v>
      </c>
      <c r="J14" s="1" t="s">
        <v>86</v>
      </c>
      <c r="K14" s="1" t="s">
        <v>87</v>
      </c>
      <c r="L14" s="1" t="s">
        <v>210</v>
      </c>
      <c r="M14" s="1"/>
      <c r="N14" s="1" t="s">
        <v>112</v>
      </c>
      <c r="O14" s="1" t="s">
        <v>112</v>
      </c>
      <c r="P14" s="1" t="s">
        <v>79</v>
      </c>
      <c r="Q14" s="47">
        <v>43741</v>
      </c>
      <c r="R14" s="46">
        <v>43741</v>
      </c>
      <c r="S14" s="46">
        <v>43741</v>
      </c>
      <c r="T14" s="48">
        <v>0</v>
      </c>
      <c r="U14" s="49">
        <v>0</v>
      </c>
      <c r="V14" s="50" t="s">
        <v>83</v>
      </c>
      <c r="W14" s="1" t="s">
        <v>227</v>
      </c>
      <c r="X14" s="1" t="s">
        <v>1496</v>
      </c>
      <c r="Y14" s="1" t="s">
        <v>1497</v>
      </c>
      <c r="Z14" s="1" t="s">
        <v>116</v>
      </c>
      <c r="AA14" s="1" t="s">
        <v>79</v>
      </c>
      <c r="AB14" s="1" t="s">
        <v>506</v>
      </c>
    </row>
    <row r="15" spans="1:31" ht="135" x14ac:dyDescent="0.25">
      <c r="A15" s="39" t="str">
        <f t="shared" si="0"/>
        <v>3. J.</v>
      </c>
      <c r="B15" s="39" t="str">
        <f t="shared" si="1"/>
        <v>3.10</v>
      </c>
      <c r="C15" s="1">
        <v>134</v>
      </c>
      <c r="D15" s="46">
        <v>43741</v>
      </c>
      <c r="E15" s="1" t="s">
        <v>1479</v>
      </c>
      <c r="F15" s="1" t="s">
        <v>264</v>
      </c>
      <c r="G15" s="1" t="s">
        <v>507</v>
      </c>
      <c r="H15" s="1" t="s">
        <v>79</v>
      </c>
      <c r="I15" s="1" t="s">
        <v>75</v>
      </c>
      <c r="J15" s="1" t="s">
        <v>173</v>
      </c>
      <c r="K15" s="1" t="s">
        <v>172</v>
      </c>
      <c r="L15" s="1" t="s">
        <v>207</v>
      </c>
      <c r="M15" s="1" t="s">
        <v>538</v>
      </c>
      <c r="N15" s="1" t="s">
        <v>82</v>
      </c>
      <c r="O15" s="1" t="s">
        <v>112</v>
      </c>
      <c r="P15" s="1" t="s">
        <v>1498</v>
      </c>
      <c r="Q15" s="47">
        <v>43741</v>
      </c>
      <c r="R15" s="46">
        <v>43741</v>
      </c>
      <c r="S15" s="46">
        <v>43741</v>
      </c>
      <c r="T15" s="48">
        <v>0</v>
      </c>
      <c r="U15" s="49">
        <v>0</v>
      </c>
      <c r="V15" s="50" t="s">
        <v>83</v>
      </c>
      <c r="W15" s="1" t="s">
        <v>227</v>
      </c>
      <c r="X15" s="1" t="s">
        <v>501</v>
      </c>
      <c r="Y15" s="1" t="s">
        <v>1499</v>
      </c>
      <c r="Z15" s="1" t="s">
        <v>139</v>
      </c>
      <c r="AA15" s="1" t="s">
        <v>79</v>
      </c>
      <c r="AB15" s="1" t="s">
        <v>1500</v>
      </c>
    </row>
    <row r="16" spans="1:31" ht="123.75" x14ac:dyDescent="0.25">
      <c r="A16" s="39" t="str">
        <f t="shared" si="0"/>
        <v>4. L.</v>
      </c>
      <c r="B16" s="39" t="str">
        <f t="shared" si="1"/>
        <v>3.10</v>
      </c>
      <c r="C16" s="1">
        <v>135</v>
      </c>
      <c r="D16" s="46">
        <v>43741</v>
      </c>
      <c r="E16" s="1" t="s">
        <v>1501</v>
      </c>
      <c r="F16" s="1" t="s">
        <v>263</v>
      </c>
      <c r="G16" s="1" t="s">
        <v>1502</v>
      </c>
      <c r="H16" s="1" t="s">
        <v>79</v>
      </c>
      <c r="I16" s="1" t="s">
        <v>75</v>
      </c>
      <c r="J16" s="1" t="s">
        <v>110</v>
      </c>
      <c r="K16" s="1" t="s">
        <v>111</v>
      </c>
      <c r="L16" s="1" t="s">
        <v>216</v>
      </c>
      <c r="M16" s="1"/>
      <c r="N16" s="1" t="s">
        <v>112</v>
      </c>
      <c r="O16" s="1" t="s">
        <v>112</v>
      </c>
      <c r="P16" s="1" t="s">
        <v>79</v>
      </c>
      <c r="Q16" s="47">
        <v>43741</v>
      </c>
      <c r="R16" s="46">
        <v>43741</v>
      </c>
      <c r="S16" s="46">
        <v>43741</v>
      </c>
      <c r="T16" s="48">
        <v>0</v>
      </c>
      <c r="U16" s="49">
        <v>0</v>
      </c>
      <c r="V16" s="50" t="s">
        <v>83</v>
      </c>
      <c r="W16" s="1" t="s">
        <v>227</v>
      </c>
      <c r="X16" s="1" t="s">
        <v>508</v>
      </c>
      <c r="Y16" s="1" t="s">
        <v>1503</v>
      </c>
      <c r="Z16" s="1" t="s">
        <v>116</v>
      </c>
      <c r="AA16" s="1" t="s">
        <v>79</v>
      </c>
      <c r="AB16" s="1" t="s">
        <v>506</v>
      </c>
    </row>
    <row r="17" spans="1:28" ht="168.75" x14ac:dyDescent="0.25">
      <c r="A17" s="39" t="str">
        <f t="shared" si="0"/>
        <v>1. D.</v>
      </c>
      <c r="B17" s="39" t="str">
        <f t="shared" si="1"/>
        <v>4.10</v>
      </c>
      <c r="C17" s="1">
        <v>136</v>
      </c>
      <c r="D17" s="46">
        <v>43742</v>
      </c>
      <c r="E17" s="1" t="s">
        <v>1475</v>
      </c>
      <c r="F17" s="1" t="s">
        <v>263</v>
      </c>
      <c r="G17" s="1" t="s">
        <v>265</v>
      </c>
      <c r="H17" s="1" t="s">
        <v>79</v>
      </c>
      <c r="I17" s="1" t="s">
        <v>161</v>
      </c>
      <c r="J17" s="1" t="s">
        <v>86</v>
      </c>
      <c r="K17" s="1" t="s">
        <v>87</v>
      </c>
      <c r="L17" s="1" t="s">
        <v>210</v>
      </c>
      <c r="M17" s="1"/>
      <c r="N17" s="1" t="s">
        <v>112</v>
      </c>
      <c r="O17" s="1" t="s">
        <v>112</v>
      </c>
      <c r="P17" s="1" t="s">
        <v>79</v>
      </c>
      <c r="Q17" s="47">
        <v>43742</v>
      </c>
      <c r="R17" s="46">
        <v>43742</v>
      </c>
      <c r="S17" s="46">
        <v>43742</v>
      </c>
      <c r="T17" s="48">
        <v>0</v>
      </c>
      <c r="U17" s="49">
        <v>0</v>
      </c>
      <c r="V17" s="50" t="s">
        <v>83</v>
      </c>
      <c r="W17" s="1" t="s">
        <v>227</v>
      </c>
      <c r="X17" s="1" t="s">
        <v>508</v>
      </c>
      <c r="Y17" s="1" t="s">
        <v>1504</v>
      </c>
      <c r="Z17" s="1" t="s">
        <v>116</v>
      </c>
      <c r="AA17" s="1" t="s">
        <v>79</v>
      </c>
      <c r="AB17" s="1" t="s">
        <v>506</v>
      </c>
    </row>
    <row r="18" spans="1:28" ht="67.5" x14ac:dyDescent="0.25">
      <c r="A18" s="39" t="str">
        <f t="shared" si="0"/>
        <v>6. R.</v>
      </c>
      <c r="B18" s="39" t="str">
        <f t="shared" si="1"/>
        <v>7.10</v>
      </c>
      <c r="C18" s="1">
        <v>137</v>
      </c>
      <c r="D18" s="46">
        <v>43745</v>
      </c>
      <c r="E18" s="1" t="s">
        <v>1505</v>
      </c>
      <c r="F18" s="1" t="s">
        <v>264</v>
      </c>
      <c r="G18" s="1" t="s">
        <v>507</v>
      </c>
      <c r="H18" s="1" t="s">
        <v>79</v>
      </c>
      <c r="I18" s="1" t="s">
        <v>75</v>
      </c>
      <c r="J18" s="1" t="s">
        <v>96</v>
      </c>
      <c r="K18" s="1" t="s">
        <v>177</v>
      </c>
      <c r="L18" s="1" t="s">
        <v>213</v>
      </c>
      <c r="M18" s="1"/>
      <c r="N18" s="1" t="s">
        <v>112</v>
      </c>
      <c r="O18" s="1" t="s">
        <v>112</v>
      </c>
      <c r="P18" s="1" t="s">
        <v>79</v>
      </c>
      <c r="Q18" s="47">
        <v>43745</v>
      </c>
      <c r="R18" s="46">
        <v>43745</v>
      </c>
      <c r="S18" s="46">
        <v>43745</v>
      </c>
      <c r="T18" s="48">
        <v>0</v>
      </c>
      <c r="U18" s="49">
        <v>0</v>
      </c>
      <c r="V18" s="50" t="s">
        <v>83</v>
      </c>
      <c r="W18" s="1" t="s">
        <v>227</v>
      </c>
      <c r="X18" s="1" t="s">
        <v>510</v>
      </c>
      <c r="Y18" s="1" t="s">
        <v>1506</v>
      </c>
      <c r="Z18" s="1" t="s">
        <v>116</v>
      </c>
      <c r="AA18" s="1" t="s">
        <v>79</v>
      </c>
      <c r="AB18" s="1" t="s">
        <v>506</v>
      </c>
    </row>
    <row r="19" spans="1:28" ht="191.25" x14ac:dyDescent="0.25">
      <c r="A19" s="39" t="str">
        <f t="shared" si="0"/>
        <v>2. A.</v>
      </c>
      <c r="B19" s="39" t="str">
        <f t="shared" si="1"/>
        <v>7.10</v>
      </c>
      <c r="C19" s="1">
        <v>138</v>
      </c>
      <c r="D19" s="46">
        <v>43745</v>
      </c>
      <c r="E19" s="1" t="s">
        <v>1505</v>
      </c>
      <c r="F19" s="1" t="s">
        <v>264</v>
      </c>
      <c r="G19" s="1" t="s">
        <v>507</v>
      </c>
      <c r="H19" s="1">
        <v>4</v>
      </c>
      <c r="I19" s="1" t="s">
        <v>75</v>
      </c>
      <c r="J19" s="1" t="s">
        <v>76</v>
      </c>
      <c r="K19" s="1" t="s">
        <v>77</v>
      </c>
      <c r="L19" s="1" t="s">
        <v>97</v>
      </c>
      <c r="M19" s="1"/>
      <c r="N19" s="1" t="s">
        <v>112</v>
      </c>
      <c r="O19" s="1" t="s">
        <v>82</v>
      </c>
      <c r="P19" s="1" t="s">
        <v>79</v>
      </c>
      <c r="Q19" s="47">
        <v>43745</v>
      </c>
      <c r="R19" s="46">
        <v>43745</v>
      </c>
      <c r="S19" s="46">
        <v>43745</v>
      </c>
      <c r="T19" s="48">
        <v>0</v>
      </c>
      <c r="U19" s="49">
        <v>0</v>
      </c>
      <c r="V19" s="50" t="s">
        <v>83</v>
      </c>
      <c r="W19" s="1" t="s">
        <v>227</v>
      </c>
      <c r="X19" s="1" t="s">
        <v>505</v>
      </c>
      <c r="Y19" s="1" t="s">
        <v>1507</v>
      </c>
      <c r="Z19" s="1" t="s">
        <v>116</v>
      </c>
      <c r="AA19" s="1" t="s">
        <v>79</v>
      </c>
      <c r="AB19" s="1" t="s">
        <v>506</v>
      </c>
    </row>
    <row r="20" spans="1:28" ht="123.75" x14ac:dyDescent="0.25">
      <c r="A20" s="39" t="str">
        <f t="shared" si="0"/>
        <v>1. E.</v>
      </c>
      <c r="B20" s="39" t="str">
        <f t="shared" si="1"/>
        <v>7.10</v>
      </c>
      <c r="C20" s="1">
        <v>139</v>
      </c>
      <c r="D20" s="46">
        <v>43745</v>
      </c>
      <c r="E20" s="1" t="s">
        <v>1505</v>
      </c>
      <c r="F20" s="1" t="s">
        <v>264</v>
      </c>
      <c r="G20" s="1" t="s">
        <v>507</v>
      </c>
      <c r="H20" s="1" t="s">
        <v>79</v>
      </c>
      <c r="I20" s="1" t="s">
        <v>75</v>
      </c>
      <c r="J20" s="1" t="s">
        <v>86</v>
      </c>
      <c r="K20" s="1" t="s">
        <v>87</v>
      </c>
      <c r="L20" s="1" t="s">
        <v>206</v>
      </c>
      <c r="M20" s="1"/>
      <c r="N20" s="1" t="s">
        <v>112</v>
      </c>
      <c r="O20" s="1" t="s">
        <v>112</v>
      </c>
      <c r="P20" s="1" t="s">
        <v>79</v>
      </c>
      <c r="Q20" s="47">
        <v>43745</v>
      </c>
      <c r="R20" s="46">
        <v>43745</v>
      </c>
      <c r="S20" s="46">
        <v>43745</v>
      </c>
      <c r="T20" s="48">
        <v>0</v>
      </c>
      <c r="U20" s="49">
        <v>0</v>
      </c>
      <c r="V20" s="50" t="s">
        <v>83</v>
      </c>
      <c r="W20" s="1" t="s">
        <v>227</v>
      </c>
      <c r="X20" s="1" t="s">
        <v>508</v>
      </c>
      <c r="Y20" s="1" t="s">
        <v>1508</v>
      </c>
      <c r="Z20" s="1" t="s">
        <v>116</v>
      </c>
      <c r="AA20" s="1" t="s">
        <v>79</v>
      </c>
      <c r="AB20" s="1" t="s">
        <v>506</v>
      </c>
    </row>
    <row r="21" spans="1:28" ht="67.5" x14ac:dyDescent="0.25">
      <c r="A21" s="39" t="str">
        <f t="shared" si="0"/>
        <v>2. J.</v>
      </c>
      <c r="B21" s="39" t="str">
        <f t="shared" si="1"/>
        <v>8.10</v>
      </c>
      <c r="C21" s="1">
        <v>140</v>
      </c>
      <c r="D21" s="46">
        <v>43745</v>
      </c>
      <c r="E21" s="1" t="s">
        <v>1505</v>
      </c>
      <c r="F21" s="1" t="s">
        <v>264</v>
      </c>
      <c r="G21" s="1" t="s">
        <v>507</v>
      </c>
      <c r="H21" s="1" t="s">
        <v>79</v>
      </c>
      <c r="I21" s="1" t="s">
        <v>75</v>
      </c>
      <c r="J21" s="1" t="s">
        <v>76</v>
      </c>
      <c r="K21" s="1" t="s">
        <v>88</v>
      </c>
      <c r="L21" s="1" t="s">
        <v>207</v>
      </c>
      <c r="M21" s="1"/>
      <c r="N21" s="1" t="s">
        <v>112</v>
      </c>
      <c r="O21" s="1" t="s">
        <v>112</v>
      </c>
      <c r="P21" s="1" t="s">
        <v>79</v>
      </c>
      <c r="Q21" s="47">
        <v>43745</v>
      </c>
      <c r="R21" s="46">
        <v>43746</v>
      </c>
      <c r="S21" s="46">
        <v>43746</v>
      </c>
      <c r="T21" s="48">
        <v>1</v>
      </c>
      <c r="U21" s="49">
        <v>1</v>
      </c>
      <c r="V21" s="50" t="s">
        <v>83</v>
      </c>
      <c r="W21" s="1" t="s">
        <v>227</v>
      </c>
      <c r="X21" s="1" t="s">
        <v>1509</v>
      </c>
      <c r="Y21" s="1" t="s">
        <v>1510</v>
      </c>
      <c r="Z21" s="1" t="s">
        <v>116</v>
      </c>
      <c r="AA21" s="1" t="s">
        <v>1130</v>
      </c>
      <c r="AB21" s="1" t="s">
        <v>1500</v>
      </c>
    </row>
    <row r="22" spans="1:28" ht="67.5" x14ac:dyDescent="0.25">
      <c r="A22" s="39" t="str">
        <f t="shared" si="0"/>
        <v>2. J.</v>
      </c>
      <c r="B22" s="39" t="str">
        <f t="shared" si="1"/>
        <v>8.10</v>
      </c>
      <c r="C22" s="1">
        <v>141</v>
      </c>
      <c r="D22" s="46">
        <v>43746</v>
      </c>
      <c r="E22" s="1" t="s">
        <v>1511</v>
      </c>
      <c r="F22" s="1" t="s">
        <v>263</v>
      </c>
      <c r="G22" s="1" t="s">
        <v>263</v>
      </c>
      <c r="H22" s="1" t="s">
        <v>79</v>
      </c>
      <c r="I22" s="1" t="s">
        <v>75</v>
      </c>
      <c r="J22" s="1" t="s">
        <v>76</v>
      </c>
      <c r="K22" s="1" t="s">
        <v>88</v>
      </c>
      <c r="L22" s="1" t="s">
        <v>207</v>
      </c>
      <c r="M22" s="1"/>
      <c r="N22" s="1" t="s">
        <v>112</v>
      </c>
      <c r="O22" s="1" t="s">
        <v>112</v>
      </c>
      <c r="P22" s="1" t="s">
        <v>79</v>
      </c>
      <c r="Q22" s="47">
        <v>43746</v>
      </c>
      <c r="R22" s="46">
        <v>43746</v>
      </c>
      <c r="S22" s="46">
        <v>43746</v>
      </c>
      <c r="T22" s="48">
        <v>0</v>
      </c>
      <c r="U22" s="49">
        <v>0</v>
      </c>
      <c r="V22" s="50" t="s">
        <v>83</v>
      </c>
      <c r="W22" s="1" t="s">
        <v>227</v>
      </c>
      <c r="X22" s="1" t="s">
        <v>1509</v>
      </c>
      <c r="Y22" s="1" t="s">
        <v>1512</v>
      </c>
      <c r="Z22" s="1" t="s">
        <v>142</v>
      </c>
      <c r="AA22" s="1" t="s">
        <v>79</v>
      </c>
      <c r="AB22" s="1" t="s">
        <v>1500</v>
      </c>
    </row>
    <row r="23" spans="1:28" ht="112.5" x14ac:dyDescent="0.25">
      <c r="A23" s="39" t="str">
        <f t="shared" si="0"/>
        <v>1. E.</v>
      </c>
      <c r="B23" s="39" t="str">
        <f t="shared" si="1"/>
        <v>8.10</v>
      </c>
      <c r="C23" s="1">
        <v>142</v>
      </c>
      <c r="D23" s="46">
        <v>43746</v>
      </c>
      <c r="E23" s="1" t="s">
        <v>1513</v>
      </c>
      <c r="F23" s="1" t="s">
        <v>264</v>
      </c>
      <c r="G23" s="1" t="s">
        <v>507</v>
      </c>
      <c r="H23" s="1">
        <v>6</v>
      </c>
      <c r="I23" s="1" t="s">
        <v>75</v>
      </c>
      <c r="J23" s="1" t="s">
        <v>86</v>
      </c>
      <c r="K23" s="1" t="s">
        <v>87</v>
      </c>
      <c r="L23" s="1" t="s">
        <v>206</v>
      </c>
      <c r="M23" s="1"/>
      <c r="N23" s="1" t="s">
        <v>112</v>
      </c>
      <c r="O23" s="1" t="s">
        <v>112</v>
      </c>
      <c r="P23" s="1" t="s">
        <v>79</v>
      </c>
      <c r="Q23" s="47">
        <v>43746</v>
      </c>
      <c r="R23" s="46">
        <v>43746</v>
      </c>
      <c r="S23" s="46">
        <v>43746</v>
      </c>
      <c r="T23" s="48">
        <v>0</v>
      </c>
      <c r="U23" s="49">
        <v>0</v>
      </c>
      <c r="V23" s="50" t="s">
        <v>83</v>
      </c>
      <c r="W23" s="1" t="s">
        <v>227</v>
      </c>
      <c r="X23" s="1" t="s">
        <v>504</v>
      </c>
      <c r="Y23" s="1" t="s">
        <v>1514</v>
      </c>
      <c r="Z23" s="1" t="s">
        <v>116</v>
      </c>
      <c r="AA23" s="1" t="s">
        <v>79</v>
      </c>
      <c r="AB23" s="1" t="s">
        <v>500</v>
      </c>
    </row>
    <row r="24" spans="1:28" ht="112.5" x14ac:dyDescent="0.25">
      <c r="A24" s="39" t="str">
        <f t="shared" si="0"/>
        <v>1. F.</v>
      </c>
      <c r="B24" s="39" t="str">
        <f t="shared" si="1"/>
        <v>8.10</v>
      </c>
      <c r="C24" s="1">
        <v>143</v>
      </c>
      <c r="D24" s="46">
        <v>43746</v>
      </c>
      <c r="E24" s="1" t="s">
        <v>1515</v>
      </c>
      <c r="F24" s="1" t="s">
        <v>263</v>
      </c>
      <c r="G24" s="1" t="s">
        <v>497</v>
      </c>
      <c r="H24" s="1" t="s">
        <v>79</v>
      </c>
      <c r="I24" s="1" t="s">
        <v>75</v>
      </c>
      <c r="J24" s="1" t="s">
        <v>86</v>
      </c>
      <c r="K24" s="1" t="s">
        <v>87</v>
      </c>
      <c r="L24" s="1" t="s">
        <v>212</v>
      </c>
      <c r="M24" s="1"/>
      <c r="N24" s="1" t="s">
        <v>112</v>
      </c>
      <c r="O24" s="1" t="s">
        <v>112</v>
      </c>
      <c r="P24" s="1" t="s">
        <v>79</v>
      </c>
      <c r="Q24" s="47">
        <v>43746</v>
      </c>
      <c r="R24" s="46">
        <v>43746</v>
      </c>
      <c r="S24" s="46">
        <v>43746</v>
      </c>
      <c r="T24" s="48">
        <v>0</v>
      </c>
      <c r="U24" s="49">
        <v>0</v>
      </c>
      <c r="V24" s="50" t="s">
        <v>83</v>
      </c>
      <c r="W24" s="1" t="s">
        <v>227</v>
      </c>
      <c r="X24" s="1" t="s">
        <v>504</v>
      </c>
      <c r="Y24" s="1" t="s">
        <v>1516</v>
      </c>
      <c r="Z24" s="1" t="s">
        <v>116</v>
      </c>
      <c r="AA24" s="1" t="s">
        <v>79</v>
      </c>
      <c r="AB24" s="1" t="s">
        <v>500</v>
      </c>
    </row>
    <row r="25" spans="1:28" ht="67.5" x14ac:dyDescent="0.25">
      <c r="A25" s="39" t="str">
        <f t="shared" si="0"/>
        <v>6. P.</v>
      </c>
      <c r="B25" s="39" t="str">
        <f t="shared" si="1"/>
        <v>8.10</v>
      </c>
      <c r="C25" s="1">
        <v>144</v>
      </c>
      <c r="D25" s="46">
        <v>43746</v>
      </c>
      <c r="E25" s="1" t="s">
        <v>1517</v>
      </c>
      <c r="F25" s="1" t="s">
        <v>1518</v>
      </c>
      <c r="G25" s="1" t="s">
        <v>1519</v>
      </c>
      <c r="H25" s="1" t="s">
        <v>79</v>
      </c>
      <c r="I25" s="1" t="s">
        <v>75</v>
      </c>
      <c r="J25" s="1" t="s">
        <v>96</v>
      </c>
      <c r="K25" s="1" t="s">
        <v>177</v>
      </c>
      <c r="L25" s="1" t="s">
        <v>215</v>
      </c>
      <c r="M25" s="1"/>
      <c r="N25" s="1" t="s">
        <v>112</v>
      </c>
      <c r="O25" s="1" t="s">
        <v>112</v>
      </c>
      <c r="P25" s="1" t="s">
        <v>79</v>
      </c>
      <c r="Q25" s="47">
        <v>43746</v>
      </c>
      <c r="R25" s="46">
        <v>43746</v>
      </c>
      <c r="S25" s="46">
        <v>43746</v>
      </c>
      <c r="T25" s="48">
        <v>0</v>
      </c>
      <c r="U25" s="49">
        <v>0</v>
      </c>
      <c r="V25" s="50" t="s">
        <v>83</v>
      </c>
      <c r="W25" s="1" t="s">
        <v>227</v>
      </c>
      <c r="X25" s="1" t="s">
        <v>510</v>
      </c>
      <c r="Y25" s="1" t="s">
        <v>1520</v>
      </c>
      <c r="Z25" s="1" t="s">
        <v>116</v>
      </c>
      <c r="AA25" s="1" t="s">
        <v>79</v>
      </c>
      <c r="AB25" s="1" t="s">
        <v>506</v>
      </c>
    </row>
    <row r="26" spans="1:28" ht="112.5" x14ac:dyDescent="0.25">
      <c r="A26" s="39" t="str">
        <f t="shared" si="0"/>
        <v>1. E.</v>
      </c>
      <c r="B26" s="39" t="str">
        <f t="shared" si="1"/>
        <v>9.10</v>
      </c>
      <c r="C26" s="1">
        <v>145</v>
      </c>
      <c r="D26" s="46">
        <v>43747</v>
      </c>
      <c r="E26" s="1" t="s">
        <v>1521</v>
      </c>
      <c r="F26" s="1" t="s">
        <v>264</v>
      </c>
      <c r="G26" s="1" t="s">
        <v>507</v>
      </c>
      <c r="H26" s="1">
        <v>11</v>
      </c>
      <c r="I26" s="1" t="s">
        <v>75</v>
      </c>
      <c r="J26" s="1" t="s">
        <v>86</v>
      </c>
      <c r="K26" s="1" t="s">
        <v>87</v>
      </c>
      <c r="L26" s="1" t="s">
        <v>206</v>
      </c>
      <c r="M26" s="1"/>
      <c r="N26" s="1" t="s">
        <v>112</v>
      </c>
      <c r="O26" s="1" t="s">
        <v>112</v>
      </c>
      <c r="P26" s="1" t="s">
        <v>79</v>
      </c>
      <c r="Q26" s="47">
        <v>43747</v>
      </c>
      <c r="R26" s="46">
        <v>43747</v>
      </c>
      <c r="S26" s="46">
        <v>43747</v>
      </c>
      <c r="T26" s="48">
        <v>0</v>
      </c>
      <c r="U26" s="49">
        <v>0</v>
      </c>
      <c r="V26" s="50" t="s">
        <v>83</v>
      </c>
      <c r="W26" s="1" t="s">
        <v>227</v>
      </c>
      <c r="X26" s="1" t="s">
        <v>504</v>
      </c>
      <c r="Y26" s="1" t="s">
        <v>1514</v>
      </c>
      <c r="Z26" s="1" t="s">
        <v>116</v>
      </c>
      <c r="AA26" s="1" t="s">
        <v>79</v>
      </c>
      <c r="AB26" s="1" t="s">
        <v>1522</v>
      </c>
    </row>
    <row r="27" spans="1:28" ht="101.25" x14ac:dyDescent="0.25">
      <c r="A27" s="39" t="str">
        <f t="shared" si="0"/>
        <v>2. H.</v>
      </c>
      <c r="B27" s="39" t="str">
        <f t="shared" si="1"/>
        <v>9.10</v>
      </c>
      <c r="C27" s="1">
        <v>146</v>
      </c>
      <c r="D27" s="46">
        <v>43747</v>
      </c>
      <c r="E27" s="1" t="s">
        <v>1505</v>
      </c>
      <c r="F27" s="1" t="s">
        <v>264</v>
      </c>
      <c r="G27" s="1" t="s">
        <v>507</v>
      </c>
      <c r="H27" s="1">
        <v>9</v>
      </c>
      <c r="I27" s="1" t="s">
        <v>75</v>
      </c>
      <c r="J27" s="1" t="s">
        <v>76</v>
      </c>
      <c r="K27" s="1" t="s">
        <v>77</v>
      </c>
      <c r="L27" s="1" t="s">
        <v>225</v>
      </c>
      <c r="M27" s="1"/>
      <c r="N27" s="1" t="s">
        <v>112</v>
      </c>
      <c r="O27" s="1" t="s">
        <v>112</v>
      </c>
      <c r="P27" s="1" t="s">
        <v>79</v>
      </c>
      <c r="Q27" s="47">
        <v>43747</v>
      </c>
      <c r="R27" s="46">
        <v>43747</v>
      </c>
      <c r="S27" s="46">
        <v>43747</v>
      </c>
      <c r="T27" s="48">
        <v>0</v>
      </c>
      <c r="U27" s="49">
        <v>0</v>
      </c>
      <c r="V27" s="50" t="s">
        <v>83</v>
      </c>
      <c r="W27" s="1" t="s">
        <v>227</v>
      </c>
      <c r="X27" s="1" t="s">
        <v>501</v>
      </c>
      <c r="Y27" s="1" t="s">
        <v>1523</v>
      </c>
      <c r="Z27" s="1" t="s">
        <v>116</v>
      </c>
      <c r="AA27" s="1" t="s">
        <v>79</v>
      </c>
      <c r="AB27" s="1" t="s">
        <v>506</v>
      </c>
    </row>
    <row r="28" spans="1:28" ht="78.75" x14ac:dyDescent="0.25">
      <c r="A28" s="39" t="str">
        <f t="shared" si="0"/>
        <v>5. H.</v>
      </c>
      <c r="B28" s="39" t="str">
        <f t="shared" si="1"/>
        <v>10.10</v>
      </c>
      <c r="C28" s="1">
        <v>147</v>
      </c>
      <c r="D28" s="46">
        <v>43748</v>
      </c>
      <c r="E28" s="1" t="s">
        <v>1524</v>
      </c>
      <c r="F28" s="1" t="s">
        <v>264</v>
      </c>
      <c r="G28" s="1" t="s">
        <v>507</v>
      </c>
      <c r="H28" s="1">
        <v>10</v>
      </c>
      <c r="I28" s="1" t="s">
        <v>75</v>
      </c>
      <c r="J28" s="1" t="s">
        <v>164</v>
      </c>
      <c r="K28" s="1" t="s">
        <v>165</v>
      </c>
      <c r="L28" s="1" t="s">
        <v>225</v>
      </c>
      <c r="M28" s="1"/>
      <c r="N28" s="1" t="s">
        <v>112</v>
      </c>
      <c r="O28" s="1" t="s">
        <v>82</v>
      </c>
      <c r="P28" s="1" t="s">
        <v>79</v>
      </c>
      <c r="Q28" s="47">
        <v>43748</v>
      </c>
      <c r="R28" s="46">
        <v>43748</v>
      </c>
      <c r="S28" s="46">
        <v>43748</v>
      </c>
      <c r="T28" s="48">
        <v>0</v>
      </c>
      <c r="U28" s="49">
        <v>0</v>
      </c>
      <c r="V28" s="50" t="s">
        <v>83</v>
      </c>
      <c r="W28" s="1" t="s">
        <v>227</v>
      </c>
      <c r="X28" s="1" t="s">
        <v>501</v>
      </c>
      <c r="Y28" s="1" t="s">
        <v>1525</v>
      </c>
      <c r="Z28" s="1" t="s">
        <v>116</v>
      </c>
      <c r="AA28" s="1" t="s">
        <v>79</v>
      </c>
      <c r="AB28" s="1" t="s">
        <v>506</v>
      </c>
    </row>
    <row r="29" spans="1:28" ht="90" x14ac:dyDescent="0.25">
      <c r="A29" s="39" t="str">
        <f t="shared" si="0"/>
        <v>5. H.</v>
      </c>
      <c r="B29" s="39" t="str">
        <f t="shared" si="1"/>
        <v>10.10</v>
      </c>
      <c r="C29" s="1">
        <v>148</v>
      </c>
      <c r="D29" s="46">
        <v>43748</v>
      </c>
      <c r="E29" s="1" t="s">
        <v>1526</v>
      </c>
      <c r="F29" s="1" t="s">
        <v>263</v>
      </c>
      <c r="G29" s="1" t="s">
        <v>266</v>
      </c>
      <c r="H29" s="1">
        <v>7</v>
      </c>
      <c r="I29" s="1" t="s">
        <v>75</v>
      </c>
      <c r="J29" s="1" t="s">
        <v>164</v>
      </c>
      <c r="K29" s="1" t="s">
        <v>165</v>
      </c>
      <c r="L29" s="1" t="s">
        <v>225</v>
      </c>
      <c r="M29" s="1"/>
      <c r="N29" s="1" t="s">
        <v>112</v>
      </c>
      <c r="O29" s="1" t="s">
        <v>82</v>
      </c>
      <c r="P29" s="1" t="s">
        <v>79</v>
      </c>
      <c r="Q29" s="47">
        <v>43748</v>
      </c>
      <c r="R29" s="46">
        <v>43748</v>
      </c>
      <c r="S29" s="46">
        <v>43748</v>
      </c>
      <c r="T29" s="48">
        <v>0</v>
      </c>
      <c r="U29" s="49">
        <v>0</v>
      </c>
      <c r="V29" s="50" t="s">
        <v>83</v>
      </c>
      <c r="W29" s="1" t="s">
        <v>227</v>
      </c>
      <c r="X29" s="1" t="s">
        <v>501</v>
      </c>
      <c r="Y29" s="1" t="s">
        <v>1527</v>
      </c>
      <c r="Z29" s="1" t="s">
        <v>116</v>
      </c>
      <c r="AA29" s="1" t="s">
        <v>79</v>
      </c>
      <c r="AB29" s="1" t="s">
        <v>506</v>
      </c>
    </row>
    <row r="30" spans="1:28" ht="78.75" x14ac:dyDescent="0.25">
      <c r="A30" s="39" t="str">
        <f t="shared" si="0"/>
        <v>5. H.</v>
      </c>
      <c r="B30" s="39" t="str">
        <f t="shared" si="1"/>
        <v>10.10</v>
      </c>
      <c r="C30" s="1">
        <v>149</v>
      </c>
      <c r="D30" s="46">
        <v>43748</v>
      </c>
      <c r="E30" s="1" t="s">
        <v>1528</v>
      </c>
      <c r="F30" s="1" t="s">
        <v>264</v>
      </c>
      <c r="G30" s="1" t="s">
        <v>267</v>
      </c>
      <c r="H30" s="1">
        <v>12</v>
      </c>
      <c r="I30" s="1" t="s">
        <v>75</v>
      </c>
      <c r="J30" s="1" t="s">
        <v>164</v>
      </c>
      <c r="K30" s="1" t="s">
        <v>165</v>
      </c>
      <c r="L30" s="1" t="s">
        <v>225</v>
      </c>
      <c r="M30" s="1"/>
      <c r="N30" s="1" t="s">
        <v>112</v>
      </c>
      <c r="O30" s="1" t="s">
        <v>82</v>
      </c>
      <c r="P30" s="1" t="s">
        <v>79</v>
      </c>
      <c r="Q30" s="47">
        <v>43748</v>
      </c>
      <c r="R30" s="46">
        <v>43748</v>
      </c>
      <c r="S30" s="46">
        <v>43748</v>
      </c>
      <c r="T30" s="48">
        <v>0</v>
      </c>
      <c r="U30" s="49">
        <v>0</v>
      </c>
      <c r="V30" s="50" t="s">
        <v>83</v>
      </c>
      <c r="W30" s="1" t="s">
        <v>227</v>
      </c>
      <c r="X30" s="1" t="s">
        <v>501</v>
      </c>
      <c r="Y30" s="1" t="s">
        <v>1529</v>
      </c>
      <c r="Z30" s="1" t="s">
        <v>116</v>
      </c>
      <c r="AA30" s="1" t="s">
        <v>79</v>
      </c>
      <c r="AB30" s="1" t="s">
        <v>506</v>
      </c>
    </row>
    <row r="31" spans="1:28" ht="112.5" x14ac:dyDescent="0.25">
      <c r="A31" s="39" t="str">
        <f t="shared" si="0"/>
        <v>6. N.</v>
      </c>
      <c r="B31" s="39" t="str">
        <f t="shared" si="1"/>
        <v>15.10</v>
      </c>
      <c r="C31" s="1">
        <v>150</v>
      </c>
      <c r="D31" s="46">
        <v>43749</v>
      </c>
      <c r="E31" s="1" t="s">
        <v>1505</v>
      </c>
      <c r="F31" s="1" t="s">
        <v>264</v>
      </c>
      <c r="G31" s="1" t="s">
        <v>507</v>
      </c>
      <c r="H31" s="1" t="s">
        <v>79</v>
      </c>
      <c r="I31" s="1" t="s">
        <v>75</v>
      </c>
      <c r="J31" s="1" t="s">
        <v>96</v>
      </c>
      <c r="K31" s="1" t="s">
        <v>177</v>
      </c>
      <c r="L31" s="1" t="s">
        <v>258</v>
      </c>
      <c r="M31" s="1"/>
      <c r="N31" s="1" t="s">
        <v>112</v>
      </c>
      <c r="O31" s="1" t="s">
        <v>112</v>
      </c>
      <c r="P31" s="1" t="s">
        <v>79</v>
      </c>
      <c r="Q31" s="47">
        <v>43749</v>
      </c>
      <c r="R31" s="46">
        <v>43753</v>
      </c>
      <c r="S31" s="46">
        <v>43753</v>
      </c>
      <c r="T31" s="48">
        <v>4</v>
      </c>
      <c r="U31" s="49">
        <v>4</v>
      </c>
      <c r="V31" s="50" t="s">
        <v>83</v>
      </c>
      <c r="W31" s="1" t="s">
        <v>227</v>
      </c>
      <c r="X31" s="1" t="s">
        <v>510</v>
      </c>
      <c r="Y31" s="1" t="s">
        <v>1530</v>
      </c>
      <c r="Z31" s="1" t="s">
        <v>116</v>
      </c>
      <c r="AA31" s="1" t="s">
        <v>79</v>
      </c>
      <c r="AB31" s="1" t="s">
        <v>506</v>
      </c>
    </row>
    <row r="32" spans="1:28" ht="146.25" x14ac:dyDescent="0.25">
      <c r="A32" s="39" t="str">
        <f t="shared" si="0"/>
        <v>2. H.</v>
      </c>
      <c r="B32" s="39" t="str">
        <f t="shared" si="1"/>
        <v>15.10</v>
      </c>
      <c r="C32" s="1">
        <v>151</v>
      </c>
      <c r="D32" s="46">
        <v>43753</v>
      </c>
      <c r="E32" s="1" t="s">
        <v>1531</v>
      </c>
      <c r="F32" s="1" t="s">
        <v>264</v>
      </c>
      <c r="G32" s="1" t="s">
        <v>267</v>
      </c>
      <c r="H32" s="1">
        <v>40</v>
      </c>
      <c r="I32" s="1" t="s">
        <v>168</v>
      </c>
      <c r="J32" s="1" t="s">
        <v>76</v>
      </c>
      <c r="K32" s="1" t="s">
        <v>183</v>
      </c>
      <c r="L32" s="1" t="s">
        <v>225</v>
      </c>
      <c r="M32" s="1"/>
      <c r="N32" s="1" t="s">
        <v>112</v>
      </c>
      <c r="O32" s="1" t="s">
        <v>112</v>
      </c>
      <c r="P32" s="1" t="s">
        <v>79</v>
      </c>
      <c r="Q32" s="47">
        <v>43753</v>
      </c>
      <c r="R32" s="46">
        <v>43753</v>
      </c>
      <c r="S32" s="46">
        <v>43753</v>
      </c>
      <c r="T32" s="48">
        <v>0</v>
      </c>
      <c r="U32" s="49">
        <v>0</v>
      </c>
      <c r="V32" s="50" t="s">
        <v>83</v>
      </c>
      <c r="W32" s="1" t="s">
        <v>227</v>
      </c>
      <c r="X32" s="1" t="s">
        <v>1532</v>
      </c>
      <c r="Y32" s="1" t="s">
        <v>1533</v>
      </c>
      <c r="Z32" s="1" t="s">
        <v>116</v>
      </c>
      <c r="AA32" s="1" t="s">
        <v>79</v>
      </c>
      <c r="AB32" s="1" t="s">
        <v>509</v>
      </c>
    </row>
    <row r="33" spans="1:28" ht="67.5" x14ac:dyDescent="0.25">
      <c r="A33" s="39" t="str">
        <f t="shared" si="0"/>
        <v>6. R.</v>
      </c>
      <c r="B33" s="39" t="str">
        <f t="shared" si="1"/>
        <v>15.10</v>
      </c>
      <c r="C33" s="1">
        <v>152</v>
      </c>
      <c r="D33" s="46">
        <v>43753</v>
      </c>
      <c r="E33" s="1" t="s">
        <v>1505</v>
      </c>
      <c r="F33" s="1" t="s">
        <v>264</v>
      </c>
      <c r="G33" s="1" t="s">
        <v>507</v>
      </c>
      <c r="H33" s="1" t="s">
        <v>79</v>
      </c>
      <c r="I33" s="1" t="s">
        <v>75</v>
      </c>
      <c r="J33" s="1" t="s">
        <v>96</v>
      </c>
      <c r="K33" s="1" t="s">
        <v>177</v>
      </c>
      <c r="L33" s="1" t="s">
        <v>213</v>
      </c>
      <c r="M33" s="1"/>
      <c r="N33" s="1" t="s">
        <v>112</v>
      </c>
      <c r="O33" s="1" t="s">
        <v>112</v>
      </c>
      <c r="P33" s="1" t="s">
        <v>79</v>
      </c>
      <c r="Q33" s="47">
        <v>43753</v>
      </c>
      <c r="R33" s="46">
        <v>43753</v>
      </c>
      <c r="S33" s="46">
        <v>43753</v>
      </c>
      <c r="T33" s="48">
        <v>0</v>
      </c>
      <c r="U33" s="49">
        <v>0</v>
      </c>
      <c r="V33" s="50" t="s">
        <v>83</v>
      </c>
      <c r="W33" s="1" t="s">
        <v>227</v>
      </c>
      <c r="X33" s="1" t="s">
        <v>1494</v>
      </c>
      <c r="Y33" s="1" t="s">
        <v>1506</v>
      </c>
      <c r="Z33" s="1" t="s">
        <v>116</v>
      </c>
      <c r="AA33" s="1" t="s">
        <v>79</v>
      </c>
      <c r="AB33" s="1" t="s">
        <v>506</v>
      </c>
    </row>
    <row r="34" spans="1:28" ht="45" x14ac:dyDescent="0.25">
      <c r="A34" s="39" t="str">
        <f t="shared" si="0"/>
        <v>1. U.</v>
      </c>
      <c r="B34" s="39" t="str">
        <f t="shared" si="1"/>
        <v>16.10</v>
      </c>
      <c r="C34" s="1">
        <v>153</v>
      </c>
      <c r="D34" s="46">
        <v>43754</v>
      </c>
      <c r="E34" s="1" t="s">
        <v>1517</v>
      </c>
      <c r="F34" s="1" t="s">
        <v>1518</v>
      </c>
      <c r="G34" s="1" t="s">
        <v>1519</v>
      </c>
      <c r="H34" s="1" t="s">
        <v>79</v>
      </c>
      <c r="I34" s="1" t="s">
        <v>75</v>
      </c>
      <c r="J34" s="1" t="s">
        <v>86</v>
      </c>
      <c r="K34" s="1" t="s">
        <v>87</v>
      </c>
      <c r="L34" s="1" t="s">
        <v>231</v>
      </c>
      <c r="M34" s="1"/>
      <c r="N34" s="1" t="s">
        <v>112</v>
      </c>
      <c r="O34" s="1" t="s">
        <v>112</v>
      </c>
      <c r="P34" s="1" t="s">
        <v>79</v>
      </c>
      <c r="Q34" s="47">
        <v>43754</v>
      </c>
      <c r="R34" s="46">
        <v>43754</v>
      </c>
      <c r="S34" s="46">
        <v>43754</v>
      </c>
      <c r="T34" s="48">
        <v>0</v>
      </c>
      <c r="U34" s="49">
        <v>0</v>
      </c>
      <c r="V34" s="50" t="s">
        <v>83</v>
      </c>
      <c r="W34" s="1" t="s">
        <v>227</v>
      </c>
      <c r="X34" s="1" t="s">
        <v>79</v>
      </c>
      <c r="Y34" s="1" t="s">
        <v>1534</v>
      </c>
      <c r="Z34" s="1" t="s">
        <v>116</v>
      </c>
      <c r="AA34" s="1" t="s">
        <v>79</v>
      </c>
      <c r="AB34" s="1" t="s">
        <v>506</v>
      </c>
    </row>
    <row r="35" spans="1:28" ht="78.75" x14ac:dyDescent="0.25">
      <c r="A35" s="39" t="str">
        <f t="shared" si="0"/>
        <v>3. J.</v>
      </c>
      <c r="B35" s="39" t="str">
        <f t="shared" si="1"/>
        <v>17.10</v>
      </c>
      <c r="C35" s="1">
        <v>154</v>
      </c>
      <c r="D35" s="46">
        <v>43755</v>
      </c>
      <c r="E35" s="1" t="s">
        <v>1505</v>
      </c>
      <c r="F35" s="1" t="s">
        <v>264</v>
      </c>
      <c r="G35" s="1" t="s">
        <v>507</v>
      </c>
      <c r="H35" s="1" t="s">
        <v>79</v>
      </c>
      <c r="I35" s="1" t="s">
        <v>75</v>
      </c>
      <c r="J35" s="1" t="s">
        <v>173</v>
      </c>
      <c r="K35" s="1" t="s">
        <v>182</v>
      </c>
      <c r="L35" s="1" t="s">
        <v>207</v>
      </c>
      <c r="M35" s="1"/>
      <c r="N35" s="1" t="s">
        <v>112</v>
      </c>
      <c r="O35" s="1" t="s">
        <v>112</v>
      </c>
      <c r="P35" s="1" t="s">
        <v>79</v>
      </c>
      <c r="Q35" s="47">
        <v>43755</v>
      </c>
      <c r="R35" s="46">
        <v>43755</v>
      </c>
      <c r="S35" s="46">
        <v>43755</v>
      </c>
      <c r="T35" s="48">
        <v>0</v>
      </c>
      <c r="U35" s="49">
        <v>0</v>
      </c>
      <c r="V35" s="50" t="s">
        <v>83</v>
      </c>
      <c r="W35" s="1" t="s">
        <v>227</v>
      </c>
      <c r="X35" s="1" t="s">
        <v>1535</v>
      </c>
      <c r="Y35" s="1" t="s">
        <v>1536</v>
      </c>
      <c r="Z35" s="1" t="s">
        <v>167</v>
      </c>
      <c r="AA35" s="1" t="s">
        <v>79</v>
      </c>
      <c r="AB35" s="1" t="s">
        <v>502</v>
      </c>
    </row>
    <row r="36" spans="1:28" ht="90" x14ac:dyDescent="0.25">
      <c r="A36" s="39" t="str">
        <f t="shared" si="0"/>
        <v>1. D.</v>
      </c>
      <c r="B36" s="39" t="str">
        <f t="shared" si="1"/>
        <v>17.10</v>
      </c>
      <c r="C36" s="1">
        <v>155</v>
      </c>
      <c r="D36" s="46">
        <v>43755</v>
      </c>
      <c r="E36" s="1" t="s">
        <v>1537</v>
      </c>
      <c r="F36" s="1" t="s">
        <v>264</v>
      </c>
      <c r="G36" s="1" t="s">
        <v>1538</v>
      </c>
      <c r="H36" s="1">
        <v>64</v>
      </c>
      <c r="I36" s="1" t="s">
        <v>75</v>
      </c>
      <c r="J36" s="1" t="s">
        <v>86</v>
      </c>
      <c r="K36" s="1" t="s">
        <v>101</v>
      </c>
      <c r="L36" s="1" t="s">
        <v>210</v>
      </c>
      <c r="M36" s="1"/>
      <c r="N36" s="1" t="s">
        <v>112</v>
      </c>
      <c r="O36" s="1" t="s">
        <v>112</v>
      </c>
      <c r="P36" s="1" t="s">
        <v>79</v>
      </c>
      <c r="Q36" s="47">
        <v>43755</v>
      </c>
      <c r="R36" s="46">
        <v>43755</v>
      </c>
      <c r="S36" s="46">
        <v>43755</v>
      </c>
      <c r="T36" s="48">
        <v>0</v>
      </c>
      <c r="U36" s="49">
        <v>0</v>
      </c>
      <c r="V36" s="50" t="s">
        <v>83</v>
      </c>
      <c r="W36" s="1" t="s">
        <v>227</v>
      </c>
      <c r="X36" s="1" t="s">
        <v>1539</v>
      </c>
      <c r="Y36" s="1" t="s">
        <v>1540</v>
      </c>
      <c r="Z36" s="1" t="s">
        <v>116</v>
      </c>
      <c r="AA36" s="1" t="s">
        <v>79</v>
      </c>
      <c r="AB36" s="1" t="s">
        <v>1500</v>
      </c>
    </row>
    <row r="37" spans="1:28" ht="78.75" x14ac:dyDescent="0.25">
      <c r="A37" s="39" t="str">
        <f t="shared" si="0"/>
        <v>6. N.</v>
      </c>
      <c r="B37" s="39" t="str">
        <f t="shared" si="1"/>
        <v>17.10</v>
      </c>
      <c r="C37" s="1">
        <v>156</v>
      </c>
      <c r="D37" s="46">
        <v>43755</v>
      </c>
      <c r="E37" s="1" t="s">
        <v>1517</v>
      </c>
      <c r="F37" s="1" t="s">
        <v>1518</v>
      </c>
      <c r="G37" s="1" t="s">
        <v>1519</v>
      </c>
      <c r="H37" s="1" t="s">
        <v>79</v>
      </c>
      <c r="I37" s="1" t="s">
        <v>75</v>
      </c>
      <c r="J37" s="1" t="s">
        <v>96</v>
      </c>
      <c r="K37" s="1" t="s">
        <v>177</v>
      </c>
      <c r="L37" s="1" t="s">
        <v>258</v>
      </c>
      <c r="M37" s="1"/>
      <c r="N37" s="1" t="s">
        <v>112</v>
      </c>
      <c r="O37" s="1" t="s">
        <v>112</v>
      </c>
      <c r="P37" s="1" t="s">
        <v>79</v>
      </c>
      <c r="Q37" s="47">
        <v>43755</v>
      </c>
      <c r="R37" s="46">
        <v>43755</v>
      </c>
      <c r="S37" s="46">
        <v>43755</v>
      </c>
      <c r="T37" s="48">
        <v>0</v>
      </c>
      <c r="U37" s="49">
        <v>0</v>
      </c>
      <c r="V37" s="50" t="s">
        <v>83</v>
      </c>
      <c r="W37" s="1" t="s">
        <v>227</v>
      </c>
      <c r="X37" s="1" t="s">
        <v>510</v>
      </c>
      <c r="Y37" s="1" t="s">
        <v>1541</v>
      </c>
      <c r="Z37" s="1" t="s">
        <v>116</v>
      </c>
      <c r="AA37" s="1" t="s">
        <v>79</v>
      </c>
      <c r="AB37" s="1" t="s">
        <v>506</v>
      </c>
    </row>
    <row r="38" spans="1:28" ht="90" x14ac:dyDescent="0.25">
      <c r="A38" s="39" t="str">
        <f t="shared" si="0"/>
        <v>6. W.</v>
      </c>
      <c r="B38" s="39" t="str">
        <f t="shared" si="1"/>
        <v>18.10</v>
      </c>
      <c r="C38" s="1">
        <v>157</v>
      </c>
      <c r="D38" s="46">
        <v>43756</v>
      </c>
      <c r="E38" s="1" t="s">
        <v>1517</v>
      </c>
      <c r="F38" s="1" t="s">
        <v>1518</v>
      </c>
      <c r="G38" s="1" t="s">
        <v>1519</v>
      </c>
      <c r="H38" s="1" t="s">
        <v>79</v>
      </c>
      <c r="I38" s="1" t="s">
        <v>75</v>
      </c>
      <c r="J38" s="1" t="s">
        <v>96</v>
      </c>
      <c r="K38" s="1" t="s">
        <v>177</v>
      </c>
      <c r="L38" s="1" t="s">
        <v>234</v>
      </c>
      <c r="M38" s="1"/>
      <c r="N38" s="1" t="s">
        <v>112</v>
      </c>
      <c r="O38" s="1" t="s">
        <v>112</v>
      </c>
      <c r="P38" s="1" t="s">
        <v>79</v>
      </c>
      <c r="Q38" s="47">
        <v>43756</v>
      </c>
      <c r="R38" s="46">
        <v>43756</v>
      </c>
      <c r="S38" s="46">
        <v>43756</v>
      </c>
      <c r="T38" s="48">
        <v>0</v>
      </c>
      <c r="U38" s="49">
        <v>0</v>
      </c>
      <c r="V38" s="50" t="s">
        <v>83</v>
      </c>
      <c r="W38" s="1" t="s">
        <v>1493</v>
      </c>
      <c r="X38" s="1" t="s">
        <v>510</v>
      </c>
      <c r="Y38" s="1" t="s">
        <v>1542</v>
      </c>
      <c r="Z38" s="1" t="s">
        <v>116</v>
      </c>
      <c r="AA38" s="1" t="s">
        <v>79</v>
      </c>
      <c r="AB38" s="1" t="s">
        <v>502</v>
      </c>
    </row>
    <row r="39" spans="1:28" ht="67.5" x14ac:dyDescent="0.25">
      <c r="A39" s="39" t="str">
        <f t="shared" si="0"/>
        <v>6. W.</v>
      </c>
      <c r="B39" s="39" t="str">
        <f t="shared" si="1"/>
        <v>18.10</v>
      </c>
      <c r="C39" s="1">
        <v>158</v>
      </c>
      <c r="D39" s="46">
        <v>43756</v>
      </c>
      <c r="E39" s="1" t="s">
        <v>1543</v>
      </c>
      <c r="F39" s="1" t="s">
        <v>197</v>
      </c>
      <c r="G39" s="1" t="s">
        <v>197</v>
      </c>
      <c r="H39" s="1" t="s">
        <v>79</v>
      </c>
      <c r="I39" s="1" t="s">
        <v>75</v>
      </c>
      <c r="J39" s="1" t="s">
        <v>96</v>
      </c>
      <c r="K39" s="1" t="s">
        <v>177</v>
      </c>
      <c r="L39" s="1" t="s">
        <v>234</v>
      </c>
      <c r="M39" s="1"/>
      <c r="N39" s="1" t="s">
        <v>112</v>
      </c>
      <c r="O39" s="1" t="s">
        <v>112</v>
      </c>
      <c r="P39" s="1" t="s">
        <v>79</v>
      </c>
      <c r="Q39" s="47">
        <v>43756</v>
      </c>
      <c r="R39" s="46">
        <v>43756</v>
      </c>
      <c r="S39" s="46">
        <v>43756</v>
      </c>
      <c r="T39" s="48">
        <v>0</v>
      </c>
      <c r="U39" s="49">
        <v>0</v>
      </c>
      <c r="V39" s="50" t="s">
        <v>83</v>
      </c>
      <c r="W39" s="1" t="s">
        <v>1544</v>
      </c>
      <c r="X39" s="1" t="s">
        <v>510</v>
      </c>
      <c r="Y39" s="1" t="s">
        <v>1545</v>
      </c>
      <c r="Z39" s="1" t="s">
        <v>116</v>
      </c>
      <c r="AA39" s="1" t="s">
        <v>79</v>
      </c>
      <c r="AB39" s="1" t="s">
        <v>506</v>
      </c>
    </row>
    <row r="40" spans="1:28" ht="78.75" x14ac:dyDescent="0.25">
      <c r="A40" s="39" t="str">
        <f t="shared" si="0"/>
        <v>6. W.</v>
      </c>
      <c r="B40" s="39" t="str">
        <f t="shared" si="1"/>
        <v>21.10</v>
      </c>
      <c r="C40" s="1">
        <v>159</v>
      </c>
      <c r="D40" s="46">
        <v>43759</v>
      </c>
      <c r="E40" s="1" t="s">
        <v>1517</v>
      </c>
      <c r="F40" s="1" t="s">
        <v>1518</v>
      </c>
      <c r="G40" s="1" t="s">
        <v>1519</v>
      </c>
      <c r="H40" s="1" t="s">
        <v>79</v>
      </c>
      <c r="I40" s="1" t="s">
        <v>75</v>
      </c>
      <c r="J40" s="1" t="s">
        <v>96</v>
      </c>
      <c r="K40" s="1" t="s">
        <v>177</v>
      </c>
      <c r="L40" s="1" t="s">
        <v>234</v>
      </c>
      <c r="M40" s="1"/>
      <c r="N40" s="1" t="s">
        <v>112</v>
      </c>
      <c r="O40" s="1" t="s">
        <v>112</v>
      </c>
      <c r="P40" s="1" t="s">
        <v>79</v>
      </c>
      <c r="Q40" s="47">
        <v>43759</v>
      </c>
      <c r="R40" s="46">
        <v>43759</v>
      </c>
      <c r="S40" s="46">
        <v>43759</v>
      </c>
      <c r="T40" s="48">
        <v>0</v>
      </c>
      <c r="U40" s="49">
        <v>0</v>
      </c>
      <c r="V40" s="50" t="s">
        <v>83</v>
      </c>
      <c r="W40" s="1" t="s">
        <v>1493</v>
      </c>
      <c r="X40" s="1" t="s">
        <v>510</v>
      </c>
      <c r="Y40" s="1" t="s">
        <v>1546</v>
      </c>
      <c r="Z40" s="1" t="s">
        <v>116</v>
      </c>
      <c r="AA40" s="1" t="s">
        <v>79</v>
      </c>
      <c r="AB40" s="1" t="s">
        <v>502</v>
      </c>
    </row>
    <row r="41" spans="1:28" ht="67.5" x14ac:dyDescent="0.25">
      <c r="A41" s="39" t="str">
        <f t="shared" si="0"/>
        <v>6. R.</v>
      </c>
      <c r="B41" s="39" t="str">
        <f t="shared" si="1"/>
        <v>21.10</v>
      </c>
      <c r="C41" s="1">
        <v>160</v>
      </c>
      <c r="D41" s="46">
        <v>43759</v>
      </c>
      <c r="E41" s="1" t="s">
        <v>1505</v>
      </c>
      <c r="F41" s="1" t="s">
        <v>264</v>
      </c>
      <c r="G41" s="1" t="s">
        <v>507</v>
      </c>
      <c r="H41" s="1" t="s">
        <v>79</v>
      </c>
      <c r="I41" s="1" t="s">
        <v>75</v>
      </c>
      <c r="J41" s="1" t="s">
        <v>96</v>
      </c>
      <c r="K41" s="1" t="s">
        <v>177</v>
      </c>
      <c r="L41" s="1" t="s">
        <v>213</v>
      </c>
      <c r="M41" s="1"/>
      <c r="N41" s="1" t="s">
        <v>112</v>
      </c>
      <c r="O41" s="1" t="s">
        <v>112</v>
      </c>
      <c r="P41" s="1" t="s">
        <v>79</v>
      </c>
      <c r="Q41" s="47">
        <v>43759</v>
      </c>
      <c r="R41" s="46">
        <v>43759</v>
      </c>
      <c r="S41" s="46">
        <v>43759</v>
      </c>
      <c r="T41" s="48">
        <v>0</v>
      </c>
      <c r="U41" s="49">
        <v>0</v>
      </c>
      <c r="V41" s="50" t="s">
        <v>83</v>
      </c>
      <c r="W41" s="1" t="s">
        <v>1547</v>
      </c>
      <c r="X41" s="1" t="s">
        <v>510</v>
      </c>
      <c r="Y41" s="1" t="s">
        <v>1506</v>
      </c>
      <c r="Z41" s="1" t="s">
        <v>116</v>
      </c>
      <c r="AA41" s="1" t="s">
        <v>79</v>
      </c>
      <c r="AB41" s="1" t="s">
        <v>509</v>
      </c>
    </row>
    <row r="42" spans="1:28" ht="123.75" x14ac:dyDescent="0.25">
      <c r="A42" s="39" t="str">
        <f t="shared" si="0"/>
        <v>1. W.</v>
      </c>
      <c r="B42" s="39" t="str">
        <f t="shared" si="1"/>
        <v>22.10</v>
      </c>
      <c r="C42" s="1">
        <v>161</v>
      </c>
      <c r="D42" s="46">
        <v>43760</v>
      </c>
      <c r="E42" s="1" t="s">
        <v>1548</v>
      </c>
      <c r="F42" s="1" t="s">
        <v>513</v>
      </c>
      <c r="G42" s="1" t="s">
        <v>1549</v>
      </c>
      <c r="H42" s="1" t="s">
        <v>79</v>
      </c>
      <c r="I42" s="1" t="s">
        <v>75</v>
      </c>
      <c r="J42" s="1" t="s">
        <v>86</v>
      </c>
      <c r="K42" s="1" t="s">
        <v>101</v>
      </c>
      <c r="L42" s="1" t="s">
        <v>234</v>
      </c>
      <c r="M42" s="1"/>
      <c r="N42" s="1" t="s">
        <v>112</v>
      </c>
      <c r="O42" s="1" t="s">
        <v>112</v>
      </c>
      <c r="P42" s="1" t="s">
        <v>79</v>
      </c>
      <c r="Q42" s="47">
        <v>43760</v>
      </c>
      <c r="R42" s="46">
        <v>43760</v>
      </c>
      <c r="S42" s="46">
        <v>43760</v>
      </c>
      <c r="T42" s="48">
        <v>0</v>
      </c>
      <c r="U42" s="49">
        <v>0</v>
      </c>
      <c r="V42" s="50" t="s">
        <v>83</v>
      </c>
      <c r="W42" s="1" t="s">
        <v>1493</v>
      </c>
      <c r="X42" s="1" t="s">
        <v>1550</v>
      </c>
      <c r="Y42" s="1" t="s">
        <v>1551</v>
      </c>
      <c r="Z42" s="1" t="s">
        <v>116</v>
      </c>
      <c r="AA42" s="1" t="s">
        <v>79</v>
      </c>
      <c r="AB42" s="1" t="s">
        <v>502</v>
      </c>
    </row>
    <row r="43" spans="1:28" ht="56.25" x14ac:dyDescent="0.25">
      <c r="A43" s="39" t="str">
        <f t="shared" si="0"/>
        <v>6. O.</v>
      </c>
      <c r="B43" s="39" t="str">
        <f t="shared" si="1"/>
        <v>23.10</v>
      </c>
      <c r="C43" s="1">
        <v>162</v>
      </c>
      <c r="D43" s="46">
        <v>43761</v>
      </c>
      <c r="E43" s="1" t="s">
        <v>1505</v>
      </c>
      <c r="F43" s="1" t="s">
        <v>264</v>
      </c>
      <c r="G43" s="1" t="s">
        <v>507</v>
      </c>
      <c r="H43" s="1" t="s">
        <v>79</v>
      </c>
      <c r="I43" s="1" t="s">
        <v>75</v>
      </c>
      <c r="J43" s="1" t="s">
        <v>96</v>
      </c>
      <c r="K43" s="1" t="s">
        <v>177</v>
      </c>
      <c r="L43" s="1" t="s">
        <v>214</v>
      </c>
      <c r="M43" s="1"/>
      <c r="N43" s="1" t="s">
        <v>112</v>
      </c>
      <c r="O43" s="1" t="s">
        <v>112</v>
      </c>
      <c r="P43" s="1" t="s">
        <v>79</v>
      </c>
      <c r="Q43" s="47">
        <v>43761</v>
      </c>
      <c r="R43" s="46">
        <v>43761</v>
      </c>
      <c r="S43" s="46">
        <v>43761</v>
      </c>
      <c r="T43" s="48">
        <v>0</v>
      </c>
      <c r="U43" s="49">
        <v>0</v>
      </c>
      <c r="V43" s="50" t="s">
        <v>83</v>
      </c>
      <c r="W43" s="1" t="s">
        <v>498</v>
      </c>
      <c r="X43" s="1" t="s">
        <v>510</v>
      </c>
      <c r="Y43" s="1" t="s">
        <v>1552</v>
      </c>
      <c r="Z43" s="1" t="s">
        <v>116</v>
      </c>
      <c r="AA43" s="1" t="s">
        <v>79</v>
      </c>
      <c r="AB43" s="1" t="s">
        <v>506</v>
      </c>
    </row>
    <row r="44" spans="1:28" ht="90" x14ac:dyDescent="0.25">
      <c r="A44" s="39" t="str">
        <f t="shared" si="0"/>
        <v>6. N.</v>
      </c>
      <c r="B44" s="39" t="str">
        <f t="shared" si="1"/>
        <v>23.10</v>
      </c>
      <c r="C44" s="1">
        <v>163</v>
      </c>
      <c r="D44" s="46">
        <v>43761</v>
      </c>
      <c r="E44" s="1" t="s">
        <v>1505</v>
      </c>
      <c r="F44" s="1" t="s">
        <v>264</v>
      </c>
      <c r="G44" s="1" t="s">
        <v>507</v>
      </c>
      <c r="H44" s="1" t="s">
        <v>79</v>
      </c>
      <c r="I44" s="1" t="s">
        <v>75</v>
      </c>
      <c r="J44" s="1" t="s">
        <v>96</v>
      </c>
      <c r="K44" s="1" t="s">
        <v>177</v>
      </c>
      <c r="L44" s="1" t="s">
        <v>258</v>
      </c>
      <c r="M44" s="1"/>
      <c r="N44" s="1" t="s">
        <v>112</v>
      </c>
      <c r="O44" s="1" t="s">
        <v>112</v>
      </c>
      <c r="P44" s="1" t="s">
        <v>79</v>
      </c>
      <c r="Q44" s="47">
        <v>43761</v>
      </c>
      <c r="R44" s="46">
        <v>43761</v>
      </c>
      <c r="S44" s="46">
        <v>43761</v>
      </c>
      <c r="T44" s="48">
        <v>0</v>
      </c>
      <c r="U44" s="49">
        <v>0</v>
      </c>
      <c r="V44" s="50" t="s">
        <v>83</v>
      </c>
      <c r="W44" s="1" t="s">
        <v>498</v>
      </c>
      <c r="X44" s="1" t="s">
        <v>510</v>
      </c>
      <c r="Y44" s="1" t="s">
        <v>1553</v>
      </c>
      <c r="Z44" s="1" t="s">
        <v>116</v>
      </c>
      <c r="AA44" s="1" t="s">
        <v>79</v>
      </c>
      <c r="AB44" s="1" t="s">
        <v>506</v>
      </c>
    </row>
    <row r="45" spans="1:28" ht="157.5" x14ac:dyDescent="0.25">
      <c r="A45" s="39" t="str">
        <f t="shared" si="0"/>
        <v>3. V.</v>
      </c>
      <c r="B45" s="39" t="str">
        <f t="shared" si="1"/>
        <v>24.10</v>
      </c>
      <c r="C45" s="1">
        <v>164</v>
      </c>
      <c r="D45" s="46">
        <v>43762</v>
      </c>
      <c r="E45" s="1" t="s">
        <v>1554</v>
      </c>
      <c r="F45" s="1" t="s">
        <v>264</v>
      </c>
      <c r="G45" s="1" t="s">
        <v>507</v>
      </c>
      <c r="H45" s="1" t="s">
        <v>79</v>
      </c>
      <c r="I45" s="1" t="s">
        <v>75</v>
      </c>
      <c r="J45" s="1" t="s">
        <v>173</v>
      </c>
      <c r="K45" s="1" t="s">
        <v>172</v>
      </c>
      <c r="L45" s="1" t="s">
        <v>218</v>
      </c>
      <c r="M45" s="1"/>
      <c r="N45" s="1" t="s">
        <v>112</v>
      </c>
      <c r="O45" s="1" t="s">
        <v>112</v>
      </c>
      <c r="P45" s="1" t="s">
        <v>79</v>
      </c>
      <c r="Q45" s="47">
        <v>43762</v>
      </c>
      <c r="R45" s="46">
        <v>43762</v>
      </c>
      <c r="S45" s="46">
        <v>43762</v>
      </c>
      <c r="T45" s="48">
        <v>0</v>
      </c>
      <c r="U45" s="49">
        <v>0</v>
      </c>
      <c r="V45" s="50" t="s">
        <v>83</v>
      </c>
      <c r="W45" s="1" t="s">
        <v>1547</v>
      </c>
      <c r="X45" s="1" t="s">
        <v>1555</v>
      </c>
      <c r="Y45" s="1" t="s">
        <v>1556</v>
      </c>
      <c r="Z45" s="1" t="s">
        <v>116</v>
      </c>
      <c r="AA45" s="1" t="s">
        <v>1557</v>
      </c>
      <c r="AB45" s="1" t="s">
        <v>509</v>
      </c>
    </row>
    <row r="46" spans="1:28" ht="112.5" x14ac:dyDescent="0.25">
      <c r="A46" s="39" t="str">
        <f t="shared" si="0"/>
        <v>6. W.</v>
      </c>
      <c r="B46" s="39" t="str">
        <f t="shared" si="1"/>
        <v>24.10</v>
      </c>
      <c r="C46" s="1">
        <v>165</v>
      </c>
      <c r="D46" s="46">
        <v>43762</v>
      </c>
      <c r="E46" s="1" t="s">
        <v>1517</v>
      </c>
      <c r="F46" s="1" t="s">
        <v>1518</v>
      </c>
      <c r="G46" s="1" t="s">
        <v>1519</v>
      </c>
      <c r="H46" s="1" t="s">
        <v>79</v>
      </c>
      <c r="I46" s="1" t="s">
        <v>75</v>
      </c>
      <c r="J46" s="1" t="s">
        <v>96</v>
      </c>
      <c r="K46" s="1" t="s">
        <v>177</v>
      </c>
      <c r="L46" s="1" t="s">
        <v>234</v>
      </c>
      <c r="M46" s="1"/>
      <c r="N46" s="1" t="s">
        <v>112</v>
      </c>
      <c r="O46" s="1" t="s">
        <v>112</v>
      </c>
      <c r="P46" s="1" t="s">
        <v>79</v>
      </c>
      <c r="Q46" s="47">
        <v>43762</v>
      </c>
      <c r="R46" s="46">
        <v>43762</v>
      </c>
      <c r="S46" s="46">
        <v>43762</v>
      </c>
      <c r="T46" s="48">
        <v>0</v>
      </c>
      <c r="U46" s="49">
        <v>0</v>
      </c>
      <c r="V46" s="50" t="s">
        <v>83</v>
      </c>
      <c r="W46" s="1" t="s">
        <v>1493</v>
      </c>
      <c r="X46" s="1" t="s">
        <v>1558</v>
      </c>
      <c r="Y46" s="1" t="s">
        <v>1559</v>
      </c>
      <c r="Z46" s="1" t="s">
        <v>116</v>
      </c>
      <c r="AA46" s="1" t="s">
        <v>79</v>
      </c>
      <c r="AB46" s="1" t="s">
        <v>502</v>
      </c>
    </row>
    <row r="47" spans="1:28" ht="78.75" x14ac:dyDescent="0.25">
      <c r="A47" s="39" t="str">
        <f t="shared" si="0"/>
        <v>6. N.</v>
      </c>
      <c r="B47" s="39" t="str">
        <f t="shared" si="1"/>
        <v>24.10</v>
      </c>
      <c r="C47" s="1">
        <v>166</v>
      </c>
      <c r="D47" s="46">
        <v>43762</v>
      </c>
      <c r="E47" s="1" t="s">
        <v>1505</v>
      </c>
      <c r="F47" s="1" t="s">
        <v>264</v>
      </c>
      <c r="G47" s="1" t="s">
        <v>507</v>
      </c>
      <c r="H47" s="1" t="s">
        <v>79</v>
      </c>
      <c r="I47" s="1" t="s">
        <v>75</v>
      </c>
      <c r="J47" s="1" t="s">
        <v>96</v>
      </c>
      <c r="K47" s="1" t="s">
        <v>177</v>
      </c>
      <c r="L47" s="1" t="s">
        <v>258</v>
      </c>
      <c r="M47" s="1"/>
      <c r="N47" s="1" t="s">
        <v>112</v>
      </c>
      <c r="O47" s="1" t="s">
        <v>112</v>
      </c>
      <c r="P47" s="1" t="s">
        <v>79</v>
      </c>
      <c r="Q47" s="47">
        <v>43762</v>
      </c>
      <c r="R47" s="46">
        <v>43762</v>
      </c>
      <c r="S47" s="46">
        <v>43762</v>
      </c>
      <c r="T47" s="48">
        <v>0</v>
      </c>
      <c r="U47" s="49">
        <v>0</v>
      </c>
      <c r="V47" s="50" t="s">
        <v>83</v>
      </c>
      <c r="W47" s="1" t="s">
        <v>1547</v>
      </c>
      <c r="X47" s="1" t="s">
        <v>510</v>
      </c>
      <c r="Y47" s="1" t="s">
        <v>1560</v>
      </c>
      <c r="Z47" s="1" t="s">
        <v>116</v>
      </c>
      <c r="AA47" s="1" t="s">
        <v>79</v>
      </c>
      <c r="AB47" s="1" t="s">
        <v>509</v>
      </c>
    </row>
    <row r="48" spans="1:28" ht="247.5" x14ac:dyDescent="0.25">
      <c r="A48" s="39" t="str">
        <f t="shared" si="0"/>
        <v>3. J.</v>
      </c>
      <c r="B48" s="39" t="str">
        <f t="shared" si="1"/>
        <v>24.10</v>
      </c>
      <c r="C48" s="1">
        <v>167</v>
      </c>
      <c r="D48" s="46">
        <v>43762</v>
      </c>
      <c r="E48" s="1" t="s">
        <v>1561</v>
      </c>
      <c r="F48" s="1" t="s">
        <v>264</v>
      </c>
      <c r="G48" s="1" t="s">
        <v>267</v>
      </c>
      <c r="H48" s="1" t="s">
        <v>79</v>
      </c>
      <c r="I48" s="1" t="s">
        <v>75</v>
      </c>
      <c r="J48" s="1" t="s">
        <v>173</v>
      </c>
      <c r="K48" s="1" t="s">
        <v>182</v>
      </c>
      <c r="L48" s="1" t="s">
        <v>207</v>
      </c>
      <c r="M48" s="1"/>
      <c r="N48" s="1" t="s">
        <v>112</v>
      </c>
      <c r="O48" s="1" t="s">
        <v>112</v>
      </c>
      <c r="P48" s="1" t="s">
        <v>79</v>
      </c>
      <c r="Q48" s="47">
        <v>43762</v>
      </c>
      <c r="R48" s="46">
        <v>43762</v>
      </c>
      <c r="S48" s="46">
        <v>43762</v>
      </c>
      <c r="T48" s="48">
        <v>0</v>
      </c>
      <c r="U48" s="49">
        <v>0</v>
      </c>
      <c r="V48" s="50" t="s">
        <v>83</v>
      </c>
      <c r="W48" s="1" t="s">
        <v>1547</v>
      </c>
      <c r="X48" s="1" t="s">
        <v>504</v>
      </c>
      <c r="Y48" s="1" t="s">
        <v>1562</v>
      </c>
      <c r="Z48" s="1" t="s">
        <v>116</v>
      </c>
      <c r="AA48" s="1" t="s">
        <v>1563</v>
      </c>
      <c r="AB48" s="1" t="s">
        <v>509</v>
      </c>
    </row>
    <row r="49" spans="1:28" ht="112.5" x14ac:dyDescent="0.25">
      <c r="A49" s="39" t="str">
        <f t="shared" si="0"/>
        <v>6. W.</v>
      </c>
      <c r="B49" s="39" t="str">
        <f t="shared" si="1"/>
        <v>25.10</v>
      </c>
      <c r="C49" s="1">
        <v>168</v>
      </c>
      <c r="D49" s="46">
        <v>43763</v>
      </c>
      <c r="E49" s="1" t="s">
        <v>1517</v>
      </c>
      <c r="F49" s="1" t="s">
        <v>1518</v>
      </c>
      <c r="G49" s="1" t="s">
        <v>1519</v>
      </c>
      <c r="H49" s="1" t="s">
        <v>79</v>
      </c>
      <c r="I49" s="1" t="s">
        <v>75</v>
      </c>
      <c r="J49" s="1" t="s">
        <v>96</v>
      </c>
      <c r="K49" s="1" t="s">
        <v>177</v>
      </c>
      <c r="L49" s="1" t="s">
        <v>234</v>
      </c>
      <c r="M49" s="1"/>
      <c r="N49" s="1" t="s">
        <v>112</v>
      </c>
      <c r="O49" s="1" t="s">
        <v>112</v>
      </c>
      <c r="P49" s="1" t="s">
        <v>79</v>
      </c>
      <c r="Q49" s="47">
        <v>43763</v>
      </c>
      <c r="R49" s="46">
        <v>43763</v>
      </c>
      <c r="S49" s="46">
        <v>43763</v>
      </c>
      <c r="T49" s="48">
        <v>0</v>
      </c>
      <c r="U49" s="49">
        <v>0</v>
      </c>
      <c r="V49" s="50" t="s">
        <v>83</v>
      </c>
      <c r="W49" s="1" t="s">
        <v>1493</v>
      </c>
      <c r="X49" s="1" t="s">
        <v>510</v>
      </c>
      <c r="Y49" s="1" t="s">
        <v>1559</v>
      </c>
      <c r="Z49" s="1" t="s">
        <v>116</v>
      </c>
      <c r="AA49" s="1" t="s">
        <v>79</v>
      </c>
      <c r="AB49" s="1" t="s">
        <v>502</v>
      </c>
    </row>
    <row r="50" spans="1:28" ht="135" x14ac:dyDescent="0.25">
      <c r="A50" s="39" t="str">
        <f t="shared" si="0"/>
        <v>1. E.</v>
      </c>
      <c r="B50" s="39" t="str">
        <f t="shared" si="1"/>
        <v>25.10</v>
      </c>
      <c r="C50" s="1">
        <v>169</v>
      </c>
      <c r="D50" s="46">
        <v>43763</v>
      </c>
      <c r="E50" s="1" t="s">
        <v>1564</v>
      </c>
      <c r="F50" s="1" t="s">
        <v>264</v>
      </c>
      <c r="G50" s="1" t="s">
        <v>1565</v>
      </c>
      <c r="H50" s="1">
        <v>26</v>
      </c>
      <c r="I50" s="1" t="s">
        <v>75</v>
      </c>
      <c r="J50" s="1" t="s">
        <v>86</v>
      </c>
      <c r="K50" s="1" t="s">
        <v>87</v>
      </c>
      <c r="L50" s="1" t="s">
        <v>206</v>
      </c>
      <c r="M50" s="1"/>
      <c r="N50" s="1" t="s">
        <v>112</v>
      </c>
      <c r="O50" s="1" t="s">
        <v>112</v>
      </c>
      <c r="P50" s="1" t="s">
        <v>79</v>
      </c>
      <c r="Q50" s="47">
        <v>43763</v>
      </c>
      <c r="R50" s="46">
        <v>43763</v>
      </c>
      <c r="S50" s="46">
        <v>43763</v>
      </c>
      <c r="T50" s="48">
        <v>0</v>
      </c>
      <c r="U50" s="49">
        <v>0</v>
      </c>
      <c r="V50" s="50" t="s">
        <v>83</v>
      </c>
      <c r="W50" s="1" t="s">
        <v>498</v>
      </c>
      <c r="X50" s="1" t="s">
        <v>504</v>
      </c>
      <c r="Y50" s="1" t="s">
        <v>1566</v>
      </c>
      <c r="Z50" s="1" t="s">
        <v>116</v>
      </c>
      <c r="AA50" s="1" t="s">
        <v>79</v>
      </c>
      <c r="AB50" s="1" t="s">
        <v>1500</v>
      </c>
    </row>
    <row r="51" spans="1:28" ht="135" x14ac:dyDescent="0.25">
      <c r="A51" s="39" t="str">
        <f t="shared" si="0"/>
        <v>1. E.</v>
      </c>
      <c r="B51" s="39" t="str">
        <f t="shared" si="1"/>
        <v>25.10</v>
      </c>
      <c r="C51" s="1">
        <v>170</v>
      </c>
      <c r="D51" s="46">
        <v>43763</v>
      </c>
      <c r="E51" s="1" t="s">
        <v>1567</v>
      </c>
      <c r="F51" s="1" t="s">
        <v>264</v>
      </c>
      <c r="G51" s="1" t="s">
        <v>1568</v>
      </c>
      <c r="H51" s="1">
        <v>33</v>
      </c>
      <c r="I51" s="1" t="s">
        <v>75</v>
      </c>
      <c r="J51" s="1" t="s">
        <v>86</v>
      </c>
      <c r="K51" s="1" t="s">
        <v>87</v>
      </c>
      <c r="L51" s="1" t="s">
        <v>206</v>
      </c>
      <c r="M51" s="1"/>
      <c r="N51" s="1" t="s">
        <v>112</v>
      </c>
      <c r="O51" s="1" t="s">
        <v>112</v>
      </c>
      <c r="P51" s="1" t="s">
        <v>79</v>
      </c>
      <c r="Q51" s="47">
        <v>43763</v>
      </c>
      <c r="R51" s="46">
        <v>43763</v>
      </c>
      <c r="S51" s="46">
        <v>43763</v>
      </c>
      <c r="T51" s="48">
        <v>0</v>
      </c>
      <c r="U51" s="49">
        <v>0</v>
      </c>
      <c r="V51" s="50" t="s">
        <v>83</v>
      </c>
      <c r="W51" s="1" t="s">
        <v>498</v>
      </c>
      <c r="X51" s="1" t="s">
        <v>504</v>
      </c>
      <c r="Y51" s="1" t="s">
        <v>1566</v>
      </c>
      <c r="Z51" s="1" t="s">
        <v>116</v>
      </c>
      <c r="AA51" s="1" t="s">
        <v>79</v>
      </c>
      <c r="AB51" s="1" t="s">
        <v>1500</v>
      </c>
    </row>
    <row r="52" spans="1:28" ht="112.5" x14ac:dyDescent="0.25">
      <c r="A52" s="39" t="str">
        <f t="shared" si="0"/>
        <v>1. E.</v>
      </c>
      <c r="B52" s="39" t="str">
        <f t="shared" si="1"/>
        <v>25.10</v>
      </c>
      <c r="C52" s="1">
        <v>171</v>
      </c>
      <c r="D52" s="46">
        <v>43763</v>
      </c>
      <c r="E52" s="1" t="s">
        <v>1569</v>
      </c>
      <c r="F52" s="1" t="s">
        <v>264</v>
      </c>
      <c r="G52" s="1" t="s">
        <v>267</v>
      </c>
      <c r="H52" s="1" t="s">
        <v>79</v>
      </c>
      <c r="I52" s="1" t="s">
        <v>75</v>
      </c>
      <c r="J52" s="1" t="s">
        <v>86</v>
      </c>
      <c r="K52" s="1" t="s">
        <v>87</v>
      </c>
      <c r="L52" s="1" t="s">
        <v>206</v>
      </c>
      <c r="M52" s="1"/>
      <c r="N52" s="1" t="s">
        <v>112</v>
      </c>
      <c r="O52" s="1" t="s">
        <v>112</v>
      </c>
      <c r="P52" s="1" t="s">
        <v>79</v>
      </c>
      <c r="Q52" s="47">
        <v>43763</v>
      </c>
      <c r="R52" s="46">
        <v>43763</v>
      </c>
      <c r="S52" s="46">
        <v>43763</v>
      </c>
      <c r="T52" s="48">
        <v>0</v>
      </c>
      <c r="U52" s="49">
        <v>0</v>
      </c>
      <c r="V52" s="50" t="s">
        <v>83</v>
      </c>
      <c r="W52" s="1" t="s">
        <v>498</v>
      </c>
      <c r="X52" s="1" t="s">
        <v>508</v>
      </c>
      <c r="Y52" s="1" t="s">
        <v>1570</v>
      </c>
      <c r="Z52" s="1" t="s">
        <v>116</v>
      </c>
      <c r="AA52" s="1" t="s">
        <v>79</v>
      </c>
      <c r="AB52" s="1" t="s">
        <v>1500</v>
      </c>
    </row>
    <row r="53" spans="1:28" ht="67.5" x14ac:dyDescent="0.25">
      <c r="A53" s="39" t="str">
        <f t="shared" si="0"/>
        <v>2. J.</v>
      </c>
      <c r="B53" s="39" t="str">
        <f t="shared" si="1"/>
        <v>27.10</v>
      </c>
      <c r="C53" s="1">
        <v>172</v>
      </c>
      <c r="D53" s="46">
        <v>43765</v>
      </c>
      <c r="E53" s="1" t="s">
        <v>1571</v>
      </c>
      <c r="F53" s="1" t="s">
        <v>264</v>
      </c>
      <c r="G53" s="1" t="s">
        <v>1572</v>
      </c>
      <c r="H53" s="1" t="s">
        <v>79</v>
      </c>
      <c r="I53" s="1" t="s">
        <v>75</v>
      </c>
      <c r="J53" s="1" t="s">
        <v>76</v>
      </c>
      <c r="K53" s="1" t="s">
        <v>88</v>
      </c>
      <c r="L53" s="1" t="s">
        <v>207</v>
      </c>
      <c r="M53" s="1"/>
      <c r="N53" s="1" t="s">
        <v>112</v>
      </c>
      <c r="O53" s="1" t="s">
        <v>112</v>
      </c>
      <c r="P53" s="1" t="s">
        <v>79</v>
      </c>
      <c r="Q53" s="47">
        <v>43765</v>
      </c>
      <c r="R53" s="46">
        <v>43765</v>
      </c>
      <c r="S53" s="46">
        <v>43765</v>
      </c>
      <c r="T53" s="48">
        <v>0</v>
      </c>
      <c r="U53" s="49">
        <v>0</v>
      </c>
      <c r="V53" s="50" t="s">
        <v>83</v>
      </c>
      <c r="W53" s="1" t="s">
        <v>1573</v>
      </c>
      <c r="X53" s="1" t="s">
        <v>1535</v>
      </c>
      <c r="Y53" s="1" t="s">
        <v>1574</v>
      </c>
      <c r="Z53" s="1" t="s">
        <v>116</v>
      </c>
      <c r="AA53" s="1" t="s">
        <v>1575</v>
      </c>
      <c r="AB53" s="1" t="s">
        <v>509</v>
      </c>
    </row>
    <row r="54" spans="1:28" ht="67.5" x14ac:dyDescent="0.25">
      <c r="A54" s="39" t="str">
        <f t="shared" si="0"/>
        <v>2. J.</v>
      </c>
      <c r="B54" s="39" t="str">
        <f t="shared" si="1"/>
        <v>27.10</v>
      </c>
      <c r="C54" s="1">
        <v>173</v>
      </c>
      <c r="D54" s="46">
        <v>43765</v>
      </c>
      <c r="E54" s="1" t="s">
        <v>1576</v>
      </c>
      <c r="F54" s="1" t="s">
        <v>264</v>
      </c>
      <c r="G54" s="1" t="s">
        <v>1577</v>
      </c>
      <c r="H54" s="1" t="s">
        <v>79</v>
      </c>
      <c r="I54" s="1" t="s">
        <v>75</v>
      </c>
      <c r="J54" s="1" t="s">
        <v>76</v>
      </c>
      <c r="K54" s="1" t="s">
        <v>88</v>
      </c>
      <c r="L54" s="1" t="s">
        <v>207</v>
      </c>
      <c r="M54" s="1"/>
      <c r="N54" s="1" t="s">
        <v>112</v>
      </c>
      <c r="O54" s="1" t="s">
        <v>112</v>
      </c>
      <c r="P54" s="1" t="s">
        <v>79</v>
      </c>
      <c r="Q54" s="47">
        <v>43765</v>
      </c>
      <c r="R54" s="46">
        <v>43765</v>
      </c>
      <c r="S54" s="46">
        <v>43765</v>
      </c>
      <c r="T54" s="48">
        <v>0</v>
      </c>
      <c r="U54" s="49">
        <v>0</v>
      </c>
      <c r="V54" s="50" t="s">
        <v>83</v>
      </c>
      <c r="W54" s="1" t="s">
        <v>498</v>
      </c>
      <c r="X54" s="1" t="s">
        <v>1578</v>
      </c>
      <c r="Y54" s="1" t="s">
        <v>1579</v>
      </c>
      <c r="Z54" s="1" t="s">
        <v>116</v>
      </c>
      <c r="AA54" s="1" t="s">
        <v>1575</v>
      </c>
      <c r="AB54" s="1" t="s">
        <v>1500</v>
      </c>
    </row>
    <row r="55" spans="1:28" ht="67.5" x14ac:dyDescent="0.25">
      <c r="A55" s="39" t="str">
        <f t="shared" si="0"/>
        <v>6. R.</v>
      </c>
      <c r="B55" s="39" t="str">
        <f t="shared" si="1"/>
        <v>28.10</v>
      </c>
      <c r="C55" s="1">
        <v>174</v>
      </c>
      <c r="D55" s="46">
        <v>43766</v>
      </c>
      <c r="E55" s="1" t="s">
        <v>1505</v>
      </c>
      <c r="F55" s="1" t="s">
        <v>264</v>
      </c>
      <c r="G55" s="1" t="s">
        <v>507</v>
      </c>
      <c r="H55" s="1" t="s">
        <v>79</v>
      </c>
      <c r="I55" s="1" t="s">
        <v>75</v>
      </c>
      <c r="J55" s="1" t="s">
        <v>96</v>
      </c>
      <c r="K55" s="1" t="s">
        <v>177</v>
      </c>
      <c r="L55" s="1" t="s">
        <v>213</v>
      </c>
      <c r="M55" s="1"/>
      <c r="N55" s="1" t="s">
        <v>112</v>
      </c>
      <c r="O55" s="1" t="s">
        <v>112</v>
      </c>
      <c r="P55" s="1" t="s">
        <v>79</v>
      </c>
      <c r="Q55" s="47">
        <v>43766</v>
      </c>
      <c r="R55" s="46">
        <v>43766</v>
      </c>
      <c r="S55" s="46">
        <v>43766</v>
      </c>
      <c r="T55" s="48">
        <v>0</v>
      </c>
      <c r="U55" s="49">
        <v>0</v>
      </c>
      <c r="V55" s="50" t="s">
        <v>83</v>
      </c>
      <c r="W55" s="1" t="s">
        <v>498</v>
      </c>
      <c r="X55" s="1" t="s">
        <v>510</v>
      </c>
      <c r="Y55" s="1" t="s">
        <v>1506</v>
      </c>
      <c r="Z55" s="1" t="s">
        <v>116</v>
      </c>
      <c r="AA55" s="1" t="s">
        <v>79</v>
      </c>
      <c r="AB55" s="1" t="s">
        <v>1580</v>
      </c>
    </row>
    <row r="56" spans="1:28" ht="112.5" x14ac:dyDescent="0.25">
      <c r="A56" s="39" t="str">
        <f t="shared" si="0"/>
        <v>1. F.</v>
      </c>
      <c r="B56" s="39" t="str">
        <f t="shared" si="1"/>
        <v>28.10</v>
      </c>
      <c r="C56" s="1">
        <v>175</v>
      </c>
      <c r="D56" s="46">
        <v>43766</v>
      </c>
      <c r="E56" s="1" t="s">
        <v>1505</v>
      </c>
      <c r="F56" s="1" t="s">
        <v>264</v>
      </c>
      <c r="G56" s="1" t="s">
        <v>507</v>
      </c>
      <c r="H56" s="1" t="s">
        <v>79</v>
      </c>
      <c r="I56" s="1" t="s">
        <v>75</v>
      </c>
      <c r="J56" s="1" t="s">
        <v>86</v>
      </c>
      <c r="K56" s="1" t="s">
        <v>87</v>
      </c>
      <c r="L56" s="1" t="s">
        <v>212</v>
      </c>
      <c r="M56" s="1"/>
      <c r="N56" s="1" t="s">
        <v>112</v>
      </c>
      <c r="O56" s="1" t="s">
        <v>112</v>
      </c>
      <c r="P56" s="1" t="s">
        <v>79</v>
      </c>
      <c r="Q56" s="47">
        <v>43766</v>
      </c>
      <c r="R56" s="46">
        <v>43766</v>
      </c>
      <c r="S56" s="46">
        <v>43766</v>
      </c>
      <c r="T56" s="48">
        <v>0</v>
      </c>
      <c r="U56" s="49">
        <v>0</v>
      </c>
      <c r="V56" s="50" t="s">
        <v>83</v>
      </c>
      <c r="W56" s="1" t="s">
        <v>1581</v>
      </c>
      <c r="X56" s="1" t="s">
        <v>508</v>
      </c>
      <c r="Y56" s="1" t="s">
        <v>1582</v>
      </c>
      <c r="Z56" s="1" t="s">
        <v>116</v>
      </c>
      <c r="AA56" s="1" t="s">
        <v>79</v>
      </c>
      <c r="AB56" s="1" t="s">
        <v>1580</v>
      </c>
    </row>
    <row r="57" spans="1:28" ht="191.25" x14ac:dyDescent="0.25">
      <c r="A57" s="39" t="str">
        <f t="shared" si="0"/>
        <v>6. J.</v>
      </c>
      <c r="B57" s="39" t="str">
        <f t="shared" si="1"/>
        <v>29.10</v>
      </c>
      <c r="C57" s="1">
        <v>176</v>
      </c>
      <c r="D57" s="46">
        <v>43767</v>
      </c>
      <c r="E57" s="1" t="s">
        <v>1517</v>
      </c>
      <c r="F57" s="1" t="s">
        <v>1518</v>
      </c>
      <c r="G57" s="1" t="s">
        <v>1519</v>
      </c>
      <c r="H57" s="1" t="s">
        <v>79</v>
      </c>
      <c r="I57" s="1" t="s">
        <v>75</v>
      </c>
      <c r="J57" s="1" t="s">
        <v>96</v>
      </c>
      <c r="K57" s="1" t="s">
        <v>177</v>
      </c>
      <c r="L57" s="1" t="s">
        <v>207</v>
      </c>
      <c r="M57" s="1"/>
      <c r="N57" s="1" t="s">
        <v>112</v>
      </c>
      <c r="O57" s="1" t="s">
        <v>112</v>
      </c>
      <c r="P57" s="1" t="s">
        <v>79</v>
      </c>
      <c r="Q57" s="47">
        <v>43767</v>
      </c>
      <c r="R57" s="46">
        <v>43767</v>
      </c>
      <c r="S57" s="46">
        <v>43767</v>
      </c>
      <c r="T57" s="48">
        <v>0</v>
      </c>
      <c r="U57" s="49">
        <v>0</v>
      </c>
      <c r="V57" s="50" t="s">
        <v>83</v>
      </c>
      <c r="W57" s="1" t="s">
        <v>1547</v>
      </c>
      <c r="X57" s="1" t="s">
        <v>1555</v>
      </c>
      <c r="Y57" s="1" t="s">
        <v>1583</v>
      </c>
      <c r="Z57" s="1" t="s">
        <v>116</v>
      </c>
      <c r="AA57" s="1" t="s">
        <v>79</v>
      </c>
      <c r="AB57" s="1" t="s">
        <v>1500</v>
      </c>
    </row>
    <row r="58" spans="1:28" ht="112.5" x14ac:dyDescent="0.25">
      <c r="A58" s="39" t="str">
        <f t="shared" si="0"/>
        <v>6. W.</v>
      </c>
      <c r="B58" s="39" t="str">
        <f t="shared" si="1"/>
        <v>29.10</v>
      </c>
      <c r="C58" s="1">
        <v>177</v>
      </c>
      <c r="D58" s="46">
        <v>43767</v>
      </c>
      <c r="E58" s="1" t="s">
        <v>1517</v>
      </c>
      <c r="F58" s="1" t="s">
        <v>1518</v>
      </c>
      <c r="G58" s="1" t="s">
        <v>1519</v>
      </c>
      <c r="H58" s="1" t="s">
        <v>79</v>
      </c>
      <c r="I58" s="1" t="s">
        <v>75</v>
      </c>
      <c r="J58" s="1" t="s">
        <v>96</v>
      </c>
      <c r="K58" s="1" t="s">
        <v>177</v>
      </c>
      <c r="L58" s="1" t="s">
        <v>234</v>
      </c>
      <c r="M58" s="1"/>
      <c r="N58" s="1" t="s">
        <v>112</v>
      </c>
      <c r="O58" s="1" t="s">
        <v>112</v>
      </c>
      <c r="P58" s="1" t="s">
        <v>79</v>
      </c>
      <c r="Q58" s="47">
        <v>43767</v>
      </c>
      <c r="R58" s="46">
        <v>43767</v>
      </c>
      <c r="S58" s="46">
        <v>43767</v>
      </c>
      <c r="T58" s="48">
        <v>0</v>
      </c>
      <c r="U58" s="49">
        <v>0</v>
      </c>
      <c r="V58" s="50" t="s">
        <v>83</v>
      </c>
      <c r="W58" s="1" t="s">
        <v>1493</v>
      </c>
      <c r="X58" s="1" t="s">
        <v>1357</v>
      </c>
      <c r="Y58" s="1" t="s">
        <v>1559</v>
      </c>
      <c r="Z58" s="1" t="s">
        <v>116</v>
      </c>
      <c r="AA58" s="1" t="s">
        <v>79</v>
      </c>
      <c r="AB58" s="1" t="s">
        <v>502</v>
      </c>
    </row>
    <row r="59" spans="1:28" ht="146.25" x14ac:dyDescent="0.25">
      <c r="A59" s="39" t="str">
        <f t="shared" si="0"/>
        <v>4. L.</v>
      </c>
      <c r="B59" s="39" t="str">
        <f t="shared" si="1"/>
        <v>29.10</v>
      </c>
      <c r="C59" s="1">
        <v>178</v>
      </c>
      <c r="D59" s="46">
        <v>43767</v>
      </c>
      <c r="E59" s="1" t="s">
        <v>1584</v>
      </c>
      <c r="F59" s="1" t="s">
        <v>264</v>
      </c>
      <c r="G59" s="1" t="s">
        <v>1565</v>
      </c>
      <c r="H59" s="1">
        <v>2</v>
      </c>
      <c r="I59" s="1" t="s">
        <v>75</v>
      </c>
      <c r="J59" s="1" t="s">
        <v>110</v>
      </c>
      <c r="K59" s="1" t="s">
        <v>111</v>
      </c>
      <c r="L59" s="1" t="s">
        <v>216</v>
      </c>
      <c r="M59" s="1"/>
      <c r="N59" s="1" t="s">
        <v>112</v>
      </c>
      <c r="O59" s="1" t="s">
        <v>112</v>
      </c>
      <c r="P59" s="1" t="s">
        <v>79</v>
      </c>
      <c r="Q59" s="47">
        <v>43767</v>
      </c>
      <c r="R59" s="46">
        <v>43767</v>
      </c>
      <c r="S59" s="46">
        <v>43767</v>
      </c>
      <c r="T59" s="48">
        <v>0</v>
      </c>
      <c r="U59" s="49">
        <v>0</v>
      </c>
      <c r="V59" s="50" t="s">
        <v>83</v>
      </c>
      <c r="W59" s="1" t="s">
        <v>1547</v>
      </c>
      <c r="X59" s="1" t="s">
        <v>504</v>
      </c>
      <c r="Y59" s="1" t="s">
        <v>1585</v>
      </c>
      <c r="Z59" s="1" t="s">
        <v>116</v>
      </c>
      <c r="AA59" s="1" t="s">
        <v>79</v>
      </c>
      <c r="AB59" s="1" t="s">
        <v>1500</v>
      </c>
    </row>
    <row r="60" spans="1:28" ht="112.5" x14ac:dyDescent="0.25">
      <c r="A60" s="39" t="str">
        <f t="shared" si="0"/>
        <v>6. W.</v>
      </c>
      <c r="B60" s="39" t="str">
        <f t="shared" si="1"/>
        <v>30.10</v>
      </c>
      <c r="C60" s="1">
        <v>179</v>
      </c>
      <c r="D60" s="46">
        <v>43768</v>
      </c>
      <c r="E60" s="1" t="s">
        <v>1517</v>
      </c>
      <c r="F60" s="1" t="s">
        <v>1518</v>
      </c>
      <c r="G60" s="1" t="s">
        <v>1519</v>
      </c>
      <c r="H60" s="1" t="s">
        <v>79</v>
      </c>
      <c r="I60" s="1" t="s">
        <v>75</v>
      </c>
      <c r="J60" s="1" t="s">
        <v>96</v>
      </c>
      <c r="K60" s="1" t="s">
        <v>177</v>
      </c>
      <c r="L60" s="1" t="s">
        <v>234</v>
      </c>
      <c r="M60" s="1"/>
      <c r="N60" s="1" t="s">
        <v>112</v>
      </c>
      <c r="O60" s="1" t="s">
        <v>112</v>
      </c>
      <c r="P60" s="1" t="s">
        <v>79</v>
      </c>
      <c r="Q60" s="47">
        <v>43768</v>
      </c>
      <c r="R60" s="46">
        <v>43768</v>
      </c>
      <c r="S60" s="46">
        <v>43768</v>
      </c>
      <c r="T60" s="48">
        <v>0</v>
      </c>
      <c r="U60" s="49">
        <v>0</v>
      </c>
      <c r="V60" s="50" t="s">
        <v>83</v>
      </c>
      <c r="W60" s="1" t="s">
        <v>1493</v>
      </c>
      <c r="X60" s="1" t="s">
        <v>1357</v>
      </c>
      <c r="Y60" s="1" t="s">
        <v>1559</v>
      </c>
      <c r="Z60" s="1" t="s">
        <v>116</v>
      </c>
      <c r="AA60" s="1" t="s">
        <v>79</v>
      </c>
      <c r="AB60" s="1" t="s">
        <v>502</v>
      </c>
    </row>
    <row r="61" spans="1:28" ht="67.5" x14ac:dyDescent="0.25">
      <c r="A61" s="39" t="str">
        <f t="shared" si="0"/>
        <v>6. N.</v>
      </c>
      <c r="B61" s="39" t="str">
        <f t="shared" si="1"/>
        <v>30.10</v>
      </c>
      <c r="C61" s="1">
        <v>180</v>
      </c>
      <c r="D61" s="46">
        <v>43768</v>
      </c>
      <c r="E61" s="1" t="s">
        <v>1505</v>
      </c>
      <c r="F61" s="1" t="s">
        <v>264</v>
      </c>
      <c r="G61" s="1" t="s">
        <v>507</v>
      </c>
      <c r="H61" s="1" t="s">
        <v>79</v>
      </c>
      <c r="I61" s="1" t="s">
        <v>75</v>
      </c>
      <c r="J61" s="1" t="s">
        <v>96</v>
      </c>
      <c r="K61" s="1" t="s">
        <v>177</v>
      </c>
      <c r="L61" s="1" t="s">
        <v>258</v>
      </c>
      <c r="M61" s="1"/>
      <c r="N61" s="1" t="s">
        <v>112</v>
      </c>
      <c r="O61" s="1" t="s">
        <v>112</v>
      </c>
      <c r="P61" s="1" t="s">
        <v>79</v>
      </c>
      <c r="Q61" s="47">
        <v>43768</v>
      </c>
      <c r="R61" s="46">
        <v>43768</v>
      </c>
      <c r="S61" s="46">
        <v>43768</v>
      </c>
      <c r="T61" s="48">
        <v>0</v>
      </c>
      <c r="U61" s="49">
        <v>0</v>
      </c>
      <c r="V61" s="50" t="s">
        <v>83</v>
      </c>
      <c r="W61" s="1" t="s">
        <v>1547</v>
      </c>
      <c r="X61" s="1" t="s">
        <v>1357</v>
      </c>
      <c r="Y61" s="1" t="s">
        <v>1586</v>
      </c>
      <c r="Z61" s="1" t="s">
        <v>116</v>
      </c>
      <c r="AA61" s="1" t="s">
        <v>79</v>
      </c>
      <c r="AB61" s="1" t="s">
        <v>509</v>
      </c>
    </row>
    <row r="62" spans="1:28" ht="202.5" x14ac:dyDescent="0.25">
      <c r="A62" s="39" t="str">
        <f t="shared" si="0"/>
        <v>3. J.</v>
      </c>
      <c r="B62" s="39" t="str">
        <f t="shared" si="1"/>
        <v>31.10</v>
      </c>
      <c r="C62" s="1">
        <v>181</v>
      </c>
      <c r="D62" s="46">
        <v>43768</v>
      </c>
      <c r="E62" s="1" t="s">
        <v>1505</v>
      </c>
      <c r="F62" s="1" t="s">
        <v>264</v>
      </c>
      <c r="G62" s="1" t="s">
        <v>507</v>
      </c>
      <c r="H62" s="1" t="s">
        <v>79</v>
      </c>
      <c r="I62" s="1" t="s">
        <v>75</v>
      </c>
      <c r="J62" s="1" t="s">
        <v>173</v>
      </c>
      <c r="K62" s="1" t="s">
        <v>172</v>
      </c>
      <c r="L62" s="1" t="s">
        <v>207</v>
      </c>
      <c r="M62" s="1"/>
      <c r="N62" s="1" t="s">
        <v>112</v>
      </c>
      <c r="O62" s="1" t="s">
        <v>112</v>
      </c>
      <c r="P62" s="1" t="s">
        <v>79</v>
      </c>
      <c r="Q62" s="47">
        <v>43768</v>
      </c>
      <c r="R62" s="46">
        <v>43769</v>
      </c>
      <c r="S62" s="46">
        <v>43769</v>
      </c>
      <c r="T62" s="48">
        <v>1</v>
      </c>
      <c r="U62" s="49">
        <v>1</v>
      </c>
      <c r="V62" s="50" t="s">
        <v>83</v>
      </c>
      <c r="W62" s="1" t="s">
        <v>1547</v>
      </c>
      <c r="X62" s="1" t="s">
        <v>504</v>
      </c>
      <c r="Y62" s="1" t="s">
        <v>1587</v>
      </c>
      <c r="Z62" s="1" t="s">
        <v>133</v>
      </c>
      <c r="AA62" s="1" t="s">
        <v>79</v>
      </c>
      <c r="AB62" s="1" t="s">
        <v>509</v>
      </c>
    </row>
    <row r="63" spans="1:28" ht="112.5" x14ac:dyDescent="0.25">
      <c r="A63" s="39" t="str">
        <f t="shared" si="0"/>
        <v>6. W.</v>
      </c>
      <c r="B63" s="39" t="str">
        <f t="shared" si="1"/>
        <v>31.10</v>
      </c>
      <c r="C63" s="1">
        <v>182</v>
      </c>
      <c r="D63" s="46">
        <v>43769</v>
      </c>
      <c r="E63" s="1" t="s">
        <v>1517</v>
      </c>
      <c r="F63" s="1" t="s">
        <v>1518</v>
      </c>
      <c r="G63" s="1" t="s">
        <v>1519</v>
      </c>
      <c r="H63" s="1" t="s">
        <v>79</v>
      </c>
      <c r="I63" s="1" t="s">
        <v>75</v>
      </c>
      <c r="J63" s="1" t="s">
        <v>96</v>
      </c>
      <c r="K63" s="1" t="s">
        <v>177</v>
      </c>
      <c r="L63" s="1" t="s">
        <v>234</v>
      </c>
      <c r="M63" s="1"/>
      <c r="N63" s="1" t="s">
        <v>112</v>
      </c>
      <c r="O63" s="1" t="s">
        <v>112</v>
      </c>
      <c r="P63" s="1" t="s">
        <v>79</v>
      </c>
      <c r="Q63" s="47">
        <v>43769</v>
      </c>
      <c r="R63" s="46">
        <v>43769</v>
      </c>
      <c r="S63" s="46">
        <v>43769</v>
      </c>
      <c r="T63" s="48">
        <v>0</v>
      </c>
      <c r="U63" s="49">
        <v>0</v>
      </c>
      <c r="V63" s="50" t="s">
        <v>83</v>
      </c>
      <c r="W63" s="1" t="s">
        <v>1493</v>
      </c>
      <c r="X63" s="1" t="s">
        <v>1357</v>
      </c>
      <c r="Y63" s="1" t="s">
        <v>1559</v>
      </c>
      <c r="Z63" s="1" t="s">
        <v>116</v>
      </c>
      <c r="AA63" s="1" t="s">
        <v>79</v>
      </c>
      <c r="AB63" s="1" t="s">
        <v>502</v>
      </c>
    </row>
    <row r="64" spans="1:28" x14ac:dyDescent="0.25">
      <c r="A64" s="39" t="str">
        <f t="shared" si="0"/>
        <v xml:space="preserve"> </v>
      </c>
      <c r="B64" s="39" t="str">
        <f t="shared" si="1"/>
        <v/>
      </c>
      <c r="C64" s="1"/>
      <c r="D64" s="46"/>
      <c r="E64" s="1"/>
      <c r="F64" s="1"/>
      <c r="G64" s="1"/>
      <c r="H64" s="1"/>
      <c r="I64" s="1"/>
      <c r="J64" s="1"/>
      <c r="K64" s="1"/>
      <c r="L64" s="1"/>
      <c r="M64" s="1"/>
      <c r="N64" s="1"/>
      <c r="O64" s="1"/>
      <c r="P64" s="47"/>
      <c r="Q64" s="46"/>
      <c r="R64" s="46"/>
      <c r="S64" s="48"/>
      <c r="T64" s="49"/>
      <c r="U64" s="50"/>
      <c r="V64" s="1"/>
      <c r="W64" s="1"/>
      <c r="X64" s="1"/>
      <c r="Y64" s="1"/>
      <c r="Z64" s="1"/>
      <c r="AA64" s="51"/>
    </row>
    <row r="65" spans="1:27" x14ac:dyDescent="0.25">
      <c r="A65" s="39" t="str">
        <f t="shared" si="0"/>
        <v xml:space="preserve"> </v>
      </c>
      <c r="B65" s="39" t="str">
        <f t="shared" si="1"/>
        <v/>
      </c>
      <c r="C65" s="1"/>
      <c r="D65" s="46"/>
      <c r="E65" s="1"/>
      <c r="F65" s="1"/>
      <c r="G65" s="1"/>
      <c r="H65" s="1"/>
      <c r="I65" s="1"/>
      <c r="J65" s="1"/>
      <c r="K65" s="1"/>
      <c r="L65" s="1"/>
      <c r="M65" s="1"/>
      <c r="N65" s="1"/>
      <c r="O65" s="1"/>
      <c r="P65" s="47"/>
      <c r="Q65" s="46"/>
      <c r="R65" s="46"/>
      <c r="S65" s="48"/>
      <c r="T65" s="49"/>
      <c r="U65" s="50"/>
      <c r="V65" s="1"/>
      <c r="W65" s="1"/>
      <c r="X65" s="1"/>
      <c r="Y65" s="1"/>
      <c r="Z65" s="1"/>
      <c r="AA65" s="51"/>
    </row>
    <row r="66" spans="1:27" x14ac:dyDescent="0.25">
      <c r="A66" s="39" t="str">
        <f t="shared" si="0"/>
        <v xml:space="preserve"> </v>
      </c>
      <c r="B66" s="39" t="str">
        <f t="shared" si="1"/>
        <v/>
      </c>
      <c r="C66" s="1"/>
      <c r="D66" s="46"/>
      <c r="E66" s="1"/>
      <c r="F66" s="1"/>
      <c r="G66" s="1"/>
      <c r="H66" s="1"/>
      <c r="I66" s="1"/>
      <c r="J66" s="1"/>
      <c r="K66" s="1"/>
      <c r="L66" s="1"/>
      <c r="M66" s="1"/>
      <c r="N66" s="1"/>
      <c r="O66" s="1"/>
      <c r="P66" s="47"/>
      <c r="Q66" s="46"/>
      <c r="R66" s="46"/>
      <c r="S66" s="48"/>
      <c r="T66" s="49"/>
      <c r="U66" s="50"/>
      <c r="V66" s="1"/>
      <c r="W66" s="1"/>
      <c r="X66" s="1"/>
      <c r="Y66" s="1"/>
      <c r="Z66" s="1"/>
      <c r="AA66" s="51"/>
    </row>
    <row r="67" spans="1:27" x14ac:dyDescent="0.25">
      <c r="A67" s="39" t="str">
        <f t="shared" si="0"/>
        <v xml:space="preserve"> </v>
      </c>
      <c r="B67" s="39" t="str">
        <f t="shared" si="1"/>
        <v/>
      </c>
      <c r="C67" s="1"/>
      <c r="D67" s="46"/>
      <c r="E67" s="1"/>
      <c r="F67" s="1"/>
      <c r="G67" s="1"/>
      <c r="H67" s="1"/>
      <c r="I67" s="1"/>
      <c r="J67" s="1"/>
      <c r="K67" s="1"/>
      <c r="L67" s="1"/>
      <c r="M67" s="1"/>
      <c r="N67" s="1"/>
      <c r="O67" s="1"/>
      <c r="P67" s="47"/>
      <c r="Q67" s="46"/>
      <c r="R67" s="46"/>
      <c r="S67" s="48"/>
      <c r="T67" s="49"/>
      <c r="U67" s="50"/>
      <c r="V67" s="1"/>
      <c r="W67" s="1"/>
      <c r="X67" s="1"/>
      <c r="Y67" s="1"/>
      <c r="Z67" s="1"/>
      <c r="AA67" s="51"/>
    </row>
    <row r="68" spans="1:27" x14ac:dyDescent="0.25">
      <c r="A68" s="39" t="str">
        <f t="shared" si="0"/>
        <v xml:space="preserve"> </v>
      </c>
      <c r="B68" s="39" t="str">
        <f t="shared" si="1"/>
        <v/>
      </c>
      <c r="C68" s="1"/>
      <c r="D68" s="46"/>
      <c r="E68" s="1"/>
      <c r="F68" s="1"/>
      <c r="G68" s="1"/>
      <c r="H68" s="1"/>
      <c r="I68" s="1"/>
      <c r="J68" s="1"/>
      <c r="K68" s="1"/>
      <c r="L68" s="1"/>
      <c r="M68" s="1"/>
      <c r="N68" s="1"/>
      <c r="O68" s="1"/>
      <c r="P68" s="47"/>
      <c r="Q68" s="46"/>
      <c r="R68" s="46"/>
      <c r="S68" s="48"/>
      <c r="T68" s="49"/>
      <c r="U68" s="50"/>
      <c r="V68" s="1"/>
      <c r="W68" s="1"/>
      <c r="X68" s="1"/>
      <c r="Y68" s="1"/>
      <c r="Z68" s="1"/>
      <c r="AA68" s="51"/>
    </row>
    <row r="69" spans="1:27" x14ac:dyDescent="0.25">
      <c r="A69" s="39" t="str">
        <f t="shared" si="0"/>
        <v xml:space="preserve"> </v>
      </c>
      <c r="B69" s="39" t="str">
        <f t="shared" si="1"/>
        <v/>
      </c>
      <c r="C69" s="1"/>
      <c r="D69" s="46"/>
      <c r="E69" s="1"/>
      <c r="F69" s="1"/>
      <c r="G69" s="1"/>
      <c r="H69" s="1"/>
      <c r="I69" s="1"/>
      <c r="J69" s="1"/>
      <c r="K69" s="1"/>
      <c r="L69" s="1"/>
      <c r="M69" s="1"/>
      <c r="N69" s="1"/>
      <c r="O69" s="1"/>
      <c r="P69" s="47"/>
      <c r="Q69" s="46"/>
      <c r="R69" s="46"/>
      <c r="S69" s="48"/>
      <c r="T69" s="49"/>
      <c r="U69" s="50"/>
      <c r="V69" s="1"/>
      <c r="W69" s="1"/>
      <c r="X69" s="1"/>
      <c r="Y69" s="1"/>
      <c r="Z69" s="1"/>
      <c r="AA69" s="51"/>
    </row>
    <row r="70" spans="1:27" x14ac:dyDescent="0.25">
      <c r="A70" s="39" t="str">
        <f t="shared" si="0"/>
        <v xml:space="preserve"> </v>
      </c>
      <c r="B70" s="39" t="str">
        <f t="shared" si="1"/>
        <v/>
      </c>
      <c r="C70" s="1"/>
      <c r="D70" s="46"/>
      <c r="E70" s="1"/>
      <c r="F70" s="1"/>
      <c r="G70" s="1"/>
      <c r="H70" s="1"/>
      <c r="I70" s="1"/>
      <c r="J70" s="1"/>
      <c r="K70" s="1"/>
      <c r="L70" s="1"/>
      <c r="M70" s="1"/>
      <c r="N70" s="1"/>
      <c r="O70" s="1"/>
      <c r="P70" s="47"/>
      <c r="Q70" s="46"/>
      <c r="R70" s="46"/>
      <c r="S70" s="48"/>
      <c r="T70" s="49"/>
      <c r="U70" s="50"/>
      <c r="V70" s="1"/>
      <c r="W70" s="1"/>
      <c r="X70" s="1"/>
      <c r="Y70" s="1"/>
      <c r="Z70" s="1"/>
      <c r="AA70" s="51"/>
    </row>
    <row r="71" spans="1:27" x14ac:dyDescent="0.25">
      <c r="A71" s="39" t="str">
        <f t="shared" ref="A71:A134" si="2">+CONCATENATE(LEFT(K71,2)," ",LEFT(L71,2))</f>
        <v xml:space="preserve"> </v>
      </c>
      <c r="B71" s="39" t="str">
        <f t="shared" ref="B71:B134" si="3">IF(R71&lt;&gt;"",CONCATENATE(DAY(R71),".",MONTH(R71)),"")</f>
        <v/>
      </c>
      <c r="C71" s="1"/>
      <c r="D71" s="46"/>
      <c r="E71" s="1"/>
      <c r="F71" s="1"/>
      <c r="G71" s="1"/>
      <c r="H71" s="1"/>
      <c r="I71" s="1"/>
      <c r="J71" s="1"/>
      <c r="K71" s="1"/>
      <c r="L71" s="1"/>
      <c r="M71" s="1"/>
      <c r="N71" s="1"/>
      <c r="O71" s="1"/>
      <c r="P71" s="47"/>
      <c r="Q71" s="46"/>
      <c r="R71" s="46"/>
      <c r="S71" s="48"/>
      <c r="T71" s="49"/>
      <c r="U71" s="50"/>
      <c r="V71" s="1"/>
      <c r="W71" s="1"/>
      <c r="X71" s="1"/>
      <c r="Y71" s="1"/>
      <c r="Z71" s="1"/>
      <c r="AA71" s="51"/>
    </row>
    <row r="72" spans="1:27" x14ac:dyDescent="0.25">
      <c r="A72" s="39" t="str">
        <f t="shared" si="2"/>
        <v xml:space="preserve"> </v>
      </c>
      <c r="B72" s="39" t="str">
        <f t="shared" si="3"/>
        <v/>
      </c>
      <c r="C72" s="1"/>
      <c r="D72" s="46"/>
      <c r="E72" s="1"/>
      <c r="F72" s="1"/>
      <c r="G72" s="1"/>
      <c r="H72" s="1"/>
      <c r="I72" s="1"/>
      <c r="J72" s="1"/>
      <c r="K72" s="1"/>
      <c r="L72" s="1"/>
      <c r="M72" s="1"/>
      <c r="N72" s="1"/>
      <c r="O72" s="1"/>
      <c r="P72" s="47"/>
      <c r="Q72" s="46"/>
      <c r="R72" s="46"/>
      <c r="S72" s="48"/>
      <c r="T72" s="49"/>
      <c r="U72" s="50"/>
      <c r="V72" s="1"/>
      <c r="W72" s="1"/>
      <c r="X72" s="1"/>
      <c r="Y72" s="1"/>
      <c r="Z72" s="1"/>
      <c r="AA72" s="51"/>
    </row>
    <row r="73" spans="1:27" x14ac:dyDescent="0.25">
      <c r="A73" s="39" t="str">
        <f t="shared" si="2"/>
        <v xml:space="preserve"> </v>
      </c>
      <c r="B73" s="39" t="str">
        <f t="shared" si="3"/>
        <v/>
      </c>
      <c r="C73" s="1"/>
      <c r="D73" s="46"/>
      <c r="E73" s="1"/>
      <c r="F73" s="1"/>
      <c r="G73" s="1"/>
      <c r="H73" s="1"/>
      <c r="I73" s="1"/>
      <c r="J73" s="1"/>
      <c r="K73" s="1"/>
      <c r="L73" s="1"/>
      <c r="M73" s="1"/>
      <c r="N73" s="1"/>
      <c r="O73" s="1"/>
      <c r="P73" s="47"/>
      <c r="Q73" s="46"/>
      <c r="R73" s="46"/>
      <c r="S73" s="48"/>
      <c r="T73" s="49"/>
      <c r="U73" s="50"/>
      <c r="V73" s="1"/>
      <c r="W73" s="1"/>
      <c r="X73" s="1"/>
      <c r="Y73" s="1"/>
      <c r="Z73" s="1"/>
      <c r="AA73" s="51"/>
    </row>
    <row r="74" spans="1:27" x14ac:dyDescent="0.25">
      <c r="A74" s="39" t="str">
        <f t="shared" si="2"/>
        <v xml:space="preserve"> </v>
      </c>
      <c r="B74" s="39" t="str">
        <f t="shared" si="3"/>
        <v/>
      </c>
      <c r="C74" s="1"/>
      <c r="D74" s="46"/>
      <c r="E74" s="1"/>
      <c r="F74" s="1"/>
      <c r="G74" s="1"/>
      <c r="H74" s="1"/>
      <c r="I74" s="1"/>
      <c r="J74" s="1"/>
      <c r="K74" s="1"/>
      <c r="L74" s="1"/>
      <c r="M74" s="1"/>
      <c r="N74" s="1"/>
      <c r="O74" s="1"/>
      <c r="P74" s="47"/>
      <c r="Q74" s="46"/>
      <c r="R74" s="46"/>
      <c r="S74" s="48"/>
      <c r="T74" s="49"/>
      <c r="U74" s="50"/>
      <c r="V74" s="1"/>
      <c r="W74" s="1"/>
      <c r="X74" s="1"/>
      <c r="Y74" s="1"/>
      <c r="Z74" s="1"/>
      <c r="AA74" s="51"/>
    </row>
    <row r="75" spans="1:27" x14ac:dyDescent="0.25">
      <c r="A75" s="39" t="str">
        <f t="shared" si="2"/>
        <v xml:space="preserve"> </v>
      </c>
      <c r="B75" s="39" t="str">
        <f t="shared" si="3"/>
        <v/>
      </c>
      <c r="C75" s="1"/>
      <c r="D75" s="46"/>
      <c r="E75" s="1"/>
      <c r="F75" s="1"/>
      <c r="G75" s="1"/>
      <c r="H75" s="1"/>
      <c r="I75" s="1"/>
      <c r="J75" s="1"/>
      <c r="K75" s="1"/>
      <c r="L75" s="1"/>
      <c r="M75" s="1"/>
      <c r="N75" s="1"/>
      <c r="O75" s="1"/>
      <c r="P75" s="47"/>
      <c r="Q75" s="46"/>
      <c r="R75" s="46"/>
      <c r="S75" s="48"/>
      <c r="T75" s="49"/>
      <c r="U75" s="50"/>
      <c r="V75" s="1"/>
      <c r="W75" s="1"/>
      <c r="X75" s="1"/>
      <c r="Y75" s="1"/>
      <c r="Z75" s="1"/>
      <c r="AA75" s="51"/>
    </row>
    <row r="76" spans="1:27" x14ac:dyDescent="0.25">
      <c r="A76" s="39" t="str">
        <f t="shared" si="2"/>
        <v xml:space="preserve"> </v>
      </c>
      <c r="B76" s="39" t="str">
        <f t="shared" si="3"/>
        <v/>
      </c>
      <c r="C76" s="1"/>
      <c r="D76" s="46"/>
      <c r="E76" s="1"/>
      <c r="F76" s="1"/>
      <c r="G76" s="1"/>
      <c r="H76" s="1"/>
      <c r="I76" s="1"/>
      <c r="J76" s="1"/>
      <c r="K76" s="1"/>
      <c r="L76" s="1"/>
      <c r="M76" s="1"/>
      <c r="N76" s="1"/>
      <c r="O76" s="1"/>
      <c r="P76" s="47"/>
      <c r="Q76" s="46"/>
      <c r="R76" s="46"/>
      <c r="S76" s="48"/>
      <c r="T76" s="49"/>
      <c r="U76" s="50"/>
      <c r="V76" s="1"/>
      <c r="W76" s="1"/>
      <c r="X76" s="1"/>
      <c r="Y76" s="1"/>
      <c r="Z76" s="1"/>
      <c r="AA76" s="51"/>
    </row>
    <row r="77" spans="1:27" x14ac:dyDescent="0.25">
      <c r="A77" s="39" t="str">
        <f t="shared" si="2"/>
        <v xml:space="preserve"> </v>
      </c>
      <c r="B77" s="39" t="str">
        <f t="shared" si="3"/>
        <v/>
      </c>
      <c r="C77" s="1"/>
      <c r="D77" s="46"/>
      <c r="E77" s="1"/>
      <c r="F77" s="1"/>
      <c r="G77" s="1"/>
      <c r="H77" s="1"/>
      <c r="I77" s="1"/>
      <c r="J77" s="1"/>
      <c r="K77" s="1"/>
      <c r="L77" s="1"/>
      <c r="M77" s="1"/>
      <c r="N77" s="1"/>
      <c r="O77" s="1"/>
      <c r="P77" s="47"/>
      <c r="Q77" s="46"/>
      <c r="R77" s="46"/>
      <c r="S77" s="48"/>
      <c r="T77" s="49"/>
      <c r="U77" s="50"/>
      <c r="V77" s="1"/>
      <c r="W77" s="1"/>
      <c r="X77" s="1"/>
      <c r="Y77" s="1"/>
      <c r="Z77" s="1"/>
      <c r="AA77" s="51"/>
    </row>
    <row r="78" spans="1:27" x14ac:dyDescent="0.25">
      <c r="A78" s="39" t="str">
        <f t="shared" si="2"/>
        <v xml:space="preserve"> </v>
      </c>
      <c r="B78" s="39" t="str">
        <f t="shared" si="3"/>
        <v/>
      </c>
      <c r="C78" s="1"/>
      <c r="D78" s="46"/>
      <c r="E78" s="1"/>
      <c r="F78" s="1"/>
      <c r="G78" s="1"/>
      <c r="H78" s="1"/>
      <c r="I78" s="1"/>
      <c r="J78" s="1"/>
      <c r="K78" s="1"/>
      <c r="L78" s="1"/>
      <c r="M78" s="1"/>
      <c r="N78" s="1"/>
      <c r="O78" s="1"/>
      <c r="P78" s="47"/>
      <c r="Q78" s="46"/>
      <c r="R78" s="46"/>
      <c r="S78" s="48"/>
      <c r="T78" s="49"/>
      <c r="U78" s="50"/>
      <c r="V78" s="1"/>
      <c r="W78" s="1"/>
      <c r="X78" s="1"/>
      <c r="Y78" s="1"/>
      <c r="Z78" s="1"/>
      <c r="AA78" s="51"/>
    </row>
    <row r="79" spans="1:27" x14ac:dyDescent="0.25">
      <c r="A79" s="39" t="str">
        <f t="shared" si="2"/>
        <v xml:space="preserve"> </v>
      </c>
      <c r="B79" s="39" t="str">
        <f t="shared" si="3"/>
        <v/>
      </c>
      <c r="C79" s="1"/>
      <c r="D79" s="46"/>
      <c r="E79" s="1"/>
      <c r="F79" s="1"/>
      <c r="G79" s="1"/>
      <c r="H79" s="1"/>
      <c r="I79" s="1"/>
      <c r="J79" s="1"/>
      <c r="K79" s="1"/>
      <c r="L79" s="1"/>
      <c r="M79" s="1"/>
      <c r="N79" s="1"/>
      <c r="O79" s="1"/>
      <c r="P79" s="47"/>
      <c r="Q79" s="46"/>
      <c r="R79" s="46"/>
      <c r="S79" s="48"/>
      <c r="T79" s="49"/>
      <c r="U79" s="50"/>
      <c r="V79" s="1"/>
      <c r="W79" s="1"/>
      <c r="X79" s="1"/>
      <c r="Y79" s="1"/>
      <c r="Z79" s="1"/>
      <c r="AA79" s="51"/>
    </row>
    <row r="80" spans="1:27" x14ac:dyDescent="0.25">
      <c r="A80" s="39" t="str">
        <f t="shared" si="2"/>
        <v xml:space="preserve"> </v>
      </c>
      <c r="B80" s="39" t="str">
        <f t="shared" si="3"/>
        <v/>
      </c>
      <c r="C80" s="1"/>
      <c r="D80" s="46"/>
      <c r="E80" s="1"/>
      <c r="F80" s="1"/>
      <c r="G80" s="1"/>
      <c r="H80" s="1"/>
      <c r="I80" s="1"/>
      <c r="J80" s="1"/>
      <c r="K80" s="1"/>
      <c r="L80" s="1"/>
      <c r="M80" s="1"/>
      <c r="N80" s="1"/>
      <c r="O80" s="1"/>
      <c r="P80" s="47"/>
      <c r="Q80" s="46"/>
      <c r="R80" s="46"/>
      <c r="S80" s="48"/>
      <c r="T80" s="49"/>
      <c r="U80" s="50"/>
      <c r="V80" s="1"/>
      <c r="W80" s="1"/>
      <c r="X80" s="1"/>
      <c r="Y80" s="1"/>
      <c r="Z80" s="1"/>
      <c r="AA80" s="51"/>
    </row>
    <row r="81" spans="1:27" x14ac:dyDescent="0.25">
      <c r="A81" s="39" t="str">
        <f t="shared" si="2"/>
        <v xml:space="preserve"> </v>
      </c>
      <c r="B81" s="39" t="str">
        <f t="shared" si="3"/>
        <v/>
      </c>
      <c r="C81" s="1"/>
      <c r="D81" s="46"/>
      <c r="E81" s="1"/>
      <c r="F81" s="1"/>
      <c r="G81" s="1"/>
      <c r="H81" s="1"/>
      <c r="I81" s="1"/>
      <c r="J81" s="1"/>
      <c r="K81" s="1"/>
      <c r="L81" s="1"/>
      <c r="M81" s="1"/>
      <c r="N81" s="1"/>
      <c r="O81" s="1"/>
      <c r="P81" s="47"/>
      <c r="Q81" s="46"/>
      <c r="R81" s="46"/>
      <c r="S81" s="48"/>
      <c r="T81" s="49"/>
      <c r="U81" s="50"/>
      <c r="V81" s="1"/>
      <c r="W81" s="1"/>
      <c r="X81" s="1"/>
      <c r="Y81" s="1"/>
      <c r="Z81" s="1"/>
      <c r="AA81" s="51"/>
    </row>
    <row r="82" spans="1:27" x14ac:dyDescent="0.25">
      <c r="A82" s="39" t="str">
        <f t="shared" si="2"/>
        <v xml:space="preserve"> </v>
      </c>
      <c r="B82" s="39" t="str">
        <f t="shared" si="3"/>
        <v/>
      </c>
      <c r="C82" s="1"/>
      <c r="D82" s="46"/>
      <c r="E82" s="1"/>
      <c r="F82" s="1"/>
      <c r="G82" s="1"/>
      <c r="H82" s="1"/>
      <c r="I82" s="1"/>
      <c r="J82" s="1"/>
      <c r="K82" s="1"/>
      <c r="L82" s="1"/>
      <c r="M82" s="1"/>
      <c r="N82" s="1"/>
      <c r="O82" s="1"/>
      <c r="P82" s="47"/>
      <c r="Q82" s="46"/>
      <c r="R82" s="46"/>
      <c r="S82" s="48"/>
      <c r="T82" s="49"/>
      <c r="U82" s="50"/>
      <c r="V82" s="1"/>
      <c r="W82" s="1"/>
      <c r="X82" s="1"/>
      <c r="Y82" s="1"/>
      <c r="Z82" s="1"/>
      <c r="AA82" s="51"/>
    </row>
    <row r="83" spans="1:27" x14ac:dyDescent="0.25">
      <c r="A83" s="39" t="str">
        <f t="shared" si="2"/>
        <v xml:space="preserve"> </v>
      </c>
      <c r="B83" s="39" t="str">
        <f t="shared" si="3"/>
        <v/>
      </c>
      <c r="C83" s="1"/>
      <c r="D83" s="46"/>
      <c r="E83" s="1"/>
      <c r="F83" s="1"/>
      <c r="G83" s="1"/>
      <c r="H83" s="1"/>
      <c r="I83" s="1"/>
      <c r="J83" s="1"/>
      <c r="K83" s="1"/>
      <c r="L83" s="1"/>
      <c r="M83" s="1"/>
      <c r="N83" s="1"/>
      <c r="O83" s="1"/>
      <c r="P83" s="47"/>
      <c r="Q83" s="46"/>
      <c r="R83" s="46"/>
      <c r="S83" s="48"/>
      <c r="T83" s="49"/>
      <c r="U83" s="50"/>
      <c r="V83" s="1"/>
      <c r="W83" s="1"/>
      <c r="X83" s="1"/>
      <c r="Y83" s="1"/>
      <c r="Z83" s="1"/>
      <c r="AA83" s="51"/>
    </row>
    <row r="84" spans="1:27" x14ac:dyDescent="0.25">
      <c r="A84" s="39" t="str">
        <f t="shared" si="2"/>
        <v xml:space="preserve"> </v>
      </c>
      <c r="B84" s="39" t="str">
        <f t="shared" si="3"/>
        <v/>
      </c>
      <c r="C84" s="1"/>
      <c r="D84" s="46"/>
      <c r="E84" s="1"/>
      <c r="F84" s="1"/>
      <c r="G84" s="1"/>
      <c r="H84" s="1"/>
      <c r="I84" s="1"/>
      <c r="J84" s="1"/>
      <c r="K84" s="1"/>
      <c r="L84" s="1"/>
      <c r="M84" s="1"/>
      <c r="N84" s="1"/>
      <c r="O84" s="1"/>
      <c r="P84" s="47"/>
      <c r="Q84" s="46"/>
      <c r="R84" s="46"/>
      <c r="S84" s="48"/>
      <c r="T84" s="49"/>
      <c r="U84" s="50"/>
      <c r="V84" s="1"/>
      <c r="W84" s="1"/>
      <c r="X84" s="1"/>
      <c r="Y84" s="1"/>
      <c r="Z84" s="1"/>
      <c r="AA84" s="51"/>
    </row>
    <row r="85" spans="1:27" x14ac:dyDescent="0.25">
      <c r="A85" s="39" t="str">
        <f t="shared" si="2"/>
        <v xml:space="preserve"> </v>
      </c>
      <c r="B85" s="39" t="str">
        <f t="shared" si="3"/>
        <v/>
      </c>
      <c r="C85" s="1"/>
      <c r="D85" s="46"/>
      <c r="E85" s="1"/>
      <c r="F85" s="1"/>
      <c r="G85" s="1"/>
      <c r="H85" s="1"/>
      <c r="I85" s="1"/>
      <c r="J85" s="1"/>
      <c r="K85" s="1"/>
      <c r="L85" s="1"/>
      <c r="M85" s="1"/>
      <c r="N85" s="1"/>
      <c r="O85" s="1"/>
      <c r="P85" s="47"/>
      <c r="Q85" s="46"/>
      <c r="R85" s="46"/>
      <c r="S85" s="48"/>
      <c r="T85" s="49"/>
      <c r="U85" s="50"/>
      <c r="V85" s="1"/>
      <c r="W85" s="1"/>
      <c r="X85" s="1"/>
      <c r="Y85" s="1"/>
      <c r="Z85" s="1"/>
      <c r="AA85" s="51"/>
    </row>
    <row r="86" spans="1:27" x14ac:dyDescent="0.25">
      <c r="A86" s="39" t="str">
        <f t="shared" si="2"/>
        <v xml:space="preserve"> </v>
      </c>
      <c r="B86" s="39" t="str">
        <f t="shared" si="3"/>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7" x14ac:dyDescent="0.25">
      <c r="A87" s="39" t="str">
        <f t="shared" si="2"/>
        <v xml:space="preserve"> </v>
      </c>
      <c r="B87" s="39" t="str">
        <f t="shared" si="3"/>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7" x14ac:dyDescent="0.25">
      <c r="A88" s="39" t="str">
        <f t="shared" si="2"/>
        <v xml:space="preserve"> </v>
      </c>
      <c r="B88" s="39" t="str">
        <f t="shared" si="3"/>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7" x14ac:dyDescent="0.25">
      <c r="A89" s="39" t="str">
        <f t="shared" si="2"/>
        <v xml:space="preserve"> </v>
      </c>
      <c r="B89" s="39" t="str">
        <f t="shared" si="3"/>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7" x14ac:dyDescent="0.25">
      <c r="A90" s="39" t="str">
        <f t="shared" si="2"/>
        <v xml:space="preserve"> </v>
      </c>
      <c r="B90" s="39" t="str">
        <f t="shared" si="3"/>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7" x14ac:dyDescent="0.25">
      <c r="A91" s="39" t="str">
        <f t="shared" si="2"/>
        <v xml:space="preserve"> </v>
      </c>
      <c r="B91" s="39" t="str">
        <f t="shared" si="3"/>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7" x14ac:dyDescent="0.25">
      <c r="A92" s="39" t="str">
        <f t="shared" si="2"/>
        <v xml:space="preserve"> </v>
      </c>
      <c r="B92" s="39" t="str">
        <f t="shared" si="3"/>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7"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7"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7"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7"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2"/>
        <v xml:space="preserve"> </v>
      </c>
      <c r="B99" s="39" t="str">
        <f t="shared" si="3"/>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2"/>
        <v xml:space="preserve"> </v>
      </c>
      <c r="B100" s="39" t="str">
        <f t="shared" si="3"/>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2"/>
        <v xml:space="preserve"> </v>
      </c>
      <c r="B101" s="39" t="str">
        <f t="shared" si="3"/>
        <v/>
      </c>
      <c r="C101" s="1"/>
      <c r="D101" s="46"/>
      <c r="E101" s="1"/>
      <c r="F101" s="1"/>
      <c r="G101" s="1"/>
      <c r="H101" s="1"/>
      <c r="I101" s="1"/>
      <c r="J101" s="1"/>
      <c r="K101" s="1"/>
      <c r="L101" s="1"/>
      <c r="M101" s="1"/>
      <c r="N101" s="1"/>
      <c r="O101" s="1"/>
      <c r="P101" s="47"/>
      <c r="Q101" s="46"/>
      <c r="R101" s="46"/>
      <c r="S101" s="48"/>
      <c r="T101" s="49"/>
      <c r="U101" s="50"/>
      <c r="V101" s="1"/>
      <c r="W101" s="1"/>
      <c r="X101" s="1"/>
      <c r="Y101" s="1"/>
      <c r="Z101" s="1"/>
      <c r="AA101" s="51"/>
    </row>
    <row r="102" spans="1:27" x14ac:dyDescent="0.25">
      <c r="A102" s="39" t="str">
        <f t="shared" si="2"/>
        <v xml:space="preserve"> </v>
      </c>
      <c r="B102" s="39" t="str">
        <f t="shared" si="3"/>
        <v/>
      </c>
      <c r="C102" s="1"/>
      <c r="D102" s="46"/>
      <c r="E102" s="1"/>
      <c r="F102" s="1"/>
      <c r="G102" s="1"/>
      <c r="H102" s="1"/>
      <c r="I102" s="1"/>
      <c r="J102" s="1"/>
      <c r="K102" s="1"/>
      <c r="L102" s="1"/>
      <c r="M102" s="1"/>
      <c r="N102" s="1"/>
      <c r="O102" s="1"/>
      <c r="P102" s="47"/>
      <c r="Q102" s="46"/>
      <c r="R102" s="46"/>
      <c r="S102" s="48"/>
      <c r="T102" s="49"/>
      <c r="U102" s="50"/>
      <c r="V102" s="1"/>
      <c r="W102" s="1"/>
      <c r="X102" s="1"/>
      <c r="Y102" s="1"/>
      <c r="Z102" s="1"/>
      <c r="AA102" s="51"/>
    </row>
    <row r="103" spans="1:27" x14ac:dyDescent="0.25">
      <c r="A103" s="39" t="str">
        <f t="shared" si="2"/>
        <v xml:space="preserve"> </v>
      </c>
      <c r="B103" s="39" t="str">
        <f t="shared" si="3"/>
        <v/>
      </c>
      <c r="C103" s="1"/>
      <c r="D103" s="46"/>
      <c r="E103" s="1"/>
      <c r="F103" s="1"/>
      <c r="G103" s="1"/>
      <c r="H103" s="1"/>
      <c r="I103" s="1"/>
      <c r="J103" s="1"/>
      <c r="K103" s="1"/>
      <c r="L103" s="1"/>
      <c r="M103" s="1"/>
      <c r="N103" s="1"/>
      <c r="O103" s="1"/>
      <c r="P103" s="47"/>
      <c r="Q103" s="46"/>
      <c r="R103" s="46"/>
      <c r="S103" s="48"/>
      <c r="T103" s="49"/>
      <c r="U103" s="50"/>
      <c r="V103" s="1"/>
      <c r="W103" s="1"/>
      <c r="X103" s="1"/>
      <c r="Y103" s="1"/>
      <c r="Z103" s="1"/>
      <c r="AA103" s="51"/>
    </row>
    <row r="104" spans="1:27" x14ac:dyDescent="0.25">
      <c r="A104" s="39" t="str">
        <f t="shared" si="2"/>
        <v xml:space="preserve"> </v>
      </c>
      <c r="B104" s="39" t="str">
        <f t="shared" si="3"/>
        <v/>
      </c>
      <c r="C104" s="1"/>
      <c r="D104" s="46"/>
      <c r="E104" s="1"/>
      <c r="F104" s="1"/>
      <c r="G104" s="1"/>
      <c r="H104" s="1"/>
      <c r="I104" s="1"/>
      <c r="J104" s="1"/>
      <c r="K104" s="1"/>
      <c r="L104" s="1"/>
      <c r="M104" s="1"/>
      <c r="N104" s="1"/>
      <c r="O104" s="1"/>
      <c r="P104" s="47"/>
      <c r="Q104" s="46"/>
      <c r="R104" s="46"/>
      <c r="S104" s="48"/>
      <c r="T104" s="49"/>
      <c r="U104" s="50"/>
      <c r="V104" s="1"/>
      <c r="W104" s="1"/>
      <c r="X104" s="1"/>
      <c r="Y104" s="1"/>
      <c r="Z104" s="1"/>
      <c r="AA104" s="51"/>
    </row>
    <row r="105" spans="1:27" x14ac:dyDescent="0.25">
      <c r="A105" s="39" t="str">
        <f t="shared" si="2"/>
        <v xml:space="preserve"> </v>
      </c>
      <c r="B105" s="39" t="str">
        <f t="shared" si="3"/>
        <v/>
      </c>
      <c r="C105" s="1"/>
      <c r="D105" s="46"/>
      <c r="E105" s="1"/>
      <c r="F105" s="1"/>
      <c r="G105" s="1"/>
      <c r="H105" s="1"/>
      <c r="I105" s="1"/>
      <c r="J105" s="1"/>
      <c r="K105" s="1"/>
      <c r="L105" s="1"/>
      <c r="M105" s="1"/>
      <c r="N105" s="1"/>
      <c r="O105" s="1"/>
      <c r="P105" s="47"/>
      <c r="Q105" s="46"/>
      <c r="R105" s="46"/>
      <c r="S105" s="48"/>
      <c r="T105" s="49"/>
      <c r="U105" s="50"/>
      <c r="V105" s="1"/>
      <c r="W105" s="1"/>
      <c r="X105" s="1"/>
      <c r="Y105" s="1"/>
      <c r="Z105" s="1"/>
      <c r="AA105" s="51"/>
    </row>
    <row r="106" spans="1:27" x14ac:dyDescent="0.25">
      <c r="A106" s="39" t="str">
        <f t="shared" si="2"/>
        <v xml:space="preserve"> </v>
      </c>
      <c r="B106" s="39" t="str">
        <f t="shared" si="3"/>
        <v/>
      </c>
      <c r="C106" s="1"/>
      <c r="D106" s="46"/>
      <c r="E106" s="1"/>
      <c r="F106" s="1"/>
      <c r="G106" s="1"/>
      <c r="H106" s="1"/>
      <c r="I106" s="1"/>
      <c r="J106" s="1"/>
      <c r="K106" s="1"/>
      <c r="L106" s="1"/>
      <c r="M106" s="1"/>
      <c r="N106" s="1"/>
      <c r="O106" s="1"/>
      <c r="P106" s="47"/>
      <c r="Q106" s="46"/>
      <c r="R106" s="46"/>
      <c r="S106" s="48"/>
      <c r="T106" s="49"/>
      <c r="U106" s="50"/>
      <c r="V106" s="1"/>
      <c r="W106" s="1"/>
      <c r="X106" s="1"/>
      <c r="Y106" s="1"/>
      <c r="Z106" s="1"/>
      <c r="AA106" s="51"/>
    </row>
    <row r="107" spans="1:27" x14ac:dyDescent="0.25">
      <c r="A107" s="39" t="str">
        <f t="shared" si="2"/>
        <v xml:space="preserve"> </v>
      </c>
      <c r="B107" s="39" t="str">
        <f t="shared" si="3"/>
        <v/>
      </c>
      <c r="C107" s="1"/>
      <c r="D107" s="46"/>
      <c r="E107" s="1"/>
      <c r="F107" s="1"/>
      <c r="G107" s="1"/>
      <c r="H107" s="1"/>
      <c r="I107" s="1"/>
      <c r="J107" s="1"/>
      <c r="K107" s="1"/>
      <c r="L107" s="1"/>
      <c r="M107" s="1"/>
      <c r="N107" s="1"/>
      <c r="O107" s="1"/>
      <c r="P107" s="47"/>
      <c r="Q107" s="46"/>
      <c r="R107" s="46"/>
      <c r="S107" s="48"/>
      <c r="T107" s="49"/>
      <c r="U107" s="50"/>
      <c r="V107" s="1"/>
      <c r="W107" s="1"/>
      <c r="X107" s="1"/>
      <c r="Y107" s="1"/>
      <c r="Z107" s="1"/>
      <c r="AA107" s="51"/>
    </row>
    <row r="108" spans="1:27" x14ac:dyDescent="0.25">
      <c r="A108" s="39" t="str">
        <f t="shared" si="2"/>
        <v xml:space="preserve"> </v>
      </c>
      <c r="B108" s="39" t="str">
        <f t="shared" si="3"/>
        <v/>
      </c>
      <c r="C108" s="1"/>
      <c r="D108" s="46"/>
      <c r="E108" s="1"/>
      <c r="F108" s="1"/>
      <c r="G108" s="1"/>
      <c r="H108" s="1"/>
      <c r="I108" s="1"/>
      <c r="J108" s="1"/>
      <c r="K108" s="1"/>
      <c r="L108" s="1"/>
      <c r="M108" s="1"/>
      <c r="N108" s="1"/>
      <c r="O108" s="1"/>
      <c r="P108" s="47"/>
      <c r="Q108" s="46"/>
      <c r="R108" s="46"/>
      <c r="S108" s="48"/>
      <c r="T108" s="49"/>
      <c r="U108" s="50"/>
      <c r="V108" s="1"/>
      <c r="W108" s="1"/>
      <c r="X108" s="1"/>
      <c r="Y108" s="1"/>
      <c r="Z108" s="1"/>
      <c r="AA108" s="51"/>
    </row>
    <row r="109" spans="1:27" x14ac:dyDescent="0.25">
      <c r="A109" s="39" t="str">
        <f t="shared" si="2"/>
        <v xml:space="preserve"> </v>
      </c>
      <c r="B109" s="39" t="str">
        <f t="shared" si="3"/>
        <v/>
      </c>
      <c r="C109" s="1"/>
      <c r="D109" s="46"/>
      <c r="E109" s="1"/>
      <c r="F109" s="1"/>
      <c r="G109" s="1"/>
      <c r="H109" s="1"/>
      <c r="I109" s="1"/>
      <c r="J109" s="1"/>
      <c r="K109" s="1"/>
      <c r="L109" s="1"/>
      <c r="M109" s="1"/>
      <c r="N109" s="1"/>
      <c r="O109" s="1"/>
      <c r="P109" s="47"/>
      <c r="Q109" s="46"/>
      <c r="R109" s="46"/>
      <c r="S109" s="48"/>
      <c r="T109" s="49"/>
      <c r="U109" s="50"/>
      <c r="V109" s="1"/>
      <c r="W109" s="1"/>
      <c r="X109" s="1"/>
      <c r="Y109" s="1"/>
      <c r="Z109" s="1"/>
      <c r="AA109" s="51"/>
    </row>
    <row r="110" spans="1:27" x14ac:dyDescent="0.25">
      <c r="A110" s="39" t="str">
        <f t="shared" si="2"/>
        <v xml:space="preserve"> </v>
      </c>
      <c r="B110" s="39" t="str">
        <f t="shared" si="3"/>
        <v/>
      </c>
      <c r="C110" s="1"/>
      <c r="D110" s="46"/>
      <c r="E110" s="1"/>
      <c r="F110" s="1"/>
      <c r="G110" s="1"/>
      <c r="H110" s="1"/>
      <c r="I110" s="1"/>
      <c r="J110" s="1"/>
      <c r="K110" s="1"/>
      <c r="L110" s="1"/>
      <c r="M110" s="1"/>
      <c r="N110" s="1"/>
      <c r="O110" s="1"/>
      <c r="P110" s="47"/>
      <c r="Q110" s="46"/>
      <c r="R110" s="46"/>
      <c r="S110" s="48"/>
      <c r="T110" s="49"/>
      <c r="U110" s="50"/>
      <c r="V110" s="1"/>
      <c r="W110" s="1"/>
      <c r="X110" s="1"/>
      <c r="Y110" s="1"/>
      <c r="Z110" s="1"/>
      <c r="AA110" s="51"/>
    </row>
    <row r="111" spans="1:27" x14ac:dyDescent="0.25">
      <c r="A111" s="39" t="str">
        <f t="shared" si="2"/>
        <v xml:space="preserve"> </v>
      </c>
      <c r="B111" s="39" t="str">
        <f t="shared" si="3"/>
        <v/>
      </c>
      <c r="C111" s="1"/>
      <c r="D111" s="46"/>
      <c r="E111" s="1"/>
      <c r="F111" s="1"/>
      <c r="G111" s="1"/>
      <c r="H111" s="1"/>
      <c r="I111" s="1"/>
      <c r="J111" s="1"/>
      <c r="K111" s="1"/>
      <c r="L111" s="1"/>
      <c r="M111" s="1"/>
      <c r="N111" s="1"/>
      <c r="O111" s="1"/>
      <c r="P111" s="47"/>
      <c r="Q111" s="46"/>
      <c r="R111" s="46"/>
      <c r="S111" s="48"/>
      <c r="T111" s="49"/>
      <c r="U111" s="50"/>
      <c r="V111" s="1"/>
      <c r="W111" s="1"/>
      <c r="X111" s="1"/>
      <c r="Y111" s="1"/>
      <c r="Z111" s="1"/>
      <c r="AA111" s="51"/>
    </row>
    <row r="112" spans="1:27" x14ac:dyDescent="0.25">
      <c r="A112" s="39" t="str">
        <f t="shared" si="2"/>
        <v xml:space="preserve"> </v>
      </c>
      <c r="B112" s="39" t="str">
        <f t="shared" si="3"/>
        <v/>
      </c>
      <c r="C112" s="1"/>
      <c r="D112" s="46"/>
      <c r="E112" s="1"/>
      <c r="F112" s="1"/>
      <c r="G112" s="1"/>
      <c r="H112" s="1"/>
      <c r="I112" s="1"/>
      <c r="J112" s="1"/>
      <c r="K112" s="1"/>
      <c r="L112" s="1"/>
      <c r="M112" s="1"/>
      <c r="N112" s="1"/>
      <c r="O112" s="1"/>
      <c r="P112" s="47"/>
      <c r="Q112" s="46"/>
      <c r="R112" s="46"/>
      <c r="S112" s="48"/>
      <c r="T112" s="49"/>
      <c r="U112" s="50"/>
      <c r="V112" s="1"/>
      <c r="W112" s="1"/>
      <c r="X112" s="1"/>
      <c r="Y112" s="1"/>
      <c r="Z112" s="1"/>
      <c r="AA112" s="51"/>
    </row>
    <row r="113" spans="1:27" x14ac:dyDescent="0.25">
      <c r="A113" s="39" t="str">
        <f t="shared" si="2"/>
        <v xml:space="preserve"> </v>
      </c>
      <c r="B113" s="39" t="str">
        <f t="shared" si="3"/>
        <v/>
      </c>
      <c r="C113" s="1"/>
      <c r="D113" s="46"/>
      <c r="E113" s="1"/>
      <c r="F113" s="1"/>
      <c r="G113" s="1"/>
      <c r="H113" s="1"/>
      <c r="I113" s="1"/>
      <c r="J113" s="1"/>
      <c r="K113" s="1"/>
      <c r="L113" s="1"/>
      <c r="M113" s="1"/>
      <c r="N113" s="1"/>
      <c r="O113" s="1"/>
      <c r="P113" s="47"/>
      <c r="Q113" s="46"/>
      <c r="R113" s="46"/>
      <c r="S113" s="48"/>
      <c r="T113" s="49"/>
      <c r="U113" s="50"/>
      <c r="V113" s="1"/>
      <c r="W113" s="1"/>
      <c r="X113" s="1"/>
      <c r="Y113" s="1"/>
      <c r="Z113" s="1"/>
      <c r="AA113" s="51"/>
    </row>
    <row r="114" spans="1:27" x14ac:dyDescent="0.25">
      <c r="A114" s="39" t="str">
        <f t="shared" si="2"/>
        <v xml:space="preserve"> </v>
      </c>
      <c r="B114" s="39" t="str">
        <f t="shared" si="3"/>
        <v/>
      </c>
      <c r="C114" s="1"/>
      <c r="D114" s="46"/>
      <c r="E114" s="1"/>
      <c r="F114" s="1"/>
      <c r="G114" s="1"/>
      <c r="H114" s="1"/>
      <c r="I114" s="1"/>
      <c r="J114" s="1"/>
      <c r="K114" s="1"/>
      <c r="L114" s="1"/>
      <c r="M114" s="1"/>
      <c r="N114" s="1"/>
      <c r="O114" s="1"/>
      <c r="P114" s="47"/>
      <c r="Q114" s="46"/>
      <c r="R114" s="46"/>
      <c r="S114" s="48"/>
      <c r="T114" s="49"/>
      <c r="U114" s="50"/>
      <c r="V114" s="1"/>
      <c r="W114" s="1"/>
      <c r="X114" s="1"/>
      <c r="Y114" s="1"/>
      <c r="Z114" s="1"/>
      <c r="AA114" s="51"/>
    </row>
    <row r="115" spans="1:27" x14ac:dyDescent="0.25">
      <c r="A115" s="39" t="str">
        <f t="shared" si="2"/>
        <v xml:space="preserve"> </v>
      </c>
      <c r="B115" s="39" t="str">
        <f t="shared" si="3"/>
        <v/>
      </c>
      <c r="C115" s="1"/>
      <c r="D115" s="46"/>
      <c r="E115" s="1"/>
      <c r="F115" s="1"/>
      <c r="G115" s="1"/>
      <c r="H115" s="1"/>
      <c r="I115" s="1"/>
      <c r="J115" s="1"/>
      <c r="K115" s="1"/>
      <c r="L115" s="1"/>
      <c r="M115" s="1"/>
      <c r="N115" s="1"/>
      <c r="O115" s="1"/>
      <c r="P115" s="47"/>
      <c r="Q115" s="46"/>
      <c r="R115" s="46"/>
      <c r="S115" s="48"/>
      <c r="T115" s="49"/>
      <c r="U115" s="50"/>
      <c r="V115" s="1"/>
      <c r="W115" s="1"/>
      <c r="X115" s="1"/>
      <c r="Y115" s="1"/>
      <c r="Z115" s="1"/>
      <c r="AA115" s="51"/>
    </row>
    <row r="116" spans="1:27" x14ac:dyDescent="0.25">
      <c r="A116" s="39" t="str">
        <f t="shared" si="2"/>
        <v xml:space="preserve"> </v>
      </c>
      <c r="B116" s="39" t="str">
        <f t="shared" si="3"/>
        <v/>
      </c>
      <c r="C116" s="1"/>
      <c r="D116" s="46"/>
      <c r="E116" s="1"/>
      <c r="F116" s="1"/>
      <c r="G116" s="1"/>
      <c r="H116" s="1"/>
      <c r="I116" s="1"/>
      <c r="J116" s="1"/>
      <c r="K116" s="1"/>
      <c r="L116" s="1"/>
      <c r="M116" s="1"/>
      <c r="N116" s="1"/>
      <c r="O116" s="1"/>
      <c r="P116" s="47"/>
      <c r="Q116" s="46"/>
      <c r="R116" s="46"/>
      <c r="S116" s="48"/>
      <c r="T116" s="49"/>
      <c r="U116" s="50"/>
      <c r="V116" s="1"/>
      <c r="W116" s="1"/>
      <c r="X116" s="1"/>
      <c r="Y116" s="1"/>
      <c r="Z116" s="1"/>
      <c r="AA116" s="51"/>
    </row>
    <row r="117" spans="1:27" x14ac:dyDescent="0.25">
      <c r="A117" s="39" t="str">
        <f t="shared" si="2"/>
        <v xml:space="preserve"> </v>
      </c>
      <c r="B117" s="39" t="str">
        <f t="shared" si="3"/>
        <v/>
      </c>
      <c r="C117" s="1"/>
      <c r="D117" s="46"/>
      <c r="E117" s="1"/>
      <c r="F117" s="1"/>
      <c r="G117" s="1"/>
      <c r="H117" s="1"/>
      <c r="I117" s="1"/>
      <c r="J117" s="1"/>
      <c r="K117" s="1"/>
      <c r="L117" s="1"/>
      <c r="M117" s="1"/>
      <c r="N117" s="1"/>
      <c r="O117" s="1"/>
      <c r="P117" s="47"/>
      <c r="Q117" s="46"/>
      <c r="R117" s="46"/>
      <c r="S117" s="48"/>
      <c r="T117" s="49"/>
      <c r="U117" s="50"/>
      <c r="V117" s="1"/>
      <c r="W117" s="1"/>
      <c r="X117" s="1"/>
      <c r="Y117" s="1"/>
      <c r="Z117" s="1"/>
      <c r="AA117" s="51"/>
    </row>
    <row r="118" spans="1:27" x14ac:dyDescent="0.25">
      <c r="A118" s="39" t="str">
        <f t="shared" si="2"/>
        <v xml:space="preserve"> </v>
      </c>
      <c r="B118" s="39" t="str">
        <f t="shared" si="3"/>
        <v/>
      </c>
      <c r="C118" s="1"/>
      <c r="D118" s="46"/>
      <c r="E118" s="1"/>
      <c r="F118" s="1"/>
      <c r="G118" s="1"/>
      <c r="H118" s="1"/>
      <c r="I118" s="1"/>
      <c r="J118" s="1"/>
      <c r="K118" s="1"/>
      <c r="L118" s="1"/>
      <c r="M118" s="1"/>
      <c r="N118" s="1"/>
      <c r="O118" s="1"/>
      <c r="P118" s="47"/>
      <c r="Q118" s="46"/>
      <c r="R118" s="46"/>
      <c r="S118" s="48"/>
      <c r="T118" s="49"/>
      <c r="U118" s="50"/>
      <c r="V118" s="1"/>
      <c r="W118" s="1"/>
      <c r="X118" s="1"/>
      <c r="Y118" s="1"/>
      <c r="Z118" s="1"/>
      <c r="AA118" s="51"/>
    </row>
    <row r="119" spans="1:27" x14ac:dyDescent="0.25">
      <c r="A119" s="39" t="str">
        <f t="shared" si="2"/>
        <v xml:space="preserve"> </v>
      </c>
      <c r="B119" s="39" t="str">
        <f t="shared" si="3"/>
        <v/>
      </c>
      <c r="C119" s="1"/>
      <c r="D119" s="46"/>
      <c r="E119" s="1"/>
      <c r="F119" s="1"/>
      <c r="G119" s="1"/>
      <c r="H119" s="1"/>
      <c r="I119" s="1"/>
      <c r="J119" s="1"/>
      <c r="K119" s="1"/>
      <c r="L119" s="1"/>
      <c r="M119" s="1"/>
      <c r="N119" s="1"/>
      <c r="O119" s="1"/>
      <c r="P119" s="47"/>
      <c r="Q119" s="46"/>
      <c r="R119" s="46"/>
      <c r="S119" s="48"/>
      <c r="T119" s="49"/>
      <c r="U119" s="50"/>
      <c r="V119" s="1"/>
      <c r="W119" s="1"/>
      <c r="X119" s="1"/>
      <c r="Y119" s="1"/>
      <c r="Z119" s="1"/>
      <c r="AA119" s="51"/>
    </row>
    <row r="120" spans="1:27" x14ac:dyDescent="0.25">
      <c r="A120" s="39" t="str">
        <f t="shared" si="2"/>
        <v xml:space="preserve"> </v>
      </c>
      <c r="B120" s="39" t="str">
        <f t="shared" si="3"/>
        <v/>
      </c>
      <c r="C120" s="1"/>
      <c r="D120" s="46"/>
      <c r="E120" s="1"/>
      <c r="F120" s="1"/>
      <c r="G120" s="1"/>
      <c r="H120" s="1"/>
      <c r="I120" s="1"/>
      <c r="J120" s="1"/>
      <c r="K120" s="1"/>
      <c r="L120" s="1"/>
      <c r="M120" s="1"/>
      <c r="N120" s="1"/>
      <c r="O120" s="1"/>
      <c r="P120" s="47"/>
      <c r="Q120" s="46"/>
      <c r="R120" s="46"/>
      <c r="S120" s="48"/>
      <c r="T120" s="49"/>
      <c r="U120" s="50"/>
      <c r="V120" s="1"/>
      <c r="W120" s="1"/>
      <c r="X120" s="1"/>
      <c r="Y120" s="1"/>
      <c r="Z120" s="1"/>
      <c r="AA120" s="51"/>
    </row>
    <row r="121" spans="1:27"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7"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7"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7"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7"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7"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7"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7"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64:T203">
    <cfRule type="cellIs" dxfId="2237" priority="39" operator="greaterThan">
      <formula>S64</formula>
    </cfRule>
  </conditionalFormatting>
  <conditionalFormatting sqref="T64:T203">
    <cfRule type="cellIs" dxfId="2236" priority="38" operator="lessThan">
      <formula>S64</formula>
    </cfRule>
  </conditionalFormatting>
  <conditionalFormatting sqref="T64:T203">
    <cfRule type="cellIs" dxfId="2235" priority="37" operator="equal">
      <formula>S64</formula>
    </cfRule>
  </conditionalFormatting>
  <conditionalFormatting sqref="U6:U63">
    <cfRule type="cellIs" dxfId="2234" priority="6" operator="greaterThan">
      <formula>T6</formula>
    </cfRule>
  </conditionalFormatting>
  <conditionalFormatting sqref="U6:U63">
    <cfRule type="cellIs" dxfId="2233" priority="5" operator="lessThan">
      <formula>T6</formula>
    </cfRule>
  </conditionalFormatting>
  <conditionalFormatting sqref="U6:U63">
    <cfRule type="cellIs" dxfId="2232"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34" operator="equal" id="{2C96E270-8110-4053-9E12-6258EAD44044}">
            <xm:f>'C:\Users\Lenovo\Documents\procedimiento de participacion\[PM06-PR04-F02.xlsx]LD'!#REF!</xm:f>
            <x14:dxf>
              <font>
                <color rgb="FF9C6500"/>
              </font>
              <fill>
                <patternFill>
                  <bgColor rgb="FFFFEB9C"/>
                </patternFill>
              </fill>
            </x14:dxf>
          </x14:cfRule>
          <x14:cfRule type="cellIs" priority="35" operator="equal" id="{EADCAAD6-3285-40EF-A6C2-FEC7AB0909CA}">
            <xm:f>'C:\Users\Lenovo\Documents\procedimiento de participacion\[PM06-PR04-F02.xlsx]LD'!#REF!</xm:f>
            <x14:dxf>
              <font>
                <color rgb="FF9C0006"/>
              </font>
              <fill>
                <patternFill>
                  <bgColor rgb="FFFFC7CE"/>
                </patternFill>
              </fill>
            </x14:dxf>
          </x14:cfRule>
          <x14:cfRule type="cellIs" priority="36" operator="equal" id="{E2A86EBE-4229-4B3B-8895-69AFA8B4EA68}">
            <xm:f>'C:\Users\Lenovo\Documents\procedimiento de participacion\[PM06-PR04-F02.xlsx]LD'!#REF!</xm:f>
            <x14:dxf>
              <font>
                <color rgb="FF006100"/>
              </font>
              <fill>
                <patternFill>
                  <bgColor rgb="FFC6EFCE"/>
                </patternFill>
              </fill>
            </x14:dxf>
          </x14:cfRule>
          <xm:sqref>U64:U203</xm:sqref>
        </x14:conditionalFormatting>
        <x14:conditionalFormatting xmlns:xm="http://schemas.microsoft.com/office/excel/2006/main">
          <x14:cfRule type="cellIs" priority="1" operator="equal" id="{CA398DA0-4C39-445E-8F26-E0A1B9BC499F}">
            <xm:f>'\\storage_Admin\CentrosLocalesMovilidad\2019\POA\OCTUBRE\6. TUNJUELITO\[FRL06.xlsx]LD'!#REF!</xm:f>
            <x14:dxf>
              <font>
                <color rgb="FF9C6500"/>
              </font>
              <fill>
                <patternFill>
                  <bgColor rgb="FFFFEB9C"/>
                </patternFill>
              </fill>
            </x14:dxf>
          </x14:cfRule>
          <x14:cfRule type="cellIs" priority="2" operator="equal" id="{C617C06C-5AB1-4FAA-ADE7-3E5C60285BB5}">
            <xm:f>'\\storage_Admin\CentrosLocalesMovilidad\2019\POA\OCTUBRE\6. TUNJUELITO\[FRL06.xlsx]LD'!#REF!</xm:f>
            <x14:dxf>
              <font>
                <color rgb="FF9C0006"/>
              </font>
              <fill>
                <patternFill>
                  <bgColor rgb="FFFFC7CE"/>
                </patternFill>
              </fill>
            </x14:dxf>
          </x14:cfRule>
          <x14:cfRule type="cellIs" priority="3" operator="equal" id="{C9E27679-08E0-4AF4-920A-FA6235CE06A1}">
            <xm:f>'\\storage_Admin\CentrosLocalesMovilidad\2019\POA\OCTUBRE\6. TUNJUELITO\[FRL06.xlsx]LD'!#REF!</xm:f>
            <x14:dxf>
              <font>
                <color rgb="FF006100"/>
              </font>
              <fill>
                <patternFill>
                  <bgColor rgb="FFC6EFCE"/>
                </patternFill>
              </fill>
            </x14:dxf>
          </x14:cfRule>
          <xm:sqref>V6:V63</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[1]LD!#REF!</xm:f>
          </x14:formula1>
          <xm:sqref>F64:F203</xm:sqref>
        </x14:dataValidation>
        <x14:dataValidation type="list" allowBlank="1" showInputMessage="1" showErrorMessage="1">
          <x14:formula1>
            <xm:f>[1]LD!#REF!</xm:f>
          </x14:formula1>
          <xm:sqref>I64:N203 Y64:Y203 U64:U203</xm:sqref>
        </x14:dataValidation>
        <x14:dataValidation type="list" allowBlank="1" showInputMessage="1" showErrorMessage="1">
          <x14:formula1>
            <xm:f>[15]LD!#REF!</xm:f>
          </x14:formula1>
          <xm:sqref>M6:M63</xm:sqref>
        </x14:dataValidation>
        <x14:dataValidation type="list" allowBlank="1" showInputMessage="1" showErrorMessage="1">
          <x14:formula1>
            <xm:f>[15]LD!#REF!</xm:f>
          </x14:formula1>
          <xm:sqref>F6:F63</xm:sqref>
        </x14:dataValidation>
        <x14:dataValidation type="list" allowBlank="1" showInputMessage="1" showErrorMessage="1">
          <x14:formula1>
            <xm:f>[15]LD!#REF!</xm:f>
          </x14:formula1>
          <xm:sqref>L6:L63</xm:sqref>
        </x14:dataValidation>
        <x14:dataValidation type="list" allowBlank="1" showInputMessage="1" showErrorMessage="1">
          <x14:formula1>
            <xm:f>[15]LD!#REF!</xm:f>
          </x14:formula1>
          <xm:sqref>Z6:Z63</xm:sqref>
        </x14:dataValidation>
        <x14:dataValidation type="list" allowBlank="1" showInputMessage="1" showErrorMessage="1">
          <x14:formula1>
            <xm:f>[15]LD!#REF!</xm:f>
          </x14:formula1>
          <xm:sqref>N6:O63</xm:sqref>
        </x14:dataValidation>
        <x14:dataValidation type="list" allowBlank="1" showInputMessage="1" showErrorMessage="1">
          <x14:formula1>
            <xm:f>[15]LD!#REF!</xm:f>
          </x14:formula1>
          <xm:sqref>K6:K63</xm:sqref>
        </x14:dataValidation>
        <x14:dataValidation type="list" allowBlank="1" showInputMessage="1" showErrorMessage="1">
          <x14:formula1>
            <xm:f>[15]LD!#REF!</xm:f>
          </x14:formula1>
          <xm:sqref>J6:J63</xm:sqref>
        </x14:dataValidation>
        <x14:dataValidation type="list" allowBlank="1" showInputMessage="1" showErrorMessage="1">
          <x14:formula1>
            <xm:f>[15]LD!#REF!</xm:f>
          </x14:formula1>
          <xm:sqref>V6:V63</xm:sqref>
        </x14:dataValidation>
        <x14:dataValidation type="list" allowBlank="1" showInputMessage="1" showErrorMessage="1">
          <x14:formula1>
            <xm:f>[15]LD!#REF!</xm:f>
          </x14:formula1>
          <xm:sqref>I6:I63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02"/>
  <sheetViews>
    <sheetView topLeftCell="R9" workbookViewId="0">
      <selection activeCell="AG9" sqref="AG9"/>
    </sheetView>
  </sheetViews>
  <sheetFormatPr baseColWidth="10" defaultRowHeight="15" x14ac:dyDescent="0.25"/>
  <cols>
    <col min="1" max="1" width="0" hidden="1" customWidth="1"/>
    <col min="2" max="2" width="8.28515625" hidden="1" customWidth="1"/>
    <col min="29" max="29" width="33.28515625" customWidth="1"/>
    <col min="30" max="30" width="22.42578125" customWidth="1"/>
    <col min="31" max="31" width="12" bestFit="1" customWidth="1"/>
    <col min="32" max="32" width="11" customWidth="1"/>
    <col min="33" max="33" width="12.5703125" bestFit="1" customWidth="1"/>
  </cols>
  <sheetData>
    <row r="1" spans="1:33"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3"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3"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3"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c r="AC4" s="61" t="s">
        <v>63</v>
      </c>
      <c r="AD4" t="s">
        <v>3282</v>
      </c>
    </row>
    <row r="5" spans="1:33" ht="84" x14ac:dyDescent="0.25">
      <c r="A5" s="40" t="s">
        <v>53</v>
      </c>
      <c r="B5" s="40" t="s">
        <v>54</v>
      </c>
      <c r="C5" s="41" t="s">
        <v>0</v>
      </c>
      <c r="D5" s="42" t="s">
        <v>55</v>
      </c>
      <c r="E5" s="43" t="s">
        <v>56</v>
      </c>
      <c r="F5" s="43" t="s">
        <v>57</v>
      </c>
      <c r="G5" s="43" t="s">
        <v>58</v>
      </c>
      <c r="H5" s="43" t="s">
        <v>59</v>
      </c>
      <c r="I5" s="44" t="s">
        <v>3</v>
      </c>
      <c r="J5" s="44" t="s">
        <v>60</v>
      </c>
      <c r="K5" s="44" t="s">
        <v>61</v>
      </c>
      <c r="L5" s="44" t="s">
        <v>62</v>
      </c>
      <c r="M5" s="67" t="s">
        <v>1588</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432</v>
      </c>
    </row>
    <row r="6" spans="1:33" ht="157.5" x14ac:dyDescent="0.25">
      <c r="A6" s="39" t="str">
        <f t="shared" ref="A6:A37" si="0">+CONCATENATE(LEFT(L6,2)," ",LEFT(M6,2))</f>
        <v>D. N/</v>
      </c>
      <c r="B6" s="39" t="str">
        <f t="shared" ref="B6:B37" si="1">IF(S6&lt;&gt;"",CONCATENATE(DAY(S6),".",MONTH(S6)),"")</f>
        <v>1.10</v>
      </c>
      <c r="C6" s="1">
        <v>273</v>
      </c>
      <c r="D6" s="46">
        <v>43739</v>
      </c>
      <c r="E6" s="1" t="s">
        <v>1589</v>
      </c>
      <c r="F6" s="1" t="s">
        <v>268</v>
      </c>
      <c r="G6" s="1" t="s">
        <v>274</v>
      </c>
      <c r="H6" s="1">
        <v>53</v>
      </c>
      <c r="I6" s="1" t="s">
        <v>168</v>
      </c>
      <c r="J6" s="1" t="s">
        <v>173</v>
      </c>
      <c r="K6" s="1" t="s">
        <v>182</v>
      </c>
      <c r="L6" s="1" t="s">
        <v>210</v>
      </c>
      <c r="M6" s="1" t="s">
        <v>79</v>
      </c>
      <c r="N6" s="1" t="s">
        <v>112</v>
      </c>
      <c r="O6" s="1" t="s">
        <v>112</v>
      </c>
      <c r="P6" s="1" t="s">
        <v>79</v>
      </c>
      <c r="Q6" s="47">
        <v>43739</v>
      </c>
      <c r="R6" s="46">
        <v>43739</v>
      </c>
      <c r="S6" s="46">
        <v>43739</v>
      </c>
      <c r="T6" s="48">
        <v>0</v>
      </c>
      <c r="U6" s="49">
        <v>0</v>
      </c>
      <c r="V6" s="50" t="s">
        <v>83</v>
      </c>
      <c r="W6" s="1" t="s">
        <v>269</v>
      </c>
      <c r="X6" s="1" t="s">
        <v>1590</v>
      </c>
      <c r="Y6" s="1" t="s">
        <v>1591</v>
      </c>
      <c r="Z6" s="52" t="s">
        <v>79</v>
      </c>
      <c r="AA6" s="52" t="s">
        <v>79</v>
      </c>
      <c r="AB6" s="1" t="s">
        <v>1592</v>
      </c>
      <c r="AC6" s="61" t="s">
        <v>3281</v>
      </c>
      <c r="AD6" s="61" t="s">
        <v>205</v>
      </c>
    </row>
    <row r="7" spans="1:33" ht="258.75" x14ac:dyDescent="0.25">
      <c r="A7" s="39" t="str">
        <f t="shared" si="0"/>
        <v>D. N/</v>
      </c>
      <c r="B7" s="39" t="str">
        <f t="shared" si="1"/>
        <v>1.10</v>
      </c>
      <c r="C7" s="1">
        <v>274</v>
      </c>
      <c r="D7" s="46">
        <v>43739</v>
      </c>
      <c r="E7" s="1" t="s">
        <v>1593</v>
      </c>
      <c r="F7" s="1" t="s">
        <v>268</v>
      </c>
      <c r="G7" s="1" t="s">
        <v>274</v>
      </c>
      <c r="H7" s="1">
        <v>6</v>
      </c>
      <c r="I7" s="1" t="s">
        <v>75</v>
      </c>
      <c r="J7" s="1" t="s">
        <v>86</v>
      </c>
      <c r="K7" s="1" t="s">
        <v>87</v>
      </c>
      <c r="L7" s="1" t="s">
        <v>210</v>
      </c>
      <c r="M7" s="1" t="s">
        <v>79</v>
      </c>
      <c r="N7" s="1" t="s">
        <v>112</v>
      </c>
      <c r="O7" s="1" t="s">
        <v>112</v>
      </c>
      <c r="P7" s="1" t="s">
        <v>79</v>
      </c>
      <c r="Q7" s="47">
        <v>43739</v>
      </c>
      <c r="R7" s="46">
        <v>43739</v>
      </c>
      <c r="S7" s="46">
        <v>43739</v>
      </c>
      <c r="T7" s="48">
        <v>0</v>
      </c>
      <c r="U7" s="49">
        <v>0</v>
      </c>
      <c r="V7" s="50" t="s">
        <v>83</v>
      </c>
      <c r="W7" s="1" t="s">
        <v>269</v>
      </c>
      <c r="X7" s="1" t="s">
        <v>1594</v>
      </c>
      <c r="Y7" s="1" t="s">
        <v>1595</v>
      </c>
      <c r="Z7" s="52" t="s">
        <v>79</v>
      </c>
      <c r="AA7" s="52" t="s">
        <v>79</v>
      </c>
      <c r="AB7" s="1" t="s">
        <v>1596</v>
      </c>
      <c r="AC7" s="61" t="s">
        <v>202</v>
      </c>
      <c r="AD7" t="s">
        <v>83</v>
      </c>
      <c r="AE7" t="s">
        <v>102</v>
      </c>
      <c r="AF7" t="s">
        <v>203</v>
      </c>
      <c r="AG7" t="s">
        <v>204</v>
      </c>
    </row>
    <row r="8" spans="1:33" ht="281.25" x14ac:dyDescent="0.25">
      <c r="A8" s="39" t="str">
        <f t="shared" si="0"/>
        <v>J. N/</v>
      </c>
      <c r="B8" s="39" t="str">
        <f t="shared" si="1"/>
        <v>2.10</v>
      </c>
      <c r="C8" s="1">
        <v>275</v>
      </c>
      <c r="D8" s="46">
        <v>43740</v>
      </c>
      <c r="E8" s="1" t="s">
        <v>1597</v>
      </c>
      <c r="F8" s="1" t="s">
        <v>268</v>
      </c>
      <c r="G8" s="1" t="s">
        <v>274</v>
      </c>
      <c r="H8" s="1" t="s">
        <v>79</v>
      </c>
      <c r="I8" s="1" t="s">
        <v>75</v>
      </c>
      <c r="J8" s="1" t="s">
        <v>173</v>
      </c>
      <c r="K8" s="1" t="s">
        <v>182</v>
      </c>
      <c r="L8" s="1" t="s">
        <v>207</v>
      </c>
      <c r="M8" s="1" t="s">
        <v>79</v>
      </c>
      <c r="N8" s="1" t="s">
        <v>112</v>
      </c>
      <c r="O8" s="1" t="s">
        <v>112</v>
      </c>
      <c r="P8" s="1" t="s">
        <v>79</v>
      </c>
      <c r="Q8" s="47">
        <v>43740</v>
      </c>
      <c r="R8" s="46">
        <v>43740</v>
      </c>
      <c r="S8" s="46">
        <v>43740</v>
      </c>
      <c r="T8" s="48">
        <v>0</v>
      </c>
      <c r="U8" s="49">
        <v>0</v>
      </c>
      <c r="V8" s="50" t="s">
        <v>83</v>
      </c>
      <c r="W8" s="1" t="s">
        <v>269</v>
      </c>
      <c r="X8" s="1" t="s">
        <v>1598</v>
      </c>
      <c r="Y8" s="1" t="s">
        <v>1599</v>
      </c>
      <c r="Z8" s="1" t="s">
        <v>116</v>
      </c>
      <c r="AA8" s="1" t="s">
        <v>1600</v>
      </c>
      <c r="AB8" s="1" t="s">
        <v>1601</v>
      </c>
      <c r="AC8" s="37" t="s">
        <v>1622</v>
      </c>
      <c r="AD8" s="36">
        <v>1</v>
      </c>
      <c r="AE8" s="36"/>
      <c r="AF8" s="36"/>
      <c r="AG8" s="36">
        <v>1</v>
      </c>
    </row>
    <row r="9" spans="1:33" ht="112.5" x14ac:dyDescent="0.25">
      <c r="A9" s="39" t="str">
        <f t="shared" si="0"/>
        <v>W. N/</v>
      </c>
      <c r="B9" s="39" t="str">
        <f t="shared" si="1"/>
        <v>3.10</v>
      </c>
      <c r="C9" s="1">
        <v>276</v>
      </c>
      <c r="D9" s="46">
        <v>43741</v>
      </c>
      <c r="E9" s="1" t="s">
        <v>1602</v>
      </c>
      <c r="F9" s="1" t="s">
        <v>284</v>
      </c>
      <c r="G9" s="1" t="s">
        <v>1603</v>
      </c>
      <c r="H9" s="1" t="s">
        <v>79</v>
      </c>
      <c r="I9" s="1" t="s">
        <v>75</v>
      </c>
      <c r="J9" s="1" t="s">
        <v>96</v>
      </c>
      <c r="K9" s="1" t="s">
        <v>177</v>
      </c>
      <c r="L9" s="1" t="s">
        <v>234</v>
      </c>
      <c r="M9" s="1" t="s">
        <v>79</v>
      </c>
      <c r="N9" s="1" t="s">
        <v>112</v>
      </c>
      <c r="O9" s="1" t="s">
        <v>112</v>
      </c>
      <c r="P9" s="1" t="s">
        <v>79</v>
      </c>
      <c r="Q9" s="47">
        <v>43741</v>
      </c>
      <c r="R9" s="46">
        <v>43741</v>
      </c>
      <c r="S9" s="46">
        <v>43741</v>
      </c>
      <c r="T9" s="48">
        <v>0</v>
      </c>
      <c r="U9" s="49">
        <v>0</v>
      </c>
      <c r="V9" s="50" t="s">
        <v>83</v>
      </c>
      <c r="W9" s="1" t="s">
        <v>1604</v>
      </c>
      <c r="X9" s="1" t="s">
        <v>185</v>
      </c>
      <c r="Y9" s="1" t="s">
        <v>1605</v>
      </c>
      <c r="Z9" s="52" t="s">
        <v>79</v>
      </c>
      <c r="AA9" s="52" t="s">
        <v>79</v>
      </c>
      <c r="AB9" s="1" t="s">
        <v>1606</v>
      </c>
      <c r="AC9" s="37" t="s">
        <v>429</v>
      </c>
      <c r="AD9" s="36">
        <v>2</v>
      </c>
      <c r="AE9" s="36"/>
      <c r="AF9" s="36"/>
      <c r="AG9" s="36">
        <v>2</v>
      </c>
    </row>
    <row r="10" spans="1:33" ht="101.25" x14ac:dyDescent="0.25">
      <c r="A10" s="39" t="str">
        <f t="shared" si="0"/>
        <v>W. N/</v>
      </c>
      <c r="B10" s="39" t="str">
        <f t="shared" si="1"/>
        <v>3.10</v>
      </c>
      <c r="C10" s="1">
        <v>277</v>
      </c>
      <c r="D10" s="46">
        <v>43741</v>
      </c>
      <c r="E10" s="1" t="s">
        <v>1607</v>
      </c>
      <c r="F10" s="1" t="s">
        <v>188</v>
      </c>
      <c r="G10" s="1" t="s">
        <v>375</v>
      </c>
      <c r="H10" s="1" t="s">
        <v>79</v>
      </c>
      <c r="I10" s="1" t="s">
        <v>75</v>
      </c>
      <c r="J10" s="1" t="s">
        <v>96</v>
      </c>
      <c r="K10" s="1" t="s">
        <v>177</v>
      </c>
      <c r="L10" s="1" t="s">
        <v>234</v>
      </c>
      <c r="M10" s="1" t="s">
        <v>79</v>
      </c>
      <c r="N10" s="1" t="s">
        <v>112</v>
      </c>
      <c r="O10" s="1" t="s">
        <v>112</v>
      </c>
      <c r="P10" s="1" t="s">
        <v>79</v>
      </c>
      <c r="Q10" s="47">
        <v>43741</v>
      </c>
      <c r="R10" s="46">
        <v>43741</v>
      </c>
      <c r="S10" s="46">
        <v>43741</v>
      </c>
      <c r="T10" s="48">
        <v>0</v>
      </c>
      <c r="U10" s="49">
        <v>0</v>
      </c>
      <c r="V10" s="50" t="s">
        <v>83</v>
      </c>
      <c r="W10" s="1" t="s">
        <v>1608</v>
      </c>
      <c r="X10" s="1" t="s">
        <v>185</v>
      </c>
      <c r="Y10" s="1" t="s">
        <v>1609</v>
      </c>
      <c r="Z10" s="52" t="s">
        <v>79</v>
      </c>
      <c r="AA10" s="1" t="s">
        <v>79</v>
      </c>
      <c r="AB10" s="1" t="s">
        <v>1610</v>
      </c>
      <c r="AC10" s="37" t="s">
        <v>79</v>
      </c>
      <c r="AD10" s="36">
        <v>1</v>
      </c>
      <c r="AE10" s="36">
        <v>1</v>
      </c>
      <c r="AF10" s="36"/>
      <c r="AG10" s="36">
        <v>2</v>
      </c>
    </row>
    <row r="11" spans="1:33" ht="45" x14ac:dyDescent="0.25">
      <c r="A11" s="39" t="str">
        <f t="shared" si="0"/>
        <v>O. N/</v>
      </c>
      <c r="B11" s="39" t="str">
        <f t="shared" si="1"/>
        <v>7.10</v>
      </c>
      <c r="C11" s="1">
        <v>278</v>
      </c>
      <c r="D11" s="46">
        <v>43745</v>
      </c>
      <c r="E11" s="1" t="s">
        <v>273</v>
      </c>
      <c r="F11" s="1" t="s">
        <v>268</v>
      </c>
      <c r="G11" s="1" t="s">
        <v>274</v>
      </c>
      <c r="H11" s="1" t="s">
        <v>79</v>
      </c>
      <c r="I11" s="1" t="s">
        <v>75</v>
      </c>
      <c r="J11" s="1" t="s">
        <v>164</v>
      </c>
      <c r="K11" s="1" t="s">
        <v>165</v>
      </c>
      <c r="L11" s="52" t="s">
        <v>176</v>
      </c>
      <c r="M11" s="1" t="s">
        <v>79</v>
      </c>
      <c r="N11" s="1" t="s">
        <v>112</v>
      </c>
      <c r="O11" s="1" t="s">
        <v>112</v>
      </c>
      <c r="P11" s="1" t="s">
        <v>79</v>
      </c>
      <c r="Q11" s="47">
        <v>43745</v>
      </c>
      <c r="R11" s="46">
        <v>43745</v>
      </c>
      <c r="S11" s="46">
        <v>43745</v>
      </c>
      <c r="T11" s="48">
        <v>0</v>
      </c>
      <c r="U11" s="49">
        <v>0</v>
      </c>
      <c r="V11" s="50" t="s">
        <v>83</v>
      </c>
      <c r="W11" s="1" t="s">
        <v>269</v>
      </c>
      <c r="X11" s="52" t="s">
        <v>185</v>
      </c>
      <c r="Y11" s="52" t="s">
        <v>79</v>
      </c>
      <c r="Z11" s="52" t="s">
        <v>79</v>
      </c>
      <c r="AA11" s="52" t="s">
        <v>79</v>
      </c>
      <c r="AB11" s="1" t="s">
        <v>528</v>
      </c>
      <c r="AC11" s="37" t="s">
        <v>496</v>
      </c>
      <c r="AD11" s="36">
        <v>2</v>
      </c>
      <c r="AE11" s="36"/>
      <c r="AF11" s="36"/>
      <c r="AG11" s="36">
        <v>2</v>
      </c>
    </row>
    <row r="12" spans="1:33" ht="45" x14ac:dyDescent="0.25">
      <c r="A12" s="39" t="str">
        <f t="shared" si="0"/>
        <v>M. N/</v>
      </c>
      <c r="B12" s="39" t="str">
        <f t="shared" si="1"/>
        <v>7.10</v>
      </c>
      <c r="C12" s="1">
        <v>279</v>
      </c>
      <c r="D12" s="46">
        <v>43745</v>
      </c>
      <c r="E12" s="1" t="s">
        <v>273</v>
      </c>
      <c r="F12" s="1" t="s">
        <v>268</v>
      </c>
      <c r="G12" s="1" t="s">
        <v>274</v>
      </c>
      <c r="H12" s="1" t="s">
        <v>79</v>
      </c>
      <c r="I12" s="1" t="s">
        <v>75</v>
      </c>
      <c r="J12" s="1" t="s">
        <v>96</v>
      </c>
      <c r="K12" s="1" t="s">
        <v>177</v>
      </c>
      <c r="L12" s="52" t="s">
        <v>178</v>
      </c>
      <c r="M12" s="1" t="s">
        <v>79</v>
      </c>
      <c r="N12" s="1" t="s">
        <v>112</v>
      </c>
      <c r="O12" s="1" t="s">
        <v>112</v>
      </c>
      <c r="P12" s="1" t="s">
        <v>79</v>
      </c>
      <c r="Q12" s="47">
        <v>43745</v>
      </c>
      <c r="R12" s="46">
        <v>43745</v>
      </c>
      <c r="S12" s="46">
        <v>43745</v>
      </c>
      <c r="T12" s="48">
        <v>0</v>
      </c>
      <c r="U12" s="49">
        <v>0</v>
      </c>
      <c r="V12" s="50" t="s">
        <v>83</v>
      </c>
      <c r="W12" s="1" t="s">
        <v>269</v>
      </c>
      <c r="X12" s="52" t="s">
        <v>185</v>
      </c>
      <c r="Y12" s="52" t="s">
        <v>275</v>
      </c>
      <c r="Z12" s="52" t="s">
        <v>79</v>
      </c>
      <c r="AA12" s="52" t="s">
        <v>79</v>
      </c>
      <c r="AB12" s="1" t="s">
        <v>528</v>
      </c>
      <c r="AC12" s="37" t="s">
        <v>203</v>
      </c>
      <c r="AD12" s="36"/>
      <c r="AE12" s="36"/>
      <c r="AF12" s="36"/>
      <c r="AG12" s="36"/>
    </row>
    <row r="13" spans="1:33" ht="45" x14ac:dyDescent="0.25">
      <c r="A13" s="39" t="str">
        <f t="shared" si="0"/>
        <v>l. N/</v>
      </c>
      <c r="B13" s="39" t="str">
        <f t="shared" si="1"/>
        <v>7.10</v>
      </c>
      <c r="C13" s="1">
        <v>280</v>
      </c>
      <c r="D13" s="46">
        <v>43745</v>
      </c>
      <c r="E13" s="1" t="s">
        <v>273</v>
      </c>
      <c r="F13" s="1" t="s">
        <v>268</v>
      </c>
      <c r="G13" s="1" t="s">
        <v>274</v>
      </c>
      <c r="H13" s="1" t="s">
        <v>79</v>
      </c>
      <c r="I13" s="1" t="s">
        <v>75</v>
      </c>
      <c r="J13" s="1" t="s">
        <v>96</v>
      </c>
      <c r="K13" s="1" t="s">
        <v>177</v>
      </c>
      <c r="L13" s="52" t="s">
        <v>186</v>
      </c>
      <c r="M13" s="1" t="s">
        <v>79</v>
      </c>
      <c r="N13" s="1" t="s">
        <v>112</v>
      </c>
      <c r="O13" s="1" t="s">
        <v>112</v>
      </c>
      <c r="P13" s="1" t="s">
        <v>79</v>
      </c>
      <c r="Q13" s="47">
        <v>43745</v>
      </c>
      <c r="R13" s="46">
        <v>43745</v>
      </c>
      <c r="S13" s="46">
        <v>43745</v>
      </c>
      <c r="T13" s="48">
        <v>0</v>
      </c>
      <c r="U13" s="49">
        <v>0</v>
      </c>
      <c r="V13" s="50" t="s">
        <v>83</v>
      </c>
      <c r="W13" s="1" t="s">
        <v>269</v>
      </c>
      <c r="X13" s="52" t="s">
        <v>185</v>
      </c>
      <c r="Y13" s="52" t="s">
        <v>187</v>
      </c>
      <c r="Z13" s="52" t="s">
        <v>79</v>
      </c>
      <c r="AA13" s="52" t="s">
        <v>79</v>
      </c>
      <c r="AB13" s="1" t="s">
        <v>528</v>
      </c>
      <c r="AC13" s="37" t="s">
        <v>204</v>
      </c>
      <c r="AD13" s="36">
        <v>6</v>
      </c>
      <c r="AE13" s="36">
        <v>1</v>
      </c>
      <c r="AF13" s="36"/>
      <c r="AG13" s="36">
        <v>7</v>
      </c>
    </row>
    <row r="14" spans="1:33" ht="56.25" x14ac:dyDescent="0.25">
      <c r="A14" s="39" t="str">
        <f t="shared" si="0"/>
        <v>K. N/</v>
      </c>
      <c r="B14" s="39" t="str">
        <f t="shared" si="1"/>
        <v>7.10</v>
      </c>
      <c r="C14" s="1">
        <v>281</v>
      </c>
      <c r="D14" s="46">
        <v>43745</v>
      </c>
      <c r="E14" s="1" t="s">
        <v>273</v>
      </c>
      <c r="F14" s="1" t="s">
        <v>268</v>
      </c>
      <c r="G14" s="1" t="s">
        <v>274</v>
      </c>
      <c r="H14" s="1" t="s">
        <v>79</v>
      </c>
      <c r="I14" s="1" t="s">
        <v>75</v>
      </c>
      <c r="J14" s="1" t="s">
        <v>96</v>
      </c>
      <c r="K14" s="1" t="s">
        <v>177</v>
      </c>
      <c r="L14" s="52" t="s">
        <v>181</v>
      </c>
      <c r="M14" s="1" t="s">
        <v>79</v>
      </c>
      <c r="N14" s="1" t="s">
        <v>112</v>
      </c>
      <c r="O14" s="1" t="s">
        <v>112</v>
      </c>
      <c r="P14" s="1" t="s">
        <v>79</v>
      </c>
      <c r="Q14" s="47">
        <v>43745</v>
      </c>
      <c r="R14" s="46">
        <v>43745</v>
      </c>
      <c r="S14" s="46">
        <v>43745</v>
      </c>
      <c r="T14" s="48">
        <v>0</v>
      </c>
      <c r="U14" s="49">
        <v>0</v>
      </c>
      <c r="V14" s="50" t="s">
        <v>83</v>
      </c>
      <c r="W14" s="1" t="s">
        <v>269</v>
      </c>
      <c r="X14" s="52" t="s">
        <v>185</v>
      </c>
      <c r="Y14" s="52" t="s">
        <v>275</v>
      </c>
      <c r="Z14" s="52" t="s">
        <v>79</v>
      </c>
      <c r="AA14" s="52" t="s">
        <v>79</v>
      </c>
      <c r="AB14" s="1" t="s">
        <v>528</v>
      </c>
    </row>
    <row r="15" spans="1:33" ht="180" x14ac:dyDescent="0.25">
      <c r="A15" s="39" t="str">
        <f t="shared" si="0"/>
        <v>H. N/</v>
      </c>
      <c r="B15" s="39" t="str">
        <f t="shared" si="1"/>
        <v>7.10</v>
      </c>
      <c r="C15" s="1">
        <v>282</v>
      </c>
      <c r="D15" s="46">
        <v>43745</v>
      </c>
      <c r="E15" s="1" t="s">
        <v>517</v>
      </c>
      <c r="F15" s="1" t="s">
        <v>268</v>
      </c>
      <c r="G15" s="1" t="s">
        <v>274</v>
      </c>
      <c r="H15" s="1">
        <v>1</v>
      </c>
      <c r="I15" s="1" t="s">
        <v>75</v>
      </c>
      <c r="J15" s="1" t="s">
        <v>86</v>
      </c>
      <c r="K15" s="1" t="s">
        <v>87</v>
      </c>
      <c r="L15" s="1" t="s">
        <v>225</v>
      </c>
      <c r="M15" s="1" t="s">
        <v>79</v>
      </c>
      <c r="N15" s="1" t="s">
        <v>112</v>
      </c>
      <c r="O15" s="1" t="s">
        <v>112</v>
      </c>
      <c r="P15" s="1" t="s">
        <v>79</v>
      </c>
      <c r="Q15" s="47">
        <v>43745</v>
      </c>
      <c r="R15" s="46">
        <v>43745</v>
      </c>
      <c r="S15" s="46">
        <v>43745</v>
      </c>
      <c r="T15" s="48">
        <v>0</v>
      </c>
      <c r="U15" s="49">
        <v>0</v>
      </c>
      <c r="V15" s="50" t="s">
        <v>83</v>
      </c>
      <c r="W15" s="1" t="s">
        <v>269</v>
      </c>
      <c r="X15" s="1" t="s">
        <v>180</v>
      </c>
      <c r="Y15" s="1" t="s">
        <v>1611</v>
      </c>
      <c r="Z15" s="52" t="s">
        <v>79</v>
      </c>
      <c r="AA15" s="52" t="s">
        <v>79</v>
      </c>
      <c r="AB15" s="1" t="s">
        <v>528</v>
      </c>
    </row>
    <row r="16" spans="1:33" ht="101.25" x14ac:dyDescent="0.25">
      <c r="A16" s="39" t="str">
        <f t="shared" si="0"/>
        <v>O. N/</v>
      </c>
      <c r="B16" s="39" t="str">
        <f t="shared" si="1"/>
        <v>8.10</v>
      </c>
      <c r="C16" s="1">
        <v>283</v>
      </c>
      <c r="D16" s="46">
        <v>43746</v>
      </c>
      <c r="E16" s="1" t="s">
        <v>273</v>
      </c>
      <c r="F16" s="1" t="s">
        <v>268</v>
      </c>
      <c r="G16" s="1" t="s">
        <v>274</v>
      </c>
      <c r="H16" s="1" t="s">
        <v>79</v>
      </c>
      <c r="I16" s="1" t="s">
        <v>75</v>
      </c>
      <c r="J16" s="1" t="s">
        <v>96</v>
      </c>
      <c r="K16" s="1" t="s">
        <v>177</v>
      </c>
      <c r="L16" s="1" t="s">
        <v>214</v>
      </c>
      <c r="M16" s="1" t="s">
        <v>79</v>
      </c>
      <c r="N16" s="1" t="s">
        <v>112</v>
      </c>
      <c r="O16" s="1" t="s">
        <v>112</v>
      </c>
      <c r="P16" s="1" t="s">
        <v>79</v>
      </c>
      <c r="Q16" s="47">
        <v>43746</v>
      </c>
      <c r="R16" s="46">
        <v>43746</v>
      </c>
      <c r="S16" s="46">
        <v>43746</v>
      </c>
      <c r="T16" s="48">
        <v>0</v>
      </c>
      <c r="U16" s="49">
        <v>0</v>
      </c>
      <c r="V16" s="50" t="s">
        <v>83</v>
      </c>
      <c r="W16" s="1" t="s">
        <v>269</v>
      </c>
      <c r="X16" s="52" t="s">
        <v>185</v>
      </c>
      <c r="Y16" s="1" t="s">
        <v>1612</v>
      </c>
      <c r="Z16" s="52" t="s">
        <v>79</v>
      </c>
      <c r="AA16" s="52" t="s">
        <v>79</v>
      </c>
      <c r="AB16" s="1" t="s">
        <v>514</v>
      </c>
    </row>
    <row r="17" spans="1:28" ht="112.5" x14ac:dyDescent="0.25">
      <c r="A17" s="39" t="str">
        <f t="shared" si="0"/>
        <v>N. N/</v>
      </c>
      <c r="B17" s="39" t="str">
        <f t="shared" si="1"/>
        <v>8.10</v>
      </c>
      <c r="C17" s="1">
        <v>284</v>
      </c>
      <c r="D17" s="46">
        <v>43746</v>
      </c>
      <c r="E17" s="1" t="s">
        <v>273</v>
      </c>
      <c r="F17" s="1" t="s">
        <v>268</v>
      </c>
      <c r="G17" s="1" t="s">
        <v>274</v>
      </c>
      <c r="H17" s="1" t="s">
        <v>79</v>
      </c>
      <c r="I17" s="1" t="s">
        <v>75</v>
      </c>
      <c r="J17" s="1" t="s">
        <v>96</v>
      </c>
      <c r="K17" s="1" t="s">
        <v>177</v>
      </c>
      <c r="L17" s="1" t="s">
        <v>258</v>
      </c>
      <c r="M17" s="1" t="s">
        <v>79</v>
      </c>
      <c r="N17" s="1" t="s">
        <v>112</v>
      </c>
      <c r="O17" s="1" t="s">
        <v>112</v>
      </c>
      <c r="P17" s="1" t="s">
        <v>79</v>
      </c>
      <c r="Q17" s="47">
        <v>43746</v>
      </c>
      <c r="R17" s="46">
        <v>43746</v>
      </c>
      <c r="S17" s="46">
        <v>43746</v>
      </c>
      <c r="T17" s="48">
        <v>0</v>
      </c>
      <c r="U17" s="49">
        <v>0</v>
      </c>
      <c r="V17" s="50" t="s">
        <v>83</v>
      </c>
      <c r="W17" s="1" t="s">
        <v>269</v>
      </c>
      <c r="X17" s="52" t="s">
        <v>185</v>
      </c>
      <c r="Y17" s="1" t="s">
        <v>1613</v>
      </c>
      <c r="Z17" s="52" t="s">
        <v>79</v>
      </c>
      <c r="AA17" s="52" t="s">
        <v>79</v>
      </c>
      <c r="AB17" s="1" t="s">
        <v>512</v>
      </c>
    </row>
    <row r="18" spans="1:28" ht="146.25" x14ac:dyDescent="0.25">
      <c r="A18" s="39" t="str">
        <f t="shared" si="0"/>
        <v>N. N/</v>
      </c>
      <c r="B18" s="39" t="str">
        <f t="shared" si="1"/>
        <v>8.10</v>
      </c>
      <c r="C18" s="1">
        <v>285</v>
      </c>
      <c r="D18" s="46">
        <v>43746</v>
      </c>
      <c r="E18" s="1" t="s">
        <v>273</v>
      </c>
      <c r="F18" s="1" t="s">
        <v>268</v>
      </c>
      <c r="G18" s="1" t="s">
        <v>274</v>
      </c>
      <c r="H18" s="1" t="s">
        <v>79</v>
      </c>
      <c r="I18" s="1" t="s">
        <v>75</v>
      </c>
      <c r="J18" s="1" t="s">
        <v>96</v>
      </c>
      <c r="K18" s="1" t="s">
        <v>177</v>
      </c>
      <c r="L18" s="1" t="s">
        <v>258</v>
      </c>
      <c r="M18" s="1" t="s">
        <v>79</v>
      </c>
      <c r="N18" s="1" t="s">
        <v>112</v>
      </c>
      <c r="O18" s="1" t="s">
        <v>112</v>
      </c>
      <c r="P18" s="1" t="s">
        <v>79</v>
      </c>
      <c r="Q18" s="47">
        <v>43746</v>
      </c>
      <c r="R18" s="46">
        <v>43746</v>
      </c>
      <c r="S18" s="46">
        <v>43746</v>
      </c>
      <c r="T18" s="48">
        <v>0</v>
      </c>
      <c r="U18" s="49">
        <v>0</v>
      </c>
      <c r="V18" s="50" t="s">
        <v>83</v>
      </c>
      <c r="W18" s="1" t="s">
        <v>269</v>
      </c>
      <c r="X18" s="52" t="s">
        <v>185</v>
      </c>
      <c r="Y18" s="1" t="s">
        <v>1614</v>
      </c>
      <c r="Z18" s="52" t="s">
        <v>79</v>
      </c>
      <c r="AA18" s="52" t="s">
        <v>79</v>
      </c>
      <c r="AB18" s="1" t="s">
        <v>518</v>
      </c>
    </row>
    <row r="19" spans="1:28" ht="180" x14ac:dyDescent="0.25">
      <c r="A19" s="39" t="str">
        <f t="shared" si="0"/>
        <v>J. N/</v>
      </c>
      <c r="B19" s="39" t="str">
        <f t="shared" si="1"/>
        <v>9.10</v>
      </c>
      <c r="C19" s="1">
        <v>286</v>
      </c>
      <c r="D19" s="46">
        <v>43747</v>
      </c>
      <c r="E19" s="1" t="s">
        <v>530</v>
      </c>
      <c r="F19" s="1" t="s">
        <v>268</v>
      </c>
      <c r="G19" s="1" t="s">
        <v>274</v>
      </c>
      <c r="H19" s="1" t="s">
        <v>79</v>
      </c>
      <c r="I19" s="1" t="s">
        <v>75</v>
      </c>
      <c r="J19" s="1" t="s">
        <v>173</v>
      </c>
      <c r="K19" s="1" t="s">
        <v>182</v>
      </c>
      <c r="L19" s="1" t="s">
        <v>207</v>
      </c>
      <c r="M19" s="1" t="s">
        <v>79</v>
      </c>
      <c r="N19" s="1" t="s">
        <v>112</v>
      </c>
      <c r="O19" s="1" t="s">
        <v>112</v>
      </c>
      <c r="P19" s="1" t="s">
        <v>79</v>
      </c>
      <c r="Q19" s="47">
        <v>43747</v>
      </c>
      <c r="R19" s="46">
        <v>43747</v>
      </c>
      <c r="S19" s="46">
        <v>43747</v>
      </c>
      <c r="T19" s="48">
        <v>0</v>
      </c>
      <c r="U19" s="49">
        <v>0</v>
      </c>
      <c r="V19" s="50" t="s">
        <v>83</v>
      </c>
      <c r="W19" s="1" t="s">
        <v>269</v>
      </c>
      <c r="X19" s="1" t="s">
        <v>180</v>
      </c>
      <c r="Y19" s="1" t="s">
        <v>1615</v>
      </c>
      <c r="Z19" s="52" t="s">
        <v>79</v>
      </c>
      <c r="AA19" s="1" t="s">
        <v>1616</v>
      </c>
      <c r="AB19" s="1" t="s">
        <v>518</v>
      </c>
    </row>
    <row r="20" spans="1:28" ht="225" x14ac:dyDescent="0.25">
      <c r="A20" s="39" t="str">
        <f t="shared" si="0"/>
        <v>J. N/</v>
      </c>
      <c r="B20" s="39" t="str">
        <f t="shared" si="1"/>
        <v>9.10</v>
      </c>
      <c r="C20" s="1">
        <v>287</v>
      </c>
      <c r="D20" s="46">
        <v>43747</v>
      </c>
      <c r="E20" s="1" t="s">
        <v>273</v>
      </c>
      <c r="F20" s="1" t="s">
        <v>268</v>
      </c>
      <c r="G20" s="1" t="s">
        <v>274</v>
      </c>
      <c r="H20" s="1" t="s">
        <v>79</v>
      </c>
      <c r="I20" s="1" t="s">
        <v>75</v>
      </c>
      <c r="J20" s="1" t="s">
        <v>173</v>
      </c>
      <c r="K20" s="1" t="s">
        <v>182</v>
      </c>
      <c r="L20" s="1" t="s">
        <v>207</v>
      </c>
      <c r="M20" s="1" t="s">
        <v>79</v>
      </c>
      <c r="N20" s="1" t="s">
        <v>112</v>
      </c>
      <c r="O20" s="1" t="s">
        <v>112</v>
      </c>
      <c r="P20" s="1" t="s">
        <v>79</v>
      </c>
      <c r="Q20" s="47">
        <v>43747</v>
      </c>
      <c r="R20" s="46">
        <v>43747</v>
      </c>
      <c r="S20" s="46">
        <v>43747</v>
      </c>
      <c r="T20" s="48">
        <v>0</v>
      </c>
      <c r="U20" s="49">
        <v>0</v>
      </c>
      <c r="V20" s="50" t="s">
        <v>83</v>
      </c>
      <c r="W20" s="1" t="s">
        <v>269</v>
      </c>
      <c r="X20" s="1" t="s">
        <v>180</v>
      </c>
      <c r="Y20" s="62" t="s">
        <v>1617</v>
      </c>
      <c r="Z20" s="52" t="s">
        <v>79</v>
      </c>
      <c r="AA20" s="62" t="s">
        <v>1618</v>
      </c>
      <c r="AB20" s="1" t="s">
        <v>518</v>
      </c>
    </row>
    <row r="21" spans="1:28" ht="202.5" x14ac:dyDescent="0.25">
      <c r="A21" s="39" t="str">
        <f t="shared" si="0"/>
        <v>J. N/</v>
      </c>
      <c r="B21" s="39" t="str">
        <f t="shared" si="1"/>
        <v>9.10</v>
      </c>
      <c r="C21" s="1">
        <v>288</v>
      </c>
      <c r="D21" s="46">
        <v>43747</v>
      </c>
      <c r="E21" s="1" t="s">
        <v>273</v>
      </c>
      <c r="F21" s="1" t="s">
        <v>268</v>
      </c>
      <c r="G21" s="1" t="s">
        <v>274</v>
      </c>
      <c r="H21" s="1" t="s">
        <v>79</v>
      </c>
      <c r="I21" s="1" t="s">
        <v>75</v>
      </c>
      <c r="J21" s="1" t="s">
        <v>173</v>
      </c>
      <c r="K21" s="1" t="s">
        <v>182</v>
      </c>
      <c r="L21" s="1" t="s">
        <v>207</v>
      </c>
      <c r="M21" s="1" t="s">
        <v>79</v>
      </c>
      <c r="N21" s="1" t="s">
        <v>112</v>
      </c>
      <c r="O21" s="1" t="s">
        <v>112</v>
      </c>
      <c r="P21" s="1" t="s">
        <v>79</v>
      </c>
      <c r="Q21" s="47">
        <v>43747</v>
      </c>
      <c r="R21" s="46">
        <v>43747</v>
      </c>
      <c r="S21" s="46">
        <v>43747</v>
      </c>
      <c r="T21" s="48">
        <v>0</v>
      </c>
      <c r="U21" s="49">
        <v>0</v>
      </c>
      <c r="V21" s="50" t="s">
        <v>83</v>
      </c>
      <c r="W21" s="1" t="s">
        <v>269</v>
      </c>
      <c r="X21" s="1" t="s">
        <v>180</v>
      </c>
      <c r="Y21" s="1" t="s">
        <v>1619</v>
      </c>
      <c r="Z21" s="52" t="s">
        <v>79</v>
      </c>
      <c r="AA21" s="1" t="s">
        <v>515</v>
      </c>
      <c r="AB21" s="1" t="s">
        <v>518</v>
      </c>
    </row>
    <row r="22" spans="1:28" ht="247.5" x14ac:dyDescent="0.25">
      <c r="A22" s="39" t="str">
        <f t="shared" si="0"/>
        <v>J. N/</v>
      </c>
      <c r="B22" s="39" t="str">
        <f t="shared" si="1"/>
        <v>9.10</v>
      </c>
      <c r="C22" s="1">
        <v>289</v>
      </c>
      <c r="D22" s="46">
        <v>43747</v>
      </c>
      <c r="E22" s="1" t="s">
        <v>273</v>
      </c>
      <c r="F22" s="1" t="s">
        <v>268</v>
      </c>
      <c r="G22" s="1" t="s">
        <v>274</v>
      </c>
      <c r="H22" s="1" t="s">
        <v>79</v>
      </c>
      <c r="I22" s="1" t="s">
        <v>75</v>
      </c>
      <c r="J22" s="1" t="s">
        <v>173</v>
      </c>
      <c r="K22" s="1" t="s">
        <v>182</v>
      </c>
      <c r="L22" s="1" t="s">
        <v>207</v>
      </c>
      <c r="M22" s="1" t="s">
        <v>79</v>
      </c>
      <c r="N22" s="1" t="s">
        <v>112</v>
      </c>
      <c r="O22" s="1" t="s">
        <v>112</v>
      </c>
      <c r="P22" s="1" t="s">
        <v>79</v>
      </c>
      <c r="Q22" s="47">
        <v>43747</v>
      </c>
      <c r="R22" s="46">
        <v>43747</v>
      </c>
      <c r="S22" s="46">
        <v>43747</v>
      </c>
      <c r="T22" s="48">
        <v>22</v>
      </c>
      <c r="U22" s="49">
        <v>0</v>
      </c>
      <c r="V22" s="50" t="s">
        <v>83</v>
      </c>
      <c r="W22" s="1" t="s">
        <v>269</v>
      </c>
      <c r="X22" s="1" t="s">
        <v>180</v>
      </c>
      <c r="Y22" s="1" t="s">
        <v>1620</v>
      </c>
      <c r="Z22" s="52" t="s">
        <v>79</v>
      </c>
      <c r="AA22" s="1" t="s">
        <v>1621</v>
      </c>
      <c r="AB22" s="1" t="s">
        <v>528</v>
      </c>
    </row>
    <row r="23" spans="1:28" ht="258.75" x14ac:dyDescent="0.25">
      <c r="A23" s="39" t="str">
        <f t="shared" si="0"/>
        <v>H. BI</v>
      </c>
      <c r="B23" s="39" t="str">
        <f t="shared" si="1"/>
        <v>23.10</v>
      </c>
      <c r="C23" s="1">
        <v>290</v>
      </c>
      <c r="D23" s="46">
        <v>43747</v>
      </c>
      <c r="E23" s="1" t="s">
        <v>273</v>
      </c>
      <c r="F23" s="1" t="s">
        <v>268</v>
      </c>
      <c r="G23" s="1" t="s">
        <v>274</v>
      </c>
      <c r="H23" s="1">
        <v>10</v>
      </c>
      <c r="I23" s="1" t="s">
        <v>75</v>
      </c>
      <c r="J23" s="1" t="s">
        <v>173</v>
      </c>
      <c r="K23" s="1" t="s">
        <v>182</v>
      </c>
      <c r="L23" s="1" t="s">
        <v>225</v>
      </c>
      <c r="M23" s="1" t="s">
        <v>1622</v>
      </c>
      <c r="N23" s="1" t="s">
        <v>82</v>
      </c>
      <c r="O23" s="1" t="s">
        <v>112</v>
      </c>
      <c r="P23" s="1" t="s">
        <v>1623</v>
      </c>
      <c r="Q23" s="47">
        <v>43748</v>
      </c>
      <c r="R23" s="46">
        <v>43769</v>
      </c>
      <c r="S23" s="46">
        <v>43761</v>
      </c>
      <c r="T23" s="48">
        <v>21</v>
      </c>
      <c r="U23" s="49">
        <v>13</v>
      </c>
      <c r="V23" s="50" t="s">
        <v>83</v>
      </c>
      <c r="W23" s="1" t="s">
        <v>269</v>
      </c>
      <c r="X23" s="1" t="s">
        <v>180</v>
      </c>
      <c r="Y23" s="1" t="s">
        <v>1624</v>
      </c>
      <c r="Z23" s="52" t="s">
        <v>79</v>
      </c>
      <c r="AA23" s="52" t="s">
        <v>79</v>
      </c>
      <c r="AB23" s="1" t="s">
        <v>528</v>
      </c>
    </row>
    <row r="24" spans="1:28" ht="191.25" x14ac:dyDescent="0.25">
      <c r="A24" s="39" t="str">
        <f t="shared" si="0"/>
        <v>J. N/</v>
      </c>
      <c r="B24" s="39" t="str">
        <f t="shared" si="1"/>
        <v>10.10</v>
      </c>
      <c r="C24" s="1">
        <v>291</v>
      </c>
      <c r="D24" s="46">
        <v>43748</v>
      </c>
      <c r="E24" s="1" t="s">
        <v>273</v>
      </c>
      <c r="F24" s="1" t="s">
        <v>268</v>
      </c>
      <c r="G24" s="1" t="s">
        <v>274</v>
      </c>
      <c r="H24" s="1" t="s">
        <v>79</v>
      </c>
      <c r="I24" s="1" t="s">
        <v>75</v>
      </c>
      <c r="J24" s="1" t="s">
        <v>173</v>
      </c>
      <c r="K24" s="1" t="s">
        <v>182</v>
      </c>
      <c r="L24" s="1" t="s">
        <v>207</v>
      </c>
      <c r="M24" s="1" t="s">
        <v>79</v>
      </c>
      <c r="N24" s="1" t="s">
        <v>112</v>
      </c>
      <c r="O24" s="1" t="s">
        <v>112</v>
      </c>
      <c r="P24" s="1" t="s">
        <v>79</v>
      </c>
      <c r="Q24" s="47">
        <v>43748</v>
      </c>
      <c r="R24" s="46">
        <v>43748</v>
      </c>
      <c r="S24" s="46">
        <v>43748</v>
      </c>
      <c r="T24" s="48">
        <v>0</v>
      </c>
      <c r="U24" s="49">
        <v>0</v>
      </c>
      <c r="V24" s="50" t="s">
        <v>83</v>
      </c>
      <c r="W24" s="1" t="s">
        <v>269</v>
      </c>
      <c r="X24" s="1" t="s">
        <v>180</v>
      </c>
      <c r="Y24" s="1" t="s">
        <v>1625</v>
      </c>
      <c r="Z24" s="1" t="s">
        <v>167</v>
      </c>
      <c r="AA24" s="52" t="s">
        <v>79</v>
      </c>
      <c r="AB24" s="1" t="s">
        <v>518</v>
      </c>
    </row>
    <row r="25" spans="1:28" ht="337.5" x14ac:dyDescent="0.25">
      <c r="A25" s="39" t="str">
        <f t="shared" si="0"/>
        <v>J. N/</v>
      </c>
      <c r="B25" s="39" t="str">
        <f t="shared" si="1"/>
        <v>10.10</v>
      </c>
      <c r="C25" s="1">
        <v>292</v>
      </c>
      <c r="D25" s="46">
        <v>43748</v>
      </c>
      <c r="E25" s="1" t="s">
        <v>273</v>
      </c>
      <c r="F25" s="1" t="s">
        <v>268</v>
      </c>
      <c r="G25" s="1" t="s">
        <v>274</v>
      </c>
      <c r="H25" s="1" t="s">
        <v>79</v>
      </c>
      <c r="I25" s="1" t="s">
        <v>75</v>
      </c>
      <c r="J25" s="1" t="s">
        <v>173</v>
      </c>
      <c r="K25" s="1" t="s">
        <v>182</v>
      </c>
      <c r="L25" s="1" t="s">
        <v>207</v>
      </c>
      <c r="M25" s="1" t="s">
        <v>79</v>
      </c>
      <c r="N25" s="1" t="s">
        <v>112</v>
      </c>
      <c r="O25" s="1" t="s">
        <v>112</v>
      </c>
      <c r="P25" s="1" t="s">
        <v>79</v>
      </c>
      <c r="Q25" s="47">
        <v>43748</v>
      </c>
      <c r="R25" s="46">
        <v>43748</v>
      </c>
      <c r="S25" s="46">
        <v>43748</v>
      </c>
      <c r="T25" s="48">
        <v>0</v>
      </c>
      <c r="U25" s="49">
        <v>0</v>
      </c>
      <c r="V25" s="50" t="s">
        <v>83</v>
      </c>
      <c r="W25" s="1" t="s">
        <v>269</v>
      </c>
      <c r="X25" s="1" t="s">
        <v>180</v>
      </c>
      <c r="Y25" s="1" t="s">
        <v>1626</v>
      </c>
      <c r="Z25" s="1" t="s">
        <v>142</v>
      </c>
      <c r="AA25" s="52" t="s">
        <v>79</v>
      </c>
      <c r="AB25" s="1" t="s">
        <v>518</v>
      </c>
    </row>
    <row r="26" spans="1:28" ht="191.25" x14ac:dyDescent="0.25">
      <c r="A26" s="39" t="str">
        <f t="shared" si="0"/>
        <v>H. N/</v>
      </c>
      <c r="B26" s="39" t="str">
        <f t="shared" si="1"/>
        <v>10.10</v>
      </c>
      <c r="C26" s="1">
        <v>293</v>
      </c>
      <c r="D26" s="46">
        <v>43748</v>
      </c>
      <c r="E26" s="1" t="s">
        <v>273</v>
      </c>
      <c r="F26" s="1" t="s">
        <v>268</v>
      </c>
      <c r="G26" s="1" t="s">
        <v>274</v>
      </c>
      <c r="H26" s="1">
        <v>1</v>
      </c>
      <c r="I26" s="1" t="s">
        <v>75</v>
      </c>
      <c r="J26" s="1" t="s">
        <v>173</v>
      </c>
      <c r="K26" s="1" t="s">
        <v>182</v>
      </c>
      <c r="L26" s="1" t="s">
        <v>225</v>
      </c>
      <c r="M26" s="1" t="s">
        <v>79</v>
      </c>
      <c r="N26" s="1" t="s">
        <v>112</v>
      </c>
      <c r="O26" s="1" t="s">
        <v>112</v>
      </c>
      <c r="P26" s="1" t="s">
        <v>79</v>
      </c>
      <c r="Q26" s="47">
        <v>43748</v>
      </c>
      <c r="R26" s="46">
        <v>43748</v>
      </c>
      <c r="S26" s="46">
        <v>43748</v>
      </c>
      <c r="T26" s="48">
        <v>0</v>
      </c>
      <c r="U26" s="49">
        <v>0</v>
      </c>
      <c r="V26" s="50" t="s">
        <v>83</v>
      </c>
      <c r="W26" s="1" t="s">
        <v>269</v>
      </c>
      <c r="X26" s="1" t="s">
        <v>180</v>
      </c>
      <c r="Y26" s="1" t="s">
        <v>1627</v>
      </c>
      <c r="Z26" s="52" t="s">
        <v>79</v>
      </c>
      <c r="AA26" s="52" t="s">
        <v>79</v>
      </c>
      <c r="AB26" s="1" t="s">
        <v>511</v>
      </c>
    </row>
    <row r="27" spans="1:28" ht="135" x14ac:dyDescent="0.25">
      <c r="A27" s="39" t="str">
        <f t="shared" si="0"/>
        <v>H. N/</v>
      </c>
      <c r="B27" s="39" t="str">
        <f t="shared" si="1"/>
        <v>10.10</v>
      </c>
      <c r="C27" s="1">
        <v>294</v>
      </c>
      <c r="D27" s="46">
        <v>43748</v>
      </c>
      <c r="E27" s="1" t="s">
        <v>273</v>
      </c>
      <c r="F27" s="1" t="s">
        <v>268</v>
      </c>
      <c r="G27" s="1" t="s">
        <v>274</v>
      </c>
      <c r="H27" s="1">
        <v>1</v>
      </c>
      <c r="I27" s="1" t="s">
        <v>75</v>
      </c>
      <c r="J27" s="1" t="s">
        <v>173</v>
      </c>
      <c r="K27" s="1" t="s">
        <v>182</v>
      </c>
      <c r="L27" s="1" t="s">
        <v>225</v>
      </c>
      <c r="M27" s="1" t="s">
        <v>79</v>
      </c>
      <c r="N27" s="1" t="s">
        <v>112</v>
      </c>
      <c r="O27" s="1" t="s">
        <v>112</v>
      </c>
      <c r="P27" s="1" t="s">
        <v>79</v>
      </c>
      <c r="Q27" s="47">
        <v>43748</v>
      </c>
      <c r="R27" s="46">
        <v>43748</v>
      </c>
      <c r="S27" s="46">
        <v>43748</v>
      </c>
      <c r="T27" s="48">
        <v>0</v>
      </c>
      <c r="U27" s="49">
        <v>0</v>
      </c>
      <c r="V27" s="50" t="s">
        <v>83</v>
      </c>
      <c r="W27" s="1" t="s">
        <v>269</v>
      </c>
      <c r="X27" s="1" t="s">
        <v>180</v>
      </c>
      <c r="Y27" s="1" t="s">
        <v>1628</v>
      </c>
      <c r="Z27" s="52" t="s">
        <v>79</v>
      </c>
      <c r="AA27" s="52" t="s">
        <v>79</v>
      </c>
      <c r="AB27" s="1" t="s">
        <v>528</v>
      </c>
    </row>
    <row r="28" spans="1:28" ht="135" x14ac:dyDescent="0.25">
      <c r="A28" s="39" t="str">
        <f t="shared" si="0"/>
        <v>J. N/</v>
      </c>
      <c r="B28" s="39" t="str">
        <f t="shared" si="1"/>
        <v>10.10</v>
      </c>
      <c r="C28" s="1">
        <v>295</v>
      </c>
      <c r="D28" s="46">
        <v>43748</v>
      </c>
      <c r="E28" s="1" t="s">
        <v>273</v>
      </c>
      <c r="F28" s="1" t="s">
        <v>268</v>
      </c>
      <c r="G28" s="1" t="s">
        <v>274</v>
      </c>
      <c r="H28" s="1" t="s">
        <v>79</v>
      </c>
      <c r="I28" s="1" t="s">
        <v>562</v>
      </c>
      <c r="J28" s="1" t="s">
        <v>173</v>
      </c>
      <c r="K28" s="1" t="s">
        <v>182</v>
      </c>
      <c r="L28" s="1" t="s">
        <v>207</v>
      </c>
      <c r="M28" s="1" t="s">
        <v>79</v>
      </c>
      <c r="N28" s="1" t="s">
        <v>112</v>
      </c>
      <c r="O28" s="1" t="s">
        <v>112</v>
      </c>
      <c r="P28" s="1" t="s">
        <v>79</v>
      </c>
      <c r="Q28" s="47">
        <v>43748</v>
      </c>
      <c r="R28" s="46">
        <v>43748</v>
      </c>
      <c r="S28" s="46">
        <v>43748</v>
      </c>
      <c r="T28" s="48">
        <v>0</v>
      </c>
      <c r="U28" s="49">
        <v>0</v>
      </c>
      <c r="V28" s="50" t="s">
        <v>83</v>
      </c>
      <c r="W28" s="1" t="s">
        <v>269</v>
      </c>
      <c r="X28" s="1" t="s">
        <v>180</v>
      </c>
      <c r="Y28" s="1" t="s">
        <v>1629</v>
      </c>
      <c r="Z28" s="1" t="s">
        <v>116</v>
      </c>
      <c r="AA28" s="1" t="s">
        <v>1630</v>
      </c>
      <c r="AB28" s="1" t="s">
        <v>528</v>
      </c>
    </row>
    <row r="29" spans="1:28" ht="146.25" x14ac:dyDescent="0.25">
      <c r="A29" s="39" t="str">
        <f t="shared" si="0"/>
        <v>H. N/</v>
      </c>
      <c r="B29" s="39" t="str">
        <f t="shared" si="1"/>
        <v>10.10</v>
      </c>
      <c r="C29" s="1">
        <v>296</v>
      </c>
      <c r="D29" s="46">
        <v>43748</v>
      </c>
      <c r="E29" s="1" t="s">
        <v>1631</v>
      </c>
      <c r="F29" s="1" t="s">
        <v>279</v>
      </c>
      <c r="G29" s="1" t="s">
        <v>280</v>
      </c>
      <c r="H29" s="1">
        <v>10</v>
      </c>
      <c r="I29" s="1" t="s">
        <v>184</v>
      </c>
      <c r="J29" s="1" t="s">
        <v>173</v>
      </c>
      <c r="K29" s="1" t="s">
        <v>182</v>
      </c>
      <c r="L29" s="1" t="s">
        <v>225</v>
      </c>
      <c r="M29" s="1" t="s">
        <v>79</v>
      </c>
      <c r="N29" s="1" t="s">
        <v>112</v>
      </c>
      <c r="O29" s="1" t="s">
        <v>112</v>
      </c>
      <c r="P29" s="1" t="s">
        <v>79</v>
      </c>
      <c r="Q29" s="47">
        <v>43748</v>
      </c>
      <c r="R29" s="46">
        <v>43748</v>
      </c>
      <c r="S29" s="46">
        <v>43748</v>
      </c>
      <c r="T29" s="48">
        <v>0</v>
      </c>
      <c r="U29" s="49">
        <v>0</v>
      </c>
      <c r="V29" s="50" t="s">
        <v>83</v>
      </c>
      <c r="W29" s="1" t="s">
        <v>269</v>
      </c>
      <c r="X29" s="1" t="s">
        <v>180</v>
      </c>
      <c r="Y29" s="1" t="s">
        <v>1632</v>
      </c>
      <c r="Z29" s="1" t="s">
        <v>79</v>
      </c>
      <c r="AA29" s="1" t="s">
        <v>79</v>
      </c>
      <c r="AB29" s="1" t="s">
        <v>1633</v>
      </c>
    </row>
    <row r="30" spans="1:28" ht="202.5" x14ac:dyDescent="0.25">
      <c r="A30" s="39" t="str">
        <f t="shared" si="0"/>
        <v>J. N/</v>
      </c>
      <c r="B30" s="39" t="str">
        <f t="shared" si="1"/>
        <v>11.10</v>
      </c>
      <c r="C30" s="1">
        <v>297</v>
      </c>
      <c r="D30" s="46">
        <v>43749</v>
      </c>
      <c r="E30" s="1" t="s">
        <v>1634</v>
      </c>
      <c r="F30" s="1" t="s">
        <v>271</v>
      </c>
      <c r="G30" s="1" t="s">
        <v>520</v>
      </c>
      <c r="H30" s="1" t="s">
        <v>79</v>
      </c>
      <c r="I30" s="1" t="s">
        <v>75</v>
      </c>
      <c r="J30" s="1" t="s">
        <v>173</v>
      </c>
      <c r="K30" s="1" t="s">
        <v>182</v>
      </c>
      <c r="L30" s="1" t="s">
        <v>207</v>
      </c>
      <c r="M30" s="1" t="s">
        <v>79</v>
      </c>
      <c r="N30" s="1" t="s">
        <v>112</v>
      </c>
      <c r="O30" s="1" t="s">
        <v>112</v>
      </c>
      <c r="P30" s="1" t="s">
        <v>79</v>
      </c>
      <c r="Q30" s="47">
        <v>43749</v>
      </c>
      <c r="R30" s="46">
        <v>43749</v>
      </c>
      <c r="S30" s="46">
        <v>43749</v>
      </c>
      <c r="T30" s="48">
        <v>0</v>
      </c>
      <c r="U30" s="49">
        <v>0</v>
      </c>
      <c r="V30" s="50" t="s">
        <v>83</v>
      </c>
      <c r="W30" s="1" t="s">
        <v>269</v>
      </c>
      <c r="X30" s="1" t="s">
        <v>180</v>
      </c>
      <c r="Y30" s="1" t="s">
        <v>1635</v>
      </c>
      <c r="Z30" s="1" t="s">
        <v>138</v>
      </c>
      <c r="AA30" s="1" t="s">
        <v>79</v>
      </c>
      <c r="AB30" s="1" t="s">
        <v>514</v>
      </c>
    </row>
    <row r="31" spans="1:28" ht="45" x14ac:dyDescent="0.25">
      <c r="A31" s="39" t="str">
        <f t="shared" si="0"/>
        <v>O. N/</v>
      </c>
      <c r="B31" s="39" t="str">
        <f t="shared" si="1"/>
        <v>15.10</v>
      </c>
      <c r="C31" s="1">
        <v>298</v>
      </c>
      <c r="D31" s="46">
        <v>43753</v>
      </c>
      <c r="E31" s="1" t="s">
        <v>273</v>
      </c>
      <c r="F31" s="1" t="s">
        <v>268</v>
      </c>
      <c r="G31" s="1" t="s">
        <v>274</v>
      </c>
      <c r="H31" s="1" t="s">
        <v>79</v>
      </c>
      <c r="I31" s="1" t="s">
        <v>75</v>
      </c>
      <c r="J31" s="1" t="s">
        <v>164</v>
      </c>
      <c r="K31" s="1" t="s">
        <v>165</v>
      </c>
      <c r="L31" s="52" t="s">
        <v>176</v>
      </c>
      <c r="M31" s="1" t="s">
        <v>79</v>
      </c>
      <c r="N31" s="1" t="s">
        <v>112</v>
      </c>
      <c r="O31" s="1" t="s">
        <v>112</v>
      </c>
      <c r="P31" s="1" t="s">
        <v>79</v>
      </c>
      <c r="Q31" s="47">
        <v>43753</v>
      </c>
      <c r="R31" s="46">
        <v>43753</v>
      </c>
      <c r="S31" s="46">
        <v>43753</v>
      </c>
      <c r="T31" s="48">
        <v>0</v>
      </c>
      <c r="U31" s="49">
        <v>0</v>
      </c>
      <c r="V31" s="50" t="s">
        <v>83</v>
      </c>
      <c r="W31" s="1" t="s">
        <v>269</v>
      </c>
      <c r="X31" s="52" t="s">
        <v>185</v>
      </c>
      <c r="Y31" s="52" t="s">
        <v>79</v>
      </c>
      <c r="Z31" s="52" t="s">
        <v>79</v>
      </c>
      <c r="AA31" s="52" t="s">
        <v>79</v>
      </c>
      <c r="AB31" s="1" t="s">
        <v>528</v>
      </c>
    </row>
    <row r="32" spans="1:28" ht="45" x14ac:dyDescent="0.25">
      <c r="A32" s="39" t="str">
        <f t="shared" si="0"/>
        <v>M. N/</v>
      </c>
      <c r="B32" s="39" t="str">
        <f t="shared" si="1"/>
        <v>15.10</v>
      </c>
      <c r="C32" s="1">
        <v>299</v>
      </c>
      <c r="D32" s="46">
        <v>43753</v>
      </c>
      <c r="E32" s="1" t="s">
        <v>273</v>
      </c>
      <c r="F32" s="1" t="s">
        <v>268</v>
      </c>
      <c r="G32" s="1" t="s">
        <v>274</v>
      </c>
      <c r="H32" s="1" t="s">
        <v>79</v>
      </c>
      <c r="I32" s="1" t="s">
        <v>75</v>
      </c>
      <c r="J32" s="1" t="s">
        <v>96</v>
      </c>
      <c r="K32" s="1" t="s">
        <v>177</v>
      </c>
      <c r="L32" s="52" t="s">
        <v>178</v>
      </c>
      <c r="M32" s="1" t="s">
        <v>79</v>
      </c>
      <c r="N32" s="1" t="s">
        <v>112</v>
      </c>
      <c r="O32" s="1" t="s">
        <v>112</v>
      </c>
      <c r="P32" s="1" t="s">
        <v>79</v>
      </c>
      <c r="Q32" s="47">
        <v>43753</v>
      </c>
      <c r="R32" s="46">
        <v>43753</v>
      </c>
      <c r="S32" s="46">
        <v>43753</v>
      </c>
      <c r="T32" s="48">
        <v>0</v>
      </c>
      <c r="U32" s="49">
        <v>0</v>
      </c>
      <c r="V32" s="50" t="s">
        <v>83</v>
      </c>
      <c r="W32" s="1" t="s">
        <v>269</v>
      </c>
      <c r="X32" s="52" t="s">
        <v>185</v>
      </c>
      <c r="Y32" s="52" t="s">
        <v>79</v>
      </c>
      <c r="Z32" s="52" t="s">
        <v>79</v>
      </c>
      <c r="AA32" s="52" t="s">
        <v>79</v>
      </c>
      <c r="AB32" s="1" t="s">
        <v>528</v>
      </c>
    </row>
    <row r="33" spans="1:28" ht="45" x14ac:dyDescent="0.25">
      <c r="A33" s="39" t="str">
        <f t="shared" si="0"/>
        <v>l. N/</v>
      </c>
      <c r="B33" s="39" t="str">
        <f t="shared" si="1"/>
        <v>15.10</v>
      </c>
      <c r="C33" s="1">
        <v>300</v>
      </c>
      <c r="D33" s="46">
        <v>43753</v>
      </c>
      <c r="E33" s="1" t="s">
        <v>273</v>
      </c>
      <c r="F33" s="1" t="s">
        <v>268</v>
      </c>
      <c r="G33" s="1" t="s">
        <v>274</v>
      </c>
      <c r="H33" s="1" t="s">
        <v>79</v>
      </c>
      <c r="I33" s="1" t="s">
        <v>75</v>
      </c>
      <c r="J33" s="1" t="s">
        <v>96</v>
      </c>
      <c r="K33" s="1" t="s">
        <v>177</v>
      </c>
      <c r="L33" s="52" t="s">
        <v>186</v>
      </c>
      <c r="M33" s="1" t="s">
        <v>79</v>
      </c>
      <c r="N33" s="1" t="s">
        <v>112</v>
      </c>
      <c r="O33" s="1" t="s">
        <v>112</v>
      </c>
      <c r="P33" s="1" t="s">
        <v>79</v>
      </c>
      <c r="Q33" s="47">
        <v>43753</v>
      </c>
      <c r="R33" s="46">
        <v>43753</v>
      </c>
      <c r="S33" s="46">
        <v>43753</v>
      </c>
      <c r="T33" s="48">
        <v>0</v>
      </c>
      <c r="U33" s="49">
        <v>0</v>
      </c>
      <c r="V33" s="50" t="s">
        <v>83</v>
      </c>
      <c r="W33" s="1" t="s">
        <v>269</v>
      </c>
      <c r="X33" s="52" t="s">
        <v>185</v>
      </c>
      <c r="Y33" s="52" t="s">
        <v>187</v>
      </c>
      <c r="Z33" s="52" t="s">
        <v>79</v>
      </c>
      <c r="AA33" s="52" t="s">
        <v>79</v>
      </c>
      <c r="AB33" s="1" t="s">
        <v>528</v>
      </c>
    </row>
    <row r="34" spans="1:28" ht="56.25" x14ac:dyDescent="0.25">
      <c r="A34" s="39" t="str">
        <f t="shared" si="0"/>
        <v>K. N/</v>
      </c>
      <c r="B34" s="39" t="str">
        <f t="shared" si="1"/>
        <v>15.10</v>
      </c>
      <c r="C34" s="1">
        <v>301</v>
      </c>
      <c r="D34" s="46">
        <v>43753</v>
      </c>
      <c r="E34" s="1" t="s">
        <v>273</v>
      </c>
      <c r="F34" s="1" t="s">
        <v>268</v>
      </c>
      <c r="G34" s="1" t="s">
        <v>274</v>
      </c>
      <c r="H34" s="1" t="s">
        <v>79</v>
      </c>
      <c r="I34" s="1" t="s">
        <v>75</v>
      </c>
      <c r="J34" s="1" t="s">
        <v>96</v>
      </c>
      <c r="K34" s="1" t="s">
        <v>177</v>
      </c>
      <c r="L34" s="52" t="s">
        <v>181</v>
      </c>
      <c r="M34" s="1" t="s">
        <v>79</v>
      </c>
      <c r="N34" s="1" t="s">
        <v>112</v>
      </c>
      <c r="O34" s="1" t="s">
        <v>112</v>
      </c>
      <c r="P34" s="1" t="s">
        <v>79</v>
      </c>
      <c r="Q34" s="47">
        <v>43753</v>
      </c>
      <c r="R34" s="46">
        <v>43753</v>
      </c>
      <c r="S34" s="46">
        <v>43753</v>
      </c>
      <c r="T34" s="48">
        <v>0</v>
      </c>
      <c r="U34" s="49">
        <v>0</v>
      </c>
      <c r="V34" s="50" t="s">
        <v>83</v>
      </c>
      <c r="W34" s="1" t="s">
        <v>269</v>
      </c>
      <c r="X34" s="52" t="s">
        <v>185</v>
      </c>
      <c r="Y34" s="52" t="s">
        <v>275</v>
      </c>
      <c r="Z34" s="52" t="s">
        <v>79</v>
      </c>
      <c r="AA34" s="52" t="s">
        <v>79</v>
      </c>
      <c r="AB34" s="1" t="s">
        <v>528</v>
      </c>
    </row>
    <row r="35" spans="1:28" ht="213.75" x14ac:dyDescent="0.25">
      <c r="A35" s="39" t="str">
        <f t="shared" si="0"/>
        <v>J. IE</v>
      </c>
      <c r="B35" s="39" t="str">
        <f t="shared" si="1"/>
        <v>23.10</v>
      </c>
      <c r="C35" s="1">
        <v>302</v>
      </c>
      <c r="D35" s="46">
        <v>43753</v>
      </c>
      <c r="E35" s="1" t="s">
        <v>273</v>
      </c>
      <c r="F35" s="1" t="s">
        <v>268</v>
      </c>
      <c r="G35" s="1" t="s">
        <v>274</v>
      </c>
      <c r="H35" s="1" t="s">
        <v>79</v>
      </c>
      <c r="I35" s="1" t="s">
        <v>75</v>
      </c>
      <c r="J35" s="1" t="s">
        <v>173</v>
      </c>
      <c r="K35" s="1" t="s">
        <v>182</v>
      </c>
      <c r="L35" s="1" t="s">
        <v>207</v>
      </c>
      <c r="M35" s="1" t="s">
        <v>429</v>
      </c>
      <c r="N35" s="1" t="s">
        <v>82</v>
      </c>
      <c r="O35" s="1" t="s">
        <v>112</v>
      </c>
      <c r="P35" s="1" t="s">
        <v>1636</v>
      </c>
      <c r="Q35" s="47">
        <v>43753</v>
      </c>
      <c r="R35" s="46">
        <v>43775</v>
      </c>
      <c r="S35" s="46">
        <v>43761</v>
      </c>
      <c r="T35" s="48">
        <v>22</v>
      </c>
      <c r="U35" s="49">
        <v>8</v>
      </c>
      <c r="V35" s="50" t="s">
        <v>83</v>
      </c>
      <c r="W35" s="1" t="s">
        <v>269</v>
      </c>
      <c r="X35" s="1" t="s">
        <v>180</v>
      </c>
      <c r="Y35" s="1" t="s">
        <v>1637</v>
      </c>
      <c r="Z35" s="52" t="s">
        <v>79</v>
      </c>
      <c r="AA35" s="1" t="s">
        <v>1638</v>
      </c>
      <c r="AB35" s="1" t="s">
        <v>528</v>
      </c>
    </row>
    <row r="36" spans="1:28" ht="409.5" x14ac:dyDescent="0.25">
      <c r="A36" s="39" t="str">
        <f t="shared" si="0"/>
        <v>A. OT</v>
      </c>
      <c r="B36" s="39" t="str">
        <f t="shared" si="1"/>
        <v>16.10</v>
      </c>
      <c r="C36" s="1">
        <v>303</v>
      </c>
      <c r="D36" s="46">
        <v>43754</v>
      </c>
      <c r="E36" s="1" t="s">
        <v>1639</v>
      </c>
      <c r="F36" s="1" t="s">
        <v>268</v>
      </c>
      <c r="G36" s="1" t="s">
        <v>274</v>
      </c>
      <c r="H36" s="1">
        <v>6</v>
      </c>
      <c r="I36" s="1" t="s">
        <v>75</v>
      </c>
      <c r="J36" s="1" t="s">
        <v>173</v>
      </c>
      <c r="K36" s="1" t="s">
        <v>182</v>
      </c>
      <c r="L36" s="1" t="s">
        <v>97</v>
      </c>
      <c r="M36" s="1" t="s">
        <v>496</v>
      </c>
      <c r="N36" s="1" t="s">
        <v>82</v>
      </c>
      <c r="O36" s="1" t="s">
        <v>112</v>
      </c>
      <c r="P36" s="1" t="s">
        <v>1640</v>
      </c>
      <c r="Q36" s="47">
        <v>43754</v>
      </c>
      <c r="R36" s="46">
        <v>43776</v>
      </c>
      <c r="S36" s="46">
        <v>43754</v>
      </c>
      <c r="T36" s="48">
        <v>22</v>
      </c>
      <c r="U36" s="49">
        <v>0</v>
      </c>
      <c r="V36" s="50" t="s">
        <v>83</v>
      </c>
      <c r="W36" s="1" t="s">
        <v>269</v>
      </c>
      <c r="X36" s="1" t="s">
        <v>180</v>
      </c>
      <c r="Y36" s="1" t="s">
        <v>1641</v>
      </c>
      <c r="Z36" s="52" t="s">
        <v>79</v>
      </c>
      <c r="AA36" s="52" t="s">
        <v>79</v>
      </c>
      <c r="AB36" s="1" t="s">
        <v>518</v>
      </c>
    </row>
    <row r="37" spans="1:28" ht="146.25" x14ac:dyDescent="0.25">
      <c r="A37" s="39" t="str">
        <f t="shared" si="0"/>
        <v>Q. N/</v>
      </c>
      <c r="B37" s="39" t="str">
        <f t="shared" si="1"/>
        <v>16.10</v>
      </c>
      <c r="C37" s="1">
        <v>304</v>
      </c>
      <c r="D37" s="46">
        <v>43754</v>
      </c>
      <c r="E37" s="1" t="s">
        <v>1642</v>
      </c>
      <c r="F37" s="1" t="s">
        <v>188</v>
      </c>
      <c r="G37" s="1" t="s">
        <v>188</v>
      </c>
      <c r="H37" s="1" t="s">
        <v>79</v>
      </c>
      <c r="I37" s="1" t="s">
        <v>75</v>
      </c>
      <c r="J37" s="1" t="s">
        <v>96</v>
      </c>
      <c r="K37" s="1" t="s">
        <v>177</v>
      </c>
      <c r="L37" s="1" t="s">
        <v>211</v>
      </c>
      <c r="M37" s="1" t="s">
        <v>79</v>
      </c>
      <c r="N37" s="1" t="s">
        <v>112</v>
      </c>
      <c r="O37" s="1" t="s">
        <v>112</v>
      </c>
      <c r="P37" s="1" t="s">
        <v>79</v>
      </c>
      <c r="Q37" s="47">
        <v>43754</v>
      </c>
      <c r="R37" s="47">
        <v>43754</v>
      </c>
      <c r="S37" s="47">
        <v>43754</v>
      </c>
      <c r="T37" s="48">
        <v>0</v>
      </c>
      <c r="U37" s="49">
        <v>0</v>
      </c>
      <c r="V37" s="50" t="s">
        <v>83</v>
      </c>
      <c r="W37" s="1" t="s">
        <v>1643</v>
      </c>
      <c r="X37" s="52" t="s">
        <v>185</v>
      </c>
      <c r="Y37" s="1" t="s">
        <v>1644</v>
      </c>
      <c r="Z37" s="1" t="s">
        <v>79</v>
      </c>
      <c r="AA37" s="1" t="s">
        <v>79</v>
      </c>
      <c r="AB37" s="1" t="s">
        <v>1645</v>
      </c>
    </row>
    <row r="38" spans="1:28" ht="112.5" x14ac:dyDescent="0.25">
      <c r="A38" s="39" t="str">
        <f t="shared" ref="A38:A69" si="2">+CONCATENATE(LEFT(L38,2)," ",LEFT(M38,2))</f>
        <v>J. OT</v>
      </c>
      <c r="B38" s="39" t="str">
        <f t="shared" ref="B38:B69" si="3">IF(S38&lt;&gt;"",CONCATENATE(DAY(S38),".",MONTH(S38)),"")</f>
        <v>16.10</v>
      </c>
      <c r="C38" s="1">
        <v>305</v>
      </c>
      <c r="D38" s="46">
        <v>43754</v>
      </c>
      <c r="E38" s="1" t="s">
        <v>273</v>
      </c>
      <c r="F38" s="1" t="s">
        <v>268</v>
      </c>
      <c r="G38" s="1" t="s">
        <v>274</v>
      </c>
      <c r="H38" s="1" t="s">
        <v>79</v>
      </c>
      <c r="I38" s="1" t="s">
        <v>75</v>
      </c>
      <c r="J38" s="1" t="s">
        <v>173</v>
      </c>
      <c r="K38" s="1" t="s">
        <v>182</v>
      </c>
      <c r="L38" s="1" t="s">
        <v>207</v>
      </c>
      <c r="M38" s="1" t="s">
        <v>496</v>
      </c>
      <c r="N38" s="1" t="s">
        <v>82</v>
      </c>
      <c r="O38" s="1" t="s">
        <v>112</v>
      </c>
      <c r="P38" s="1" t="s">
        <v>1646</v>
      </c>
      <c r="Q38" s="47">
        <v>43754</v>
      </c>
      <c r="R38" s="47">
        <v>43754</v>
      </c>
      <c r="S38" s="47">
        <v>43754</v>
      </c>
      <c r="T38" s="48">
        <v>0</v>
      </c>
      <c r="U38" s="49">
        <v>0</v>
      </c>
      <c r="V38" s="50" t="s">
        <v>83</v>
      </c>
      <c r="W38" s="1" t="s">
        <v>269</v>
      </c>
      <c r="X38" s="1" t="s">
        <v>1647</v>
      </c>
      <c r="Y38" s="1" t="s">
        <v>1648</v>
      </c>
      <c r="Z38" s="1" t="s">
        <v>116</v>
      </c>
      <c r="AA38" s="1" t="s">
        <v>631</v>
      </c>
      <c r="AB38" s="1" t="s">
        <v>1649</v>
      </c>
    </row>
    <row r="39" spans="1:28" ht="146.25" x14ac:dyDescent="0.25">
      <c r="A39" s="39" t="str">
        <f t="shared" si="2"/>
        <v>F. N/</v>
      </c>
      <c r="B39" s="39" t="str">
        <f t="shared" si="3"/>
        <v>16.10</v>
      </c>
      <c r="C39" s="1">
        <v>306</v>
      </c>
      <c r="D39" s="46">
        <v>43754</v>
      </c>
      <c r="E39" s="1" t="s">
        <v>273</v>
      </c>
      <c r="F39" s="1" t="s">
        <v>268</v>
      </c>
      <c r="G39" s="1" t="s">
        <v>274</v>
      </c>
      <c r="H39" s="1" t="s">
        <v>79</v>
      </c>
      <c r="I39" s="1" t="s">
        <v>75</v>
      </c>
      <c r="J39" s="1" t="s">
        <v>173</v>
      </c>
      <c r="K39" s="1" t="s">
        <v>182</v>
      </c>
      <c r="L39" s="1" t="s">
        <v>212</v>
      </c>
      <c r="M39" s="1" t="s">
        <v>79</v>
      </c>
      <c r="N39" s="1" t="s">
        <v>112</v>
      </c>
      <c r="O39" s="1" t="s">
        <v>112</v>
      </c>
      <c r="P39" s="1" t="s">
        <v>79</v>
      </c>
      <c r="Q39" s="47">
        <v>43754</v>
      </c>
      <c r="R39" s="47">
        <v>43754</v>
      </c>
      <c r="S39" s="47">
        <v>43754</v>
      </c>
      <c r="T39" s="48">
        <v>0</v>
      </c>
      <c r="U39" s="49">
        <v>0</v>
      </c>
      <c r="V39" s="50" t="s">
        <v>83</v>
      </c>
      <c r="W39" s="1" t="s">
        <v>269</v>
      </c>
      <c r="X39" s="1" t="s">
        <v>1647</v>
      </c>
      <c r="Y39" s="1" t="s">
        <v>1650</v>
      </c>
      <c r="Z39" s="1" t="s">
        <v>79</v>
      </c>
      <c r="AA39" s="1" t="s">
        <v>79</v>
      </c>
      <c r="AB39" s="1" t="s">
        <v>1649</v>
      </c>
    </row>
    <row r="40" spans="1:28" ht="123.75" x14ac:dyDescent="0.25">
      <c r="A40" s="39" t="str">
        <f t="shared" si="2"/>
        <v>Y. N/</v>
      </c>
      <c r="B40" s="39" t="str">
        <f t="shared" si="3"/>
        <v>16.10</v>
      </c>
      <c r="C40" s="1">
        <v>307</v>
      </c>
      <c r="D40" s="46">
        <v>43754</v>
      </c>
      <c r="E40" s="1" t="s">
        <v>273</v>
      </c>
      <c r="F40" s="1" t="s">
        <v>268</v>
      </c>
      <c r="G40" s="1" t="s">
        <v>274</v>
      </c>
      <c r="H40" s="1" t="s">
        <v>79</v>
      </c>
      <c r="I40" s="1" t="s">
        <v>75</v>
      </c>
      <c r="J40" s="1" t="s">
        <v>164</v>
      </c>
      <c r="K40" s="1" t="s">
        <v>175</v>
      </c>
      <c r="L40" s="1" t="s">
        <v>229</v>
      </c>
      <c r="M40" s="1" t="s">
        <v>79</v>
      </c>
      <c r="N40" s="1" t="s">
        <v>112</v>
      </c>
      <c r="O40" s="1" t="s">
        <v>112</v>
      </c>
      <c r="P40" s="1" t="s">
        <v>79</v>
      </c>
      <c r="Q40" s="47">
        <v>43754</v>
      </c>
      <c r="R40" s="47">
        <v>43754</v>
      </c>
      <c r="S40" s="47">
        <v>43754</v>
      </c>
      <c r="T40" s="48">
        <v>0</v>
      </c>
      <c r="U40" s="49">
        <v>0</v>
      </c>
      <c r="V40" s="50" t="s">
        <v>83</v>
      </c>
      <c r="W40" s="1" t="s">
        <v>269</v>
      </c>
      <c r="X40" s="1" t="s">
        <v>1651</v>
      </c>
      <c r="Y40" s="1" t="s">
        <v>1652</v>
      </c>
      <c r="Z40" s="1" t="s">
        <v>79</v>
      </c>
      <c r="AA40" s="1" t="s">
        <v>79</v>
      </c>
      <c r="AB40" s="1" t="s">
        <v>527</v>
      </c>
    </row>
    <row r="41" spans="1:28" ht="202.5" x14ac:dyDescent="0.25">
      <c r="A41" s="39" t="str">
        <f t="shared" si="2"/>
        <v>J. N/</v>
      </c>
      <c r="B41" s="39" t="str">
        <f t="shared" si="3"/>
        <v>17.10</v>
      </c>
      <c r="C41" s="1">
        <v>308</v>
      </c>
      <c r="D41" s="46">
        <v>43755</v>
      </c>
      <c r="E41" s="1" t="s">
        <v>273</v>
      </c>
      <c r="F41" s="1" t="s">
        <v>268</v>
      </c>
      <c r="G41" s="1" t="s">
        <v>274</v>
      </c>
      <c r="H41" s="1" t="s">
        <v>79</v>
      </c>
      <c r="I41" s="1" t="s">
        <v>75</v>
      </c>
      <c r="J41" s="1" t="s">
        <v>173</v>
      </c>
      <c r="K41" s="1" t="s">
        <v>182</v>
      </c>
      <c r="L41" s="1" t="s">
        <v>207</v>
      </c>
      <c r="M41" s="1" t="s">
        <v>79</v>
      </c>
      <c r="N41" s="1" t="s">
        <v>112</v>
      </c>
      <c r="O41" s="1" t="s">
        <v>112</v>
      </c>
      <c r="P41" s="1" t="s">
        <v>79</v>
      </c>
      <c r="Q41" s="47">
        <v>43755</v>
      </c>
      <c r="R41" s="47">
        <v>43755</v>
      </c>
      <c r="S41" s="47">
        <v>43755</v>
      </c>
      <c r="T41" s="48">
        <v>0</v>
      </c>
      <c r="U41" s="49">
        <v>0</v>
      </c>
      <c r="V41" s="50" t="s">
        <v>83</v>
      </c>
      <c r="W41" s="1" t="s">
        <v>269</v>
      </c>
      <c r="X41" s="1" t="s">
        <v>1647</v>
      </c>
      <c r="Y41" s="1" t="s">
        <v>1653</v>
      </c>
      <c r="Z41" s="1" t="s">
        <v>169</v>
      </c>
      <c r="AA41" s="1" t="s">
        <v>79</v>
      </c>
      <c r="AB41" s="1" t="s">
        <v>529</v>
      </c>
    </row>
    <row r="42" spans="1:28" ht="213.75" x14ac:dyDescent="0.25">
      <c r="A42" s="39" t="str">
        <f t="shared" si="2"/>
        <v>J. N/</v>
      </c>
      <c r="B42" s="39" t="str">
        <f t="shared" si="3"/>
        <v>17.10</v>
      </c>
      <c r="C42" s="1">
        <v>309</v>
      </c>
      <c r="D42" s="46">
        <v>43755</v>
      </c>
      <c r="E42" s="1" t="s">
        <v>273</v>
      </c>
      <c r="F42" s="1" t="s">
        <v>268</v>
      </c>
      <c r="G42" s="1" t="s">
        <v>274</v>
      </c>
      <c r="H42" s="1" t="s">
        <v>79</v>
      </c>
      <c r="I42" s="1" t="s">
        <v>168</v>
      </c>
      <c r="J42" s="1" t="s">
        <v>173</v>
      </c>
      <c r="K42" s="1" t="s">
        <v>182</v>
      </c>
      <c r="L42" s="1" t="s">
        <v>207</v>
      </c>
      <c r="M42" s="1" t="s">
        <v>79</v>
      </c>
      <c r="N42" s="1" t="s">
        <v>112</v>
      </c>
      <c r="O42" s="1" t="s">
        <v>112</v>
      </c>
      <c r="P42" s="1" t="s">
        <v>79</v>
      </c>
      <c r="Q42" s="47">
        <v>43755</v>
      </c>
      <c r="R42" s="47">
        <v>43755</v>
      </c>
      <c r="S42" s="47">
        <v>43755</v>
      </c>
      <c r="T42" s="48">
        <v>0</v>
      </c>
      <c r="U42" s="49">
        <v>0</v>
      </c>
      <c r="V42" s="50" t="s">
        <v>83</v>
      </c>
      <c r="W42" s="1" t="s">
        <v>269</v>
      </c>
      <c r="X42" s="1" t="s">
        <v>1647</v>
      </c>
      <c r="Y42" s="1" t="s">
        <v>1654</v>
      </c>
      <c r="Z42" s="1" t="s">
        <v>133</v>
      </c>
      <c r="AA42" s="1" t="s">
        <v>79</v>
      </c>
      <c r="AB42" s="1" t="s">
        <v>1655</v>
      </c>
    </row>
    <row r="43" spans="1:28" ht="315" x14ac:dyDescent="0.25">
      <c r="A43" s="39" t="str">
        <f t="shared" si="2"/>
        <v>L. N/</v>
      </c>
      <c r="B43" s="39" t="str">
        <f t="shared" si="3"/>
        <v>17.10</v>
      </c>
      <c r="C43" s="1">
        <v>310</v>
      </c>
      <c r="D43" s="46">
        <v>43755</v>
      </c>
      <c r="E43" s="1" t="s">
        <v>1656</v>
      </c>
      <c r="F43" s="1" t="s">
        <v>271</v>
      </c>
      <c r="G43" s="1" t="s">
        <v>1657</v>
      </c>
      <c r="H43" s="1" t="s">
        <v>79</v>
      </c>
      <c r="I43" s="1" t="s">
        <v>75</v>
      </c>
      <c r="J43" s="1" t="s">
        <v>173</v>
      </c>
      <c r="K43" s="1" t="s">
        <v>182</v>
      </c>
      <c r="L43" s="1" t="s">
        <v>216</v>
      </c>
      <c r="M43" s="1" t="s">
        <v>79</v>
      </c>
      <c r="N43" s="1" t="s">
        <v>112</v>
      </c>
      <c r="O43" s="1" t="s">
        <v>112</v>
      </c>
      <c r="P43" s="1" t="s">
        <v>79</v>
      </c>
      <c r="Q43" s="47">
        <v>43755</v>
      </c>
      <c r="R43" s="47">
        <v>43755</v>
      </c>
      <c r="S43" s="47">
        <v>43755</v>
      </c>
      <c r="T43" s="48">
        <v>0</v>
      </c>
      <c r="U43" s="49">
        <v>0</v>
      </c>
      <c r="V43" s="50" t="s">
        <v>83</v>
      </c>
      <c r="W43" s="1" t="s">
        <v>269</v>
      </c>
      <c r="X43" s="1" t="s">
        <v>1658</v>
      </c>
      <c r="Y43" s="1" t="s">
        <v>1659</v>
      </c>
      <c r="Z43" s="1" t="s">
        <v>79</v>
      </c>
      <c r="AA43" s="1" t="s">
        <v>79</v>
      </c>
      <c r="AB43" s="1" t="s">
        <v>1660</v>
      </c>
    </row>
    <row r="44" spans="1:28" ht="157.5" x14ac:dyDescent="0.25">
      <c r="A44" s="39" t="str">
        <f t="shared" si="2"/>
        <v>H. N/</v>
      </c>
      <c r="B44" s="39" t="str">
        <f t="shared" si="3"/>
        <v>17.10</v>
      </c>
      <c r="C44" s="1">
        <v>311</v>
      </c>
      <c r="D44" s="46">
        <v>43755</v>
      </c>
      <c r="E44" s="1" t="s">
        <v>1661</v>
      </c>
      <c r="F44" s="1" t="s">
        <v>277</v>
      </c>
      <c r="G44" s="1" t="s">
        <v>1662</v>
      </c>
      <c r="H44" s="1">
        <v>6</v>
      </c>
      <c r="I44" s="1" t="s">
        <v>75</v>
      </c>
      <c r="J44" s="1" t="s">
        <v>173</v>
      </c>
      <c r="K44" s="1" t="s">
        <v>182</v>
      </c>
      <c r="L44" s="1" t="s">
        <v>225</v>
      </c>
      <c r="M44" s="1" t="s">
        <v>79</v>
      </c>
      <c r="N44" s="1" t="s">
        <v>112</v>
      </c>
      <c r="O44" s="1" t="s">
        <v>112</v>
      </c>
      <c r="P44" s="1" t="s">
        <v>79</v>
      </c>
      <c r="Q44" s="47">
        <v>43755</v>
      </c>
      <c r="R44" s="47">
        <v>43755</v>
      </c>
      <c r="S44" s="47">
        <v>43755</v>
      </c>
      <c r="T44" s="48">
        <v>0</v>
      </c>
      <c r="U44" s="49">
        <v>0</v>
      </c>
      <c r="V44" s="50" t="s">
        <v>83</v>
      </c>
      <c r="W44" s="1" t="s">
        <v>269</v>
      </c>
      <c r="X44" s="1" t="s">
        <v>1663</v>
      </c>
      <c r="Y44" s="1" t="s">
        <v>1664</v>
      </c>
      <c r="Z44" s="1" t="s">
        <v>79</v>
      </c>
      <c r="AA44" s="1" t="s">
        <v>79</v>
      </c>
      <c r="AB44" s="1" t="s">
        <v>1660</v>
      </c>
    </row>
    <row r="45" spans="1:28" ht="123.75" x14ac:dyDescent="0.25">
      <c r="A45" s="39" t="str">
        <f t="shared" si="2"/>
        <v>L. IE</v>
      </c>
      <c r="B45" s="39" t="str">
        <f t="shared" si="3"/>
        <v/>
      </c>
      <c r="C45" s="1">
        <v>312</v>
      </c>
      <c r="D45" s="46">
        <v>43755</v>
      </c>
      <c r="E45" s="1" t="s">
        <v>1665</v>
      </c>
      <c r="F45" s="1" t="s">
        <v>277</v>
      </c>
      <c r="G45" s="1" t="s">
        <v>1662</v>
      </c>
      <c r="H45" s="1" t="s">
        <v>79</v>
      </c>
      <c r="I45" s="1" t="s">
        <v>75</v>
      </c>
      <c r="J45" s="1" t="s">
        <v>173</v>
      </c>
      <c r="K45" s="1" t="s">
        <v>182</v>
      </c>
      <c r="L45" s="1" t="s">
        <v>216</v>
      </c>
      <c r="M45" s="1" t="s">
        <v>429</v>
      </c>
      <c r="N45" s="1" t="s">
        <v>82</v>
      </c>
      <c r="O45" s="1" t="s">
        <v>112</v>
      </c>
      <c r="P45" s="1" t="s">
        <v>1666</v>
      </c>
      <c r="Q45" s="47">
        <v>43755</v>
      </c>
      <c r="R45" s="47">
        <v>43777</v>
      </c>
      <c r="S45" s="47"/>
      <c r="T45" s="48">
        <v>22</v>
      </c>
      <c r="U45" s="49">
        <v>-43755</v>
      </c>
      <c r="V45" s="50" t="s">
        <v>83</v>
      </c>
      <c r="W45" s="1" t="s">
        <v>269</v>
      </c>
      <c r="X45" s="1" t="s">
        <v>1663</v>
      </c>
      <c r="Y45" s="1" t="s">
        <v>1667</v>
      </c>
      <c r="Z45" s="1" t="s">
        <v>79</v>
      </c>
      <c r="AA45" s="1" t="s">
        <v>79</v>
      </c>
      <c r="AB45" s="1" t="s">
        <v>1660</v>
      </c>
    </row>
    <row r="46" spans="1:28" ht="258.75" x14ac:dyDescent="0.25">
      <c r="A46" s="39" t="str">
        <f t="shared" si="2"/>
        <v>L. N/</v>
      </c>
      <c r="B46" s="39" t="str">
        <f t="shared" si="3"/>
        <v>17.10</v>
      </c>
      <c r="C46" s="1">
        <v>313</v>
      </c>
      <c r="D46" s="46">
        <v>43755</v>
      </c>
      <c r="E46" s="1" t="s">
        <v>1668</v>
      </c>
      <c r="F46" s="1" t="s">
        <v>271</v>
      </c>
      <c r="G46" s="1" t="s">
        <v>1669</v>
      </c>
      <c r="H46" s="1" t="s">
        <v>79</v>
      </c>
      <c r="I46" s="1" t="s">
        <v>75</v>
      </c>
      <c r="J46" s="1" t="s">
        <v>173</v>
      </c>
      <c r="K46" s="1" t="s">
        <v>182</v>
      </c>
      <c r="L46" s="1" t="s">
        <v>216</v>
      </c>
      <c r="M46" s="1" t="s">
        <v>79</v>
      </c>
      <c r="N46" s="1" t="s">
        <v>112</v>
      </c>
      <c r="O46" s="1" t="s">
        <v>112</v>
      </c>
      <c r="P46" s="1" t="s">
        <v>79</v>
      </c>
      <c r="Q46" s="47">
        <v>43755</v>
      </c>
      <c r="R46" s="47">
        <v>43755</v>
      </c>
      <c r="S46" s="47">
        <v>43755</v>
      </c>
      <c r="T46" s="48">
        <v>0</v>
      </c>
      <c r="U46" s="49">
        <v>0</v>
      </c>
      <c r="V46" s="50" t="s">
        <v>83</v>
      </c>
      <c r="W46" s="1" t="s">
        <v>269</v>
      </c>
      <c r="X46" s="1" t="s">
        <v>1663</v>
      </c>
      <c r="Y46" s="1" t="s">
        <v>1670</v>
      </c>
      <c r="Z46" s="1" t="s">
        <v>79</v>
      </c>
      <c r="AA46" s="1" t="s">
        <v>79</v>
      </c>
      <c r="AB46" s="1" t="s">
        <v>1660</v>
      </c>
    </row>
    <row r="47" spans="1:28" ht="213.75" x14ac:dyDescent="0.25">
      <c r="A47" s="39" t="str">
        <f t="shared" si="2"/>
        <v>H. N/</v>
      </c>
      <c r="B47" s="39" t="str">
        <f t="shared" si="3"/>
        <v>17.10</v>
      </c>
      <c r="C47" s="1">
        <v>314</v>
      </c>
      <c r="D47" s="46">
        <v>43755</v>
      </c>
      <c r="E47" s="1" t="s">
        <v>1671</v>
      </c>
      <c r="F47" s="1" t="s">
        <v>271</v>
      </c>
      <c r="G47" s="1" t="s">
        <v>1669</v>
      </c>
      <c r="H47" s="1">
        <v>1</v>
      </c>
      <c r="I47" s="1" t="s">
        <v>75</v>
      </c>
      <c r="J47" s="1" t="s">
        <v>173</v>
      </c>
      <c r="K47" s="1" t="s">
        <v>182</v>
      </c>
      <c r="L47" s="1" t="s">
        <v>225</v>
      </c>
      <c r="M47" s="1" t="s">
        <v>79</v>
      </c>
      <c r="N47" s="1" t="s">
        <v>112</v>
      </c>
      <c r="O47" s="1" t="s">
        <v>112</v>
      </c>
      <c r="P47" s="1" t="s">
        <v>79</v>
      </c>
      <c r="Q47" s="47">
        <v>43755</v>
      </c>
      <c r="R47" s="47">
        <v>43755</v>
      </c>
      <c r="S47" s="47">
        <v>43755</v>
      </c>
      <c r="T47" s="48">
        <v>0</v>
      </c>
      <c r="U47" s="49">
        <v>0</v>
      </c>
      <c r="V47" s="50" t="s">
        <v>83</v>
      </c>
      <c r="W47" s="1" t="s">
        <v>269</v>
      </c>
      <c r="X47" s="1" t="s">
        <v>1672</v>
      </c>
      <c r="Y47" s="1" t="s">
        <v>1673</v>
      </c>
      <c r="Z47" s="1" t="s">
        <v>79</v>
      </c>
      <c r="AA47" s="1" t="s">
        <v>79</v>
      </c>
      <c r="AB47" s="1" t="s">
        <v>1674</v>
      </c>
    </row>
    <row r="48" spans="1:28" ht="146.25" x14ac:dyDescent="0.25">
      <c r="A48" s="39" t="str">
        <f t="shared" si="2"/>
        <v>F. N/</v>
      </c>
      <c r="B48" s="39" t="str">
        <f t="shared" si="3"/>
        <v>17.10</v>
      </c>
      <c r="C48" s="1">
        <v>315</v>
      </c>
      <c r="D48" s="46">
        <v>43755</v>
      </c>
      <c r="E48" s="1" t="s">
        <v>1675</v>
      </c>
      <c r="F48" s="1" t="s">
        <v>277</v>
      </c>
      <c r="G48" s="1" t="s">
        <v>1676</v>
      </c>
      <c r="H48" s="1" t="s">
        <v>79</v>
      </c>
      <c r="I48" s="1" t="s">
        <v>75</v>
      </c>
      <c r="J48" s="1" t="s">
        <v>173</v>
      </c>
      <c r="K48" s="1" t="s">
        <v>182</v>
      </c>
      <c r="L48" s="1" t="s">
        <v>212</v>
      </c>
      <c r="M48" s="1" t="s">
        <v>79</v>
      </c>
      <c r="N48" s="1" t="s">
        <v>112</v>
      </c>
      <c r="O48" s="1" t="s">
        <v>112</v>
      </c>
      <c r="P48" s="1" t="s">
        <v>79</v>
      </c>
      <c r="Q48" s="47">
        <v>43755</v>
      </c>
      <c r="R48" s="47">
        <v>43755</v>
      </c>
      <c r="S48" s="47">
        <v>43755</v>
      </c>
      <c r="T48" s="48">
        <v>0</v>
      </c>
      <c r="U48" s="49">
        <v>0</v>
      </c>
      <c r="V48" s="50" t="s">
        <v>83</v>
      </c>
      <c r="W48" s="1" t="s">
        <v>269</v>
      </c>
      <c r="X48" s="1" t="s">
        <v>1663</v>
      </c>
      <c r="Y48" s="1" t="s">
        <v>1677</v>
      </c>
      <c r="Z48" s="1" t="s">
        <v>79</v>
      </c>
      <c r="AA48" s="1" t="s">
        <v>79</v>
      </c>
      <c r="AB48" s="1" t="s">
        <v>1660</v>
      </c>
    </row>
    <row r="49" spans="1:28" ht="146.25" x14ac:dyDescent="0.25">
      <c r="A49" s="39" t="str">
        <f t="shared" si="2"/>
        <v>F. N/</v>
      </c>
      <c r="B49" s="39" t="str">
        <f t="shared" si="3"/>
        <v>17.10</v>
      </c>
      <c r="C49" s="1">
        <v>316</v>
      </c>
      <c r="D49" s="46">
        <v>43755</v>
      </c>
      <c r="E49" s="1" t="s">
        <v>1678</v>
      </c>
      <c r="F49" s="1" t="s">
        <v>277</v>
      </c>
      <c r="G49" s="1" t="s">
        <v>1676</v>
      </c>
      <c r="H49" s="1" t="s">
        <v>79</v>
      </c>
      <c r="I49" s="1" t="s">
        <v>75</v>
      </c>
      <c r="J49" s="1" t="s">
        <v>173</v>
      </c>
      <c r="K49" s="1" t="s">
        <v>182</v>
      </c>
      <c r="L49" s="1" t="s">
        <v>212</v>
      </c>
      <c r="M49" s="1" t="s">
        <v>79</v>
      </c>
      <c r="N49" s="1" t="s">
        <v>112</v>
      </c>
      <c r="O49" s="1" t="s">
        <v>112</v>
      </c>
      <c r="P49" s="1" t="s">
        <v>79</v>
      </c>
      <c r="Q49" s="47">
        <v>43755</v>
      </c>
      <c r="R49" s="47">
        <v>43755</v>
      </c>
      <c r="S49" s="47">
        <v>43755</v>
      </c>
      <c r="T49" s="48">
        <v>0</v>
      </c>
      <c r="U49" s="49">
        <v>0</v>
      </c>
      <c r="V49" s="50" t="s">
        <v>83</v>
      </c>
      <c r="W49" s="1" t="s">
        <v>269</v>
      </c>
      <c r="X49" s="1" t="s">
        <v>1663</v>
      </c>
      <c r="Y49" s="1" t="s">
        <v>1677</v>
      </c>
      <c r="Z49" s="1" t="s">
        <v>79</v>
      </c>
      <c r="AA49" s="1" t="s">
        <v>79</v>
      </c>
      <c r="AB49" s="1" t="s">
        <v>1660</v>
      </c>
    </row>
    <row r="50" spans="1:28" ht="135" x14ac:dyDescent="0.25">
      <c r="A50" s="39" t="str">
        <f t="shared" si="2"/>
        <v>F. N/</v>
      </c>
      <c r="B50" s="39" t="str">
        <f t="shared" si="3"/>
        <v>17.10</v>
      </c>
      <c r="C50" s="1">
        <v>317</v>
      </c>
      <c r="D50" s="46">
        <v>43755</v>
      </c>
      <c r="E50" s="1" t="s">
        <v>1679</v>
      </c>
      <c r="F50" s="1" t="s">
        <v>277</v>
      </c>
      <c r="G50" s="1" t="s">
        <v>1676</v>
      </c>
      <c r="H50" s="1" t="s">
        <v>79</v>
      </c>
      <c r="I50" s="1" t="s">
        <v>75</v>
      </c>
      <c r="J50" s="1" t="s">
        <v>173</v>
      </c>
      <c r="K50" s="1" t="s">
        <v>182</v>
      </c>
      <c r="L50" s="1" t="s">
        <v>212</v>
      </c>
      <c r="M50" s="1" t="s">
        <v>79</v>
      </c>
      <c r="N50" s="1" t="s">
        <v>112</v>
      </c>
      <c r="O50" s="1" t="s">
        <v>112</v>
      </c>
      <c r="P50" s="1" t="s">
        <v>79</v>
      </c>
      <c r="Q50" s="47">
        <v>43755</v>
      </c>
      <c r="R50" s="47">
        <v>43755</v>
      </c>
      <c r="S50" s="47">
        <v>43755</v>
      </c>
      <c r="T50" s="48">
        <v>0</v>
      </c>
      <c r="U50" s="49">
        <v>0</v>
      </c>
      <c r="V50" s="50" t="s">
        <v>83</v>
      </c>
      <c r="W50" s="1" t="s">
        <v>269</v>
      </c>
      <c r="X50" s="1" t="s">
        <v>1663</v>
      </c>
      <c r="Y50" s="1" t="s">
        <v>1680</v>
      </c>
      <c r="Z50" s="1" t="s">
        <v>79</v>
      </c>
      <c r="AA50" s="1" t="s">
        <v>79</v>
      </c>
      <c r="AB50" s="1" t="s">
        <v>1660</v>
      </c>
    </row>
    <row r="51" spans="1:28" ht="157.5" x14ac:dyDescent="0.25">
      <c r="A51" s="39" t="str">
        <f t="shared" si="2"/>
        <v>J. N/</v>
      </c>
      <c r="B51" s="39" t="str">
        <f t="shared" si="3"/>
        <v>21.10</v>
      </c>
      <c r="C51" s="1">
        <v>318</v>
      </c>
      <c r="D51" s="46">
        <v>43759</v>
      </c>
      <c r="E51" s="1" t="s">
        <v>1681</v>
      </c>
      <c r="F51" s="1" t="s">
        <v>1682</v>
      </c>
      <c r="G51" s="1" t="s">
        <v>1683</v>
      </c>
      <c r="H51" s="1" t="s">
        <v>79</v>
      </c>
      <c r="I51" s="1" t="s">
        <v>75</v>
      </c>
      <c r="J51" s="1" t="s">
        <v>173</v>
      </c>
      <c r="K51" s="1" t="s">
        <v>182</v>
      </c>
      <c r="L51" s="1" t="s">
        <v>207</v>
      </c>
      <c r="M51" s="1" t="s">
        <v>79</v>
      </c>
      <c r="N51" s="1" t="s">
        <v>112</v>
      </c>
      <c r="O51" s="1" t="s">
        <v>112</v>
      </c>
      <c r="P51" s="1" t="s">
        <v>79</v>
      </c>
      <c r="Q51" s="47">
        <v>43759</v>
      </c>
      <c r="R51" s="46">
        <v>43759</v>
      </c>
      <c r="S51" s="46">
        <v>43759</v>
      </c>
      <c r="T51" s="48">
        <v>0</v>
      </c>
      <c r="U51" s="49">
        <v>0</v>
      </c>
      <c r="V51" s="50" t="s">
        <v>83</v>
      </c>
      <c r="W51" s="1" t="s">
        <v>269</v>
      </c>
      <c r="X51" s="1" t="s">
        <v>1663</v>
      </c>
      <c r="Y51" s="1" t="s">
        <v>1684</v>
      </c>
      <c r="Z51" s="1" t="s">
        <v>79</v>
      </c>
      <c r="AA51" s="1" t="s">
        <v>79</v>
      </c>
      <c r="AB51" s="1" t="s">
        <v>1685</v>
      </c>
    </row>
    <row r="52" spans="1:28" ht="123.75" x14ac:dyDescent="0.25">
      <c r="A52" s="39" t="str">
        <f t="shared" si="2"/>
        <v>H. N/</v>
      </c>
      <c r="B52" s="39" t="str">
        <f t="shared" si="3"/>
        <v>21.10</v>
      </c>
      <c r="C52" s="1">
        <v>319</v>
      </c>
      <c r="D52" s="46">
        <v>43759</v>
      </c>
      <c r="E52" s="1" t="s">
        <v>1686</v>
      </c>
      <c r="F52" s="1" t="s">
        <v>268</v>
      </c>
      <c r="G52" s="1" t="s">
        <v>1687</v>
      </c>
      <c r="H52" s="1">
        <v>1</v>
      </c>
      <c r="I52" s="1" t="s">
        <v>75</v>
      </c>
      <c r="J52" s="1" t="s">
        <v>173</v>
      </c>
      <c r="K52" s="1" t="s">
        <v>182</v>
      </c>
      <c r="L52" s="1" t="s">
        <v>225</v>
      </c>
      <c r="M52" s="1" t="s">
        <v>79</v>
      </c>
      <c r="N52" s="1" t="s">
        <v>112</v>
      </c>
      <c r="O52" s="1" t="s">
        <v>112</v>
      </c>
      <c r="P52" s="1" t="s">
        <v>79</v>
      </c>
      <c r="Q52" s="47">
        <v>43759</v>
      </c>
      <c r="R52" s="46">
        <v>43759</v>
      </c>
      <c r="S52" s="46">
        <v>43759</v>
      </c>
      <c r="T52" s="48">
        <v>0</v>
      </c>
      <c r="U52" s="49">
        <v>0</v>
      </c>
      <c r="V52" s="50" t="s">
        <v>83</v>
      </c>
      <c r="W52" s="1" t="s">
        <v>269</v>
      </c>
      <c r="X52" s="1" t="s">
        <v>1672</v>
      </c>
      <c r="Y52" s="1" t="s">
        <v>1688</v>
      </c>
      <c r="Z52" s="1" t="s">
        <v>79</v>
      </c>
      <c r="AA52" s="1" t="s">
        <v>79</v>
      </c>
      <c r="AB52" s="1" t="s">
        <v>1689</v>
      </c>
    </row>
    <row r="53" spans="1:28" ht="56.25" x14ac:dyDescent="0.25">
      <c r="A53" s="39" t="str">
        <f t="shared" si="2"/>
        <v>J. N/</v>
      </c>
      <c r="B53" s="39" t="str">
        <f t="shared" si="3"/>
        <v>21.10</v>
      </c>
      <c r="C53" s="1">
        <v>320</v>
      </c>
      <c r="D53" s="46">
        <v>43759</v>
      </c>
      <c r="E53" s="1" t="s">
        <v>1690</v>
      </c>
      <c r="F53" s="1" t="s">
        <v>268</v>
      </c>
      <c r="G53" s="1" t="s">
        <v>270</v>
      </c>
      <c r="H53" s="1" t="s">
        <v>79</v>
      </c>
      <c r="I53" s="1" t="s">
        <v>75</v>
      </c>
      <c r="J53" s="1" t="s">
        <v>173</v>
      </c>
      <c r="K53" s="1" t="s">
        <v>182</v>
      </c>
      <c r="L53" s="1" t="s">
        <v>207</v>
      </c>
      <c r="M53" s="1" t="s">
        <v>79</v>
      </c>
      <c r="N53" s="1" t="s">
        <v>112</v>
      </c>
      <c r="O53" s="1" t="s">
        <v>112</v>
      </c>
      <c r="P53" s="1" t="s">
        <v>79</v>
      </c>
      <c r="Q53" s="47">
        <v>43759</v>
      </c>
      <c r="R53" s="46">
        <v>43759</v>
      </c>
      <c r="S53" s="46">
        <v>43759</v>
      </c>
      <c r="T53" s="48">
        <v>0</v>
      </c>
      <c r="U53" s="49">
        <v>0</v>
      </c>
      <c r="V53" s="50" t="s">
        <v>83</v>
      </c>
      <c r="W53" s="1" t="s">
        <v>269</v>
      </c>
      <c r="X53" s="1" t="s">
        <v>1647</v>
      </c>
      <c r="Y53" s="1" t="s">
        <v>1691</v>
      </c>
      <c r="Z53" s="1" t="s">
        <v>116</v>
      </c>
      <c r="AA53" s="1" t="s">
        <v>1692</v>
      </c>
      <c r="AB53" s="1" t="s">
        <v>1685</v>
      </c>
    </row>
    <row r="54" spans="1:28" ht="146.25" x14ac:dyDescent="0.25">
      <c r="A54" s="39" t="str">
        <f t="shared" si="2"/>
        <v>J. N/</v>
      </c>
      <c r="B54" s="39" t="str">
        <f t="shared" si="3"/>
        <v>21.10</v>
      </c>
      <c r="C54" s="1">
        <v>321</v>
      </c>
      <c r="D54" s="46">
        <v>43759</v>
      </c>
      <c r="E54" s="1" t="s">
        <v>1686</v>
      </c>
      <c r="F54" s="1" t="s">
        <v>268</v>
      </c>
      <c r="G54" s="1" t="s">
        <v>1687</v>
      </c>
      <c r="H54" s="1" t="s">
        <v>79</v>
      </c>
      <c r="I54" s="1" t="s">
        <v>75</v>
      </c>
      <c r="J54" s="1" t="s">
        <v>173</v>
      </c>
      <c r="K54" s="1" t="s">
        <v>182</v>
      </c>
      <c r="L54" s="1" t="s">
        <v>207</v>
      </c>
      <c r="M54" s="1" t="s">
        <v>79</v>
      </c>
      <c r="N54" s="1" t="s">
        <v>112</v>
      </c>
      <c r="O54" s="1" t="s">
        <v>112</v>
      </c>
      <c r="P54" s="1" t="s">
        <v>79</v>
      </c>
      <c r="Q54" s="47">
        <v>43759</v>
      </c>
      <c r="R54" s="46">
        <v>43759</v>
      </c>
      <c r="S54" s="46">
        <v>43759</v>
      </c>
      <c r="T54" s="48">
        <v>0</v>
      </c>
      <c r="U54" s="49">
        <v>0</v>
      </c>
      <c r="V54" s="50" t="s">
        <v>83</v>
      </c>
      <c r="W54" s="1" t="s">
        <v>269</v>
      </c>
      <c r="X54" s="1" t="s">
        <v>1647</v>
      </c>
      <c r="Y54" s="1" t="s">
        <v>1693</v>
      </c>
      <c r="Z54" s="1" t="s">
        <v>116</v>
      </c>
      <c r="AA54" s="1" t="s">
        <v>1694</v>
      </c>
      <c r="AB54" s="1" t="s">
        <v>1685</v>
      </c>
    </row>
    <row r="55" spans="1:28" ht="45" x14ac:dyDescent="0.25">
      <c r="A55" s="39" t="str">
        <f t="shared" si="2"/>
        <v>O. N/</v>
      </c>
      <c r="B55" s="39" t="str">
        <f t="shared" si="3"/>
        <v>21.10</v>
      </c>
      <c r="C55" s="1">
        <v>322</v>
      </c>
      <c r="D55" s="46">
        <v>43759</v>
      </c>
      <c r="E55" s="1" t="s">
        <v>273</v>
      </c>
      <c r="F55" s="1" t="s">
        <v>268</v>
      </c>
      <c r="G55" s="1" t="s">
        <v>274</v>
      </c>
      <c r="H55" s="1" t="s">
        <v>79</v>
      </c>
      <c r="I55" s="1" t="s">
        <v>75</v>
      </c>
      <c r="J55" s="1" t="s">
        <v>164</v>
      </c>
      <c r="K55" s="1" t="s">
        <v>165</v>
      </c>
      <c r="L55" s="52" t="s">
        <v>176</v>
      </c>
      <c r="M55" s="1" t="s">
        <v>79</v>
      </c>
      <c r="N55" s="1" t="s">
        <v>112</v>
      </c>
      <c r="O55" s="1" t="s">
        <v>112</v>
      </c>
      <c r="P55" s="1" t="s">
        <v>79</v>
      </c>
      <c r="Q55" s="47">
        <v>43759</v>
      </c>
      <c r="R55" s="46">
        <v>43759</v>
      </c>
      <c r="S55" s="46">
        <v>43759</v>
      </c>
      <c r="T55" s="48">
        <v>0</v>
      </c>
      <c r="U55" s="49">
        <v>0</v>
      </c>
      <c r="V55" s="50" t="s">
        <v>83</v>
      </c>
      <c r="W55" s="1" t="s">
        <v>269</v>
      </c>
      <c r="X55" s="52" t="s">
        <v>185</v>
      </c>
      <c r="Y55" s="52" t="s">
        <v>185</v>
      </c>
      <c r="Z55" s="52" t="s">
        <v>79</v>
      </c>
      <c r="AA55" s="52" t="s">
        <v>79</v>
      </c>
      <c r="AB55" s="1" t="s">
        <v>528</v>
      </c>
    </row>
    <row r="56" spans="1:28" ht="45" x14ac:dyDescent="0.25">
      <c r="A56" s="39" t="str">
        <f t="shared" si="2"/>
        <v>M. N/</v>
      </c>
      <c r="B56" s="39" t="str">
        <f t="shared" si="3"/>
        <v>21.10</v>
      </c>
      <c r="C56" s="1">
        <v>323</v>
      </c>
      <c r="D56" s="46">
        <v>43759</v>
      </c>
      <c r="E56" s="1" t="s">
        <v>273</v>
      </c>
      <c r="F56" s="1" t="s">
        <v>268</v>
      </c>
      <c r="G56" s="1" t="s">
        <v>274</v>
      </c>
      <c r="H56" s="1" t="s">
        <v>79</v>
      </c>
      <c r="I56" s="1" t="s">
        <v>75</v>
      </c>
      <c r="J56" s="1" t="s">
        <v>96</v>
      </c>
      <c r="K56" s="1" t="s">
        <v>177</v>
      </c>
      <c r="L56" s="52" t="s">
        <v>178</v>
      </c>
      <c r="M56" s="1" t="s">
        <v>79</v>
      </c>
      <c r="N56" s="1" t="s">
        <v>112</v>
      </c>
      <c r="O56" s="1" t="s">
        <v>112</v>
      </c>
      <c r="P56" s="1" t="s">
        <v>79</v>
      </c>
      <c r="Q56" s="47">
        <v>43759</v>
      </c>
      <c r="R56" s="46">
        <v>43759</v>
      </c>
      <c r="S56" s="46">
        <v>43759</v>
      </c>
      <c r="T56" s="48">
        <v>0</v>
      </c>
      <c r="U56" s="49">
        <v>0</v>
      </c>
      <c r="V56" s="50" t="s">
        <v>83</v>
      </c>
      <c r="W56" s="1" t="s">
        <v>269</v>
      </c>
      <c r="X56" s="52" t="s">
        <v>185</v>
      </c>
      <c r="Y56" s="52" t="s">
        <v>185</v>
      </c>
      <c r="Z56" s="52" t="s">
        <v>79</v>
      </c>
      <c r="AA56" s="52" t="s">
        <v>79</v>
      </c>
      <c r="AB56" s="1" t="s">
        <v>528</v>
      </c>
    </row>
    <row r="57" spans="1:28" ht="45" x14ac:dyDescent="0.25">
      <c r="A57" s="39" t="str">
        <f t="shared" si="2"/>
        <v>l. N/</v>
      </c>
      <c r="B57" s="39" t="str">
        <f t="shared" si="3"/>
        <v>21.10</v>
      </c>
      <c r="C57" s="1">
        <v>324</v>
      </c>
      <c r="D57" s="46">
        <v>43759</v>
      </c>
      <c r="E57" s="1" t="s">
        <v>273</v>
      </c>
      <c r="F57" s="1" t="s">
        <v>268</v>
      </c>
      <c r="G57" s="1" t="s">
        <v>274</v>
      </c>
      <c r="H57" s="1" t="s">
        <v>79</v>
      </c>
      <c r="I57" s="1" t="s">
        <v>75</v>
      </c>
      <c r="J57" s="1" t="s">
        <v>96</v>
      </c>
      <c r="K57" s="1" t="s">
        <v>177</v>
      </c>
      <c r="L57" s="52" t="s">
        <v>186</v>
      </c>
      <c r="M57" s="1" t="s">
        <v>79</v>
      </c>
      <c r="N57" s="1" t="s">
        <v>112</v>
      </c>
      <c r="O57" s="1" t="s">
        <v>112</v>
      </c>
      <c r="P57" s="1" t="s">
        <v>79</v>
      </c>
      <c r="Q57" s="47">
        <v>43759</v>
      </c>
      <c r="R57" s="46">
        <v>43759</v>
      </c>
      <c r="S57" s="46">
        <v>43759</v>
      </c>
      <c r="T57" s="48">
        <v>0</v>
      </c>
      <c r="U57" s="49">
        <v>0</v>
      </c>
      <c r="V57" s="50" t="s">
        <v>83</v>
      </c>
      <c r="W57" s="1" t="s">
        <v>269</v>
      </c>
      <c r="X57" s="52" t="s">
        <v>185</v>
      </c>
      <c r="Y57" s="52" t="s">
        <v>185</v>
      </c>
      <c r="Z57" s="52" t="s">
        <v>79</v>
      </c>
      <c r="AA57" s="52" t="s">
        <v>79</v>
      </c>
      <c r="AB57" s="1" t="s">
        <v>528</v>
      </c>
    </row>
    <row r="58" spans="1:28" ht="56.25" x14ac:dyDescent="0.25">
      <c r="A58" s="39" t="str">
        <f t="shared" si="2"/>
        <v>K. N/</v>
      </c>
      <c r="B58" s="39" t="str">
        <f t="shared" si="3"/>
        <v>21.10</v>
      </c>
      <c r="C58" s="1">
        <v>325</v>
      </c>
      <c r="D58" s="46">
        <v>43759</v>
      </c>
      <c r="E58" s="1" t="s">
        <v>273</v>
      </c>
      <c r="F58" s="1" t="s">
        <v>268</v>
      </c>
      <c r="G58" s="1" t="s">
        <v>274</v>
      </c>
      <c r="H58" s="1" t="s">
        <v>79</v>
      </c>
      <c r="I58" s="1" t="s">
        <v>75</v>
      </c>
      <c r="J58" s="1" t="s">
        <v>96</v>
      </c>
      <c r="K58" s="1" t="s">
        <v>177</v>
      </c>
      <c r="L58" s="52" t="s">
        <v>181</v>
      </c>
      <c r="M58" s="1" t="s">
        <v>79</v>
      </c>
      <c r="N58" s="1" t="s">
        <v>112</v>
      </c>
      <c r="O58" s="1" t="s">
        <v>112</v>
      </c>
      <c r="P58" s="1" t="s">
        <v>79</v>
      </c>
      <c r="Q58" s="47">
        <v>43759</v>
      </c>
      <c r="R58" s="46">
        <v>43759</v>
      </c>
      <c r="S58" s="46">
        <v>43759</v>
      </c>
      <c r="T58" s="48">
        <v>0</v>
      </c>
      <c r="U58" s="49">
        <v>0</v>
      </c>
      <c r="V58" s="50" t="s">
        <v>83</v>
      </c>
      <c r="W58" s="1" t="s">
        <v>269</v>
      </c>
      <c r="X58" s="52" t="s">
        <v>185</v>
      </c>
      <c r="Y58" s="52" t="s">
        <v>185</v>
      </c>
      <c r="Z58" s="52" t="s">
        <v>79</v>
      </c>
      <c r="AA58" s="52" t="s">
        <v>79</v>
      </c>
      <c r="AB58" s="1" t="s">
        <v>528</v>
      </c>
    </row>
    <row r="59" spans="1:28" ht="202.5" x14ac:dyDescent="0.25">
      <c r="A59" s="39" t="str">
        <f t="shared" si="2"/>
        <v>J. N/</v>
      </c>
      <c r="B59" s="39" t="str">
        <f t="shared" si="3"/>
        <v>22.10</v>
      </c>
      <c r="C59" s="1">
        <v>326</v>
      </c>
      <c r="D59" s="46">
        <v>43760</v>
      </c>
      <c r="E59" s="1" t="s">
        <v>1695</v>
      </c>
      <c r="F59" s="1" t="s">
        <v>268</v>
      </c>
      <c r="G59" s="1" t="s">
        <v>274</v>
      </c>
      <c r="H59" s="1" t="s">
        <v>79</v>
      </c>
      <c r="I59" s="1" t="s">
        <v>75</v>
      </c>
      <c r="J59" s="1" t="s">
        <v>173</v>
      </c>
      <c r="K59" s="1" t="s">
        <v>182</v>
      </c>
      <c r="L59" s="1" t="s">
        <v>207</v>
      </c>
      <c r="M59" s="1" t="s">
        <v>79</v>
      </c>
      <c r="N59" s="1" t="s">
        <v>112</v>
      </c>
      <c r="O59" s="1" t="s">
        <v>112</v>
      </c>
      <c r="P59" s="1" t="s">
        <v>79</v>
      </c>
      <c r="Q59" s="47">
        <v>43760</v>
      </c>
      <c r="R59" s="46">
        <v>43760</v>
      </c>
      <c r="S59" s="46">
        <v>43760</v>
      </c>
      <c r="T59" s="48">
        <v>0</v>
      </c>
      <c r="U59" s="49">
        <v>0</v>
      </c>
      <c r="V59" s="50" t="s">
        <v>83</v>
      </c>
      <c r="W59" s="1" t="s">
        <v>269</v>
      </c>
      <c r="X59" s="1" t="s">
        <v>180</v>
      </c>
      <c r="Y59" s="1" t="s">
        <v>1696</v>
      </c>
      <c r="Z59" s="52" t="s">
        <v>116</v>
      </c>
      <c r="AA59" s="1" t="s">
        <v>1697</v>
      </c>
      <c r="AB59" s="1" t="s">
        <v>522</v>
      </c>
    </row>
    <row r="60" spans="1:28" ht="213.75" x14ac:dyDescent="0.25">
      <c r="A60" s="39" t="str">
        <f t="shared" si="2"/>
        <v>J. N/</v>
      </c>
      <c r="B60" s="39" t="str">
        <f t="shared" si="3"/>
        <v>22.10</v>
      </c>
      <c r="C60" s="1">
        <v>327</v>
      </c>
      <c r="D60" s="46">
        <v>43760</v>
      </c>
      <c r="E60" s="1" t="s">
        <v>1698</v>
      </c>
      <c r="F60" s="1" t="s">
        <v>268</v>
      </c>
      <c r="G60" s="1" t="s">
        <v>1699</v>
      </c>
      <c r="H60" s="1" t="s">
        <v>79</v>
      </c>
      <c r="I60" s="1" t="s">
        <v>75</v>
      </c>
      <c r="J60" s="1" t="s">
        <v>173</v>
      </c>
      <c r="K60" s="1" t="s">
        <v>182</v>
      </c>
      <c r="L60" s="1" t="s">
        <v>207</v>
      </c>
      <c r="M60" s="1" t="s">
        <v>79</v>
      </c>
      <c r="N60" s="1" t="s">
        <v>112</v>
      </c>
      <c r="O60" s="1" t="s">
        <v>112</v>
      </c>
      <c r="P60" s="1" t="s">
        <v>79</v>
      </c>
      <c r="Q60" s="47">
        <v>43760</v>
      </c>
      <c r="R60" s="46">
        <v>43760</v>
      </c>
      <c r="S60" s="46">
        <v>43760</v>
      </c>
      <c r="T60" s="48">
        <v>0</v>
      </c>
      <c r="U60" s="49">
        <v>0</v>
      </c>
      <c r="V60" s="50" t="s">
        <v>83</v>
      </c>
      <c r="W60" s="1" t="s">
        <v>269</v>
      </c>
      <c r="X60" s="1" t="s">
        <v>180</v>
      </c>
      <c r="Y60" s="1" t="s">
        <v>1700</v>
      </c>
      <c r="Z60" s="52" t="s">
        <v>79</v>
      </c>
      <c r="AA60" s="1" t="s">
        <v>1697</v>
      </c>
      <c r="AB60" s="1" t="s">
        <v>522</v>
      </c>
    </row>
    <row r="61" spans="1:28" ht="191.25" x14ac:dyDescent="0.25">
      <c r="A61" s="39" t="str">
        <f t="shared" si="2"/>
        <v>J. N/</v>
      </c>
      <c r="B61" s="39" t="str">
        <f t="shared" si="3"/>
        <v>22.10</v>
      </c>
      <c r="C61" s="1">
        <v>328</v>
      </c>
      <c r="D61" s="46">
        <v>43760</v>
      </c>
      <c r="E61" s="1" t="s">
        <v>1701</v>
      </c>
      <c r="F61" s="1" t="s">
        <v>268</v>
      </c>
      <c r="G61" s="1" t="s">
        <v>1702</v>
      </c>
      <c r="H61" s="1" t="s">
        <v>79</v>
      </c>
      <c r="I61" s="1" t="s">
        <v>75</v>
      </c>
      <c r="J61" s="1" t="s">
        <v>173</v>
      </c>
      <c r="K61" s="1" t="s">
        <v>182</v>
      </c>
      <c r="L61" s="1" t="s">
        <v>207</v>
      </c>
      <c r="M61" s="1" t="s">
        <v>79</v>
      </c>
      <c r="N61" s="1" t="s">
        <v>112</v>
      </c>
      <c r="O61" s="1" t="s">
        <v>112</v>
      </c>
      <c r="P61" s="1" t="s">
        <v>79</v>
      </c>
      <c r="Q61" s="47">
        <v>43760</v>
      </c>
      <c r="R61" s="46">
        <v>43760</v>
      </c>
      <c r="S61" s="46">
        <v>43760</v>
      </c>
      <c r="T61" s="48">
        <v>0</v>
      </c>
      <c r="U61" s="49">
        <v>0</v>
      </c>
      <c r="V61" s="50" t="s">
        <v>83</v>
      </c>
      <c r="W61" s="1" t="s">
        <v>269</v>
      </c>
      <c r="X61" s="1" t="s">
        <v>1703</v>
      </c>
      <c r="Y61" s="1" t="s">
        <v>1704</v>
      </c>
      <c r="Z61" s="52" t="s">
        <v>116</v>
      </c>
      <c r="AA61" s="1" t="s">
        <v>1705</v>
      </c>
      <c r="AB61" s="1" t="s">
        <v>522</v>
      </c>
    </row>
    <row r="62" spans="1:28" ht="225" x14ac:dyDescent="0.25">
      <c r="A62" s="39" t="str">
        <f t="shared" si="2"/>
        <v>J. N/</v>
      </c>
      <c r="B62" s="39" t="str">
        <f t="shared" si="3"/>
        <v>22.10</v>
      </c>
      <c r="C62" s="1">
        <v>329</v>
      </c>
      <c r="D62" s="46">
        <v>43760</v>
      </c>
      <c r="E62" s="1" t="s">
        <v>1706</v>
      </c>
      <c r="F62" s="1" t="s">
        <v>271</v>
      </c>
      <c r="G62" s="1" t="s">
        <v>1707</v>
      </c>
      <c r="H62" s="1" t="s">
        <v>79</v>
      </c>
      <c r="I62" s="1" t="s">
        <v>75</v>
      </c>
      <c r="J62" s="1" t="s">
        <v>173</v>
      </c>
      <c r="K62" s="1" t="s">
        <v>182</v>
      </c>
      <c r="L62" s="1" t="s">
        <v>207</v>
      </c>
      <c r="M62" s="1" t="s">
        <v>79</v>
      </c>
      <c r="N62" s="1" t="s">
        <v>112</v>
      </c>
      <c r="O62" s="1" t="s">
        <v>112</v>
      </c>
      <c r="P62" s="1" t="s">
        <v>79</v>
      </c>
      <c r="Q62" s="47">
        <v>43760</v>
      </c>
      <c r="R62" s="46">
        <v>43760</v>
      </c>
      <c r="S62" s="46">
        <v>43760</v>
      </c>
      <c r="T62" s="48">
        <v>0</v>
      </c>
      <c r="U62" s="49">
        <v>0</v>
      </c>
      <c r="V62" s="50" t="s">
        <v>83</v>
      </c>
      <c r="W62" s="1" t="s">
        <v>269</v>
      </c>
      <c r="X62" s="1" t="s">
        <v>1703</v>
      </c>
      <c r="Y62" s="1" t="s">
        <v>1708</v>
      </c>
      <c r="Z62" s="52" t="s">
        <v>79</v>
      </c>
      <c r="AA62" s="1" t="s">
        <v>1709</v>
      </c>
      <c r="AB62" s="1" t="s">
        <v>522</v>
      </c>
    </row>
    <row r="63" spans="1:28" ht="135" x14ac:dyDescent="0.25">
      <c r="A63" s="39" t="str">
        <f t="shared" si="2"/>
        <v>F. N/</v>
      </c>
      <c r="B63" s="39" t="str">
        <f t="shared" si="3"/>
        <v>22.10</v>
      </c>
      <c r="C63" s="1">
        <v>330</v>
      </c>
      <c r="D63" s="46">
        <v>43760</v>
      </c>
      <c r="E63" s="1" t="s">
        <v>1706</v>
      </c>
      <c r="F63" s="1" t="s">
        <v>271</v>
      </c>
      <c r="G63" s="1" t="s">
        <v>1707</v>
      </c>
      <c r="H63" s="1" t="s">
        <v>79</v>
      </c>
      <c r="I63" s="1" t="s">
        <v>75</v>
      </c>
      <c r="J63" s="1" t="s">
        <v>173</v>
      </c>
      <c r="K63" s="1" t="s">
        <v>182</v>
      </c>
      <c r="L63" s="1" t="s">
        <v>212</v>
      </c>
      <c r="M63" s="1" t="s">
        <v>79</v>
      </c>
      <c r="N63" s="1" t="s">
        <v>112</v>
      </c>
      <c r="O63" s="1" t="s">
        <v>112</v>
      </c>
      <c r="P63" s="1" t="s">
        <v>79</v>
      </c>
      <c r="Q63" s="47">
        <v>43760</v>
      </c>
      <c r="R63" s="46">
        <v>43760</v>
      </c>
      <c r="S63" s="46">
        <v>43760</v>
      </c>
      <c r="T63" s="48">
        <v>0</v>
      </c>
      <c r="U63" s="49">
        <v>0</v>
      </c>
      <c r="V63" s="50" t="s">
        <v>83</v>
      </c>
      <c r="W63" s="1" t="s">
        <v>269</v>
      </c>
      <c r="X63" s="1" t="s">
        <v>1703</v>
      </c>
      <c r="Y63" s="1" t="s">
        <v>1710</v>
      </c>
      <c r="Z63" s="52" t="s">
        <v>79</v>
      </c>
      <c r="AA63" s="52" t="s">
        <v>79</v>
      </c>
      <c r="AB63" s="1" t="s">
        <v>522</v>
      </c>
    </row>
    <row r="64" spans="1:28" ht="135" x14ac:dyDescent="0.25">
      <c r="A64" s="39" t="str">
        <f t="shared" si="2"/>
        <v>F. N/</v>
      </c>
      <c r="B64" s="39" t="str">
        <f t="shared" si="3"/>
        <v>22.10</v>
      </c>
      <c r="C64" s="1">
        <v>331</v>
      </c>
      <c r="D64" s="46">
        <v>43760</v>
      </c>
      <c r="E64" s="1" t="s">
        <v>1711</v>
      </c>
      <c r="F64" s="1" t="s">
        <v>268</v>
      </c>
      <c r="G64" s="1" t="s">
        <v>1712</v>
      </c>
      <c r="H64" s="1" t="s">
        <v>79</v>
      </c>
      <c r="I64" s="1" t="s">
        <v>75</v>
      </c>
      <c r="J64" s="1" t="s">
        <v>173</v>
      </c>
      <c r="K64" s="1" t="s">
        <v>182</v>
      </c>
      <c r="L64" s="1" t="s">
        <v>212</v>
      </c>
      <c r="M64" s="1" t="s">
        <v>79</v>
      </c>
      <c r="N64" s="1" t="s">
        <v>112</v>
      </c>
      <c r="O64" s="1" t="s">
        <v>112</v>
      </c>
      <c r="P64" s="1" t="s">
        <v>79</v>
      </c>
      <c r="Q64" s="47">
        <v>43760</v>
      </c>
      <c r="R64" s="46">
        <v>43760</v>
      </c>
      <c r="S64" s="46">
        <v>43760</v>
      </c>
      <c r="T64" s="48">
        <v>0</v>
      </c>
      <c r="U64" s="49">
        <v>0</v>
      </c>
      <c r="V64" s="50" t="s">
        <v>83</v>
      </c>
      <c r="W64" s="1" t="s">
        <v>269</v>
      </c>
      <c r="X64" s="1" t="s">
        <v>1703</v>
      </c>
      <c r="Y64" s="1" t="s">
        <v>1710</v>
      </c>
      <c r="Z64" s="52" t="s">
        <v>79</v>
      </c>
      <c r="AA64" s="52" t="s">
        <v>79</v>
      </c>
      <c r="AB64" s="1" t="s">
        <v>522</v>
      </c>
    </row>
    <row r="65" spans="1:28" ht="78.75" x14ac:dyDescent="0.25">
      <c r="A65" s="39" t="str">
        <f t="shared" si="2"/>
        <v>N. N/</v>
      </c>
      <c r="B65" s="39" t="str">
        <f t="shared" si="3"/>
        <v>22.10</v>
      </c>
      <c r="C65" s="1">
        <v>332</v>
      </c>
      <c r="D65" s="108">
        <v>43760</v>
      </c>
      <c r="E65" s="62" t="s">
        <v>273</v>
      </c>
      <c r="F65" s="1" t="s">
        <v>268</v>
      </c>
      <c r="G65" s="1" t="s">
        <v>274</v>
      </c>
      <c r="H65" s="1" t="s">
        <v>79</v>
      </c>
      <c r="I65" s="1" t="s">
        <v>75</v>
      </c>
      <c r="J65" s="1" t="s">
        <v>173</v>
      </c>
      <c r="K65" s="1" t="s">
        <v>182</v>
      </c>
      <c r="L65" s="1" t="s">
        <v>258</v>
      </c>
      <c r="M65" s="1" t="s">
        <v>79</v>
      </c>
      <c r="N65" s="1" t="s">
        <v>112</v>
      </c>
      <c r="O65" s="1" t="s">
        <v>112</v>
      </c>
      <c r="P65" s="1" t="s">
        <v>79</v>
      </c>
      <c r="Q65" s="47">
        <v>43760</v>
      </c>
      <c r="R65" s="46">
        <v>43760</v>
      </c>
      <c r="S65" s="46">
        <v>43760</v>
      </c>
      <c r="T65" s="48">
        <v>0</v>
      </c>
      <c r="U65" s="49">
        <v>0</v>
      </c>
      <c r="V65" s="50" t="s">
        <v>83</v>
      </c>
      <c r="W65" s="1" t="s">
        <v>269</v>
      </c>
      <c r="X65" s="52" t="s">
        <v>185</v>
      </c>
      <c r="Y65" s="62" t="s">
        <v>1713</v>
      </c>
      <c r="Z65" s="52" t="s">
        <v>79</v>
      </c>
      <c r="AA65" s="52" t="s">
        <v>79</v>
      </c>
      <c r="AB65" s="62" t="s">
        <v>518</v>
      </c>
    </row>
    <row r="66" spans="1:28" ht="112.5" x14ac:dyDescent="0.25">
      <c r="A66" s="39" t="str">
        <f t="shared" si="2"/>
        <v>E. N/</v>
      </c>
      <c r="B66" s="39" t="str">
        <f t="shared" si="3"/>
        <v>23.10</v>
      </c>
      <c r="C66" s="1">
        <v>333</v>
      </c>
      <c r="D66" s="46">
        <v>43761</v>
      </c>
      <c r="E66" s="1" t="s">
        <v>1714</v>
      </c>
      <c r="F66" s="1" t="s">
        <v>268</v>
      </c>
      <c r="G66" s="1" t="s">
        <v>274</v>
      </c>
      <c r="H66" s="1">
        <v>27</v>
      </c>
      <c r="I66" s="1" t="s">
        <v>75</v>
      </c>
      <c r="J66" s="1" t="s">
        <v>173</v>
      </c>
      <c r="K66" s="1" t="s">
        <v>182</v>
      </c>
      <c r="L66" s="1" t="s">
        <v>206</v>
      </c>
      <c r="M66" s="1" t="s">
        <v>79</v>
      </c>
      <c r="N66" s="1" t="s">
        <v>112</v>
      </c>
      <c r="O66" s="1" t="s">
        <v>112</v>
      </c>
      <c r="P66" s="1" t="s">
        <v>79</v>
      </c>
      <c r="Q66" s="47">
        <v>43761</v>
      </c>
      <c r="R66" s="46">
        <v>43761</v>
      </c>
      <c r="S66" s="46">
        <v>43761</v>
      </c>
      <c r="T66" s="48">
        <v>0</v>
      </c>
      <c r="U66" s="49">
        <v>0</v>
      </c>
      <c r="V66" s="50" t="s">
        <v>83</v>
      </c>
      <c r="W66" s="1" t="s">
        <v>269</v>
      </c>
      <c r="X66" s="1" t="s">
        <v>180</v>
      </c>
      <c r="Y66" s="1" t="s">
        <v>1715</v>
      </c>
      <c r="Z66" s="52" t="s">
        <v>79</v>
      </c>
      <c r="AA66" s="52" t="s">
        <v>79</v>
      </c>
      <c r="AB66" s="1" t="s">
        <v>524</v>
      </c>
    </row>
    <row r="67" spans="1:28" ht="112.5" x14ac:dyDescent="0.25">
      <c r="A67" s="39" t="str">
        <f t="shared" si="2"/>
        <v>E. N/</v>
      </c>
      <c r="B67" s="39" t="str">
        <f t="shared" si="3"/>
        <v>23.10</v>
      </c>
      <c r="C67" s="1">
        <v>334</v>
      </c>
      <c r="D67" s="46">
        <v>43761</v>
      </c>
      <c r="E67" s="1" t="s">
        <v>1716</v>
      </c>
      <c r="F67" s="1" t="s">
        <v>268</v>
      </c>
      <c r="G67" s="1" t="s">
        <v>274</v>
      </c>
      <c r="H67" s="1">
        <v>16</v>
      </c>
      <c r="I67" s="1" t="s">
        <v>75</v>
      </c>
      <c r="J67" s="1" t="s">
        <v>173</v>
      </c>
      <c r="K67" s="1" t="s">
        <v>182</v>
      </c>
      <c r="L67" s="1" t="s">
        <v>206</v>
      </c>
      <c r="M67" s="1" t="s">
        <v>79</v>
      </c>
      <c r="N67" s="1" t="s">
        <v>112</v>
      </c>
      <c r="O67" s="1" t="s">
        <v>112</v>
      </c>
      <c r="P67" s="1" t="s">
        <v>79</v>
      </c>
      <c r="Q67" s="47">
        <v>43761</v>
      </c>
      <c r="R67" s="46">
        <v>43761</v>
      </c>
      <c r="S67" s="46">
        <v>43761</v>
      </c>
      <c r="T67" s="48">
        <v>0</v>
      </c>
      <c r="U67" s="49">
        <v>0</v>
      </c>
      <c r="V67" s="50" t="s">
        <v>83</v>
      </c>
      <c r="W67" s="1" t="s">
        <v>269</v>
      </c>
      <c r="X67" s="1" t="s">
        <v>180</v>
      </c>
      <c r="Y67" s="1" t="s">
        <v>1715</v>
      </c>
      <c r="Z67" s="52" t="s">
        <v>79</v>
      </c>
      <c r="AA67" s="52" t="s">
        <v>79</v>
      </c>
      <c r="AB67" s="1" t="s">
        <v>524</v>
      </c>
    </row>
    <row r="68" spans="1:28" ht="157.5" x14ac:dyDescent="0.25">
      <c r="A68" s="39" t="str">
        <f t="shared" si="2"/>
        <v>N. N/</v>
      </c>
      <c r="B68" s="39" t="str">
        <f t="shared" si="3"/>
        <v>23.10</v>
      </c>
      <c r="C68" s="1">
        <v>335</v>
      </c>
      <c r="D68" s="108">
        <v>43761</v>
      </c>
      <c r="E68" s="1" t="s">
        <v>1714</v>
      </c>
      <c r="F68" s="1" t="s">
        <v>268</v>
      </c>
      <c r="G68" s="1" t="s">
        <v>274</v>
      </c>
      <c r="H68" s="1" t="s">
        <v>79</v>
      </c>
      <c r="I68" s="1" t="s">
        <v>75</v>
      </c>
      <c r="J68" s="1" t="s">
        <v>173</v>
      </c>
      <c r="K68" s="1" t="s">
        <v>182</v>
      </c>
      <c r="L68" s="1" t="s">
        <v>258</v>
      </c>
      <c r="M68" s="1" t="s">
        <v>79</v>
      </c>
      <c r="N68" s="1" t="s">
        <v>112</v>
      </c>
      <c r="O68" s="1" t="s">
        <v>112</v>
      </c>
      <c r="P68" s="1" t="s">
        <v>79</v>
      </c>
      <c r="Q68" s="47">
        <v>43761</v>
      </c>
      <c r="R68" s="46">
        <v>43761</v>
      </c>
      <c r="S68" s="46">
        <v>43761</v>
      </c>
      <c r="T68" s="48">
        <v>0</v>
      </c>
      <c r="U68" s="49">
        <v>0</v>
      </c>
      <c r="V68" s="50" t="s">
        <v>83</v>
      </c>
      <c r="W68" s="1" t="s">
        <v>269</v>
      </c>
      <c r="X68" s="52" t="s">
        <v>185</v>
      </c>
      <c r="Y68" s="1" t="s">
        <v>1717</v>
      </c>
      <c r="Z68" s="52" t="s">
        <v>79</v>
      </c>
      <c r="AA68" s="52" t="s">
        <v>79</v>
      </c>
      <c r="AB68" s="1" t="s">
        <v>512</v>
      </c>
    </row>
    <row r="69" spans="1:28" ht="247.5" x14ac:dyDescent="0.25">
      <c r="A69" s="39" t="str">
        <f t="shared" si="2"/>
        <v>J. N/</v>
      </c>
      <c r="B69" s="39" t="str">
        <f t="shared" si="3"/>
        <v>24.10</v>
      </c>
      <c r="C69" s="1">
        <v>336</v>
      </c>
      <c r="D69" s="46">
        <v>43762</v>
      </c>
      <c r="E69" s="1" t="s">
        <v>1714</v>
      </c>
      <c r="F69" s="1" t="s">
        <v>268</v>
      </c>
      <c r="G69" s="1" t="s">
        <v>274</v>
      </c>
      <c r="H69" s="1" t="s">
        <v>79</v>
      </c>
      <c r="I69" s="1" t="s">
        <v>75</v>
      </c>
      <c r="J69" s="1" t="s">
        <v>173</v>
      </c>
      <c r="K69" s="1" t="s">
        <v>182</v>
      </c>
      <c r="L69" s="1" t="s">
        <v>207</v>
      </c>
      <c r="M69" s="1" t="s">
        <v>79</v>
      </c>
      <c r="N69" s="1" t="s">
        <v>112</v>
      </c>
      <c r="O69" s="1" t="s">
        <v>112</v>
      </c>
      <c r="P69" s="1" t="s">
        <v>79</v>
      </c>
      <c r="Q69" s="47">
        <v>43762</v>
      </c>
      <c r="R69" s="46">
        <v>43762</v>
      </c>
      <c r="S69" s="46">
        <v>43762</v>
      </c>
      <c r="T69" s="48">
        <v>0</v>
      </c>
      <c r="U69" s="49">
        <v>0</v>
      </c>
      <c r="V69" s="50" t="s">
        <v>83</v>
      </c>
      <c r="W69" s="1" t="s">
        <v>269</v>
      </c>
      <c r="X69" s="1" t="s">
        <v>180</v>
      </c>
      <c r="Y69" s="1" t="s">
        <v>1718</v>
      </c>
      <c r="Z69" s="52" t="s">
        <v>116</v>
      </c>
      <c r="AA69" s="1" t="s">
        <v>1719</v>
      </c>
      <c r="AB69" s="1" t="s">
        <v>512</v>
      </c>
    </row>
    <row r="70" spans="1:28" ht="78.75" x14ac:dyDescent="0.25">
      <c r="A70" s="39" t="str">
        <f t="shared" ref="A70:A96" si="4">+CONCATENATE(LEFT(L70,2)," ",LEFT(M70,2))</f>
        <v>J. N/</v>
      </c>
      <c r="B70" s="39" t="str">
        <f t="shared" ref="B70:B96" si="5">IF(S70&lt;&gt;"",CONCATENATE(DAY(S70),".",MONTH(S70)),"")</f>
        <v>24.10</v>
      </c>
      <c r="C70" s="1">
        <v>337</v>
      </c>
      <c r="D70" s="46">
        <v>43762</v>
      </c>
      <c r="E70" s="1" t="s">
        <v>1714</v>
      </c>
      <c r="F70" s="1" t="s">
        <v>268</v>
      </c>
      <c r="G70" s="1" t="s">
        <v>274</v>
      </c>
      <c r="H70" s="1" t="s">
        <v>79</v>
      </c>
      <c r="I70" s="1" t="s">
        <v>168</v>
      </c>
      <c r="J70" s="1" t="s">
        <v>173</v>
      </c>
      <c r="K70" s="1" t="s">
        <v>182</v>
      </c>
      <c r="L70" s="1" t="s">
        <v>207</v>
      </c>
      <c r="M70" s="1" t="s">
        <v>79</v>
      </c>
      <c r="N70" s="1" t="s">
        <v>112</v>
      </c>
      <c r="O70" s="1" t="s">
        <v>112</v>
      </c>
      <c r="P70" s="1" t="s">
        <v>79</v>
      </c>
      <c r="Q70" s="47">
        <v>43762</v>
      </c>
      <c r="R70" s="46">
        <v>43762</v>
      </c>
      <c r="S70" s="46">
        <v>43762</v>
      </c>
      <c r="T70" s="48">
        <v>0</v>
      </c>
      <c r="U70" s="49">
        <v>0</v>
      </c>
      <c r="V70" s="50" t="s">
        <v>83</v>
      </c>
      <c r="W70" s="1" t="s">
        <v>269</v>
      </c>
      <c r="X70" s="1" t="s">
        <v>180</v>
      </c>
      <c r="Y70" s="1" t="s">
        <v>1720</v>
      </c>
      <c r="Z70" s="52" t="s">
        <v>79</v>
      </c>
      <c r="AA70" s="1" t="s">
        <v>1721</v>
      </c>
      <c r="AB70" s="1" t="s">
        <v>1722</v>
      </c>
    </row>
    <row r="71" spans="1:28" ht="157.5" x14ac:dyDescent="0.25">
      <c r="A71" s="39" t="str">
        <f t="shared" si="4"/>
        <v>J. N/</v>
      </c>
      <c r="B71" s="39" t="str">
        <f t="shared" si="5"/>
        <v>24.10</v>
      </c>
      <c r="C71" s="1">
        <v>338</v>
      </c>
      <c r="D71" s="46">
        <v>43762</v>
      </c>
      <c r="E71" s="1" t="s">
        <v>1723</v>
      </c>
      <c r="F71" s="1" t="s">
        <v>268</v>
      </c>
      <c r="G71" s="1" t="s">
        <v>294</v>
      </c>
      <c r="H71" s="1" t="s">
        <v>79</v>
      </c>
      <c r="I71" s="1" t="s">
        <v>168</v>
      </c>
      <c r="J71" s="1" t="s">
        <v>173</v>
      </c>
      <c r="K71" s="1" t="s">
        <v>182</v>
      </c>
      <c r="L71" s="1" t="s">
        <v>207</v>
      </c>
      <c r="M71" s="1" t="s">
        <v>79</v>
      </c>
      <c r="N71" s="1" t="s">
        <v>112</v>
      </c>
      <c r="O71" s="1" t="s">
        <v>112</v>
      </c>
      <c r="P71" s="1" t="s">
        <v>79</v>
      </c>
      <c r="Q71" s="47">
        <v>43762</v>
      </c>
      <c r="R71" s="46">
        <v>43762</v>
      </c>
      <c r="S71" s="46">
        <v>43762</v>
      </c>
      <c r="T71" s="48">
        <v>0</v>
      </c>
      <c r="U71" s="49">
        <v>0</v>
      </c>
      <c r="V71" s="50" t="s">
        <v>83</v>
      </c>
      <c r="W71" s="1" t="s">
        <v>269</v>
      </c>
      <c r="X71" s="1" t="s">
        <v>180</v>
      </c>
      <c r="Y71" s="1" t="s">
        <v>1724</v>
      </c>
      <c r="Z71" s="52" t="s">
        <v>116</v>
      </c>
      <c r="AA71" s="52" t="s">
        <v>1725</v>
      </c>
      <c r="AB71" s="1" t="s">
        <v>512</v>
      </c>
    </row>
    <row r="72" spans="1:28" ht="146.25" x14ac:dyDescent="0.25">
      <c r="A72" s="39" t="str">
        <f t="shared" si="4"/>
        <v>E. N/</v>
      </c>
      <c r="B72" s="39" t="str">
        <f t="shared" si="5"/>
        <v>24.10</v>
      </c>
      <c r="C72" s="1">
        <v>339</v>
      </c>
      <c r="D72" s="46">
        <v>43762</v>
      </c>
      <c r="E72" s="62" t="s">
        <v>1726</v>
      </c>
      <c r="F72" s="109" t="s">
        <v>268</v>
      </c>
      <c r="G72" s="62" t="s">
        <v>276</v>
      </c>
      <c r="H72" s="62">
        <v>48</v>
      </c>
      <c r="I72" s="87" t="s">
        <v>75</v>
      </c>
      <c r="J72" s="87" t="s">
        <v>173</v>
      </c>
      <c r="K72" s="87" t="s">
        <v>182</v>
      </c>
      <c r="L72" s="87" t="s">
        <v>206</v>
      </c>
      <c r="M72" s="87" t="s">
        <v>79</v>
      </c>
      <c r="N72" s="87" t="s">
        <v>112</v>
      </c>
      <c r="O72" s="87" t="s">
        <v>112</v>
      </c>
      <c r="P72" s="87" t="s">
        <v>79</v>
      </c>
      <c r="Q72" s="110">
        <v>43762</v>
      </c>
      <c r="R72" s="111">
        <v>43762</v>
      </c>
      <c r="S72" s="111">
        <v>43762</v>
      </c>
      <c r="T72" s="112">
        <v>0</v>
      </c>
      <c r="U72" s="113">
        <v>0</v>
      </c>
      <c r="V72" s="114" t="s">
        <v>83</v>
      </c>
      <c r="W72" s="87" t="s">
        <v>269</v>
      </c>
      <c r="X72" s="1" t="s">
        <v>180</v>
      </c>
      <c r="Y72" s="87" t="s">
        <v>1727</v>
      </c>
      <c r="Z72" s="52" t="s">
        <v>79</v>
      </c>
      <c r="AA72" s="52" t="s">
        <v>79</v>
      </c>
      <c r="AB72" s="1" t="s">
        <v>1728</v>
      </c>
    </row>
    <row r="73" spans="1:28" ht="112.5" x14ac:dyDescent="0.25">
      <c r="A73" s="39" t="str">
        <f t="shared" si="4"/>
        <v>E. N/</v>
      </c>
      <c r="B73" s="39" t="str">
        <f t="shared" si="5"/>
        <v>24.10</v>
      </c>
      <c r="C73" s="1">
        <v>340</v>
      </c>
      <c r="D73" s="46">
        <v>43762</v>
      </c>
      <c r="E73" s="87" t="s">
        <v>1723</v>
      </c>
      <c r="F73" s="87" t="s">
        <v>268</v>
      </c>
      <c r="G73" s="87" t="s">
        <v>294</v>
      </c>
      <c r="H73" s="87">
        <v>8</v>
      </c>
      <c r="I73" s="87" t="s">
        <v>75</v>
      </c>
      <c r="J73" s="87" t="s">
        <v>173</v>
      </c>
      <c r="K73" s="87" t="s">
        <v>182</v>
      </c>
      <c r="L73" s="87" t="s">
        <v>206</v>
      </c>
      <c r="M73" s="87" t="s">
        <v>79</v>
      </c>
      <c r="N73" s="87" t="s">
        <v>112</v>
      </c>
      <c r="O73" s="87" t="s">
        <v>112</v>
      </c>
      <c r="P73" s="87" t="s">
        <v>79</v>
      </c>
      <c r="Q73" s="110">
        <v>43762</v>
      </c>
      <c r="R73" s="111">
        <v>43762</v>
      </c>
      <c r="S73" s="111">
        <v>43762</v>
      </c>
      <c r="T73" s="112">
        <v>0</v>
      </c>
      <c r="U73" s="113">
        <v>0</v>
      </c>
      <c r="V73" s="114" t="s">
        <v>83</v>
      </c>
      <c r="W73" s="87" t="s">
        <v>269</v>
      </c>
      <c r="X73" s="87" t="s">
        <v>113</v>
      </c>
      <c r="Y73" s="87" t="s">
        <v>1729</v>
      </c>
      <c r="Z73" s="115" t="s">
        <v>79</v>
      </c>
      <c r="AA73" s="115" t="s">
        <v>79</v>
      </c>
      <c r="AB73" s="62" t="s">
        <v>512</v>
      </c>
    </row>
    <row r="74" spans="1:28" ht="101.25" x14ac:dyDescent="0.25">
      <c r="A74" s="39" t="str">
        <f t="shared" si="4"/>
        <v>F. N/</v>
      </c>
      <c r="B74" s="39" t="str">
        <f t="shared" si="5"/>
        <v>24.10</v>
      </c>
      <c r="C74" s="1">
        <v>341</v>
      </c>
      <c r="D74" s="46">
        <v>43762</v>
      </c>
      <c r="E74" s="1" t="s">
        <v>1730</v>
      </c>
      <c r="F74" s="1" t="s">
        <v>268</v>
      </c>
      <c r="G74" s="1" t="s">
        <v>276</v>
      </c>
      <c r="H74" s="1" t="s">
        <v>79</v>
      </c>
      <c r="I74" s="1" t="s">
        <v>75</v>
      </c>
      <c r="J74" s="1" t="s">
        <v>173</v>
      </c>
      <c r="K74" s="1" t="s">
        <v>182</v>
      </c>
      <c r="L74" s="1" t="s">
        <v>212</v>
      </c>
      <c r="M74" s="1" t="s">
        <v>79</v>
      </c>
      <c r="N74" s="1" t="s">
        <v>112</v>
      </c>
      <c r="O74" s="1" t="s">
        <v>112</v>
      </c>
      <c r="P74" s="1" t="s">
        <v>79</v>
      </c>
      <c r="Q74" s="47">
        <v>43762</v>
      </c>
      <c r="R74" s="46">
        <v>43762</v>
      </c>
      <c r="S74" s="46">
        <v>43762</v>
      </c>
      <c r="T74" s="48">
        <v>0</v>
      </c>
      <c r="U74" s="49">
        <v>0</v>
      </c>
      <c r="V74" s="50" t="s">
        <v>83</v>
      </c>
      <c r="W74" s="1" t="s">
        <v>269</v>
      </c>
      <c r="X74" s="1" t="s">
        <v>113</v>
      </c>
      <c r="Y74" s="1" t="s">
        <v>1731</v>
      </c>
      <c r="Z74" s="52" t="s">
        <v>79</v>
      </c>
      <c r="AA74" s="52" t="s">
        <v>79</v>
      </c>
      <c r="AB74" s="1" t="s">
        <v>529</v>
      </c>
    </row>
    <row r="75" spans="1:28" ht="202.5" x14ac:dyDescent="0.25">
      <c r="A75" s="39" t="str">
        <f t="shared" si="4"/>
        <v>J. N/</v>
      </c>
      <c r="B75" s="39" t="str">
        <f t="shared" si="5"/>
        <v>24.10</v>
      </c>
      <c r="C75" s="1">
        <v>342</v>
      </c>
      <c r="D75" s="46">
        <v>43762</v>
      </c>
      <c r="E75" s="1" t="s">
        <v>526</v>
      </c>
      <c r="F75" s="1" t="s">
        <v>268</v>
      </c>
      <c r="G75" s="1" t="s">
        <v>274</v>
      </c>
      <c r="H75" s="1" t="s">
        <v>79</v>
      </c>
      <c r="I75" s="1" t="s">
        <v>75</v>
      </c>
      <c r="J75" s="1" t="s">
        <v>173</v>
      </c>
      <c r="K75" s="1" t="s">
        <v>182</v>
      </c>
      <c r="L75" s="1" t="s">
        <v>207</v>
      </c>
      <c r="M75" s="1" t="s">
        <v>79</v>
      </c>
      <c r="N75" s="1" t="s">
        <v>112</v>
      </c>
      <c r="O75" s="1" t="s">
        <v>112</v>
      </c>
      <c r="P75" s="1" t="s">
        <v>79</v>
      </c>
      <c r="Q75" s="47">
        <v>43762</v>
      </c>
      <c r="R75" s="46">
        <v>43762</v>
      </c>
      <c r="S75" s="46">
        <v>43762</v>
      </c>
      <c r="T75" s="48">
        <v>0</v>
      </c>
      <c r="U75" s="49">
        <v>0</v>
      </c>
      <c r="V75" s="50" t="s">
        <v>83</v>
      </c>
      <c r="W75" s="1" t="s">
        <v>269</v>
      </c>
      <c r="X75" s="1" t="s">
        <v>113</v>
      </c>
      <c r="Y75" s="1" t="s">
        <v>1732</v>
      </c>
      <c r="Z75" s="52" t="s">
        <v>116</v>
      </c>
      <c r="AA75" s="1" t="s">
        <v>1733</v>
      </c>
      <c r="AB75" s="1" t="s">
        <v>512</v>
      </c>
    </row>
    <row r="76" spans="1:28" ht="112.5" x14ac:dyDescent="0.25">
      <c r="A76" s="39" t="str">
        <f t="shared" si="4"/>
        <v>F. N/</v>
      </c>
      <c r="B76" s="39" t="str">
        <f t="shared" si="5"/>
        <v>25.10</v>
      </c>
      <c r="C76" s="1">
        <v>343</v>
      </c>
      <c r="D76" s="46">
        <v>43763</v>
      </c>
      <c r="E76" s="1" t="s">
        <v>1734</v>
      </c>
      <c r="F76" s="1" t="s">
        <v>268</v>
      </c>
      <c r="G76" s="1" t="s">
        <v>1735</v>
      </c>
      <c r="H76" s="1" t="s">
        <v>79</v>
      </c>
      <c r="I76" s="1" t="s">
        <v>75</v>
      </c>
      <c r="J76" s="1" t="s">
        <v>173</v>
      </c>
      <c r="K76" s="1" t="s">
        <v>182</v>
      </c>
      <c r="L76" s="1" t="s">
        <v>212</v>
      </c>
      <c r="M76" s="1" t="s">
        <v>79</v>
      </c>
      <c r="N76" s="1" t="s">
        <v>112</v>
      </c>
      <c r="O76" s="1" t="s">
        <v>112</v>
      </c>
      <c r="P76" s="1" t="s">
        <v>79</v>
      </c>
      <c r="Q76" s="47">
        <v>43763</v>
      </c>
      <c r="R76" s="46">
        <v>43763</v>
      </c>
      <c r="S76" s="46">
        <v>43763</v>
      </c>
      <c r="T76" s="48">
        <v>0</v>
      </c>
      <c r="U76" s="49">
        <v>0</v>
      </c>
      <c r="V76" s="50" t="s">
        <v>83</v>
      </c>
      <c r="W76" s="1" t="s">
        <v>269</v>
      </c>
      <c r="X76" s="1" t="s">
        <v>180</v>
      </c>
      <c r="Y76" s="1" t="s">
        <v>1736</v>
      </c>
      <c r="Z76" s="52" t="s">
        <v>79</v>
      </c>
      <c r="AA76" s="52" t="s">
        <v>79</v>
      </c>
      <c r="AB76" s="1" t="s">
        <v>1737</v>
      </c>
    </row>
    <row r="77" spans="1:28" ht="112.5" x14ac:dyDescent="0.25">
      <c r="A77" s="39" t="str">
        <f t="shared" si="4"/>
        <v>F. N/</v>
      </c>
      <c r="B77" s="39" t="str">
        <f t="shared" si="5"/>
        <v>25.10</v>
      </c>
      <c r="C77" s="1">
        <v>344</v>
      </c>
      <c r="D77" s="46">
        <v>43763</v>
      </c>
      <c r="E77" s="1" t="s">
        <v>1738</v>
      </c>
      <c r="F77" s="1" t="s">
        <v>268</v>
      </c>
      <c r="G77" s="1" t="s">
        <v>1739</v>
      </c>
      <c r="H77" s="1" t="s">
        <v>79</v>
      </c>
      <c r="I77" s="1" t="s">
        <v>75</v>
      </c>
      <c r="J77" s="1" t="s">
        <v>173</v>
      </c>
      <c r="K77" s="1" t="s">
        <v>182</v>
      </c>
      <c r="L77" s="1" t="s">
        <v>212</v>
      </c>
      <c r="M77" s="1" t="s">
        <v>79</v>
      </c>
      <c r="N77" s="1" t="s">
        <v>112</v>
      </c>
      <c r="O77" s="1" t="s">
        <v>112</v>
      </c>
      <c r="P77" s="1" t="s">
        <v>79</v>
      </c>
      <c r="Q77" s="47">
        <v>43763</v>
      </c>
      <c r="R77" s="46">
        <v>43763</v>
      </c>
      <c r="S77" s="46">
        <v>43763</v>
      </c>
      <c r="T77" s="48">
        <v>0</v>
      </c>
      <c r="U77" s="49">
        <v>0</v>
      </c>
      <c r="V77" s="50" t="s">
        <v>83</v>
      </c>
      <c r="W77" s="1" t="s">
        <v>269</v>
      </c>
      <c r="X77" s="1" t="s">
        <v>1703</v>
      </c>
      <c r="Y77" s="1" t="s">
        <v>1736</v>
      </c>
      <c r="Z77" s="52" t="s">
        <v>79</v>
      </c>
      <c r="AA77" s="52" t="s">
        <v>79</v>
      </c>
      <c r="AB77" s="1" t="s">
        <v>1737</v>
      </c>
    </row>
    <row r="78" spans="1:28" ht="135" x14ac:dyDescent="0.25">
      <c r="A78" s="39" t="str">
        <f t="shared" si="4"/>
        <v>F. N/</v>
      </c>
      <c r="B78" s="39" t="str">
        <f t="shared" si="5"/>
        <v>25.10</v>
      </c>
      <c r="C78" s="1">
        <v>345</v>
      </c>
      <c r="D78" s="46">
        <v>43763</v>
      </c>
      <c r="E78" s="1" t="s">
        <v>1740</v>
      </c>
      <c r="F78" s="1" t="s">
        <v>268</v>
      </c>
      <c r="G78" s="1" t="s">
        <v>1741</v>
      </c>
      <c r="H78" s="1" t="s">
        <v>79</v>
      </c>
      <c r="I78" s="1" t="s">
        <v>75</v>
      </c>
      <c r="J78" s="1" t="s">
        <v>173</v>
      </c>
      <c r="K78" s="1" t="s">
        <v>182</v>
      </c>
      <c r="L78" s="1" t="s">
        <v>212</v>
      </c>
      <c r="M78" s="1" t="s">
        <v>79</v>
      </c>
      <c r="N78" s="1" t="s">
        <v>112</v>
      </c>
      <c r="O78" s="1" t="s">
        <v>112</v>
      </c>
      <c r="P78" s="1" t="s">
        <v>79</v>
      </c>
      <c r="Q78" s="47">
        <v>43763</v>
      </c>
      <c r="R78" s="46">
        <v>43763</v>
      </c>
      <c r="S78" s="46">
        <v>43763</v>
      </c>
      <c r="T78" s="48">
        <v>0</v>
      </c>
      <c r="U78" s="49">
        <v>0</v>
      </c>
      <c r="V78" s="50" t="s">
        <v>83</v>
      </c>
      <c r="W78" s="1" t="s">
        <v>269</v>
      </c>
      <c r="X78" s="1" t="s">
        <v>1703</v>
      </c>
      <c r="Y78" s="1" t="s">
        <v>1710</v>
      </c>
      <c r="Z78" s="52" t="s">
        <v>79</v>
      </c>
      <c r="AA78" s="52" t="s">
        <v>79</v>
      </c>
      <c r="AB78" s="1" t="s">
        <v>1737</v>
      </c>
    </row>
    <row r="79" spans="1:28" ht="112.5" x14ac:dyDescent="0.25">
      <c r="A79" s="39" t="str">
        <f t="shared" si="4"/>
        <v>H. N/</v>
      </c>
      <c r="B79" s="39" t="str">
        <f t="shared" si="5"/>
        <v>25.10</v>
      </c>
      <c r="C79" s="1">
        <v>346</v>
      </c>
      <c r="D79" s="46">
        <v>43763</v>
      </c>
      <c r="E79" s="1" t="s">
        <v>1742</v>
      </c>
      <c r="F79" s="1" t="s">
        <v>271</v>
      </c>
      <c r="G79" s="1" t="s">
        <v>270</v>
      </c>
      <c r="H79" s="1">
        <v>1</v>
      </c>
      <c r="I79" s="1" t="s">
        <v>75</v>
      </c>
      <c r="J79" s="1" t="s">
        <v>173</v>
      </c>
      <c r="K79" s="1" t="s">
        <v>182</v>
      </c>
      <c r="L79" s="1" t="s">
        <v>225</v>
      </c>
      <c r="M79" s="1" t="s">
        <v>79</v>
      </c>
      <c r="N79" s="1" t="s">
        <v>112</v>
      </c>
      <c r="O79" s="1" t="s">
        <v>112</v>
      </c>
      <c r="P79" s="1" t="s">
        <v>79</v>
      </c>
      <c r="Q79" s="47">
        <v>43763</v>
      </c>
      <c r="R79" s="46">
        <v>43763</v>
      </c>
      <c r="S79" s="46">
        <v>43763</v>
      </c>
      <c r="T79" s="48">
        <v>0</v>
      </c>
      <c r="U79" s="49">
        <v>0</v>
      </c>
      <c r="V79" s="50" t="s">
        <v>83</v>
      </c>
      <c r="W79" s="1" t="s">
        <v>269</v>
      </c>
      <c r="X79" s="1" t="s">
        <v>1703</v>
      </c>
      <c r="Y79" s="1" t="s">
        <v>1743</v>
      </c>
      <c r="Z79" s="52" t="s">
        <v>79</v>
      </c>
      <c r="AA79" s="52" t="s">
        <v>79</v>
      </c>
      <c r="AB79" s="1" t="s">
        <v>514</v>
      </c>
    </row>
    <row r="80" spans="1:28" ht="135" x14ac:dyDescent="0.25">
      <c r="A80" s="39" t="str">
        <f t="shared" si="4"/>
        <v>E. N/</v>
      </c>
      <c r="B80" s="39" t="str">
        <f t="shared" si="5"/>
        <v>25.10</v>
      </c>
      <c r="C80" s="1">
        <v>347</v>
      </c>
      <c r="D80" s="46">
        <v>43763</v>
      </c>
      <c r="E80" s="62" t="s">
        <v>1744</v>
      </c>
      <c r="F80" s="1" t="s">
        <v>271</v>
      </c>
      <c r="G80" s="1" t="s">
        <v>270</v>
      </c>
      <c r="H80" s="62">
        <v>47</v>
      </c>
      <c r="I80" s="1" t="s">
        <v>75</v>
      </c>
      <c r="J80" s="1" t="s">
        <v>173</v>
      </c>
      <c r="K80" s="1" t="s">
        <v>182</v>
      </c>
      <c r="L80" s="1" t="s">
        <v>206</v>
      </c>
      <c r="M80" s="1" t="s">
        <v>79</v>
      </c>
      <c r="N80" s="1" t="s">
        <v>112</v>
      </c>
      <c r="O80" s="1" t="s">
        <v>112</v>
      </c>
      <c r="P80" s="1" t="s">
        <v>79</v>
      </c>
      <c r="Q80" s="47">
        <v>43763</v>
      </c>
      <c r="R80" s="46">
        <v>43763</v>
      </c>
      <c r="S80" s="46">
        <v>43763</v>
      </c>
      <c r="T80" s="48">
        <v>0</v>
      </c>
      <c r="U80" s="49">
        <v>0</v>
      </c>
      <c r="V80" s="50" t="s">
        <v>83</v>
      </c>
      <c r="W80" s="1" t="s">
        <v>269</v>
      </c>
      <c r="X80" s="1" t="s">
        <v>1703</v>
      </c>
      <c r="Y80" s="62" t="s">
        <v>1745</v>
      </c>
      <c r="Z80" s="52" t="s">
        <v>79</v>
      </c>
      <c r="AA80" s="52" t="s">
        <v>79</v>
      </c>
      <c r="AB80" s="1" t="s">
        <v>514</v>
      </c>
    </row>
    <row r="81" spans="1:28" ht="180" x14ac:dyDescent="0.25">
      <c r="A81" s="39" t="str">
        <f t="shared" si="4"/>
        <v>H. N/</v>
      </c>
      <c r="B81" s="39" t="str">
        <f t="shared" si="5"/>
        <v>25.10</v>
      </c>
      <c r="C81" s="1">
        <v>348</v>
      </c>
      <c r="D81" s="46">
        <v>43763</v>
      </c>
      <c r="E81" s="1" t="s">
        <v>1746</v>
      </c>
      <c r="F81" s="1" t="s">
        <v>277</v>
      </c>
      <c r="G81" s="1" t="s">
        <v>104</v>
      </c>
      <c r="H81" s="1">
        <v>1</v>
      </c>
      <c r="I81" s="1" t="s">
        <v>75</v>
      </c>
      <c r="J81" s="1" t="s">
        <v>173</v>
      </c>
      <c r="K81" s="1" t="s">
        <v>182</v>
      </c>
      <c r="L81" s="1" t="s">
        <v>225</v>
      </c>
      <c r="M81" s="1" t="s">
        <v>79</v>
      </c>
      <c r="N81" s="1" t="s">
        <v>112</v>
      </c>
      <c r="O81" s="1" t="s">
        <v>112</v>
      </c>
      <c r="P81" s="1" t="s">
        <v>79</v>
      </c>
      <c r="Q81" s="47">
        <v>43763</v>
      </c>
      <c r="R81" s="46">
        <v>43763</v>
      </c>
      <c r="S81" s="46">
        <v>43763</v>
      </c>
      <c r="T81" s="48">
        <v>0</v>
      </c>
      <c r="U81" s="49">
        <v>0</v>
      </c>
      <c r="V81" s="50" t="s">
        <v>83</v>
      </c>
      <c r="W81" s="1" t="s">
        <v>269</v>
      </c>
      <c r="X81" s="1" t="s">
        <v>1703</v>
      </c>
      <c r="Y81" s="1" t="s">
        <v>1747</v>
      </c>
      <c r="Z81" s="52" t="s">
        <v>79</v>
      </c>
      <c r="AA81" s="52" t="s">
        <v>79</v>
      </c>
      <c r="AB81" s="1" t="s">
        <v>1737</v>
      </c>
    </row>
    <row r="82" spans="1:28" ht="135" x14ac:dyDescent="0.25">
      <c r="A82" s="39" t="str">
        <f t="shared" si="4"/>
        <v>F. N/</v>
      </c>
      <c r="B82" s="39" t="str">
        <f t="shared" si="5"/>
        <v>25.10</v>
      </c>
      <c r="C82" s="1">
        <v>349</v>
      </c>
      <c r="D82" s="46">
        <v>43763</v>
      </c>
      <c r="E82" s="1" t="s">
        <v>1746</v>
      </c>
      <c r="F82" s="1" t="s">
        <v>277</v>
      </c>
      <c r="G82" s="1" t="s">
        <v>104</v>
      </c>
      <c r="H82" s="1" t="s">
        <v>79</v>
      </c>
      <c r="I82" s="1" t="s">
        <v>75</v>
      </c>
      <c r="J82" s="1" t="s">
        <v>173</v>
      </c>
      <c r="K82" s="1" t="s">
        <v>182</v>
      </c>
      <c r="L82" s="1" t="s">
        <v>212</v>
      </c>
      <c r="M82" s="1" t="s">
        <v>79</v>
      </c>
      <c r="N82" s="1" t="s">
        <v>112</v>
      </c>
      <c r="O82" s="1" t="s">
        <v>112</v>
      </c>
      <c r="P82" s="1" t="s">
        <v>79</v>
      </c>
      <c r="Q82" s="47">
        <v>43763</v>
      </c>
      <c r="R82" s="46">
        <v>43763</v>
      </c>
      <c r="S82" s="46">
        <v>43763</v>
      </c>
      <c r="T82" s="48">
        <v>0</v>
      </c>
      <c r="U82" s="49">
        <v>0</v>
      </c>
      <c r="V82" s="50" t="s">
        <v>83</v>
      </c>
      <c r="W82" s="1" t="s">
        <v>269</v>
      </c>
      <c r="X82" s="1" t="s">
        <v>1703</v>
      </c>
      <c r="Y82" s="1" t="s">
        <v>1710</v>
      </c>
      <c r="Z82" s="52" t="s">
        <v>79</v>
      </c>
      <c r="AA82" s="52" t="s">
        <v>79</v>
      </c>
      <c r="AB82" s="1" t="s">
        <v>1737</v>
      </c>
    </row>
    <row r="83" spans="1:28" ht="135" x14ac:dyDescent="0.25">
      <c r="A83" s="39" t="str">
        <f t="shared" si="4"/>
        <v>F. N/</v>
      </c>
      <c r="B83" s="39" t="str">
        <f t="shared" si="5"/>
        <v>25.10</v>
      </c>
      <c r="C83" s="1">
        <v>350</v>
      </c>
      <c r="D83" s="46">
        <v>43763</v>
      </c>
      <c r="E83" s="1" t="s">
        <v>1748</v>
      </c>
      <c r="F83" s="1" t="s">
        <v>271</v>
      </c>
      <c r="G83" s="1" t="s">
        <v>1741</v>
      </c>
      <c r="H83" s="1" t="s">
        <v>79</v>
      </c>
      <c r="I83" s="1" t="s">
        <v>75</v>
      </c>
      <c r="J83" s="1" t="s">
        <v>173</v>
      </c>
      <c r="K83" s="1" t="s">
        <v>182</v>
      </c>
      <c r="L83" s="1" t="s">
        <v>212</v>
      </c>
      <c r="M83" s="1" t="s">
        <v>79</v>
      </c>
      <c r="N83" s="1" t="s">
        <v>112</v>
      </c>
      <c r="O83" s="1" t="s">
        <v>112</v>
      </c>
      <c r="P83" s="1" t="s">
        <v>79</v>
      </c>
      <c r="Q83" s="47">
        <v>43763</v>
      </c>
      <c r="R83" s="46">
        <v>43763</v>
      </c>
      <c r="S83" s="46">
        <v>43763</v>
      </c>
      <c r="T83" s="48">
        <v>0</v>
      </c>
      <c r="U83" s="49">
        <v>0</v>
      </c>
      <c r="V83" s="50" t="s">
        <v>83</v>
      </c>
      <c r="W83" s="1" t="s">
        <v>269</v>
      </c>
      <c r="X83" s="1" t="s">
        <v>1703</v>
      </c>
      <c r="Y83" s="1" t="s">
        <v>1710</v>
      </c>
      <c r="Z83" s="52" t="s">
        <v>79</v>
      </c>
      <c r="AA83" s="52" t="s">
        <v>79</v>
      </c>
      <c r="AB83" s="1" t="s">
        <v>1737</v>
      </c>
    </row>
    <row r="84" spans="1:28" ht="135" x14ac:dyDescent="0.25">
      <c r="A84" s="39" t="str">
        <f t="shared" si="4"/>
        <v>F. N/</v>
      </c>
      <c r="B84" s="39" t="str">
        <f t="shared" si="5"/>
        <v>25.10</v>
      </c>
      <c r="C84" s="1">
        <v>351</v>
      </c>
      <c r="D84" s="46">
        <v>43763</v>
      </c>
      <c r="E84" s="1" t="s">
        <v>1749</v>
      </c>
      <c r="F84" s="1" t="s">
        <v>271</v>
      </c>
      <c r="G84" s="1" t="s">
        <v>100</v>
      </c>
      <c r="H84" s="1" t="s">
        <v>79</v>
      </c>
      <c r="I84" s="1" t="s">
        <v>75</v>
      </c>
      <c r="J84" s="1" t="s">
        <v>173</v>
      </c>
      <c r="K84" s="1" t="s">
        <v>182</v>
      </c>
      <c r="L84" s="1" t="s">
        <v>212</v>
      </c>
      <c r="M84" s="1" t="s">
        <v>79</v>
      </c>
      <c r="N84" s="1" t="s">
        <v>112</v>
      </c>
      <c r="O84" s="1" t="s">
        <v>112</v>
      </c>
      <c r="P84" s="1" t="s">
        <v>79</v>
      </c>
      <c r="Q84" s="47">
        <v>43763</v>
      </c>
      <c r="R84" s="46">
        <v>43763</v>
      </c>
      <c r="S84" s="46">
        <v>43763</v>
      </c>
      <c r="T84" s="48">
        <v>0</v>
      </c>
      <c r="U84" s="49">
        <v>0</v>
      </c>
      <c r="V84" s="50" t="s">
        <v>83</v>
      </c>
      <c r="W84" s="1" t="s">
        <v>269</v>
      </c>
      <c r="X84" s="1" t="s">
        <v>1703</v>
      </c>
      <c r="Y84" s="1" t="s">
        <v>1710</v>
      </c>
      <c r="Z84" s="52" t="s">
        <v>79</v>
      </c>
      <c r="AA84" s="52" t="s">
        <v>79</v>
      </c>
      <c r="AB84" s="1" t="s">
        <v>1737</v>
      </c>
    </row>
    <row r="85" spans="1:28" ht="135" x14ac:dyDescent="0.25">
      <c r="A85" s="39" t="str">
        <f t="shared" si="4"/>
        <v>F. N/</v>
      </c>
      <c r="B85" s="39" t="str">
        <f t="shared" si="5"/>
        <v>25.10</v>
      </c>
      <c r="C85" s="1">
        <v>352</v>
      </c>
      <c r="D85" s="46">
        <v>43763</v>
      </c>
      <c r="E85" s="1" t="s">
        <v>1750</v>
      </c>
      <c r="F85" s="1" t="s">
        <v>271</v>
      </c>
      <c r="G85" s="1" t="s">
        <v>1751</v>
      </c>
      <c r="H85" s="1" t="s">
        <v>79</v>
      </c>
      <c r="I85" s="1" t="s">
        <v>75</v>
      </c>
      <c r="J85" s="1" t="s">
        <v>173</v>
      </c>
      <c r="K85" s="1" t="s">
        <v>182</v>
      </c>
      <c r="L85" s="1" t="s">
        <v>212</v>
      </c>
      <c r="M85" s="1" t="s">
        <v>79</v>
      </c>
      <c r="N85" s="1" t="s">
        <v>112</v>
      </c>
      <c r="O85" s="1" t="s">
        <v>112</v>
      </c>
      <c r="P85" s="1" t="s">
        <v>79</v>
      </c>
      <c r="Q85" s="47">
        <v>43763</v>
      </c>
      <c r="R85" s="46">
        <v>43763</v>
      </c>
      <c r="S85" s="46">
        <v>43763</v>
      </c>
      <c r="T85" s="48">
        <v>0</v>
      </c>
      <c r="U85" s="49">
        <v>0</v>
      </c>
      <c r="V85" s="50" t="s">
        <v>83</v>
      </c>
      <c r="W85" s="1" t="s">
        <v>269</v>
      </c>
      <c r="X85" s="1" t="s">
        <v>1703</v>
      </c>
      <c r="Y85" s="1" t="s">
        <v>1710</v>
      </c>
      <c r="Z85" s="52" t="s">
        <v>79</v>
      </c>
      <c r="AA85" s="52" t="s">
        <v>79</v>
      </c>
      <c r="AB85" s="1" t="s">
        <v>1737</v>
      </c>
    </row>
    <row r="86" spans="1:28" ht="135" x14ac:dyDescent="0.25">
      <c r="A86" s="39" t="str">
        <f t="shared" si="4"/>
        <v>F. N/</v>
      </c>
      <c r="B86" s="39" t="str">
        <f t="shared" si="5"/>
        <v>25.10</v>
      </c>
      <c r="C86" s="1">
        <v>353</v>
      </c>
      <c r="D86" s="46">
        <v>43763</v>
      </c>
      <c r="E86" s="1" t="s">
        <v>1752</v>
      </c>
      <c r="F86" s="1" t="s">
        <v>271</v>
      </c>
      <c r="G86" s="1" t="s">
        <v>1753</v>
      </c>
      <c r="H86" s="1" t="s">
        <v>79</v>
      </c>
      <c r="I86" s="1" t="s">
        <v>75</v>
      </c>
      <c r="J86" s="1" t="s">
        <v>173</v>
      </c>
      <c r="K86" s="1" t="s">
        <v>182</v>
      </c>
      <c r="L86" s="1" t="s">
        <v>212</v>
      </c>
      <c r="M86" s="1" t="s">
        <v>79</v>
      </c>
      <c r="N86" s="1" t="s">
        <v>112</v>
      </c>
      <c r="O86" s="1" t="s">
        <v>112</v>
      </c>
      <c r="P86" s="1" t="s">
        <v>79</v>
      </c>
      <c r="Q86" s="47">
        <v>43763</v>
      </c>
      <c r="R86" s="46">
        <v>43763</v>
      </c>
      <c r="S86" s="46">
        <v>43763</v>
      </c>
      <c r="T86" s="48">
        <v>25</v>
      </c>
      <c r="U86" s="49">
        <v>4</v>
      </c>
      <c r="V86" s="50" t="s">
        <v>83</v>
      </c>
      <c r="W86" s="1" t="s">
        <v>269</v>
      </c>
      <c r="X86" s="1" t="s">
        <v>1703</v>
      </c>
      <c r="Y86" s="1" t="s">
        <v>1710</v>
      </c>
      <c r="Z86" s="52" t="s">
        <v>79</v>
      </c>
      <c r="AA86" s="52" t="s">
        <v>79</v>
      </c>
      <c r="AB86" s="1" t="s">
        <v>1737</v>
      </c>
    </row>
    <row r="87" spans="1:28" ht="168.75" x14ac:dyDescent="0.25">
      <c r="A87" s="39" t="str">
        <f t="shared" si="4"/>
        <v>H. N/</v>
      </c>
      <c r="B87" s="39" t="str">
        <f t="shared" si="5"/>
        <v>29.10</v>
      </c>
      <c r="C87" s="1">
        <v>354</v>
      </c>
      <c r="D87" s="46">
        <v>43763</v>
      </c>
      <c r="E87" s="1" t="s">
        <v>1754</v>
      </c>
      <c r="F87" s="1" t="s">
        <v>271</v>
      </c>
      <c r="G87" s="1" t="s">
        <v>1755</v>
      </c>
      <c r="H87" s="1">
        <v>3</v>
      </c>
      <c r="I87" s="1" t="s">
        <v>75</v>
      </c>
      <c r="J87" s="1" t="s">
        <v>173</v>
      </c>
      <c r="K87" s="1" t="s">
        <v>182</v>
      </c>
      <c r="L87" s="1" t="s">
        <v>225</v>
      </c>
      <c r="M87" s="1" t="s">
        <v>79</v>
      </c>
      <c r="N87" s="1" t="s">
        <v>82</v>
      </c>
      <c r="O87" s="1" t="s">
        <v>112</v>
      </c>
      <c r="P87" s="1" t="s">
        <v>1756</v>
      </c>
      <c r="Q87" s="47">
        <v>43763</v>
      </c>
      <c r="R87" s="46">
        <v>43788</v>
      </c>
      <c r="S87" s="46">
        <v>43767</v>
      </c>
      <c r="T87" s="48">
        <v>25</v>
      </c>
      <c r="U87" s="49">
        <v>4</v>
      </c>
      <c r="V87" s="50" t="s">
        <v>83</v>
      </c>
      <c r="W87" s="1" t="s">
        <v>269</v>
      </c>
      <c r="X87" s="1" t="s">
        <v>1703</v>
      </c>
      <c r="Y87" s="1" t="s">
        <v>1757</v>
      </c>
      <c r="Z87" s="52" t="s">
        <v>79</v>
      </c>
      <c r="AA87" s="52" t="s">
        <v>79</v>
      </c>
      <c r="AB87" s="1" t="s">
        <v>1737</v>
      </c>
    </row>
    <row r="88" spans="1:28" ht="135" x14ac:dyDescent="0.25">
      <c r="A88" s="39" t="str">
        <f t="shared" si="4"/>
        <v>F. N/</v>
      </c>
      <c r="B88" s="39" t="str">
        <f t="shared" si="5"/>
        <v>25.10</v>
      </c>
      <c r="C88" s="1">
        <v>355</v>
      </c>
      <c r="D88" s="46">
        <v>43763</v>
      </c>
      <c r="E88" s="1" t="s">
        <v>1758</v>
      </c>
      <c r="F88" s="1" t="s">
        <v>271</v>
      </c>
      <c r="G88" s="1" t="s">
        <v>1755</v>
      </c>
      <c r="H88" s="1" t="s">
        <v>79</v>
      </c>
      <c r="I88" s="1" t="s">
        <v>75</v>
      </c>
      <c r="J88" s="1" t="s">
        <v>173</v>
      </c>
      <c r="K88" s="1" t="s">
        <v>182</v>
      </c>
      <c r="L88" s="1" t="s">
        <v>212</v>
      </c>
      <c r="M88" s="1" t="s">
        <v>79</v>
      </c>
      <c r="N88" s="1" t="s">
        <v>112</v>
      </c>
      <c r="O88" s="1" t="s">
        <v>112</v>
      </c>
      <c r="P88" s="1" t="s">
        <v>79</v>
      </c>
      <c r="Q88" s="47">
        <v>43763</v>
      </c>
      <c r="R88" s="46">
        <v>43763</v>
      </c>
      <c r="S88" s="46">
        <v>43763</v>
      </c>
      <c r="T88" s="48">
        <v>0</v>
      </c>
      <c r="U88" s="49">
        <v>0</v>
      </c>
      <c r="V88" s="50" t="s">
        <v>83</v>
      </c>
      <c r="W88" s="1" t="s">
        <v>269</v>
      </c>
      <c r="X88" s="1" t="s">
        <v>1703</v>
      </c>
      <c r="Y88" s="1" t="s">
        <v>1710</v>
      </c>
      <c r="Z88" s="52" t="s">
        <v>79</v>
      </c>
      <c r="AA88" s="52" t="s">
        <v>79</v>
      </c>
      <c r="AB88" s="1" t="s">
        <v>1737</v>
      </c>
    </row>
    <row r="89" spans="1:28" ht="135" x14ac:dyDescent="0.25">
      <c r="A89" s="39" t="str">
        <f t="shared" si="4"/>
        <v>F. N/</v>
      </c>
      <c r="B89" s="39" t="str">
        <f t="shared" si="5"/>
        <v>25.10</v>
      </c>
      <c r="C89" s="1">
        <v>356</v>
      </c>
      <c r="D89" s="46">
        <v>43763</v>
      </c>
      <c r="E89" s="1" t="s">
        <v>1759</v>
      </c>
      <c r="F89" s="1" t="s">
        <v>271</v>
      </c>
      <c r="G89" s="1" t="s">
        <v>1760</v>
      </c>
      <c r="H89" s="1" t="s">
        <v>79</v>
      </c>
      <c r="I89" s="1" t="s">
        <v>75</v>
      </c>
      <c r="J89" s="1" t="s">
        <v>173</v>
      </c>
      <c r="K89" s="1" t="s">
        <v>182</v>
      </c>
      <c r="L89" s="1" t="s">
        <v>212</v>
      </c>
      <c r="M89" s="1" t="s">
        <v>79</v>
      </c>
      <c r="N89" s="1" t="s">
        <v>112</v>
      </c>
      <c r="O89" s="1" t="s">
        <v>112</v>
      </c>
      <c r="P89" s="1" t="s">
        <v>79</v>
      </c>
      <c r="Q89" s="47">
        <v>43763</v>
      </c>
      <c r="R89" s="46">
        <v>43763</v>
      </c>
      <c r="S89" s="46">
        <v>43763</v>
      </c>
      <c r="T89" s="48">
        <v>0</v>
      </c>
      <c r="U89" s="49">
        <v>0</v>
      </c>
      <c r="V89" s="50" t="s">
        <v>83</v>
      </c>
      <c r="W89" s="1" t="s">
        <v>269</v>
      </c>
      <c r="X89" s="1" t="s">
        <v>1703</v>
      </c>
      <c r="Y89" s="1" t="s">
        <v>1710</v>
      </c>
      <c r="Z89" s="52" t="s">
        <v>79</v>
      </c>
      <c r="AA89" s="52" t="s">
        <v>79</v>
      </c>
      <c r="AB89" s="1" t="s">
        <v>1737</v>
      </c>
    </row>
    <row r="90" spans="1:28" ht="135" x14ac:dyDescent="0.25">
      <c r="A90" s="39" t="str">
        <f t="shared" si="4"/>
        <v>F. N/</v>
      </c>
      <c r="B90" s="39" t="str">
        <f t="shared" si="5"/>
        <v>25.10</v>
      </c>
      <c r="C90" s="1">
        <v>357</v>
      </c>
      <c r="D90" s="46">
        <v>43763</v>
      </c>
      <c r="E90" s="1" t="s">
        <v>1761</v>
      </c>
      <c r="F90" s="1" t="s">
        <v>271</v>
      </c>
      <c r="G90" s="1" t="s">
        <v>1762</v>
      </c>
      <c r="H90" s="1" t="s">
        <v>79</v>
      </c>
      <c r="I90" s="1" t="s">
        <v>75</v>
      </c>
      <c r="J90" s="1" t="s">
        <v>173</v>
      </c>
      <c r="K90" s="1" t="s">
        <v>182</v>
      </c>
      <c r="L90" s="1" t="s">
        <v>212</v>
      </c>
      <c r="M90" s="1" t="s">
        <v>79</v>
      </c>
      <c r="N90" s="1" t="s">
        <v>112</v>
      </c>
      <c r="O90" s="1" t="s">
        <v>112</v>
      </c>
      <c r="P90" s="1" t="s">
        <v>79</v>
      </c>
      <c r="Q90" s="47">
        <v>43763</v>
      </c>
      <c r="R90" s="46">
        <v>43763</v>
      </c>
      <c r="S90" s="46">
        <v>43763</v>
      </c>
      <c r="T90" s="48">
        <v>0</v>
      </c>
      <c r="U90" s="49">
        <v>0</v>
      </c>
      <c r="V90" s="50" t="s">
        <v>83</v>
      </c>
      <c r="W90" s="1" t="s">
        <v>269</v>
      </c>
      <c r="X90" s="1" t="s">
        <v>1703</v>
      </c>
      <c r="Y90" s="1" t="s">
        <v>1710</v>
      </c>
      <c r="Z90" s="52" t="s">
        <v>79</v>
      </c>
      <c r="AA90" s="52" t="s">
        <v>79</v>
      </c>
      <c r="AB90" s="1" t="s">
        <v>1737</v>
      </c>
    </row>
    <row r="91" spans="1:28" ht="135" x14ac:dyDescent="0.25">
      <c r="A91" s="39" t="str">
        <f t="shared" si="4"/>
        <v>F. N/</v>
      </c>
      <c r="B91" s="39" t="str">
        <f t="shared" si="5"/>
        <v>25.10</v>
      </c>
      <c r="C91" s="1">
        <v>358</v>
      </c>
      <c r="D91" s="46">
        <v>43763</v>
      </c>
      <c r="E91" s="1" t="s">
        <v>1763</v>
      </c>
      <c r="F91" s="1" t="s">
        <v>271</v>
      </c>
      <c r="G91" s="1" t="s">
        <v>1764</v>
      </c>
      <c r="H91" s="1" t="s">
        <v>79</v>
      </c>
      <c r="I91" s="1" t="s">
        <v>75</v>
      </c>
      <c r="J91" s="1" t="s">
        <v>173</v>
      </c>
      <c r="K91" s="1" t="s">
        <v>182</v>
      </c>
      <c r="L91" s="1" t="s">
        <v>212</v>
      </c>
      <c r="M91" s="1" t="s">
        <v>79</v>
      </c>
      <c r="N91" s="1" t="s">
        <v>112</v>
      </c>
      <c r="O91" s="1" t="s">
        <v>112</v>
      </c>
      <c r="P91" s="1" t="s">
        <v>79</v>
      </c>
      <c r="Q91" s="47">
        <v>43763</v>
      </c>
      <c r="R91" s="46">
        <v>43763</v>
      </c>
      <c r="S91" s="46">
        <v>43763</v>
      </c>
      <c r="T91" s="48">
        <v>0</v>
      </c>
      <c r="U91" s="49">
        <v>0</v>
      </c>
      <c r="V91" s="50" t="s">
        <v>83</v>
      </c>
      <c r="W91" s="1" t="s">
        <v>269</v>
      </c>
      <c r="X91" s="1" t="s">
        <v>1703</v>
      </c>
      <c r="Y91" s="1" t="s">
        <v>1710</v>
      </c>
      <c r="Z91" s="52" t="s">
        <v>79</v>
      </c>
      <c r="AA91" s="52" t="s">
        <v>79</v>
      </c>
      <c r="AB91" s="1" t="s">
        <v>1737</v>
      </c>
    </row>
    <row r="92" spans="1:28" ht="135" x14ac:dyDescent="0.25">
      <c r="A92" s="39" t="str">
        <f t="shared" si="4"/>
        <v>F. N/</v>
      </c>
      <c r="B92" s="39" t="str">
        <f t="shared" si="5"/>
        <v>25.10</v>
      </c>
      <c r="C92" s="1">
        <v>359</v>
      </c>
      <c r="D92" s="46">
        <v>43763</v>
      </c>
      <c r="E92" s="1" t="s">
        <v>1765</v>
      </c>
      <c r="F92" s="1" t="s">
        <v>271</v>
      </c>
      <c r="G92" s="1" t="s">
        <v>1766</v>
      </c>
      <c r="H92" s="1" t="s">
        <v>79</v>
      </c>
      <c r="I92" s="1" t="s">
        <v>75</v>
      </c>
      <c r="J92" s="1" t="s">
        <v>173</v>
      </c>
      <c r="K92" s="1" t="s">
        <v>182</v>
      </c>
      <c r="L92" s="1" t="s">
        <v>212</v>
      </c>
      <c r="M92" s="1" t="s">
        <v>79</v>
      </c>
      <c r="N92" s="1" t="s">
        <v>112</v>
      </c>
      <c r="O92" s="1" t="s">
        <v>112</v>
      </c>
      <c r="P92" s="1" t="s">
        <v>79</v>
      </c>
      <c r="Q92" s="47">
        <v>43763</v>
      </c>
      <c r="R92" s="46">
        <v>43763</v>
      </c>
      <c r="S92" s="46">
        <v>43763</v>
      </c>
      <c r="T92" s="48">
        <v>0</v>
      </c>
      <c r="U92" s="49">
        <v>0</v>
      </c>
      <c r="V92" s="50" t="s">
        <v>83</v>
      </c>
      <c r="W92" s="1" t="s">
        <v>269</v>
      </c>
      <c r="X92" s="1" t="s">
        <v>1703</v>
      </c>
      <c r="Y92" s="1" t="s">
        <v>1710</v>
      </c>
      <c r="Z92" s="52" t="s">
        <v>79</v>
      </c>
      <c r="AA92" s="52" t="s">
        <v>79</v>
      </c>
      <c r="AB92" s="1" t="s">
        <v>1737</v>
      </c>
    </row>
    <row r="93" spans="1:28" ht="135" x14ac:dyDescent="0.25">
      <c r="A93" s="39" t="str">
        <f t="shared" si="4"/>
        <v>F. N/</v>
      </c>
      <c r="B93" s="39" t="str">
        <f t="shared" si="5"/>
        <v>25.10</v>
      </c>
      <c r="C93" s="1">
        <v>360</v>
      </c>
      <c r="D93" s="46">
        <v>43763</v>
      </c>
      <c r="E93" s="1" t="s">
        <v>1767</v>
      </c>
      <c r="F93" s="1" t="s">
        <v>271</v>
      </c>
      <c r="G93" s="1" t="s">
        <v>1768</v>
      </c>
      <c r="H93" s="1" t="s">
        <v>79</v>
      </c>
      <c r="I93" s="1" t="s">
        <v>75</v>
      </c>
      <c r="J93" s="1" t="s">
        <v>173</v>
      </c>
      <c r="K93" s="1" t="s">
        <v>182</v>
      </c>
      <c r="L93" s="1" t="s">
        <v>212</v>
      </c>
      <c r="M93" s="1" t="s">
        <v>79</v>
      </c>
      <c r="N93" s="1" t="s">
        <v>112</v>
      </c>
      <c r="O93" s="1" t="s">
        <v>112</v>
      </c>
      <c r="P93" s="1" t="s">
        <v>79</v>
      </c>
      <c r="Q93" s="47">
        <v>43763</v>
      </c>
      <c r="R93" s="46">
        <v>43763</v>
      </c>
      <c r="S93" s="46">
        <v>43763</v>
      </c>
      <c r="T93" s="48">
        <v>0</v>
      </c>
      <c r="U93" s="49">
        <v>0</v>
      </c>
      <c r="V93" s="50" t="s">
        <v>83</v>
      </c>
      <c r="W93" s="1" t="s">
        <v>269</v>
      </c>
      <c r="X93" s="1" t="s">
        <v>1703</v>
      </c>
      <c r="Y93" s="1" t="s">
        <v>1710</v>
      </c>
      <c r="Z93" s="52" t="s">
        <v>79</v>
      </c>
      <c r="AA93" s="52" t="s">
        <v>79</v>
      </c>
      <c r="AB93" s="1" t="s">
        <v>1737</v>
      </c>
    </row>
    <row r="94" spans="1:28" ht="135" x14ac:dyDescent="0.25">
      <c r="A94" s="39" t="str">
        <f t="shared" si="4"/>
        <v>F. N/</v>
      </c>
      <c r="B94" s="39" t="str">
        <f t="shared" si="5"/>
        <v>25.10</v>
      </c>
      <c r="C94" s="1">
        <v>361</v>
      </c>
      <c r="D94" s="46">
        <v>43763</v>
      </c>
      <c r="E94" s="1" t="s">
        <v>1769</v>
      </c>
      <c r="F94" s="1" t="s">
        <v>271</v>
      </c>
      <c r="G94" s="1" t="s">
        <v>1770</v>
      </c>
      <c r="H94" s="1" t="s">
        <v>79</v>
      </c>
      <c r="I94" s="1" t="s">
        <v>75</v>
      </c>
      <c r="J94" s="1" t="s">
        <v>173</v>
      </c>
      <c r="K94" s="1" t="s">
        <v>182</v>
      </c>
      <c r="L94" s="1" t="s">
        <v>212</v>
      </c>
      <c r="M94" s="1" t="s">
        <v>79</v>
      </c>
      <c r="N94" s="1" t="s">
        <v>112</v>
      </c>
      <c r="O94" s="1" t="s">
        <v>112</v>
      </c>
      <c r="P94" s="1" t="s">
        <v>79</v>
      </c>
      <c r="Q94" s="47">
        <v>43763</v>
      </c>
      <c r="R94" s="46">
        <v>43763</v>
      </c>
      <c r="S94" s="46">
        <v>43763</v>
      </c>
      <c r="T94" s="48">
        <v>0</v>
      </c>
      <c r="U94" s="49">
        <v>0</v>
      </c>
      <c r="V94" s="50" t="s">
        <v>83</v>
      </c>
      <c r="W94" s="1" t="s">
        <v>269</v>
      </c>
      <c r="X94" s="1" t="s">
        <v>1703</v>
      </c>
      <c r="Y94" s="1" t="s">
        <v>1710</v>
      </c>
      <c r="Z94" s="52" t="s">
        <v>79</v>
      </c>
      <c r="AA94" s="52" t="s">
        <v>79</v>
      </c>
      <c r="AB94" s="1" t="s">
        <v>1737</v>
      </c>
    </row>
    <row r="95" spans="1:28" ht="135" x14ac:dyDescent="0.25">
      <c r="A95" s="39" t="str">
        <f t="shared" si="4"/>
        <v>F. N/</v>
      </c>
      <c r="B95" s="39" t="str">
        <f t="shared" si="5"/>
        <v>25.10</v>
      </c>
      <c r="C95" s="1">
        <v>362</v>
      </c>
      <c r="D95" s="46">
        <v>43763</v>
      </c>
      <c r="E95" s="46" t="s">
        <v>1771</v>
      </c>
      <c r="F95" s="1" t="s">
        <v>271</v>
      </c>
      <c r="G95" s="1" t="s">
        <v>1772</v>
      </c>
      <c r="H95" s="1" t="s">
        <v>79</v>
      </c>
      <c r="I95" s="1" t="s">
        <v>75</v>
      </c>
      <c r="J95" s="1" t="s">
        <v>173</v>
      </c>
      <c r="K95" s="1" t="s">
        <v>182</v>
      </c>
      <c r="L95" s="1" t="s">
        <v>212</v>
      </c>
      <c r="M95" s="1" t="s">
        <v>79</v>
      </c>
      <c r="N95" s="1" t="s">
        <v>112</v>
      </c>
      <c r="O95" s="1" t="s">
        <v>112</v>
      </c>
      <c r="P95" s="1" t="s">
        <v>79</v>
      </c>
      <c r="Q95" s="47">
        <v>43763</v>
      </c>
      <c r="R95" s="46">
        <v>43763</v>
      </c>
      <c r="S95" s="46">
        <v>43763</v>
      </c>
      <c r="T95" s="48">
        <v>0</v>
      </c>
      <c r="U95" s="49">
        <v>0</v>
      </c>
      <c r="V95" s="50" t="s">
        <v>83</v>
      </c>
      <c r="W95" s="1" t="s">
        <v>269</v>
      </c>
      <c r="X95" s="1" t="s">
        <v>1703</v>
      </c>
      <c r="Y95" s="1" t="s">
        <v>1710</v>
      </c>
      <c r="Z95" s="52" t="s">
        <v>79</v>
      </c>
      <c r="AA95" s="52" t="s">
        <v>79</v>
      </c>
      <c r="AB95" s="1" t="s">
        <v>1737</v>
      </c>
    </row>
    <row r="96" spans="1:28" ht="135" x14ac:dyDescent="0.25">
      <c r="A96" s="39" t="str">
        <f t="shared" si="4"/>
        <v>F. N/</v>
      </c>
      <c r="B96" s="39" t="str">
        <f t="shared" si="5"/>
        <v>25.10</v>
      </c>
      <c r="C96" s="1">
        <v>363</v>
      </c>
      <c r="D96" s="46">
        <v>43763</v>
      </c>
      <c r="E96" s="1" t="s">
        <v>1773</v>
      </c>
      <c r="F96" s="1" t="s">
        <v>271</v>
      </c>
      <c r="G96" s="1" t="s">
        <v>1774</v>
      </c>
      <c r="H96" s="1" t="s">
        <v>79</v>
      </c>
      <c r="I96" s="1" t="s">
        <v>75</v>
      </c>
      <c r="J96" s="1" t="s">
        <v>173</v>
      </c>
      <c r="K96" s="1" t="s">
        <v>182</v>
      </c>
      <c r="L96" s="1" t="s">
        <v>212</v>
      </c>
      <c r="M96" s="1" t="s">
        <v>79</v>
      </c>
      <c r="N96" s="1" t="s">
        <v>112</v>
      </c>
      <c r="O96" s="1" t="s">
        <v>112</v>
      </c>
      <c r="P96" s="1" t="s">
        <v>79</v>
      </c>
      <c r="Q96" s="47">
        <v>43763</v>
      </c>
      <c r="R96" s="46">
        <v>43763</v>
      </c>
      <c r="S96" s="46">
        <v>43763</v>
      </c>
      <c r="T96" s="48">
        <v>0</v>
      </c>
      <c r="U96" s="49">
        <v>0</v>
      </c>
      <c r="V96" s="50" t="s">
        <v>83</v>
      </c>
      <c r="W96" s="1" t="s">
        <v>269</v>
      </c>
      <c r="X96" s="1" t="s">
        <v>1703</v>
      </c>
      <c r="Y96" s="1" t="s">
        <v>1710</v>
      </c>
      <c r="Z96" s="52" t="s">
        <v>79</v>
      </c>
      <c r="AA96" s="52" t="s">
        <v>79</v>
      </c>
      <c r="AB96" s="1" t="s">
        <v>1737</v>
      </c>
    </row>
    <row r="97" spans="1:28" ht="135" x14ac:dyDescent="0.25">
      <c r="A97" s="39" t="str">
        <f t="shared" ref="A97:A133" si="6">+CONCATENATE(LEFT(K97,2)," ",LEFT(L97,2))</f>
        <v>3. F.</v>
      </c>
      <c r="B97" s="39" t="str">
        <f t="shared" ref="B97:B133" si="7">IF(R97&lt;&gt;"",CONCATENATE(DAY(R97),".",MONTH(R97)),"")</f>
        <v>25.10</v>
      </c>
      <c r="C97" s="1">
        <v>364</v>
      </c>
      <c r="D97" s="46">
        <v>43763</v>
      </c>
      <c r="E97" s="46" t="s">
        <v>1775</v>
      </c>
      <c r="F97" s="1" t="s">
        <v>271</v>
      </c>
      <c r="G97" s="1" t="s">
        <v>1776</v>
      </c>
      <c r="H97" s="1">
        <v>6</v>
      </c>
      <c r="I97" s="1" t="s">
        <v>75</v>
      </c>
      <c r="J97" s="1" t="s">
        <v>173</v>
      </c>
      <c r="K97" s="1" t="s">
        <v>182</v>
      </c>
      <c r="L97" s="1" t="s">
        <v>212</v>
      </c>
      <c r="M97" s="1" t="s">
        <v>79</v>
      </c>
      <c r="N97" s="1" t="s">
        <v>112</v>
      </c>
      <c r="O97" s="1" t="s">
        <v>112</v>
      </c>
      <c r="P97" s="1" t="s">
        <v>79</v>
      </c>
      <c r="Q97" s="47">
        <v>43763</v>
      </c>
      <c r="R97" s="46">
        <v>43763</v>
      </c>
      <c r="S97" s="46">
        <v>43763</v>
      </c>
      <c r="T97" s="48">
        <v>0</v>
      </c>
      <c r="U97" s="49">
        <v>0</v>
      </c>
      <c r="V97" s="50" t="s">
        <v>83</v>
      </c>
      <c r="W97" s="1" t="s">
        <v>269</v>
      </c>
      <c r="X97" s="1" t="s">
        <v>1703</v>
      </c>
      <c r="Y97" s="1" t="s">
        <v>1710</v>
      </c>
      <c r="Z97" s="52" t="s">
        <v>79</v>
      </c>
      <c r="AA97" s="52" t="s">
        <v>79</v>
      </c>
      <c r="AB97" s="1" t="s">
        <v>1737</v>
      </c>
    </row>
    <row r="98" spans="1:28" ht="135" x14ac:dyDescent="0.25">
      <c r="A98" s="39" t="str">
        <f t="shared" si="6"/>
        <v>3. F.</v>
      </c>
      <c r="B98" s="39" t="str">
        <f t="shared" si="7"/>
        <v>25.10</v>
      </c>
      <c r="C98" s="1">
        <v>365</v>
      </c>
      <c r="D98" s="46">
        <v>43763</v>
      </c>
      <c r="E98" s="62" t="s">
        <v>273</v>
      </c>
      <c r="F98" s="1" t="s">
        <v>268</v>
      </c>
      <c r="G98" s="1" t="s">
        <v>274</v>
      </c>
      <c r="H98" s="1">
        <v>18</v>
      </c>
      <c r="I98" s="1" t="s">
        <v>75</v>
      </c>
      <c r="J98" s="1" t="s">
        <v>173</v>
      </c>
      <c r="K98" s="1" t="s">
        <v>182</v>
      </c>
      <c r="L98" s="1" t="s">
        <v>212</v>
      </c>
      <c r="M98" s="1" t="s">
        <v>79</v>
      </c>
      <c r="N98" s="1" t="s">
        <v>112</v>
      </c>
      <c r="O98" s="1" t="s">
        <v>112</v>
      </c>
      <c r="P98" s="1" t="s">
        <v>79</v>
      </c>
      <c r="Q98" s="47">
        <v>43763</v>
      </c>
      <c r="R98" s="46">
        <v>43763</v>
      </c>
      <c r="S98" s="46">
        <v>43763</v>
      </c>
      <c r="T98" s="48">
        <v>0</v>
      </c>
      <c r="U98" s="49">
        <v>0</v>
      </c>
      <c r="V98" s="50" t="s">
        <v>83</v>
      </c>
      <c r="W98" s="1" t="s">
        <v>269</v>
      </c>
      <c r="X98" s="1" t="s">
        <v>180</v>
      </c>
      <c r="Y98" s="1" t="s">
        <v>1777</v>
      </c>
      <c r="Z98" s="52" t="s">
        <v>79</v>
      </c>
      <c r="AA98" s="52" t="s">
        <v>79</v>
      </c>
      <c r="AB98" s="1" t="s">
        <v>514</v>
      </c>
    </row>
    <row r="99" spans="1:28" ht="135" x14ac:dyDescent="0.25">
      <c r="A99" s="39" t="str">
        <f t="shared" si="6"/>
        <v>3. F.</v>
      </c>
      <c r="B99" s="39" t="str">
        <f t="shared" si="7"/>
        <v>25.10</v>
      </c>
      <c r="C99" s="1">
        <v>366</v>
      </c>
      <c r="D99" s="46">
        <v>43763</v>
      </c>
      <c r="E99" s="1" t="s">
        <v>1778</v>
      </c>
      <c r="F99" s="1" t="s">
        <v>271</v>
      </c>
      <c r="G99" s="1" t="s">
        <v>519</v>
      </c>
      <c r="H99" s="1" t="s">
        <v>79</v>
      </c>
      <c r="I99" s="1" t="s">
        <v>75</v>
      </c>
      <c r="J99" s="1" t="s">
        <v>173</v>
      </c>
      <c r="K99" s="1" t="s">
        <v>182</v>
      </c>
      <c r="L99" s="1" t="s">
        <v>212</v>
      </c>
      <c r="M99" s="1" t="s">
        <v>79</v>
      </c>
      <c r="N99" s="1" t="s">
        <v>112</v>
      </c>
      <c r="O99" s="1" t="s">
        <v>112</v>
      </c>
      <c r="P99" s="1" t="s">
        <v>79</v>
      </c>
      <c r="Q99" s="47">
        <v>43763</v>
      </c>
      <c r="R99" s="46">
        <v>43763</v>
      </c>
      <c r="S99" s="46">
        <v>43763</v>
      </c>
      <c r="T99" s="48">
        <v>0</v>
      </c>
      <c r="U99" s="49">
        <v>0</v>
      </c>
      <c r="V99" s="50" t="s">
        <v>83</v>
      </c>
      <c r="W99" s="1" t="s">
        <v>269</v>
      </c>
      <c r="X99" s="1" t="s">
        <v>1703</v>
      </c>
      <c r="Y99" s="1" t="s">
        <v>1710</v>
      </c>
      <c r="Z99" s="52" t="s">
        <v>79</v>
      </c>
      <c r="AA99" s="52" t="s">
        <v>79</v>
      </c>
      <c r="AB99" s="1" t="s">
        <v>1737</v>
      </c>
    </row>
    <row r="100" spans="1:28" ht="135" x14ac:dyDescent="0.25">
      <c r="A100" s="39" t="str">
        <f t="shared" si="6"/>
        <v>3. F.</v>
      </c>
      <c r="B100" s="39" t="str">
        <f t="shared" si="7"/>
        <v>25.10</v>
      </c>
      <c r="C100" s="1">
        <v>367</v>
      </c>
      <c r="D100" s="46">
        <v>43763</v>
      </c>
      <c r="E100" s="1" t="s">
        <v>1779</v>
      </c>
      <c r="F100" s="1" t="s">
        <v>271</v>
      </c>
      <c r="G100" s="1" t="s">
        <v>1780</v>
      </c>
      <c r="H100" s="1" t="s">
        <v>79</v>
      </c>
      <c r="I100" s="1" t="s">
        <v>75</v>
      </c>
      <c r="J100" s="1" t="s">
        <v>173</v>
      </c>
      <c r="K100" s="1" t="s">
        <v>182</v>
      </c>
      <c r="L100" s="1" t="s">
        <v>212</v>
      </c>
      <c r="M100" s="1" t="s">
        <v>79</v>
      </c>
      <c r="N100" s="1" t="s">
        <v>112</v>
      </c>
      <c r="O100" s="1" t="s">
        <v>112</v>
      </c>
      <c r="P100" s="1" t="s">
        <v>79</v>
      </c>
      <c r="Q100" s="47">
        <v>43763</v>
      </c>
      <c r="R100" s="46">
        <v>43763</v>
      </c>
      <c r="S100" s="46">
        <v>43763</v>
      </c>
      <c r="T100" s="48">
        <v>0</v>
      </c>
      <c r="U100" s="49">
        <v>0</v>
      </c>
      <c r="V100" s="50" t="s">
        <v>83</v>
      </c>
      <c r="W100" s="1" t="s">
        <v>269</v>
      </c>
      <c r="X100" s="1" t="s">
        <v>1703</v>
      </c>
      <c r="Y100" s="1" t="s">
        <v>1710</v>
      </c>
      <c r="Z100" s="52" t="s">
        <v>79</v>
      </c>
      <c r="AA100" s="52" t="s">
        <v>79</v>
      </c>
      <c r="AB100" s="1" t="s">
        <v>1737</v>
      </c>
    </row>
    <row r="101" spans="1:28" ht="180" x14ac:dyDescent="0.25">
      <c r="A101" s="39" t="str">
        <f t="shared" si="6"/>
        <v>3. H.</v>
      </c>
      <c r="B101" s="39" t="str">
        <f t="shared" si="7"/>
        <v>25.10</v>
      </c>
      <c r="C101" s="1">
        <v>368</v>
      </c>
      <c r="D101" s="46">
        <v>43763</v>
      </c>
      <c r="E101" s="1" t="s">
        <v>1781</v>
      </c>
      <c r="F101" s="1" t="s">
        <v>271</v>
      </c>
      <c r="G101" s="1" t="s">
        <v>1782</v>
      </c>
      <c r="H101" s="1">
        <v>1</v>
      </c>
      <c r="I101" s="1" t="s">
        <v>75</v>
      </c>
      <c r="J101" s="1" t="s">
        <v>173</v>
      </c>
      <c r="K101" s="1" t="s">
        <v>182</v>
      </c>
      <c r="L101" s="1" t="s">
        <v>225</v>
      </c>
      <c r="M101" s="1" t="s">
        <v>79</v>
      </c>
      <c r="N101" s="1" t="s">
        <v>112</v>
      </c>
      <c r="O101" s="1" t="s">
        <v>112</v>
      </c>
      <c r="P101" s="1" t="s">
        <v>79</v>
      </c>
      <c r="Q101" s="47">
        <v>43763</v>
      </c>
      <c r="R101" s="46">
        <v>43763</v>
      </c>
      <c r="S101" s="46">
        <v>43763</v>
      </c>
      <c r="T101" s="48">
        <v>0</v>
      </c>
      <c r="U101" s="49">
        <v>0</v>
      </c>
      <c r="V101" s="50" t="s">
        <v>83</v>
      </c>
      <c r="W101" s="1" t="s">
        <v>269</v>
      </c>
      <c r="X101" s="1" t="s">
        <v>1703</v>
      </c>
      <c r="Y101" s="1" t="s">
        <v>1783</v>
      </c>
      <c r="Z101" s="52" t="s">
        <v>79</v>
      </c>
      <c r="AA101" s="52" t="s">
        <v>79</v>
      </c>
      <c r="AB101" s="1" t="s">
        <v>1737</v>
      </c>
    </row>
    <row r="102" spans="1:28" ht="157.5" x14ac:dyDescent="0.25">
      <c r="A102" s="39" t="str">
        <f t="shared" si="6"/>
        <v>3. H.</v>
      </c>
      <c r="B102" s="39" t="str">
        <f t="shared" si="7"/>
        <v>25.10</v>
      </c>
      <c r="C102" s="1">
        <v>369</v>
      </c>
      <c r="D102" s="46">
        <v>43763</v>
      </c>
      <c r="E102" s="1" t="s">
        <v>1784</v>
      </c>
      <c r="F102" s="1" t="s">
        <v>271</v>
      </c>
      <c r="G102" s="1" t="s">
        <v>1782</v>
      </c>
      <c r="H102" s="1">
        <v>1</v>
      </c>
      <c r="I102" s="1" t="s">
        <v>75</v>
      </c>
      <c r="J102" s="1" t="s">
        <v>173</v>
      </c>
      <c r="K102" s="1" t="s">
        <v>182</v>
      </c>
      <c r="L102" s="1" t="s">
        <v>225</v>
      </c>
      <c r="M102" s="1" t="s">
        <v>79</v>
      </c>
      <c r="N102" s="1" t="s">
        <v>112</v>
      </c>
      <c r="O102" s="1" t="s">
        <v>112</v>
      </c>
      <c r="P102" s="1" t="s">
        <v>79</v>
      </c>
      <c r="Q102" s="47">
        <v>43763</v>
      </c>
      <c r="R102" s="46">
        <v>43763</v>
      </c>
      <c r="S102" s="46">
        <v>43763</v>
      </c>
      <c r="T102" s="48">
        <v>0</v>
      </c>
      <c r="U102" s="49">
        <v>0</v>
      </c>
      <c r="V102" s="50" t="s">
        <v>83</v>
      </c>
      <c r="W102" s="1" t="s">
        <v>269</v>
      </c>
      <c r="X102" s="1" t="s">
        <v>1703</v>
      </c>
      <c r="Y102" s="1" t="s">
        <v>1785</v>
      </c>
      <c r="Z102" s="52" t="s">
        <v>79</v>
      </c>
      <c r="AA102" s="52" t="s">
        <v>79</v>
      </c>
      <c r="AB102" s="1" t="s">
        <v>1737</v>
      </c>
    </row>
    <row r="103" spans="1:28" ht="180" x14ac:dyDescent="0.25">
      <c r="A103" s="39" t="str">
        <f t="shared" si="6"/>
        <v>3. H.</v>
      </c>
      <c r="B103" s="39" t="str">
        <f t="shared" si="7"/>
        <v>25.10</v>
      </c>
      <c r="C103" s="1">
        <v>370</v>
      </c>
      <c r="D103" s="46">
        <v>43763</v>
      </c>
      <c r="E103" s="1" t="s">
        <v>1786</v>
      </c>
      <c r="F103" s="1" t="s">
        <v>271</v>
      </c>
      <c r="G103" s="1" t="s">
        <v>516</v>
      </c>
      <c r="H103" s="1">
        <v>1</v>
      </c>
      <c r="I103" s="1" t="s">
        <v>75</v>
      </c>
      <c r="J103" s="1" t="s">
        <v>173</v>
      </c>
      <c r="K103" s="1" t="s">
        <v>182</v>
      </c>
      <c r="L103" s="1" t="s">
        <v>225</v>
      </c>
      <c r="M103" s="1" t="s">
        <v>79</v>
      </c>
      <c r="N103" s="1" t="s">
        <v>112</v>
      </c>
      <c r="O103" s="1" t="s">
        <v>112</v>
      </c>
      <c r="P103" s="1" t="s">
        <v>79</v>
      </c>
      <c r="Q103" s="47">
        <v>43763</v>
      </c>
      <c r="R103" s="46">
        <v>43763</v>
      </c>
      <c r="S103" s="46">
        <v>43763</v>
      </c>
      <c r="T103" s="48">
        <v>0</v>
      </c>
      <c r="U103" s="49">
        <v>0</v>
      </c>
      <c r="V103" s="50" t="s">
        <v>83</v>
      </c>
      <c r="W103" s="1" t="s">
        <v>269</v>
      </c>
      <c r="X103" s="1" t="s">
        <v>1703</v>
      </c>
      <c r="Y103" s="1" t="s">
        <v>1787</v>
      </c>
      <c r="Z103" s="52" t="s">
        <v>79</v>
      </c>
      <c r="AA103" s="52" t="s">
        <v>79</v>
      </c>
      <c r="AB103" s="1" t="s">
        <v>1737</v>
      </c>
    </row>
    <row r="104" spans="1:28" ht="135" x14ac:dyDescent="0.25">
      <c r="A104" s="39" t="str">
        <f t="shared" si="6"/>
        <v>3. F.</v>
      </c>
      <c r="B104" s="39" t="str">
        <f t="shared" si="7"/>
        <v>25.10</v>
      </c>
      <c r="C104" s="1">
        <v>371</v>
      </c>
      <c r="D104" s="46">
        <v>43763</v>
      </c>
      <c r="E104" s="1" t="s">
        <v>1788</v>
      </c>
      <c r="F104" s="1" t="s">
        <v>271</v>
      </c>
      <c r="G104" s="1" t="s">
        <v>516</v>
      </c>
      <c r="H104" s="1" t="s">
        <v>79</v>
      </c>
      <c r="I104" s="1" t="s">
        <v>75</v>
      </c>
      <c r="J104" s="1" t="s">
        <v>173</v>
      </c>
      <c r="K104" s="1" t="s">
        <v>182</v>
      </c>
      <c r="L104" s="1" t="s">
        <v>212</v>
      </c>
      <c r="M104" s="1" t="s">
        <v>79</v>
      </c>
      <c r="N104" s="1" t="s">
        <v>112</v>
      </c>
      <c r="O104" s="1" t="s">
        <v>112</v>
      </c>
      <c r="P104" s="1" t="s">
        <v>79</v>
      </c>
      <c r="Q104" s="47">
        <v>43763</v>
      </c>
      <c r="R104" s="46">
        <v>43763</v>
      </c>
      <c r="S104" s="46">
        <v>43763</v>
      </c>
      <c r="T104" s="48">
        <v>0</v>
      </c>
      <c r="U104" s="49">
        <v>0</v>
      </c>
      <c r="V104" s="50" t="s">
        <v>83</v>
      </c>
      <c r="W104" s="1" t="s">
        <v>269</v>
      </c>
      <c r="X104" s="1" t="s">
        <v>1703</v>
      </c>
      <c r="Y104" s="1" t="s">
        <v>1710</v>
      </c>
      <c r="Z104" s="52" t="s">
        <v>79</v>
      </c>
      <c r="AA104" s="52" t="s">
        <v>79</v>
      </c>
      <c r="AB104" s="1" t="s">
        <v>1737</v>
      </c>
    </row>
    <row r="105" spans="1:28" ht="157.5" x14ac:dyDescent="0.25">
      <c r="A105" s="39" t="str">
        <f t="shared" si="6"/>
        <v>3. H.</v>
      </c>
      <c r="B105" s="39" t="str">
        <f t="shared" si="7"/>
        <v>25.10</v>
      </c>
      <c r="C105" s="1">
        <v>372</v>
      </c>
      <c r="D105" s="46">
        <v>43763</v>
      </c>
      <c r="E105" s="1" t="s">
        <v>1789</v>
      </c>
      <c r="F105" s="1" t="s">
        <v>271</v>
      </c>
      <c r="G105" s="1" t="s">
        <v>516</v>
      </c>
      <c r="H105" s="1">
        <v>1</v>
      </c>
      <c r="I105" s="1" t="s">
        <v>75</v>
      </c>
      <c r="J105" s="1" t="s">
        <v>173</v>
      </c>
      <c r="K105" s="1" t="s">
        <v>182</v>
      </c>
      <c r="L105" s="1" t="s">
        <v>225</v>
      </c>
      <c r="M105" s="1" t="s">
        <v>79</v>
      </c>
      <c r="N105" s="1" t="s">
        <v>112</v>
      </c>
      <c r="O105" s="1" t="s">
        <v>112</v>
      </c>
      <c r="P105" s="1" t="s">
        <v>79</v>
      </c>
      <c r="Q105" s="47">
        <v>43763</v>
      </c>
      <c r="R105" s="46">
        <v>43763</v>
      </c>
      <c r="S105" s="46">
        <v>43763</v>
      </c>
      <c r="T105" s="48">
        <v>0</v>
      </c>
      <c r="U105" s="49">
        <v>0</v>
      </c>
      <c r="V105" s="50" t="s">
        <v>83</v>
      </c>
      <c r="W105" s="1" t="s">
        <v>269</v>
      </c>
      <c r="X105" s="1" t="s">
        <v>180</v>
      </c>
      <c r="Y105" s="1" t="s">
        <v>1785</v>
      </c>
      <c r="Z105" s="52" t="s">
        <v>79</v>
      </c>
      <c r="AA105" s="52" t="s">
        <v>79</v>
      </c>
      <c r="AB105" s="1" t="s">
        <v>1737</v>
      </c>
    </row>
    <row r="106" spans="1:28" ht="191.25" x14ac:dyDescent="0.25">
      <c r="A106" s="39" t="str">
        <f t="shared" si="6"/>
        <v>3. H.</v>
      </c>
      <c r="B106" s="39" t="str">
        <f t="shared" si="7"/>
        <v>25.10</v>
      </c>
      <c r="C106" s="1">
        <v>373</v>
      </c>
      <c r="D106" s="46">
        <v>43763</v>
      </c>
      <c r="E106" s="1" t="s">
        <v>1695</v>
      </c>
      <c r="F106" s="1" t="s">
        <v>268</v>
      </c>
      <c r="G106" s="1" t="s">
        <v>274</v>
      </c>
      <c r="H106" s="1">
        <v>1</v>
      </c>
      <c r="I106" s="1" t="s">
        <v>75</v>
      </c>
      <c r="J106" s="1" t="s">
        <v>173</v>
      </c>
      <c r="K106" s="1" t="s">
        <v>182</v>
      </c>
      <c r="L106" s="1" t="s">
        <v>225</v>
      </c>
      <c r="M106" s="1" t="s">
        <v>79</v>
      </c>
      <c r="N106" s="1" t="s">
        <v>112</v>
      </c>
      <c r="O106" s="1" t="s">
        <v>112</v>
      </c>
      <c r="P106" s="1" t="s">
        <v>79</v>
      </c>
      <c r="Q106" s="47">
        <v>43763</v>
      </c>
      <c r="R106" s="46">
        <v>43763</v>
      </c>
      <c r="S106" s="46">
        <v>43763</v>
      </c>
      <c r="T106" s="48">
        <v>0</v>
      </c>
      <c r="U106" s="49">
        <v>0</v>
      </c>
      <c r="V106" s="50" t="s">
        <v>83</v>
      </c>
      <c r="W106" s="1" t="s">
        <v>269</v>
      </c>
      <c r="X106" s="1" t="s">
        <v>180</v>
      </c>
      <c r="Y106" s="1" t="s">
        <v>1790</v>
      </c>
      <c r="Z106" s="52" t="s">
        <v>79</v>
      </c>
      <c r="AA106" s="52" t="s">
        <v>79</v>
      </c>
      <c r="AB106" s="1" t="s">
        <v>1737</v>
      </c>
    </row>
    <row r="107" spans="1:28" ht="135" x14ac:dyDescent="0.25">
      <c r="A107" s="39" t="str">
        <f t="shared" si="6"/>
        <v>3. J.</v>
      </c>
      <c r="B107" s="39" t="str">
        <f t="shared" si="7"/>
        <v>25.10</v>
      </c>
      <c r="C107" s="1">
        <v>374</v>
      </c>
      <c r="D107" s="46">
        <v>43763</v>
      </c>
      <c r="E107" s="1" t="s">
        <v>1695</v>
      </c>
      <c r="F107" s="1" t="s">
        <v>268</v>
      </c>
      <c r="G107" s="1" t="s">
        <v>274</v>
      </c>
      <c r="H107" s="1" t="s">
        <v>79</v>
      </c>
      <c r="I107" s="1" t="s">
        <v>75</v>
      </c>
      <c r="J107" s="1" t="s">
        <v>173</v>
      </c>
      <c r="K107" s="1" t="s">
        <v>182</v>
      </c>
      <c r="L107" s="1" t="s">
        <v>207</v>
      </c>
      <c r="M107" s="1" t="s">
        <v>79</v>
      </c>
      <c r="N107" s="1" t="s">
        <v>112</v>
      </c>
      <c r="O107" s="1" t="s">
        <v>112</v>
      </c>
      <c r="P107" s="1" t="s">
        <v>79</v>
      </c>
      <c r="Q107" s="47">
        <v>43763</v>
      </c>
      <c r="R107" s="46">
        <v>43763</v>
      </c>
      <c r="S107" s="46">
        <v>43763</v>
      </c>
      <c r="T107" s="48">
        <v>0</v>
      </c>
      <c r="U107" s="49">
        <v>0</v>
      </c>
      <c r="V107" s="50" t="s">
        <v>83</v>
      </c>
      <c r="W107" s="1" t="s">
        <v>269</v>
      </c>
      <c r="X107" s="1" t="s">
        <v>180</v>
      </c>
      <c r="Y107" s="1" t="s">
        <v>1791</v>
      </c>
      <c r="Z107" s="1" t="s">
        <v>116</v>
      </c>
      <c r="AA107" s="1" t="s">
        <v>1792</v>
      </c>
      <c r="AB107" s="1" t="s">
        <v>512</v>
      </c>
    </row>
    <row r="108" spans="1:28" ht="112.5" x14ac:dyDescent="0.25">
      <c r="A108" s="39" t="str">
        <f t="shared" si="6"/>
        <v>3. E.</v>
      </c>
      <c r="B108" s="39" t="str">
        <f t="shared" si="7"/>
        <v>25.10</v>
      </c>
      <c r="C108" s="1">
        <v>375</v>
      </c>
      <c r="D108" s="46">
        <v>43763</v>
      </c>
      <c r="E108" s="1" t="s">
        <v>1695</v>
      </c>
      <c r="F108" s="1" t="s">
        <v>268</v>
      </c>
      <c r="G108" s="1" t="s">
        <v>274</v>
      </c>
      <c r="H108" s="1">
        <v>24</v>
      </c>
      <c r="I108" s="1" t="s">
        <v>75</v>
      </c>
      <c r="J108" s="1" t="s">
        <v>173</v>
      </c>
      <c r="K108" s="1" t="s">
        <v>182</v>
      </c>
      <c r="L108" s="1" t="s">
        <v>206</v>
      </c>
      <c r="M108" s="1" t="s">
        <v>79</v>
      </c>
      <c r="N108" s="1" t="s">
        <v>112</v>
      </c>
      <c r="O108" s="1" t="s">
        <v>112</v>
      </c>
      <c r="P108" s="1" t="s">
        <v>79</v>
      </c>
      <c r="Q108" s="47">
        <v>43763</v>
      </c>
      <c r="R108" s="46">
        <v>43763</v>
      </c>
      <c r="S108" s="46">
        <v>43763</v>
      </c>
      <c r="T108" s="48">
        <v>0</v>
      </c>
      <c r="U108" s="49">
        <v>0</v>
      </c>
      <c r="V108" s="50" t="s">
        <v>83</v>
      </c>
      <c r="W108" s="1" t="s">
        <v>269</v>
      </c>
      <c r="X108" s="1" t="s">
        <v>180</v>
      </c>
      <c r="Y108" s="1" t="s">
        <v>1729</v>
      </c>
      <c r="Z108" s="52" t="s">
        <v>79</v>
      </c>
      <c r="AA108" s="52" t="s">
        <v>79</v>
      </c>
      <c r="AB108" s="1" t="s">
        <v>1793</v>
      </c>
    </row>
    <row r="109" spans="1:28" ht="225" x14ac:dyDescent="0.25">
      <c r="A109" s="39" t="str">
        <f t="shared" si="6"/>
        <v>5. H.</v>
      </c>
      <c r="B109" s="39" t="str">
        <f t="shared" si="7"/>
        <v>25.10</v>
      </c>
      <c r="C109" s="1">
        <v>376</v>
      </c>
      <c r="D109" s="46">
        <v>43763</v>
      </c>
      <c r="E109" s="1" t="s">
        <v>1695</v>
      </c>
      <c r="F109" s="1" t="s">
        <v>268</v>
      </c>
      <c r="G109" s="1" t="s">
        <v>274</v>
      </c>
      <c r="H109" s="1">
        <v>3</v>
      </c>
      <c r="I109" s="1" t="s">
        <v>75</v>
      </c>
      <c r="J109" s="1" t="s">
        <v>164</v>
      </c>
      <c r="K109" s="1" t="s">
        <v>175</v>
      </c>
      <c r="L109" s="1" t="s">
        <v>225</v>
      </c>
      <c r="M109" s="1" t="s">
        <v>79</v>
      </c>
      <c r="N109" s="1" t="s">
        <v>112</v>
      </c>
      <c r="O109" s="1" t="s">
        <v>112</v>
      </c>
      <c r="P109" s="1" t="s">
        <v>79</v>
      </c>
      <c r="Q109" s="47">
        <v>43763</v>
      </c>
      <c r="R109" s="46">
        <v>43763</v>
      </c>
      <c r="S109" s="46">
        <v>43763</v>
      </c>
      <c r="T109" s="48">
        <v>0</v>
      </c>
      <c r="U109" s="49">
        <v>0</v>
      </c>
      <c r="V109" s="50" t="s">
        <v>83</v>
      </c>
      <c r="W109" s="1" t="s">
        <v>269</v>
      </c>
      <c r="X109" s="1" t="s">
        <v>180</v>
      </c>
      <c r="Y109" s="1" t="s">
        <v>1794</v>
      </c>
      <c r="Z109" s="52" t="s">
        <v>79</v>
      </c>
      <c r="AA109" s="52" t="s">
        <v>79</v>
      </c>
      <c r="AB109" s="1" t="s">
        <v>1793</v>
      </c>
    </row>
    <row r="110" spans="1:28" ht="180" x14ac:dyDescent="0.25">
      <c r="A110" s="39" t="str">
        <f t="shared" si="6"/>
        <v>3. J.</v>
      </c>
      <c r="B110" s="39" t="str">
        <f t="shared" si="7"/>
        <v>27.10</v>
      </c>
      <c r="C110" s="1">
        <v>377</v>
      </c>
      <c r="D110" s="46">
        <v>43765</v>
      </c>
      <c r="E110" s="1" t="s">
        <v>526</v>
      </c>
      <c r="F110" s="1" t="s">
        <v>268</v>
      </c>
      <c r="G110" s="1" t="s">
        <v>274</v>
      </c>
      <c r="H110" s="1" t="s">
        <v>79</v>
      </c>
      <c r="I110" s="1" t="s">
        <v>75</v>
      </c>
      <c r="J110" s="1" t="s">
        <v>173</v>
      </c>
      <c r="K110" s="1" t="s">
        <v>182</v>
      </c>
      <c r="L110" s="1" t="s">
        <v>207</v>
      </c>
      <c r="M110" s="1" t="s">
        <v>79</v>
      </c>
      <c r="N110" s="1" t="s">
        <v>112</v>
      </c>
      <c r="O110" s="1" t="s">
        <v>112</v>
      </c>
      <c r="P110" s="1" t="s">
        <v>79</v>
      </c>
      <c r="Q110" s="47">
        <v>43765</v>
      </c>
      <c r="R110" s="46">
        <v>43765</v>
      </c>
      <c r="S110" s="46">
        <v>43765</v>
      </c>
      <c r="T110" s="48">
        <v>0</v>
      </c>
      <c r="U110" s="49">
        <v>0</v>
      </c>
      <c r="V110" s="50" t="s">
        <v>83</v>
      </c>
      <c r="W110" s="1" t="s">
        <v>269</v>
      </c>
      <c r="X110" s="1" t="s">
        <v>180</v>
      </c>
      <c r="Y110" s="1" t="s">
        <v>1795</v>
      </c>
      <c r="Z110" s="1" t="s">
        <v>116</v>
      </c>
      <c r="AA110" s="1" t="s">
        <v>1796</v>
      </c>
      <c r="AB110" s="1" t="s">
        <v>512</v>
      </c>
    </row>
    <row r="111" spans="1:28" ht="101.25" x14ac:dyDescent="0.25">
      <c r="A111" s="39" t="str">
        <f t="shared" si="6"/>
        <v>3. L.</v>
      </c>
      <c r="B111" s="39" t="str">
        <f t="shared" si="7"/>
        <v>27.10</v>
      </c>
      <c r="C111" s="1">
        <v>378</v>
      </c>
      <c r="D111" s="46">
        <v>43765</v>
      </c>
      <c r="E111" s="1" t="s">
        <v>1797</v>
      </c>
      <c r="F111" s="1" t="s">
        <v>268</v>
      </c>
      <c r="G111" s="1" t="s">
        <v>274</v>
      </c>
      <c r="H111" s="1" t="s">
        <v>79</v>
      </c>
      <c r="I111" s="1" t="s">
        <v>75</v>
      </c>
      <c r="J111" s="1" t="s">
        <v>173</v>
      </c>
      <c r="K111" s="1" t="s">
        <v>182</v>
      </c>
      <c r="L111" s="1" t="s">
        <v>216</v>
      </c>
      <c r="M111" s="1" t="s">
        <v>79</v>
      </c>
      <c r="N111" s="1" t="s">
        <v>112</v>
      </c>
      <c r="O111" s="1" t="s">
        <v>112</v>
      </c>
      <c r="P111" s="1" t="s">
        <v>79</v>
      </c>
      <c r="Q111" s="47">
        <v>43765</v>
      </c>
      <c r="R111" s="46">
        <v>43765</v>
      </c>
      <c r="S111" s="46">
        <v>43765</v>
      </c>
      <c r="T111" s="48">
        <v>0</v>
      </c>
      <c r="U111" s="49">
        <v>0</v>
      </c>
      <c r="V111" s="50" t="s">
        <v>83</v>
      </c>
      <c r="W111" s="1" t="s">
        <v>269</v>
      </c>
      <c r="X111" s="1" t="s">
        <v>180</v>
      </c>
      <c r="Y111" s="1" t="s">
        <v>1798</v>
      </c>
      <c r="Z111" s="52" t="s">
        <v>79</v>
      </c>
      <c r="AA111" s="52" t="s">
        <v>79</v>
      </c>
      <c r="AB111" s="1" t="s">
        <v>518</v>
      </c>
    </row>
    <row r="112" spans="1:28" ht="123.75" x14ac:dyDescent="0.25">
      <c r="A112" s="39" t="str">
        <f t="shared" si="6"/>
        <v>3. L.</v>
      </c>
      <c r="B112" s="39" t="str">
        <f t="shared" si="7"/>
        <v>27.10</v>
      </c>
      <c r="C112" s="1">
        <v>379</v>
      </c>
      <c r="D112" s="46">
        <v>43765</v>
      </c>
      <c r="E112" s="1" t="s">
        <v>525</v>
      </c>
      <c r="F112" s="1" t="s">
        <v>268</v>
      </c>
      <c r="G112" s="1" t="s">
        <v>274</v>
      </c>
      <c r="H112" s="1" t="s">
        <v>79</v>
      </c>
      <c r="I112" s="1" t="s">
        <v>75</v>
      </c>
      <c r="J112" s="1" t="s">
        <v>173</v>
      </c>
      <c r="K112" s="1" t="s">
        <v>182</v>
      </c>
      <c r="L112" s="1" t="s">
        <v>216</v>
      </c>
      <c r="M112" s="1" t="s">
        <v>79</v>
      </c>
      <c r="N112" s="1" t="s">
        <v>112</v>
      </c>
      <c r="O112" s="1" t="s">
        <v>112</v>
      </c>
      <c r="P112" s="1" t="s">
        <v>79</v>
      </c>
      <c r="Q112" s="47">
        <v>43765</v>
      </c>
      <c r="R112" s="46">
        <v>43765</v>
      </c>
      <c r="S112" s="46">
        <v>43765</v>
      </c>
      <c r="T112" s="48">
        <v>0</v>
      </c>
      <c r="U112" s="49">
        <v>0</v>
      </c>
      <c r="V112" s="50" t="s">
        <v>83</v>
      </c>
      <c r="W112" s="1" t="s">
        <v>269</v>
      </c>
      <c r="X112" s="1" t="s">
        <v>180</v>
      </c>
      <c r="Y112" s="1" t="s">
        <v>1799</v>
      </c>
      <c r="Z112" s="52" t="s">
        <v>79</v>
      </c>
      <c r="AA112" s="52" t="s">
        <v>79</v>
      </c>
      <c r="AB112" s="1" t="s">
        <v>518</v>
      </c>
    </row>
    <row r="113" spans="1:28" ht="225" x14ac:dyDescent="0.25">
      <c r="A113" s="39" t="str">
        <f t="shared" si="6"/>
        <v>3. L.</v>
      </c>
      <c r="B113" s="39" t="str">
        <f t="shared" si="7"/>
        <v>27.10</v>
      </c>
      <c r="C113" s="1">
        <v>380</v>
      </c>
      <c r="D113" s="46">
        <v>43765</v>
      </c>
      <c r="E113" s="1" t="s">
        <v>1800</v>
      </c>
      <c r="F113" s="1" t="s">
        <v>268</v>
      </c>
      <c r="G113" s="1" t="s">
        <v>274</v>
      </c>
      <c r="H113" s="1" t="s">
        <v>79</v>
      </c>
      <c r="I113" s="1" t="s">
        <v>75</v>
      </c>
      <c r="J113" s="1" t="s">
        <v>173</v>
      </c>
      <c r="K113" s="1" t="s">
        <v>182</v>
      </c>
      <c r="L113" s="1" t="s">
        <v>216</v>
      </c>
      <c r="M113" s="1" t="s">
        <v>79</v>
      </c>
      <c r="N113" s="1" t="s">
        <v>112</v>
      </c>
      <c r="O113" s="1" t="s">
        <v>112</v>
      </c>
      <c r="P113" s="1" t="s">
        <v>79</v>
      </c>
      <c r="Q113" s="47">
        <v>43765</v>
      </c>
      <c r="R113" s="46">
        <v>43765</v>
      </c>
      <c r="S113" s="46">
        <v>43765</v>
      </c>
      <c r="T113" s="48">
        <v>0</v>
      </c>
      <c r="U113" s="49">
        <v>0</v>
      </c>
      <c r="V113" s="50" t="s">
        <v>83</v>
      </c>
      <c r="W113" s="1" t="s">
        <v>269</v>
      </c>
      <c r="X113" s="1" t="s">
        <v>180</v>
      </c>
      <c r="Y113" s="1" t="s">
        <v>1801</v>
      </c>
      <c r="Z113" s="52" t="s">
        <v>79</v>
      </c>
      <c r="AA113" s="52" t="s">
        <v>79</v>
      </c>
      <c r="AB113" s="1" t="s">
        <v>518</v>
      </c>
    </row>
    <row r="114" spans="1:28" ht="45" x14ac:dyDescent="0.25">
      <c r="A114" s="39" t="str">
        <f t="shared" si="6"/>
        <v>5. O.</v>
      </c>
      <c r="B114" s="39" t="str">
        <f t="shared" si="7"/>
        <v>28.10</v>
      </c>
      <c r="C114" s="1">
        <v>381</v>
      </c>
      <c r="D114" s="46">
        <v>43766</v>
      </c>
      <c r="E114" s="1" t="s">
        <v>273</v>
      </c>
      <c r="F114" s="1" t="s">
        <v>268</v>
      </c>
      <c r="G114" s="1" t="s">
        <v>274</v>
      </c>
      <c r="H114" s="1" t="s">
        <v>79</v>
      </c>
      <c r="I114" s="1" t="s">
        <v>75</v>
      </c>
      <c r="J114" s="1" t="s">
        <v>164</v>
      </c>
      <c r="K114" s="1" t="s">
        <v>165</v>
      </c>
      <c r="L114" s="52" t="s">
        <v>176</v>
      </c>
      <c r="M114" s="1" t="s">
        <v>79</v>
      </c>
      <c r="N114" s="1" t="s">
        <v>112</v>
      </c>
      <c r="O114" s="1" t="s">
        <v>112</v>
      </c>
      <c r="P114" s="1" t="s">
        <v>79</v>
      </c>
      <c r="Q114" s="47">
        <v>43766</v>
      </c>
      <c r="R114" s="46">
        <v>43766</v>
      </c>
      <c r="S114" s="46">
        <v>43766</v>
      </c>
      <c r="T114" s="48">
        <v>0</v>
      </c>
      <c r="U114" s="49">
        <v>0</v>
      </c>
      <c r="V114" s="50" t="s">
        <v>83</v>
      </c>
      <c r="W114" s="1" t="s">
        <v>269</v>
      </c>
      <c r="X114" s="52" t="s">
        <v>185</v>
      </c>
      <c r="Y114" s="52" t="s">
        <v>185</v>
      </c>
      <c r="Z114" s="52" t="s">
        <v>79</v>
      </c>
      <c r="AA114" s="52" t="s">
        <v>79</v>
      </c>
      <c r="AB114" s="1" t="s">
        <v>528</v>
      </c>
    </row>
    <row r="115" spans="1:28" ht="45" x14ac:dyDescent="0.25">
      <c r="A115" s="39" t="str">
        <f t="shared" si="6"/>
        <v>6. M.</v>
      </c>
      <c r="B115" s="39" t="str">
        <f t="shared" si="7"/>
        <v>28.10</v>
      </c>
      <c r="C115" s="1">
        <v>382</v>
      </c>
      <c r="D115" s="46">
        <v>43766</v>
      </c>
      <c r="E115" s="1" t="s">
        <v>273</v>
      </c>
      <c r="F115" s="1" t="s">
        <v>268</v>
      </c>
      <c r="G115" s="1" t="s">
        <v>274</v>
      </c>
      <c r="H115" s="1" t="s">
        <v>79</v>
      </c>
      <c r="I115" s="1" t="s">
        <v>75</v>
      </c>
      <c r="J115" s="1" t="s">
        <v>96</v>
      </c>
      <c r="K115" s="1" t="s">
        <v>177</v>
      </c>
      <c r="L115" s="52" t="s">
        <v>178</v>
      </c>
      <c r="M115" s="1" t="s">
        <v>79</v>
      </c>
      <c r="N115" s="1" t="s">
        <v>112</v>
      </c>
      <c r="O115" s="1" t="s">
        <v>112</v>
      </c>
      <c r="P115" s="1" t="s">
        <v>79</v>
      </c>
      <c r="Q115" s="47">
        <v>43766</v>
      </c>
      <c r="R115" s="46">
        <v>43766</v>
      </c>
      <c r="S115" s="46">
        <v>43766</v>
      </c>
      <c r="T115" s="48">
        <v>0</v>
      </c>
      <c r="U115" s="49">
        <v>0</v>
      </c>
      <c r="V115" s="50" t="s">
        <v>83</v>
      </c>
      <c r="W115" s="1" t="s">
        <v>269</v>
      </c>
      <c r="X115" s="52" t="s">
        <v>185</v>
      </c>
      <c r="Y115" s="52" t="s">
        <v>185</v>
      </c>
      <c r="Z115" s="52" t="s">
        <v>79</v>
      </c>
      <c r="AA115" s="52" t="s">
        <v>79</v>
      </c>
      <c r="AB115" s="1" t="s">
        <v>528</v>
      </c>
    </row>
    <row r="116" spans="1:28" ht="45" x14ac:dyDescent="0.25">
      <c r="A116" s="39" t="str">
        <f t="shared" si="6"/>
        <v>6. l.</v>
      </c>
      <c r="B116" s="39" t="str">
        <f t="shared" si="7"/>
        <v>28.10</v>
      </c>
      <c r="C116" s="1">
        <v>383</v>
      </c>
      <c r="D116" s="46">
        <v>43766</v>
      </c>
      <c r="E116" s="1" t="s">
        <v>273</v>
      </c>
      <c r="F116" s="1" t="s">
        <v>268</v>
      </c>
      <c r="G116" s="1" t="s">
        <v>274</v>
      </c>
      <c r="H116" s="1" t="s">
        <v>79</v>
      </c>
      <c r="I116" s="1" t="s">
        <v>75</v>
      </c>
      <c r="J116" s="1" t="s">
        <v>96</v>
      </c>
      <c r="K116" s="1" t="s">
        <v>177</v>
      </c>
      <c r="L116" s="52" t="s">
        <v>186</v>
      </c>
      <c r="M116" s="1" t="s">
        <v>79</v>
      </c>
      <c r="N116" s="1" t="s">
        <v>112</v>
      </c>
      <c r="O116" s="1" t="s">
        <v>112</v>
      </c>
      <c r="P116" s="1" t="s">
        <v>79</v>
      </c>
      <c r="Q116" s="47">
        <v>43766</v>
      </c>
      <c r="R116" s="46">
        <v>43766</v>
      </c>
      <c r="S116" s="46">
        <v>43766</v>
      </c>
      <c r="T116" s="48">
        <v>0</v>
      </c>
      <c r="U116" s="49">
        <v>0</v>
      </c>
      <c r="V116" s="50" t="s">
        <v>83</v>
      </c>
      <c r="W116" s="1" t="s">
        <v>269</v>
      </c>
      <c r="X116" s="52" t="s">
        <v>185</v>
      </c>
      <c r="Y116" s="52" t="s">
        <v>185</v>
      </c>
      <c r="Z116" s="52" t="s">
        <v>79</v>
      </c>
      <c r="AA116" s="52" t="s">
        <v>79</v>
      </c>
      <c r="AB116" s="1" t="s">
        <v>528</v>
      </c>
    </row>
    <row r="117" spans="1:28" ht="56.25" x14ac:dyDescent="0.25">
      <c r="A117" s="39" t="str">
        <f t="shared" si="6"/>
        <v>6. K.</v>
      </c>
      <c r="B117" s="39" t="str">
        <f t="shared" si="7"/>
        <v>28.10</v>
      </c>
      <c r="C117" s="1">
        <v>384</v>
      </c>
      <c r="D117" s="46">
        <v>43766</v>
      </c>
      <c r="E117" s="1" t="s">
        <v>273</v>
      </c>
      <c r="F117" s="1" t="s">
        <v>268</v>
      </c>
      <c r="G117" s="1" t="s">
        <v>274</v>
      </c>
      <c r="H117" s="1" t="s">
        <v>79</v>
      </c>
      <c r="I117" s="1" t="s">
        <v>75</v>
      </c>
      <c r="J117" s="1" t="s">
        <v>96</v>
      </c>
      <c r="K117" s="1" t="s">
        <v>177</v>
      </c>
      <c r="L117" s="52" t="s">
        <v>181</v>
      </c>
      <c r="M117" s="1" t="s">
        <v>79</v>
      </c>
      <c r="N117" s="1" t="s">
        <v>112</v>
      </c>
      <c r="O117" s="1" t="s">
        <v>112</v>
      </c>
      <c r="P117" s="1" t="s">
        <v>79</v>
      </c>
      <c r="Q117" s="47">
        <v>43766</v>
      </c>
      <c r="R117" s="46">
        <v>43766</v>
      </c>
      <c r="S117" s="46">
        <v>43766</v>
      </c>
      <c r="T117" s="48">
        <v>0</v>
      </c>
      <c r="U117" s="49">
        <v>0</v>
      </c>
      <c r="V117" s="50" t="s">
        <v>83</v>
      </c>
      <c r="W117" s="1" t="s">
        <v>269</v>
      </c>
      <c r="X117" s="52" t="s">
        <v>185</v>
      </c>
      <c r="Y117" s="52" t="s">
        <v>185</v>
      </c>
      <c r="Z117" s="52" t="s">
        <v>79</v>
      </c>
      <c r="AA117" s="52" t="s">
        <v>79</v>
      </c>
      <c r="AB117" s="1" t="s">
        <v>528</v>
      </c>
    </row>
    <row r="118" spans="1:28" ht="168.75" x14ac:dyDescent="0.25">
      <c r="A118" s="39" t="str">
        <f t="shared" si="6"/>
        <v>3. H.</v>
      </c>
      <c r="B118" s="39" t="str">
        <f t="shared" si="7"/>
        <v>28.10</v>
      </c>
      <c r="C118" s="1">
        <v>385</v>
      </c>
      <c r="D118" s="46">
        <v>43766</v>
      </c>
      <c r="E118" s="1" t="s">
        <v>1802</v>
      </c>
      <c r="F118" s="1" t="s">
        <v>271</v>
      </c>
      <c r="G118" s="1" t="s">
        <v>1782</v>
      </c>
      <c r="H118" s="1">
        <v>8</v>
      </c>
      <c r="I118" s="1" t="s">
        <v>75</v>
      </c>
      <c r="J118" s="1" t="s">
        <v>173</v>
      </c>
      <c r="K118" s="1" t="s">
        <v>182</v>
      </c>
      <c r="L118" s="1" t="s">
        <v>225</v>
      </c>
      <c r="M118" s="1" t="s">
        <v>79</v>
      </c>
      <c r="N118" s="1" t="s">
        <v>112</v>
      </c>
      <c r="O118" s="1" t="s">
        <v>112</v>
      </c>
      <c r="P118" s="1" t="s">
        <v>79</v>
      </c>
      <c r="Q118" s="47">
        <v>43766</v>
      </c>
      <c r="R118" s="46">
        <v>43766</v>
      </c>
      <c r="S118" s="46">
        <v>43766</v>
      </c>
      <c r="T118" s="48">
        <v>0</v>
      </c>
      <c r="U118" s="49">
        <v>0</v>
      </c>
      <c r="V118" s="50" t="s">
        <v>83</v>
      </c>
      <c r="W118" s="1" t="s">
        <v>269</v>
      </c>
      <c r="X118" s="1" t="s">
        <v>180</v>
      </c>
      <c r="Y118" s="1" t="s">
        <v>1803</v>
      </c>
      <c r="Z118" s="52" t="s">
        <v>79</v>
      </c>
      <c r="AA118" s="52" t="s">
        <v>79</v>
      </c>
      <c r="AB118" s="1" t="s">
        <v>512</v>
      </c>
    </row>
    <row r="119" spans="1:28" ht="90" x14ac:dyDescent="0.25">
      <c r="A119" s="39" t="str">
        <f t="shared" si="6"/>
        <v>6. K.</v>
      </c>
      <c r="B119" s="39" t="str">
        <f t="shared" si="7"/>
        <v>28.10</v>
      </c>
      <c r="C119" s="1">
        <v>386</v>
      </c>
      <c r="D119" s="46">
        <v>43766</v>
      </c>
      <c r="E119" s="1" t="s">
        <v>1804</v>
      </c>
      <c r="F119" s="1" t="s">
        <v>268</v>
      </c>
      <c r="G119" s="1" t="s">
        <v>274</v>
      </c>
      <c r="H119" s="1" t="s">
        <v>79</v>
      </c>
      <c r="I119" s="1" t="s">
        <v>75</v>
      </c>
      <c r="J119" s="1" t="s">
        <v>96</v>
      </c>
      <c r="K119" s="1" t="s">
        <v>177</v>
      </c>
      <c r="L119" s="52" t="s">
        <v>181</v>
      </c>
      <c r="M119" s="1" t="s">
        <v>79</v>
      </c>
      <c r="N119" s="1" t="s">
        <v>112</v>
      </c>
      <c r="O119" s="1" t="s">
        <v>112</v>
      </c>
      <c r="P119" s="1" t="s">
        <v>79</v>
      </c>
      <c r="Q119" s="47">
        <v>43766</v>
      </c>
      <c r="R119" s="46">
        <v>43766</v>
      </c>
      <c r="S119" s="46">
        <v>43766</v>
      </c>
      <c r="T119" s="48">
        <v>0</v>
      </c>
      <c r="U119" s="49">
        <v>0</v>
      </c>
      <c r="V119" s="50" t="s">
        <v>83</v>
      </c>
      <c r="W119" s="1" t="s">
        <v>269</v>
      </c>
      <c r="X119" s="52" t="s">
        <v>185</v>
      </c>
      <c r="Y119" s="1" t="s">
        <v>1805</v>
      </c>
      <c r="Z119" s="52" t="s">
        <v>79</v>
      </c>
      <c r="AA119" s="52" t="s">
        <v>79</v>
      </c>
      <c r="AB119" s="1" t="s">
        <v>518</v>
      </c>
    </row>
    <row r="120" spans="1:28" ht="123.75" x14ac:dyDescent="0.25">
      <c r="A120" s="39" t="str">
        <f t="shared" si="6"/>
        <v>3. S.</v>
      </c>
      <c r="B120" s="39" t="str">
        <f t="shared" si="7"/>
        <v>29.10</v>
      </c>
      <c r="C120" s="1">
        <v>387</v>
      </c>
      <c r="D120" s="46">
        <v>43767</v>
      </c>
      <c r="E120" s="1" t="s">
        <v>254</v>
      </c>
      <c r="F120" s="1" t="s">
        <v>188</v>
      </c>
      <c r="G120" s="1" t="s">
        <v>188</v>
      </c>
      <c r="H120" s="1" t="s">
        <v>79</v>
      </c>
      <c r="I120" s="1" t="s">
        <v>75</v>
      </c>
      <c r="J120" s="1" t="s">
        <v>173</v>
      </c>
      <c r="K120" s="1" t="s">
        <v>182</v>
      </c>
      <c r="L120" s="1" t="s">
        <v>208</v>
      </c>
      <c r="M120" s="1" t="s">
        <v>79</v>
      </c>
      <c r="N120" s="1" t="s">
        <v>112</v>
      </c>
      <c r="O120" s="1" t="s">
        <v>112</v>
      </c>
      <c r="P120" s="1" t="s">
        <v>79</v>
      </c>
      <c r="Q120" s="47">
        <v>43767</v>
      </c>
      <c r="R120" s="46">
        <v>43767</v>
      </c>
      <c r="S120" s="46">
        <v>43767</v>
      </c>
      <c r="T120" s="48">
        <v>0</v>
      </c>
      <c r="U120" s="49">
        <v>0</v>
      </c>
      <c r="V120" s="50" t="s">
        <v>83</v>
      </c>
      <c r="W120" s="1" t="s">
        <v>1806</v>
      </c>
      <c r="X120" s="52" t="s">
        <v>185</v>
      </c>
      <c r="Y120" s="1" t="s">
        <v>1807</v>
      </c>
      <c r="Z120" s="52" t="s">
        <v>79</v>
      </c>
      <c r="AA120" s="52" t="s">
        <v>79</v>
      </c>
      <c r="AB120" s="1" t="s">
        <v>518</v>
      </c>
    </row>
    <row r="121" spans="1:28" ht="101.25" x14ac:dyDescent="0.25">
      <c r="A121" s="39" t="str">
        <f t="shared" si="6"/>
        <v>6. K.</v>
      </c>
      <c r="B121" s="39" t="str">
        <f t="shared" si="7"/>
        <v>29.10</v>
      </c>
      <c r="C121" s="1">
        <v>388</v>
      </c>
      <c r="D121" s="46">
        <v>43767</v>
      </c>
      <c r="E121" s="1" t="s">
        <v>1804</v>
      </c>
      <c r="F121" s="1" t="s">
        <v>268</v>
      </c>
      <c r="G121" s="1" t="s">
        <v>274</v>
      </c>
      <c r="H121" s="1" t="s">
        <v>79</v>
      </c>
      <c r="I121" s="1" t="s">
        <v>75</v>
      </c>
      <c r="J121" s="1" t="s">
        <v>96</v>
      </c>
      <c r="K121" s="1" t="s">
        <v>177</v>
      </c>
      <c r="L121" s="52" t="s">
        <v>181</v>
      </c>
      <c r="M121" s="1" t="s">
        <v>79</v>
      </c>
      <c r="N121" s="1" t="s">
        <v>112</v>
      </c>
      <c r="O121" s="1" t="s">
        <v>112</v>
      </c>
      <c r="P121" s="1" t="s">
        <v>79</v>
      </c>
      <c r="Q121" s="47">
        <v>43767</v>
      </c>
      <c r="R121" s="46">
        <v>43767</v>
      </c>
      <c r="S121" s="46">
        <v>43767</v>
      </c>
      <c r="T121" s="48">
        <v>0</v>
      </c>
      <c r="U121" s="49">
        <v>0</v>
      </c>
      <c r="V121" s="50" t="s">
        <v>83</v>
      </c>
      <c r="W121" s="1" t="s">
        <v>269</v>
      </c>
      <c r="X121" s="52" t="s">
        <v>185</v>
      </c>
      <c r="Y121" s="1" t="s">
        <v>1808</v>
      </c>
      <c r="Z121" s="52" t="s">
        <v>79</v>
      </c>
      <c r="AA121" s="52" t="s">
        <v>79</v>
      </c>
      <c r="AB121" s="1" t="s">
        <v>1809</v>
      </c>
    </row>
    <row r="122" spans="1:28" ht="157.5" x14ac:dyDescent="0.25">
      <c r="A122" s="39" t="str">
        <f t="shared" si="6"/>
        <v>3. F.</v>
      </c>
      <c r="B122" s="39" t="str">
        <f t="shared" si="7"/>
        <v>29.10</v>
      </c>
      <c r="C122" s="1">
        <v>389</v>
      </c>
      <c r="D122" s="46">
        <v>43767</v>
      </c>
      <c r="E122" s="1" t="s">
        <v>1804</v>
      </c>
      <c r="F122" s="1" t="s">
        <v>268</v>
      </c>
      <c r="G122" s="1" t="s">
        <v>274</v>
      </c>
      <c r="H122" s="1">
        <v>18</v>
      </c>
      <c r="I122" s="1" t="s">
        <v>75</v>
      </c>
      <c r="J122" s="1" t="s">
        <v>173</v>
      </c>
      <c r="K122" s="1" t="s">
        <v>182</v>
      </c>
      <c r="L122" s="1" t="s">
        <v>212</v>
      </c>
      <c r="M122" s="1" t="s">
        <v>79</v>
      </c>
      <c r="N122" s="1" t="s">
        <v>112</v>
      </c>
      <c r="O122" s="1" t="s">
        <v>112</v>
      </c>
      <c r="P122" s="1" t="s">
        <v>79</v>
      </c>
      <c r="Q122" s="47">
        <v>43767</v>
      </c>
      <c r="R122" s="46">
        <v>43767</v>
      </c>
      <c r="S122" s="46">
        <v>43767</v>
      </c>
      <c r="T122" s="48">
        <v>0</v>
      </c>
      <c r="U122" s="49">
        <v>0</v>
      </c>
      <c r="V122" s="50" t="s">
        <v>83</v>
      </c>
      <c r="W122" s="1" t="s">
        <v>269</v>
      </c>
      <c r="X122" s="1" t="s">
        <v>180</v>
      </c>
      <c r="Y122" s="1" t="s">
        <v>1810</v>
      </c>
      <c r="Z122" s="52" t="s">
        <v>79</v>
      </c>
      <c r="AA122" s="52" t="s">
        <v>79</v>
      </c>
      <c r="AB122" s="1" t="s">
        <v>514</v>
      </c>
    </row>
    <row r="123" spans="1:28" ht="157.5" x14ac:dyDescent="0.25">
      <c r="A123" s="39" t="str">
        <f t="shared" si="6"/>
        <v>3. F.</v>
      </c>
      <c r="B123" s="39" t="str">
        <f t="shared" si="7"/>
        <v>30.10</v>
      </c>
      <c r="C123" s="1">
        <v>390</v>
      </c>
      <c r="D123" s="46">
        <v>43768</v>
      </c>
      <c r="E123" s="1" t="s">
        <v>1804</v>
      </c>
      <c r="F123" s="1" t="s">
        <v>268</v>
      </c>
      <c r="G123" s="1" t="s">
        <v>274</v>
      </c>
      <c r="H123" s="1">
        <v>42</v>
      </c>
      <c r="I123" s="1" t="s">
        <v>75</v>
      </c>
      <c r="J123" s="1" t="s">
        <v>173</v>
      </c>
      <c r="K123" s="1" t="s">
        <v>182</v>
      </c>
      <c r="L123" s="1" t="s">
        <v>212</v>
      </c>
      <c r="M123" s="1" t="s">
        <v>79</v>
      </c>
      <c r="N123" s="1" t="s">
        <v>112</v>
      </c>
      <c r="O123" s="1" t="s">
        <v>112</v>
      </c>
      <c r="P123" s="1" t="s">
        <v>79</v>
      </c>
      <c r="Q123" s="47">
        <v>43768</v>
      </c>
      <c r="R123" s="46">
        <v>43768</v>
      </c>
      <c r="S123" s="46">
        <v>43768</v>
      </c>
      <c r="T123" s="48">
        <v>0</v>
      </c>
      <c r="U123" s="49">
        <v>0</v>
      </c>
      <c r="V123" s="50" t="s">
        <v>83</v>
      </c>
      <c r="W123" s="1" t="s">
        <v>269</v>
      </c>
      <c r="X123" s="1" t="s">
        <v>180</v>
      </c>
      <c r="Y123" s="1" t="s">
        <v>1810</v>
      </c>
      <c r="Z123" s="52" t="s">
        <v>79</v>
      </c>
      <c r="AA123" s="52" t="s">
        <v>79</v>
      </c>
      <c r="AB123" s="1" t="s">
        <v>512</v>
      </c>
    </row>
    <row r="124" spans="1:28" ht="225" x14ac:dyDescent="0.25">
      <c r="A124" s="39" t="str">
        <f t="shared" si="6"/>
        <v>3. B.</v>
      </c>
      <c r="B124" s="39" t="str">
        <f t="shared" si="7"/>
        <v>22.11</v>
      </c>
      <c r="C124" s="1">
        <v>391</v>
      </c>
      <c r="D124" s="46">
        <v>43768</v>
      </c>
      <c r="E124" s="1" t="s">
        <v>1804</v>
      </c>
      <c r="F124" s="1" t="s">
        <v>268</v>
      </c>
      <c r="G124" s="1" t="s">
        <v>274</v>
      </c>
      <c r="H124" s="1">
        <v>60</v>
      </c>
      <c r="I124" s="1" t="s">
        <v>75</v>
      </c>
      <c r="J124" s="1" t="s">
        <v>173</v>
      </c>
      <c r="K124" s="1" t="s">
        <v>182</v>
      </c>
      <c r="L124" s="1" t="s">
        <v>541</v>
      </c>
      <c r="M124" s="1" t="s">
        <v>79</v>
      </c>
      <c r="N124" s="1" t="s">
        <v>82</v>
      </c>
      <c r="O124" s="1" t="s">
        <v>112</v>
      </c>
      <c r="P124" s="1" t="s">
        <v>1811</v>
      </c>
      <c r="Q124" s="47">
        <v>43768</v>
      </c>
      <c r="R124" s="46">
        <v>43791</v>
      </c>
      <c r="S124" s="46"/>
      <c r="T124" s="48">
        <v>23</v>
      </c>
      <c r="U124" s="49">
        <v>-43768</v>
      </c>
      <c r="V124" s="50" t="s">
        <v>102</v>
      </c>
      <c r="W124" s="1" t="s">
        <v>269</v>
      </c>
      <c r="X124" s="1" t="s">
        <v>180</v>
      </c>
      <c r="Y124" s="1" t="s">
        <v>1812</v>
      </c>
      <c r="Z124" s="52" t="s">
        <v>79</v>
      </c>
      <c r="AA124" s="52" t="s">
        <v>79</v>
      </c>
      <c r="AB124" s="1" t="s">
        <v>521</v>
      </c>
    </row>
    <row r="125" spans="1:28" ht="202.5" x14ac:dyDescent="0.25">
      <c r="A125" s="39" t="str">
        <f t="shared" si="6"/>
        <v>3. J.</v>
      </c>
      <c r="B125" s="39" t="str">
        <f t="shared" si="7"/>
        <v>31.10</v>
      </c>
      <c r="C125" s="1">
        <v>392</v>
      </c>
      <c r="D125" s="46">
        <v>43769</v>
      </c>
      <c r="E125" s="1" t="s">
        <v>1813</v>
      </c>
      <c r="F125" s="1" t="s">
        <v>268</v>
      </c>
      <c r="G125" s="1" t="s">
        <v>274</v>
      </c>
      <c r="H125" s="1" t="s">
        <v>79</v>
      </c>
      <c r="I125" s="1" t="s">
        <v>75</v>
      </c>
      <c r="J125" s="1" t="s">
        <v>173</v>
      </c>
      <c r="K125" s="1" t="s">
        <v>182</v>
      </c>
      <c r="L125" s="1" t="s">
        <v>207</v>
      </c>
      <c r="M125" s="1" t="s">
        <v>79</v>
      </c>
      <c r="N125" s="1" t="s">
        <v>112</v>
      </c>
      <c r="O125" s="1" t="s">
        <v>112</v>
      </c>
      <c r="P125" s="1" t="s">
        <v>79</v>
      </c>
      <c r="Q125" s="47">
        <v>43769</v>
      </c>
      <c r="R125" s="46">
        <v>43769</v>
      </c>
      <c r="S125" s="46">
        <v>43769</v>
      </c>
      <c r="T125" s="48">
        <v>0</v>
      </c>
      <c r="U125" s="49">
        <v>0</v>
      </c>
      <c r="V125" s="50" t="s">
        <v>83</v>
      </c>
      <c r="W125" s="1" t="s">
        <v>269</v>
      </c>
      <c r="X125" s="1" t="s">
        <v>180</v>
      </c>
      <c r="Y125" s="1" t="s">
        <v>1814</v>
      </c>
      <c r="Z125" s="1" t="s">
        <v>139</v>
      </c>
      <c r="AA125" s="52" t="s">
        <v>79</v>
      </c>
      <c r="AB125" s="1" t="s">
        <v>512</v>
      </c>
    </row>
    <row r="126" spans="1:28" ht="123.75" x14ac:dyDescent="0.25">
      <c r="A126" s="39" t="str">
        <f t="shared" si="6"/>
        <v>3. H.</v>
      </c>
      <c r="B126" s="39" t="str">
        <f t="shared" si="7"/>
        <v>31.10</v>
      </c>
      <c r="C126" s="1">
        <v>393</v>
      </c>
      <c r="D126" s="46">
        <v>43769</v>
      </c>
      <c r="E126" s="1" t="s">
        <v>1815</v>
      </c>
      <c r="F126" s="1" t="s">
        <v>268</v>
      </c>
      <c r="G126" s="1" t="s">
        <v>274</v>
      </c>
      <c r="H126" s="1">
        <v>1</v>
      </c>
      <c r="I126" s="1" t="s">
        <v>161</v>
      </c>
      <c r="J126" s="1" t="s">
        <v>173</v>
      </c>
      <c r="K126" s="1" t="s">
        <v>182</v>
      </c>
      <c r="L126" s="1" t="s">
        <v>225</v>
      </c>
      <c r="M126" s="1" t="s">
        <v>79</v>
      </c>
      <c r="N126" s="1" t="s">
        <v>112</v>
      </c>
      <c r="O126" s="1" t="s">
        <v>112</v>
      </c>
      <c r="P126" s="1" t="s">
        <v>79</v>
      </c>
      <c r="Q126" s="47">
        <v>43769</v>
      </c>
      <c r="R126" s="46">
        <v>43769</v>
      </c>
      <c r="S126" s="46">
        <v>43769</v>
      </c>
      <c r="T126" s="48">
        <v>0</v>
      </c>
      <c r="U126" s="49">
        <v>0</v>
      </c>
      <c r="V126" s="50" t="s">
        <v>83</v>
      </c>
      <c r="W126" s="1" t="s">
        <v>269</v>
      </c>
      <c r="X126" s="1" t="s">
        <v>180</v>
      </c>
      <c r="Y126" s="1" t="s">
        <v>1816</v>
      </c>
      <c r="Z126" s="52" t="s">
        <v>79</v>
      </c>
      <c r="AA126" s="52" t="s">
        <v>79</v>
      </c>
      <c r="AB126" s="1" t="s">
        <v>512</v>
      </c>
    </row>
    <row r="127" spans="1:28" ht="168.75" x14ac:dyDescent="0.25">
      <c r="A127" s="39" t="str">
        <f t="shared" si="6"/>
        <v>3. J.</v>
      </c>
      <c r="B127" s="39" t="str">
        <f t="shared" si="7"/>
        <v>31.10</v>
      </c>
      <c r="C127" s="1">
        <v>394</v>
      </c>
      <c r="D127" s="46">
        <v>43769</v>
      </c>
      <c r="E127" s="1" t="s">
        <v>1817</v>
      </c>
      <c r="F127" s="1" t="s">
        <v>268</v>
      </c>
      <c r="G127" s="1" t="s">
        <v>274</v>
      </c>
      <c r="H127" s="1" t="s">
        <v>79</v>
      </c>
      <c r="I127" s="1" t="s">
        <v>184</v>
      </c>
      <c r="J127" s="1" t="s">
        <v>173</v>
      </c>
      <c r="K127" s="1" t="s">
        <v>182</v>
      </c>
      <c r="L127" s="1" t="s">
        <v>207</v>
      </c>
      <c r="M127" s="1" t="s">
        <v>79</v>
      </c>
      <c r="N127" s="1" t="s">
        <v>112</v>
      </c>
      <c r="O127" s="1" t="s">
        <v>112</v>
      </c>
      <c r="P127" s="1" t="s">
        <v>79</v>
      </c>
      <c r="Q127" s="47">
        <v>43769</v>
      </c>
      <c r="R127" s="46">
        <v>43769</v>
      </c>
      <c r="S127" s="46">
        <v>43769</v>
      </c>
      <c r="T127" s="48">
        <v>0</v>
      </c>
      <c r="U127" s="49">
        <v>0</v>
      </c>
      <c r="V127" s="50" t="s">
        <v>83</v>
      </c>
      <c r="W127" s="1" t="s">
        <v>269</v>
      </c>
      <c r="X127" s="1" t="s">
        <v>180</v>
      </c>
      <c r="Y127" s="1" t="s">
        <v>1818</v>
      </c>
      <c r="Z127" s="52" t="s">
        <v>79</v>
      </c>
      <c r="AA127" s="52" t="s">
        <v>79</v>
      </c>
      <c r="AB127" s="1" t="s">
        <v>512</v>
      </c>
    </row>
    <row r="128" spans="1:28" ht="90" x14ac:dyDescent="0.25">
      <c r="A128" s="39" t="str">
        <f t="shared" si="6"/>
        <v>3. J.</v>
      </c>
      <c r="B128" s="39" t="str">
        <f t="shared" si="7"/>
        <v>31.10</v>
      </c>
      <c r="C128" s="1">
        <v>395</v>
      </c>
      <c r="D128" s="46">
        <v>43769</v>
      </c>
      <c r="E128" s="1" t="s">
        <v>1817</v>
      </c>
      <c r="F128" s="1" t="s">
        <v>268</v>
      </c>
      <c r="G128" s="1" t="s">
        <v>274</v>
      </c>
      <c r="H128" s="1" t="s">
        <v>79</v>
      </c>
      <c r="I128" s="1" t="s">
        <v>184</v>
      </c>
      <c r="J128" s="1" t="s">
        <v>173</v>
      </c>
      <c r="K128" s="1" t="s">
        <v>182</v>
      </c>
      <c r="L128" s="1" t="s">
        <v>207</v>
      </c>
      <c r="M128" s="1" t="s">
        <v>79</v>
      </c>
      <c r="N128" s="1" t="s">
        <v>112</v>
      </c>
      <c r="O128" s="1" t="s">
        <v>112</v>
      </c>
      <c r="P128" s="1" t="s">
        <v>79</v>
      </c>
      <c r="Q128" s="47">
        <v>43769</v>
      </c>
      <c r="R128" s="46">
        <v>43769</v>
      </c>
      <c r="S128" s="46">
        <v>43769</v>
      </c>
      <c r="T128" s="48">
        <v>0</v>
      </c>
      <c r="U128" s="49">
        <v>0</v>
      </c>
      <c r="V128" s="50" t="s">
        <v>83</v>
      </c>
      <c r="W128" s="1" t="s">
        <v>269</v>
      </c>
      <c r="X128" s="1" t="s">
        <v>180</v>
      </c>
      <c r="Y128" s="1" t="s">
        <v>1819</v>
      </c>
      <c r="Z128" s="1" t="s">
        <v>116</v>
      </c>
      <c r="AA128" s="1" t="s">
        <v>1820</v>
      </c>
      <c r="AB128" s="1" t="s">
        <v>512</v>
      </c>
    </row>
    <row r="129" spans="1:27" x14ac:dyDescent="0.25">
      <c r="A129" s="39" t="str">
        <f t="shared" si="6"/>
        <v xml:space="preserve"> </v>
      </c>
      <c r="B129" s="39" t="str">
        <f t="shared" si="7"/>
        <v/>
      </c>
      <c r="C129" s="1">
        <v>125</v>
      </c>
      <c r="D129" s="46"/>
      <c r="E129" s="1"/>
      <c r="F129" s="1"/>
      <c r="G129" s="1"/>
      <c r="H129" s="1"/>
      <c r="I129" s="1"/>
      <c r="J129" s="1"/>
      <c r="K129" s="1"/>
      <c r="L129" s="1"/>
      <c r="M129" s="1"/>
      <c r="N129" s="1"/>
      <c r="O129" s="1"/>
      <c r="P129" s="47" t="str">
        <f t="shared" ref="P129:P133" si="8">+IF(D129&lt;&gt;"",D129,"")</f>
        <v/>
      </c>
      <c r="Q129" s="46"/>
      <c r="R129" s="46"/>
      <c r="S129" s="48" t="str">
        <f t="shared" ref="S129:S133" si="9">IF(P129&lt;&gt;"",_xlfn.DAYS(Q129,P129),"")</f>
        <v/>
      </c>
      <c r="T129" s="49" t="str">
        <f t="shared" ref="T129:T133" si="10">IF(P129&lt;&gt;"",_xlfn.DAYS(R129,P129),"")</f>
        <v/>
      </c>
      <c r="U129" s="50"/>
      <c r="V129" s="1"/>
      <c r="W129" s="1"/>
      <c r="X129" s="1"/>
      <c r="Y129" s="1"/>
      <c r="Z129" s="1"/>
      <c r="AA129" s="51"/>
    </row>
    <row r="130" spans="1:27" x14ac:dyDescent="0.25">
      <c r="A130" s="39" t="str">
        <f t="shared" si="6"/>
        <v xml:space="preserve"> </v>
      </c>
      <c r="B130" s="39" t="str">
        <f t="shared" si="7"/>
        <v/>
      </c>
      <c r="C130" s="1">
        <v>126</v>
      </c>
      <c r="D130" s="46"/>
      <c r="E130" s="1"/>
      <c r="F130" s="1"/>
      <c r="G130" s="1"/>
      <c r="H130" s="1"/>
      <c r="I130" s="1"/>
      <c r="J130" s="1"/>
      <c r="K130" s="1"/>
      <c r="L130" s="1"/>
      <c r="M130" s="1"/>
      <c r="N130" s="1"/>
      <c r="O130" s="1"/>
      <c r="P130" s="47" t="str">
        <f t="shared" si="8"/>
        <v/>
      </c>
      <c r="Q130" s="46"/>
      <c r="R130" s="46"/>
      <c r="S130" s="48" t="str">
        <f t="shared" si="9"/>
        <v/>
      </c>
      <c r="T130" s="49" t="str">
        <f t="shared" si="10"/>
        <v/>
      </c>
      <c r="U130" s="50"/>
      <c r="V130" s="1"/>
      <c r="W130" s="1"/>
      <c r="X130" s="1"/>
      <c r="Y130" s="1"/>
      <c r="Z130" s="1"/>
      <c r="AA130" s="51"/>
    </row>
    <row r="131" spans="1:27" x14ac:dyDescent="0.25">
      <c r="A131" s="39" t="str">
        <f t="shared" si="6"/>
        <v xml:space="preserve"> </v>
      </c>
      <c r="B131" s="39" t="str">
        <f t="shared" si="7"/>
        <v/>
      </c>
      <c r="C131" s="1">
        <v>127</v>
      </c>
      <c r="D131" s="46"/>
      <c r="E131" s="1"/>
      <c r="F131" s="1"/>
      <c r="G131" s="1"/>
      <c r="H131" s="1"/>
      <c r="I131" s="1"/>
      <c r="J131" s="1"/>
      <c r="K131" s="1"/>
      <c r="L131" s="1"/>
      <c r="M131" s="1"/>
      <c r="N131" s="1"/>
      <c r="O131" s="1"/>
      <c r="P131" s="47" t="str">
        <f t="shared" si="8"/>
        <v/>
      </c>
      <c r="Q131" s="46"/>
      <c r="R131" s="46"/>
      <c r="S131" s="48" t="str">
        <f t="shared" si="9"/>
        <v/>
      </c>
      <c r="T131" s="49" t="str">
        <f t="shared" si="10"/>
        <v/>
      </c>
      <c r="U131" s="50"/>
      <c r="V131" s="1"/>
      <c r="W131" s="1"/>
      <c r="X131" s="1"/>
      <c r="Y131" s="1"/>
      <c r="Z131" s="1"/>
      <c r="AA131" s="51"/>
    </row>
    <row r="132" spans="1:27" x14ac:dyDescent="0.25">
      <c r="A132" s="39" t="str">
        <f t="shared" si="6"/>
        <v xml:space="preserve"> </v>
      </c>
      <c r="B132" s="39" t="str">
        <f t="shared" si="7"/>
        <v/>
      </c>
      <c r="C132" s="1">
        <v>128</v>
      </c>
      <c r="D132" s="46"/>
      <c r="E132" s="1"/>
      <c r="F132" s="1"/>
      <c r="G132" s="1"/>
      <c r="H132" s="1"/>
      <c r="I132" s="1"/>
      <c r="J132" s="1"/>
      <c r="K132" s="1"/>
      <c r="L132" s="1"/>
      <c r="M132" s="1"/>
      <c r="N132" s="1"/>
      <c r="O132" s="1"/>
      <c r="P132" s="47" t="str">
        <f t="shared" si="8"/>
        <v/>
      </c>
      <c r="Q132" s="46"/>
      <c r="R132" s="46"/>
      <c r="S132" s="48" t="str">
        <f t="shared" si="9"/>
        <v/>
      </c>
      <c r="T132" s="49" t="str">
        <f t="shared" si="10"/>
        <v/>
      </c>
      <c r="U132" s="50"/>
      <c r="V132" s="1"/>
      <c r="W132" s="1"/>
      <c r="X132" s="1"/>
      <c r="Y132" s="1"/>
      <c r="Z132" s="1"/>
      <c r="AA132" s="51"/>
    </row>
    <row r="133" spans="1:27" x14ac:dyDescent="0.25">
      <c r="A133" s="39" t="str">
        <f t="shared" si="6"/>
        <v xml:space="preserve"> </v>
      </c>
      <c r="B133" s="39" t="str">
        <f t="shared" si="7"/>
        <v/>
      </c>
      <c r="C133" s="1">
        <v>129</v>
      </c>
      <c r="D133" s="46"/>
      <c r="E133" s="1"/>
      <c r="F133" s="1"/>
      <c r="G133" s="1"/>
      <c r="H133" s="1"/>
      <c r="I133" s="1"/>
      <c r="J133" s="1"/>
      <c r="K133" s="1"/>
      <c r="L133" s="1"/>
      <c r="M133" s="1"/>
      <c r="N133" s="1"/>
      <c r="O133" s="1"/>
      <c r="P133" s="47" t="str">
        <f t="shared" si="8"/>
        <v/>
      </c>
      <c r="Q133" s="46"/>
      <c r="R133" s="46"/>
      <c r="S133" s="48" t="str">
        <f t="shared" si="9"/>
        <v/>
      </c>
      <c r="T133" s="49" t="str">
        <f t="shared" si="10"/>
        <v/>
      </c>
      <c r="U133" s="50"/>
      <c r="V133" s="1"/>
      <c r="W133" s="1"/>
      <c r="X133" s="1"/>
      <c r="Y133" s="1"/>
      <c r="Z133" s="1"/>
      <c r="AA133" s="51"/>
    </row>
    <row r="134" spans="1:27" x14ac:dyDescent="0.25">
      <c r="A134" s="39" t="str">
        <f t="shared" ref="A134:A197" si="11">+CONCATENATE(LEFT(K134,2)," ",LEFT(L134,2))</f>
        <v xml:space="preserve"> </v>
      </c>
      <c r="B134" s="39" t="str">
        <f t="shared" ref="B134:B197" si="12">IF(R134&lt;&gt;"",CONCATENATE(DAY(R134),".",MONTH(R134)),"")</f>
        <v/>
      </c>
      <c r="C134" s="1">
        <v>130</v>
      </c>
      <c r="D134" s="46"/>
      <c r="E134" s="1"/>
      <c r="F134" s="1"/>
      <c r="G134" s="1"/>
      <c r="H134" s="1"/>
      <c r="I134" s="1"/>
      <c r="J134" s="1"/>
      <c r="K134" s="1"/>
      <c r="L134" s="1"/>
      <c r="M134" s="1"/>
      <c r="N134" s="1"/>
      <c r="O134" s="1"/>
      <c r="P134" s="47" t="str">
        <f t="shared" ref="P134:P197" si="13">+IF(D134&lt;&gt;"",D134,"")</f>
        <v/>
      </c>
      <c r="Q134" s="46"/>
      <c r="R134" s="46"/>
      <c r="S134" s="48" t="str">
        <f t="shared" ref="S134:S197" si="14">IF(P134&lt;&gt;"",_xlfn.DAYS(Q134,P134),"")</f>
        <v/>
      </c>
      <c r="T134" s="49" t="str">
        <f t="shared" ref="T134:T197" si="15">IF(P134&lt;&gt;"",_xlfn.DAYS(R134,P134),"")</f>
        <v/>
      </c>
      <c r="U134" s="50"/>
      <c r="V134" s="1"/>
      <c r="W134" s="1"/>
      <c r="X134" s="1"/>
      <c r="Y134" s="1"/>
      <c r="Z134" s="1"/>
      <c r="AA134" s="51"/>
    </row>
    <row r="135" spans="1:27" x14ac:dyDescent="0.25">
      <c r="A135" s="39" t="str">
        <f t="shared" si="11"/>
        <v xml:space="preserve"> </v>
      </c>
      <c r="B135" s="39" t="str">
        <f t="shared" si="12"/>
        <v/>
      </c>
      <c r="C135" s="1">
        <v>131</v>
      </c>
      <c r="D135" s="46"/>
      <c r="E135" s="1"/>
      <c r="F135" s="1"/>
      <c r="G135" s="1"/>
      <c r="H135" s="1"/>
      <c r="I135" s="1"/>
      <c r="J135" s="1"/>
      <c r="K135" s="1"/>
      <c r="L135" s="1"/>
      <c r="M135" s="1"/>
      <c r="N135" s="1"/>
      <c r="O135" s="1"/>
      <c r="P135" s="47" t="str">
        <f t="shared" si="13"/>
        <v/>
      </c>
      <c r="Q135" s="46"/>
      <c r="R135" s="46"/>
      <c r="S135" s="48" t="str">
        <f t="shared" si="14"/>
        <v/>
      </c>
      <c r="T135" s="49" t="str">
        <f t="shared" si="15"/>
        <v/>
      </c>
      <c r="U135" s="50"/>
      <c r="V135" s="1"/>
      <c r="W135" s="1"/>
      <c r="X135" s="1"/>
      <c r="Y135" s="1"/>
      <c r="Z135" s="1"/>
      <c r="AA135" s="51"/>
    </row>
    <row r="136" spans="1:27" x14ac:dyDescent="0.25">
      <c r="A136" s="39" t="str">
        <f t="shared" si="11"/>
        <v xml:space="preserve"> </v>
      </c>
      <c r="B136" s="39" t="str">
        <f t="shared" si="12"/>
        <v/>
      </c>
      <c r="C136" s="1">
        <v>132</v>
      </c>
      <c r="D136" s="46"/>
      <c r="E136" s="1"/>
      <c r="F136" s="1"/>
      <c r="G136" s="1"/>
      <c r="H136" s="1"/>
      <c r="I136" s="1"/>
      <c r="J136" s="1"/>
      <c r="K136" s="1"/>
      <c r="L136" s="1"/>
      <c r="M136" s="1"/>
      <c r="N136" s="1"/>
      <c r="O136" s="1"/>
      <c r="P136" s="47" t="str">
        <f t="shared" si="13"/>
        <v/>
      </c>
      <c r="Q136" s="46"/>
      <c r="R136" s="46"/>
      <c r="S136" s="48" t="str">
        <f t="shared" si="14"/>
        <v/>
      </c>
      <c r="T136" s="49" t="str">
        <f t="shared" si="15"/>
        <v/>
      </c>
      <c r="U136" s="50"/>
      <c r="V136" s="1"/>
      <c r="W136" s="1"/>
      <c r="X136" s="1"/>
      <c r="Y136" s="1"/>
      <c r="Z136" s="1"/>
      <c r="AA136" s="51"/>
    </row>
    <row r="137" spans="1:27" x14ac:dyDescent="0.25">
      <c r="A137" s="39" t="str">
        <f t="shared" si="11"/>
        <v xml:space="preserve"> </v>
      </c>
      <c r="B137" s="39" t="str">
        <f t="shared" si="12"/>
        <v/>
      </c>
      <c r="C137" s="1">
        <v>133</v>
      </c>
      <c r="D137" s="46"/>
      <c r="E137" s="1"/>
      <c r="F137" s="1"/>
      <c r="G137" s="1"/>
      <c r="H137" s="1"/>
      <c r="I137" s="1"/>
      <c r="J137" s="1"/>
      <c r="K137" s="1"/>
      <c r="L137" s="1"/>
      <c r="M137" s="1"/>
      <c r="N137" s="1"/>
      <c r="O137" s="1"/>
      <c r="P137" s="47" t="str">
        <f t="shared" si="13"/>
        <v/>
      </c>
      <c r="Q137" s="46"/>
      <c r="R137" s="46"/>
      <c r="S137" s="48" t="str">
        <f t="shared" si="14"/>
        <v/>
      </c>
      <c r="T137" s="49" t="str">
        <f t="shared" si="15"/>
        <v/>
      </c>
      <c r="U137" s="50"/>
      <c r="V137" s="1"/>
      <c r="W137" s="1"/>
      <c r="X137" s="1"/>
      <c r="Y137" s="1"/>
      <c r="Z137" s="1"/>
      <c r="AA137" s="51"/>
    </row>
    <row r="138" spans="1:27" x14ac:dyDescent="0.25">
      <c r="A138" s="39" t="str">
        <f t="shared" si="11"/>
        <v xml:space="preserve"> </v>
      </c>
      <c r="B138" s="39" t="str">
        <f t="shared" si="12"/>
        <v/>
      </c>
      <c r="C138" s="1">
        <v>134</v>
      </c>
      <c r="D138" s="46"/>
      <c r="E138" s="1"/>
      <c r="F138" s="1"/>
      <c r="G138" s="1"/>
      <c r="H138" s="1"/>
      <c r="I138" s="1"/>
      <c r="J138" s="1"/>
      <c r="K138" s="1"/>
      <c r="L138" s="1"/>
      <c r="M138" s="1"/>
      <c r="N138" s="1"/>
      <c r="O138" s="1"/>
      <c r="P138" s="47" t="str">
        <f t="shared" si="13"/>
        <v/>
      </c>
      <c r="Q138" s="46"/>
      <c r="R138" s="46"/>
      <c r="S138" s="48" t="str">
        <f t="shared" si="14"/>
        <v/>
      </c>
      <c r="T138" s="49" t="str">
        <f t="shared" si="15"/>
        <v/>
      </c>
      <c r="U138" s="50"/>
      <c r="V138" s="1"/>
      <c r="W138" s="1"/>
      <c r="X138" s="1"/>
      <c r="Y138" s="1"/>
      <c r="Z138" s="1"/>
      <c r="AA138" s="51"/>
    </row>
    <row r="139" spans="1:27" x14ac:dyDescent="0.25">
      <c r="A139" s="39" t="str">
        <f t="shared" si="11"/>
        <v xml:space="preserve"> </v>
      </c>
      <c r="B139" s="39" t="str">
        <f t="shared" si="12"/>
        <v/>
      </c>
      <c r="C139" s="1">
        <v>135</v>
      </c>
      <c r="D139" s="46"/>
      <c r="E139" s="1"/>
      <c r="F139" s="1"/>
      <c r="G139" s="1"/>
      <c r="H139" s="1"/>
      <c r="I139" s="1"/>
      <c r="J139" s="1"/>
      <c r="K139" s="1"/>
      <c r="L139" s="1"/>
      <c r="M139" s="1"/>
      <c r="N139" s="1"/>
      <c r="O139" s="1"/>
      <c r="P139" s="47" t="str">
        <f t="shared" si="13"/>
        <v/>
      </c>
      <c r="Q139" s="46"/>
      <c r="R139" s="46"/>
      <c r="S139" s="48" t="str">
        <f t="shared" si="14"/>
        <v/>
      </c>
      <c r="T139" s="49" t="str">
        <f t="shared" si="15"/>
        <v/>
      </c>
      <c r="U139" s="50"/>
      <c r="V139" s="1"/>
      <c r="W139" s="1"/>
      <c r="X139" s="1"/>
      <c r="Y139" s="1"/>
      <c r="Z139" s="1"/>
      <c r="AA139" s="51"/>
    </row>
    <row r="140" spans="1:27" x14ac:dyDescent="0.25">
      <c r="A140" s="39" t="str">
        <f t="shared" si="11"/>
        <v xml:space="preserve"> </v>
      </c>
      <c r="B140" s="39" t="str">
        <f t="shared" si="12"/>
        <v/>
      </c>
      <c r="C140" s="1">
        <v>136</v>
      </c>
      <c r="D140" s="46"/>
      <c r="E140" s="1"/>
      <c r="F140" s="1"/>
      <c r="G140" s="1"/>
      <c r="H140" s="1"/>
      <c r="I140" s="1"/>
      <c r="J140" s="1"/>
      <c r="K140" s="1"/>
      <c r="L140" s="1"/>
      <c r="M140" s="1"/>
      <c r="N140" s="1"/>
      <c r="O140" s="1"/>
      <c r="P140" s="47" t="str">
        <f t="shared" si="13"/>
        <v/>
      </c>
      <c r="Q140" s="46"/>
      <c r="R140" s="46"/>
      <c r="S140" s="48" t="str">
        <f t="shared" si="14"/>
        <v/>
      </c>
      <c r="T140" s="49" t="str">
        <f t="shared" si="15"/>
        <v/>
      </c>
      <c r="U140" s="50"/>
      <c r="V140" s="1"/>
      <c r="W140" s="1"/>
      <c r="X140" s="1"/>
      <c r="Y140" s="1"/>
      <c r="Z140" s="1"/>
      <c r="AA140" s="51"/>
    </row>
    <row r="141" spans="1:27" x14ac:dyDescent="0.25">
      <c r="A141" s="39" t="str">
        <f t="shared" si="11"/>
        <v xml:space="preserve"> </v>
      </c>
      <c r="B141" s="39" t="str">
        <f t="shared" si="12"/>
        <v/>
      </c>
      <c r="C141" s="1">
        <v>137</v>
      </c>
      <c r="D141" s="46"/>
      <c r="E141" s="1"/>
      <c r="F141" s="1"/>
      <c r="G141" s="1"/>
      <c r="H141" s="1"/>
      <c r="I141" s="1"/>
      <c r="J141" s="1"/>
      <c r="K141" s="1"/>
      <c r="L141" s="1"/>
      <c r="M141" s="1"/>
      <c r="N141" s="1"/>
      <c r="O141" s="1"/>
      <c r="P141" s="47" t="str">
        <f t="shared" si="13"/>
        <v/>
      </c>
      <c r="Q141" s="46"/>
      <c r="R141" s="46"/>
      <c r="S141" s="48" t="str">
        <f t="shared" si="14"/>
        <v/>
      </c>
      <c r="T141" s="49" t="str">
        <f t="shared" si="15"/>
        <v/>
      </c>
      <c r="U141" s="50"/>
      <c r="V141" s="1"/>
      <c r="W141" s="1"/>
      <c r="X141" s="1"/>
      <c r="Y141" s="1"/>
      <c r="Z141" s="1"/>
      <c r="AA141" s="51"/>
    </row>
    <row r="142" spans="1:27" x14ac:dyDescent="0.25">
      <c r="A142" s="39" t="str">
        <f t="shared" si="11"/>
        <v xml:space="preserve"> </v>
      </c>
      <c r="B142" s="39" t="str">
        <f t="shared" si="12"/>
        <v/>
      </c>
      <c r="C142" s="1">
        <v>138</v>
      </c>
      <c r="D142" s="46"/>
      <c r="E142" s="1"/>
      <c r="F142" s="1"/>
      <c r="G142" s="1"/>
      <c r="H142" s="1"/>
      <c r="I142" s="1"/>
      <c r="J142" s="1"/>
      <c r="K142" s="1"/>
      <c r="L142" s="1"/>
      <c r="M142" s="1"/>
      <c r="N142" s="1"/>
      <c r="O142" s="1"/>
      <c r="P142" s="47" t="str">
        <f t="shared" si="13"/>
        <v/>
      </c>
      <c r="Q142" s="46"/>
      <c r="R142" s="46"/>
      <c r="S142" s="48" t="str">
        <f t="shared" si="14"/>
        <v/>
      </c>
      <c r="T142" s="49" t="str">
        <f t="shared" si="15"/>
        <v/>
      </c>
      <c r="U142" s="50"/>
      <c r="V142" s="1"/>
      <c r="W142" s="1"/>
      <c r="X142" s="1"/>
      <c r="Y142" s="1"/>
      <c r="Z142" s="1"/>
      <c r="AA142" s="51"/>
    </row>
    <row r="143" spans="1:27" x14ac:dyDescent="0.25">
      <c r="A143" s="39" t="str">
        <f t="shared" si="11"/>
        <v xml:space="preserve"> </v>
      </c>
      <c r="B143" s="39" t="str">
        <f t="shared" si="12"/>
        <v/>
      </c>
      <c r="C143" s="1">
        <v>139</v>
      </c>
      <c r="D143" s="46"/>
      <c r="E143" s="1"/>
      <c r="F143" s="1"/>
      <c r="G143" s="1"/>
      <c r="H143" s="1"/>
      <c r="I143" s="1"/>
      <c r="J143" s="1"/>
      <c r="K143" s="1"/>
      <c r="L143" s="1"/>
      <c r="M143" s="1"/>
      <c r="N143" s="1"/>
      <c r="O143" s="1"/>
      <c r="P143" s="47" t="str">
        <f t="shared" si="13"/>
        <v/>
      </c>
      <c r="Q143" s="46"/>
      <c r="R143" s="46"/>
      <c r="S143" s="48" t="str">
        <f t="shared" si="14"/>
        <v/>
      </c>
      <c r="T143" s="49" t="str">
        <f t="shared" si="15"/>
        <v/>
      </c>
      <c r="U143" s="50"/>
      <c r="V143" s="1"/>
      <c r="W143" s="1"/>
      <c r="X143" s="1"/>
      <c r="Y143" s="1"/>
      <c r="Z143" s="1"/>
      <c r="AA143" s="51"/>
    </row>
    <row r="144" spans="1:27" x14ac:dyDescent="0.25">
      <c r="A144" s="39" t="str">
        <f t="shared" si="11"/>
        <v xml:space="preserve"> </v>
      </c>
      <c r="B144" s="39" t="str">
        <f t="shared" si="12"/>
        <v/>
      </c>
      <c r="C144" s="1">
        <v>140</v>
      </c>
      <c r="D144" s="46"/>
      <c r="E144" s="1"/>
      <c r="F144" s="1"/>
      <c r="G144" s="1"/>
      <c r="H144" s="1"/>
      <c r="I144" s="1"/>
      <c r="J144" s="1"/>
      <c r="K144" s="1"/>
      <c r="L144" s="1"/>
      <c r="M144" s="1"/>
      <c r="N144" s="1"/>
      <c r="O144" s="1"/>
      <c r="P144" s="47" t="str">
        <f t="shared" si="13"/>
        <v/>
      </c>
      <c r="Q144" s="46"/>
      <c r="R144" s="46"/>
      <c r="S144" s="48" t="str">
        <f t="shared" si="14"/>
        <v/>
      </c>
      <c r="T144" s="49" t="str">
        <f t="shared" si="15"/>
        <v/>
      </c>
      <c r="U144" s="50"/>
      <c r="V144" s="1"/>
      <c r="W144" s="1"/>
      <c r="X144" s="1"/>
      <c r="Y144" s="1"/>
      <c r="Z144" s="1"/>
      <c r="AA144" s="51"/>
    </row>
    <row r="145" spans="1:27" x14ac:dyDescent="0.25">
      <c r="A145" s="39" t="str">
        <f t="shared" si="11"/>
        <v xml:space="preserve"> </v>
      </c>
      <c r="B145" s="39" t="str">
        <f t="shared" si="12"/>
        <v/>
      </c>
      <c r="C145" s="1">
        <v>141</v>
      </c>
      <c r="D145" s="46"/>
      <c r="E145" s="1"/>
      <c r="F145" s="1"/>
      <c r="G145" s="1"/>
      <c r="H145" s="1"/>
      <c r="I145" s="1"/>
      <c r="J145" s="1"/>
      <c r="K145" s="1"/>
      <c r="L145" s="1"/>
      <c r="M145" s="1"/>
      <c r="N145" s="1"/>
      <c r="O145" s="1"/>
      <c r="P145" s="47" t="str">
        <f t="shared" si="13"/>
        <v/>
      </c>
      <c r="Q145" s="46"/>
      <c r="R145" s="46"/>
      <c r="S145" s="48" t="str">
        <f t="shared" si="14"/>
        <v/>
      </c>
      <c r="T145" s="49" t="str">
        <f t="shared" si="15"/>
        <v/>
      </c>
      <c r="U145" s="50"/>
      <c r="V145" s="1"/>
      <c r="W145" s="1"/>
      <c r="X145" s="1"/>
      <c r="Y145" s="1"/>
      <c r="Z145" s="1"/>
      <c r="AA145" s="51"/>
    </row>
    <row r="146" spans="1:27" x14ac:dyDescent="0.25">
      <c r="A146" s="39" t="str">
        <f t="shared" si="11"/>
        <v xml:space="preserve"> </v>
      </c>
      <c r="B146" s="39" t="str">
        <f t="shared" si="12"/>
        <v/>
      </c>
      <c r="C146" s="1">
        <v>142</v>
      </c>
      <c r="D146" s="46"/>
      <c r="E146" s="1"/>
      <c r="F146" s="1"/>
      <c r="G146" s="1"/>
      <c r="H146" s="1"/>
      <c r="I146" s="1"/>
      <c r="J146" s="1"/>
      <c r="K146" s="1"/>
      <c r="L146" s="1"/>
      <c r="M146" s="1"/>
      <c r="N146" s="1"/>
      <c r="O146" s="1"/>
      <c r="P146" s="47" t="str">
        <f t="shared" si="13"/>
        <v/>
      </c>
      <c r="Q146" s="46"/>
      <c r="R146" s="46"/>
      <c r="S146" s="48" t="str">
        <f t="shared" si="14"/>
        <v/>
      </c>
      <c r="T146" s="49" t="str">
        <f t="shared" si="15"/>
        <v/>
      </c>
      <c r="U146" s="50"/>
      <c r="V146" s="1"/>
      <c r="W146" s="1"/>
      <c r="X146" s="1"/>
      <c r="Y146" s="1"/>
      <c r="Z146" s="1"/>
      <c r="AA146" s="51"/>
    </row>
    <row r="147" spans="1:27" x14ac:dyDescent="0.25">
      <c r="A147" s="39" t="str">
        <f t="shared" si="11"/>
        <v xml:space="preserve"> </v>
      </c>
      <c r="B147" s="39" t="str">
        <f t="shared" si="12"/>
        <v/>
      </c>
      <c r="C147" s="1">
        <v>143</v>
      </c>
      <c r="D147" s="46"/>
      <c r="E147" s="1"/>
      <c r="F147" s="1"/>
      <c r="G147" s="1"/>
      <c r="H147" s="1"/>
      <c r="I147" s="1"/>
      <c r="J147" s="1"/>
      <c r="K147" s="1"/>
      <c r="L147" s="1"/>
      <c r="M147" s="1"/>
      <c r="N147" s="1"/>
      <c r="O147" s="1"/>
      <c r="P147" s="47" t="str">
        <f t="shared" si="13"/>
        <v/>
      </c>
      <c r="Q147" s="46"/>
      <c r="R147" s="46"/>
      <c r="S147" s="48" t="str">
        <f t="shared" si="14"/>
        <v/>
      </c>
      <c r="T147" s="49" t="str">
        <f t="shared" si="15"/>
        <v/>
      </c>
      <c r="U147" s="50"/>
      <c r="V147" s="1"/>
      <c r="W147" s="1"/>
      <c r="X147" s="1"/>
      <c r="Y147" s="1"/>
      <c r="Z147" s="1"/>
      <c r="AA147" s="51"/>
    </row>
    <row r="148" spans="1:27" x14ac:dyDescent="0.25">
      <c r="A148" s="39" t="str">
        <f t="shared" si="11"/>
        <v xml:space="preserve"> </v>
      </c>
      <c r="B148" s="39" t="str">
        <f t="shared" si="12"/>
        <v/>
      </c>
      <c r="C148" s="1">
        <v>144</v>
      </c>
      <c r="D148" s="46"/>
      <c r="E148" s="1"/>
      <c r="F148" s="1"/>
      <c r="G148" s="1"/>
      <c r="H148" s="1"/>
      <c r="I148" s="1"/>
      <c r="J148" s="1"/>
      <c r="K148" s="1"/>
      <c r="L148" s="1"/>
      <c r="M148" s="1"/>
      <c r="N148" s="1"/>
      <c r="O148" s="1"/>
      <c r="P148" s="47" t="str">
        <f t="shared" si="13"/>
        <v/>
      </c>
      <c r="Q148" s="46"/>
      <c r="R148" s="46"/>
      <c r="S148" s="48" t="str">
        <f t="shared" si="14"/>
        <v/>
      </c>
      <c r="T148" s="49" t="str">
        <f t="shared" si="15"/>
        <v/>
      </c>
      <c r="U148" s="50"/>
      <c r="V148" s="1"/>
      <c r="W148" s="1"/>
      <c r="X148" s="1"/>
      <c r="Y148" s="1"/>
      <c r="Z148" s="1"/>
      <c r="AA148" s="51"/>
    </row>
    <row r="149" spans="1:27" x14ac:dyDescent="0.25">
      <c r="A149" s="39" t="str">
        <f t="shared" si="11"/>
        <v xml:space="preserve"> </v>
      </c>
      <c r="B149" s="39" t="str">
        <f t="shared" si="12"/>
        <v/>
      </c>
      <c r="C149" s="1">
        <v>145</v>
      </c>
      <c r="D149" s="46"/>
      <c r="E149" s="1"/>
      <c r="F149" s="1"/>
      <c r="G149" s="1"/>
      <c r="H149" s="1"/>
      <c r="I149" s="1"/>
      <c r="J149" s="1"/>
      <c r="K149" s="1"/>
      <c r="L149" s="1"/>
      <c r="M149" s="1"/>
      <c r="N149" s="1"/>
      <c r="O149" s="1"/>
      <c r="P149" s="47" t="str">
        <f t="shared" si="13"/>
        <v/>
      </c>
      <c r="Q149" s="46"/>
      <c r="R149" s="46"/>
      <c r="S149" s="48" t="str">
        <f t="shared" si="14"/>
        <v/>
      </c>
      <c r="T149" s="49" t="str">
        <f t="shared" si="15"/>
        <v/>
      </c>
      <c r="U149" s="50"/>
      <c r="V149" s="1"/>
      <c r="W149" s="1"/>
      <c r="X149" s="1"/>
      <c r="Y149" s="1"/>
      <c r="Z149" s="1"/>
      <c r="AA149" s="51"/>
    </row>
    <row r="150" spans="1:27" x14ac:dyDescent="0.25">
      <c r="A150" s="39" t="str">
        <f t="shared" si="11"/>
        <v xml:space="preserve"> </v>
      </c>
      <c r="B150" s="39" t="str">
        <f t="shared" si="12"/>
        <v/>
      </c>
      <c r="C150" s="1">
        <v>146</v>
      </c>
      <c r="D150" s="46"/>
      <c r="E150" s="1"/>
      <c r="F150" s="1"/>
      <c r="G150" s="1"/>
      <c r="H150" s="1"/>
      <c r="I150" s="1"/>
      <c r="J150" s="1"/>
      <c r="K150" s="1"/>
      <c r="L150" s="1"/>
      <c r="M150" s="1"/>
      <c r="N150" s="1"/>
      <c r="O150" s="1"/>
      <c r="P150" s="47" t="str">
        <f t="shared" si="13"/>
        <v/>
      </c>
      <c r="Q150" s="46"/>
      <c r="R150" s="46"/>
      <c r="S150" s="48" t="str">
        <f t="shared" si="14"/>
        <v/>
      </c>
      <c r="T150" s="49" t="str">
        <f t="shared" si="15"/>
        <v/>
      </c>
      <c r="U150" s="50"/>
      <c r="V150" s="1"/>
      <c r="W150" s="1"/>
      <c r="X150" s="1"/>
      <c r="Y150" s="1"/>
      <c r="Z150" s="1"/>
      <c r="AA150" s="51"/>
    </row>
    <row r="151" spans="1:27" x14ac:dyDescent="0.25">
      <c r="A151" s="39" t="str">
        <f t="shared" si="11"/>
        <v xml:space="preserve"> </v>
      </c>
      <c r="B151" s="39" t="str">
        <f t="shared" si="12"/>
        <v/>
      </c>
      <c r="C151" s="1">
        <v>147</v>
      </c>
      <c r="D151" s="46"/>
      <c r="E151" s="1"/>
      <c r="F151" s="1"/>
      <c r="G151" s="1"/>
      <c r="H151" s="1"/>
      <c r="I151" s="1"/>
      <c r="J151" s="1"/>
      <c r="K151" s="1"/>
      <c r="L151" s="1"/>
      <c r="M151" s="1"/>
      <c r="N151" s="1"/>
      <c r="O151" s="1"/>
      <c r="P151" s="47" t="str">
        <f t="shared" si="13"/>
        <v/>
      </c>
      <c r="Q151" s="46"/>
      <c r="R151" s="46"/>
      <c r="S151" s="48" t="str">
        <f t="shared" si="14"/>
        <v/>
      </c>
      <c r="T151" s="49" t="str">
        <f t="shared" si="15"/>
        <v/>
      </c>
      <c r="U151" s="50"/>
      <c r="V151" s="1"/>
      <c r="W151" s="1"/>
      <c r="X151" s="1"/>
      <c r="Y151" s="1"/>
      <c r="Z151" s="1"/>
      <c r="AA151" s="51"/>
    </row>
    <row r="152" spans="1:27" x14ac:dyDescent="0.25">
      <c r="A152" s="39" t="str">
        <f t="shared" si="11"/>
        <v xml:space="preserve"> </v>
      </c>
      <c r="B152" s="39" t="str">
        <f t="shared" si="12"/>
        <v/>
      </c>
      <c r="C152" s="1">
        <v>148</v>
      </c>
      <c r="D152" s="46"/>
      <c r="E152" s="1"/>
      <c r="F152" s="1"/>
      <c r="G152" s="1"/>
      <c r="H152" s="1"/>
      <c r="I152" s="1"/>
      <c r="J152" s="1"/>
      <c r="K152" s="1"/>
      <c r="L152" s="1"/>
      <c r="M152" s="1"/>
      <c r="N152" s="1"/>
      <c r="O152" s="1"/>
      <c r="P152" s="47" t="str">
        <f t="shared" si="13"/>
        <v/>
      </c>
      <c r="Q152" s="46"/>
      <c r="R152" s="46"/>
      <c r="S152" s="48" t="str">
        <f t="shared" si="14"/>
        <v/>
      </c>
      <c r="T152" s="49" t="str">
        <f t="shared" si="15"/>
        <v/>
      </c>
      <c r="U152" s="50"/>
      <c r="V152" s="1"/>
      <c r="W152" s="1"/>
      <c r="X152" s="1"/>
      <c r="Y152" s="1"/>
      <c r="Z152" s="1"/>
      <c r="AA152" s="51"/>
    </row>
    <row r="153" spans="1:27" x14ac:dyDescent="0.25">
      <c r="A153" s="39" t="str">
        <f t="shared" si="11"/>
        <v xml:space="preserve"> </v>
      </c>
      <c r="B153" s="39" t="str">
        <f t="shared" si="12"/>
        <v/>
      </c>
      <c r="C153" s="1">
        <v>149</v>
      </c>
      <c r="D153" s="46"/>
      <c r="E153" s="1"/>
      <c r="F153" s="1"/>
      <c r="G153" s="1"/>
      <c r="H153" s="1"/>
      <c r="I153" s="1"/>
      <c r="J153" s="1"/>
      <c r="K153" s="1"/>
      <c r="L153" s="1"/>
      <c r="M153" s="1"/>
      <c r="N153" s="1"/>
      <c r="O153" s="1"/>
      <c r="P153" s="47" t="str">
        <f t="shared" si="13"/>
        <v/>
      </c>
      <c r="Q153" s="46"/>
      <c r="R153" s="46"/>
      <c r="S153" s="48" t="str">
        <f t="shared" si="14"/>
        <v/>
      </c>
      <c r="T153" s="49" t="str">
        <f t="shared" si="15"/>
        <v/>
      </c>
      <c r="U153" s="50"/>
      <c r="V153" s="1"/>
      <c r="W153" s="1"/>
      <c r="X153" s="1"/>
      <c r="Y153" s="1"/>
      <c r="Z153" s="1"/>
      <c r="AA153" s="51"/>
    </row>
    <row r="154" spans="1:27" x14ac:dyDescent="0.25">
      <c r="A154" s="39" t="str">
        <f t="shared" si="11"/>
        <v xml:space="preserve"> </v>
      </c>
      <c r="B154" s="39" t="str">
        <f t="shared" si="12"/>
        <v/>
      </c>
      <c r="C154" s="1">
        <v>150</v>
      </c>
      <c r="D154" s="46"/>
      <c r="E154" s="1"/>
      <c r="F154" s="1"/>
      <c r="G154" s="1"/>
      <c r="H154" s="1"/>
      <c r="I154" s="1"/>
      <c r="J154" s="1"/>
      <c r="K154" s="1"/>
      <c r="L154" s="1"/>
      <c r="M154" s="1"/>
      <c r="N154" s="1"/>
      <c r="O154" s="1"/>
      <c r="P154" s="47" t="str">
        <f t="shared" si="13"/>
        <v/>
      </c>
      <c r="Q154" s="46"/>
      <c r="R154" s="46"/>
      <c r="S154" s="48" t="str">
        <f t="shared" si="14"/>
        <v/>
      </c>
      <c r="T154" s="49" t="str">
        <f t="shared" si="15"/>
        <v/>
      </c>
      <c r="U154" s="50"/>
      <c r="V154" s="1"/>
      <c r="W154" s="1"/>
      <c r="X154" s="1"/>
      <c r="Y154" s="1"/>
      <c r="Z154" s="1"/>
      <c r="AA154" s="51"/>
    </row>
    <row r="155" spans="1:27" x14ac:dyDescent="0.25">
      <c r="A155" s="39" t="str">
        <f t="shared" si="11"/>
        <v xml:space="preserve"> </v>
      </c>
      <c r="B155" s="39" t="str">
        <f t="shared" si="12"/>
        <v/>
      </c>
      <c r="C155" s="1">
        <v>151</v>
      </c>
      <c r="D155" s="46"/>
      <c r="E155" s="1"/>
      <c r="F155" s="1"/>
      <c r="G155" s="1"/>
      <c r="H155" s="1"/>
      <c r="I155" s="1"/>
      <c r="J155" s="1"/>
      <c r="K155" s="1"/>
      <c r="L155" s="1"/>
      <c r="M155" s="1"/>
      <c r="N155" s="1"/>
      <c r="O155" s="1"/>
      <c r="P155" s="47" t="str">
        <f t="shared" si="13"/>
        <v/>
      </c>
      <c r="Q155" s="46"/>
      <c r="R155" s="46"/>
      <c r="S155" s="48" t="str">
        <f t="shared" si="14"/>
        <v/>
      </c>
      <c r="T155" s="49" t="str">
        <f t="shared" si="15"/>
        <v/>
      </c>
      <c r="U155" s="50"/>
      <c r="V155" s="1"/>
      <c r="W155" s="1"/>
      <c r="X155" s="1"/>
      <c r="Y155" s="1"/>
      <c r="Z155" s="1"/>
      <c r="AA155" s="51"/>
    </row>
    <row r="156" spans="1:27" x14ac:dyDescent="0.25">
      <c r="A156" s="39" t="str">
        <f t="shared" si="11"/>
        <v xml:space="preserve"> </v>
      </c>
      <c r="B156" s="39" t="str">
        <f t="shared" si="12"/>
        <v/>
      </c>
      <c r="C156" s="1">
        <v>152</v>
      </c>
      <c r="D156" s="46"/>
      <c r="E156" s="1"/>
      <c r="F156" s="1"/>
      <c r="G156" s="1"/>
      <c r="H156" s="1"/>
      <c r="I156" s="1"/>
      <c r="J156" s="1"/>
      <c r="K156" s="1"/>
      <c r="L156" s="1"/>
      <c r="M156" s="1"/>
      <c r="N156" s="1"/>
      <c r="O156" s="1"/>
      <c r="P156" s="47" t="str">
        <f t="shared" si="13"/>
        <v/>
      </c>
      <c r="Q156" s="46"/>
      <c r="R156" s="46"/>
      <c r="S156" s="48" t="str">
        <f t="shared" si="14"/>
        <v/>
      </c>
      <c r="T156" s="49" t="str">
        <f t="shared" si="15"/>
        <v/>
      </c>
      <c r="U156" s="50"/>
      <c r="V156" s="1"/>
      <c r="W156" s="1"/>
      <c r="X156" s="1"/>
      <c r="Y156" s="1"/>
      <c r="Z156" s="1"/>
      <c r="AA156" s="51"/>
    </row>
    <row r="157" spans="1:27" x14ac:dyDescent="0.25">
      <c r="A157" s="39" t="str">
        <f t="shared" si="11"/>
        <v xml:space="preserve"> </v>
      </c>
      <c r="B157" s="39" t="str">
        <f t="shared" si="12"/>
        <v/>
      </c>
      <c r="C157" s="1">
        <v>153</v>
      </c>
      <c r="D157" s="46"/>
      <c r="E157" s="1"/>
      <c r="F157" s="1"/>
      <c r="G157" s="1"/>
      <c r="H157" s="1"/>
      <c r="I157" s="1"/>
      <c r="J157" s="1"/>
      <c r="K157" s="1"/>
      <c r="L157" s="1"/>
      <c r="M157" s="1"/>
      <c r="N157" s="1"/>
      <c r="O157" s="1"/>
      <c r="P157" s="47" t="str">
        <f t="shared" si="13"/>
        <v/>
      </c>
      <c r="Q157" s="46"/>
      <c r="R157" s="46"/>
      <c r="S157" s="48" t="str">
        <f t="shared" si="14"/>
        <v/>
      </c>
      <c r="T157" s="49" t="str">
        <f t="shared" si="15"/>
        <v/>
      </c>
      <c r="U157" s="50"/>
      <c r="V157" s="1"/>
      <c r="W157" s="1"/>
      <c r="X157" s="1"/>
      <c r="Y157" s="1"/>
      <c r="Z157" s="1"/>
      <c r="AA157" s="51"/>
    </row>
    <row r="158" spans="1:27" x14ac:dyDescent="0.25">
      <c r="A158" s="39" t="str">
        <f t="shared" si="11"/>
        <v xml:space="preserve"> </v>
      </c>
      <c r="B158" s="39" t="str">
        <f t="shared" si="12"/>
        <v/>
      </c>
      <c r="C158" s="1">
        <v>154</v>
      </c>
      <c r="D158" s="46"/>
      <c r="E158" s="1"/>
      <c r="F158" s="1"/>
      <c r="G158" s="1"/>
      <c r="H158" s="1"/>
      <c r="I158" s="1"/>
      <c r="J158" s="1"/>
      <c r="K158" s="1"/>
      <c r="L158" s="1"/>
      <c r="M158" s="1"/>
      <c r="N158" s="1"/>
      <c r="O158" s="1"/>
      <c r="P158" s="47" t="str">
        <f t="shared" si="13"/>
        <v/>
      </c>
      <c r="Q158" s="46"/>
      <c r="R158" s="46"/>
      <c r="S158" s="48" t="str">
        <f t="shared" si="14"/>
        <v/>
      </c>
      <c r="T158" s="49" t="str">
        <f t="shared" si="15"/>
        <v/>
      </c>
      <c r="U158" s="50"/>
      <c r="V158" s="1"/>
      <c r="W158" s="1"/>
      <c r="X158" s="1"/>
      <c r="Y158" s="1"/>
      <c r="Z158" s="1"/>
      <c r="AA158" s="51"/>
    </row>
    <row r="159" spans="1:27" x14ac:dyDescent="0.25">
      <c r="A159" s="39" t="str">
        <f t="shared" si="11"/>
        <v xml:space="preserve"> </v>
      </c>
      <c r="B159" s="39" t="str">
        <f t="shared" si="12"/>
        <v/>
      </c>
      <c r="C159" s="1">
        <v>155</v>
      </c>
      <c r="D159" s="46"/>
      <c r="E159" s="1"/>
      <c r="F159" s="1"/>
      <c r="G159" s="1"/>
      <c r="H159" s="1"/>
      <c r="I159" s="1"/>
      <c r="J159" s="1"/>
      <c r="K159" s="1"/>
      <c r="L159" s="1"/>
      <c r="M159" s="1"/>
      <c r="N159" s="1"/>
      <c r="O159" s="1"/>
      <c r="P159" s="47" t="str">
        <f t="shared" si="13"/>
        <v/>
      </c>
      <c r="Q159" s="46"/>
      <c r="R159" s="46"/>
      <c r="S159" s="48" t="str">
        <f t="shared" si="14"/>
        <v/>
      </c>
      <c r="T159" s="49" t="str">
        <f t="shared" si="15"/>
        <v/>
      </c>
      <c r="U159" s="50"/>
      <c r="V159" s="1"/>
      <c r="W159" s="1"/>
      <c r="X159" s="1"/>
      <c r="Y159" s="1"/>
      <c r="Z159" s="1"/>
      <c r="AA159" s="51"/>
    </row>
    <row r="160" spans="1:27" x14ac:dyDescent="0.25">
      <c r="A160" s="39" t="str">
        <f t="shared" si="11"/>
        <v xml:space="preserve"> </v>
      </c>
      <c r="B160" s="39" t="str">
        <f t="shared" si="12"/>
        <v/>
      </c>
      <c r="C160" s="1">
        <v>156</v>
      </c>
      <c r="D160" s="46"/>
      <c r="E160" s="1"/>
      <c r="F160" s="1"/>
      <c r="G160" s="1"/>
      <c r="H160" s="1"/>
      <c r="I160" s="1"/>
      <c r="J160" s="1"/>
      <c r="K160" s="1"/>
      <c r="L160" s="1"/>
      <c r="M160" s="1"/>
      <c r="N160" s="1"/>
      <c r="O160" s="1"/>
      <c r="P160" s="47" t="str">
        <f t="shared" si="13"/>
        <v/>
      </c>
      <c r="Q160" s="46"/>
      <c r="R160" s="46"/>
      <c r="S160" s="48" t="str">
        <f t="shared" si="14"/>
        <v/>
      </c>
      <c r="T160" s="49" t="str">
        <f t="shared" si="15"/>
        <v/>
      </c>
      <c r="U160" s="50"/>
      <c r="V160" s="1"/>
      <c r="W160" s="1"/>
      <c r="X160" s="1"/>
      <c r="Y160" s="1"/>
      <c r="Z160" s="1"/>
      <c r="AA160" s="51"/>
    </row>
    <row r="161" spans="1:27" x14ac:dyDescent="0.25">
      <c r="A161" s="39" t="str">
        <f t="shared" si="11"/>
        <v xml:space="preserve"> </v>
      </c>
      <c r="B161" s="39" t="str">
        <f t="shared" si="12"/>
        <v/>
      </c>
      <c r="C161" s="1">
        <v>157</v>
      </c>
      <c r="D161" s="46"/>
      <c r="E161" s="1"/>
      <c r="F161" s="1"/>
      <c r="G161" s="1"/>
      <c r="H161" s="1"/>
      <c r="I161" s="1"/>
      <c r="J161" s="1"/>
      <c r="K161" s="1"/>
      <c r="L161" s="1"/>
      <c r="M161" s="1"/>
      <c r="N161" s="1"/>
      <c r="O161" s="1"/>
      <c r="P161" s="47" t="str">
        <f t="shared" si="13"/>
        <v/>
      </c>
      <c r="Q161" s="46"/>
      <c r="R161" s="46"/>
      <c r="S161" s="48" t="str">
        <f t="shared" si="14"/>
        <v/>
      </c>
      <c r="T161" s="49" t="str">
        <f t="shared" si="15"/>
        <v/>
      </c>
      <c r="U161" s="50"/>
      <c r="V161" s="1"/>
      <c r="W161" s="1"/>
      <c r="X161" s="1"/>
      <c r="Y161" s="1"/>
      <c r="Z161" s="1"/>
      <c r="AA161" s="51"/>
    </row>
    <row r="162" spans="1:27" x14ac:dyDescent="0.25">
      <c r="A162" s="39" t="str">
        <f t="shared" si="11"/>
        <v xml:space="preserve"> </v>
      </c>
      <c r="B162" s="39" t="str">
        <f t="shared" si="12"/>
        <v/>
      </c>
      <c r="C162" s="1">
        <v>158</v>
      </c>
      <c r="D162" s="46"/>
      <c r="E162" s="1"/>
      <c r="F162" s="1"/>
      <c r="G162" s="1"/>
      <c r="H162" s="1"/>
      <c r="I162" s="1"/>
      <c r="J162" s="1"/>
      <c r="K162" s="1"/>
      <c r="L162" s="1"/>
      <c r="M162" s="1"/>
      <c r="N162" s="1"/>
      <c r="O162" s="1"/>
      <c r="P162" s="47" t="str">
        <f t="shared" si="13"/>
        <v/>
      </c>
      <c r="Q162" s="46"/>
      <c r="R162" s="46"/>
      <c r="S162" s="48" t="str">
        <f t="shared" si="14"/>
        <v/>
      </c>
      <c r="T162" s="49" t="str">
        <f t="shared" si="15"/>
        <v/>
      </c>
      <c r="U162" s="50"/>
      <c r="V162" s="1"/>
      <c r="W162" s="1"/>
      <c r="X162" s="1"/>
      <c r="Y162" s="1"/>
      <c r="Z162" s="1"/>
      <c r="AA162" s="51"/>
    </row>
    <row r="163" spans="1:27" x14ac:dyDescent="0.25">
      <c r="A163" s="39" t="str">
        <f t="shared" si="11"/>
        <v xml:space="preserve"> </v>
      </c>
      <c r="B163" s="39" t="str">
        <f t="shared" si="12"/>
        <v/>
      </c>
      <c r="C163" s="1">
        <v>159</v>
      </c>
      <c r="D163" s="46"/>
      <c r="E163" s="1"/>
      <c r="F163" s="1"/>
      <c r="G163" s="1"/>
      <c r="H163" s="1"/>
      <c r="I163" s="1"/>
      <c r="J163" s="1"/>
      <c r="K163" s="1"/>
      <c r="L163" s="1"/>
      <c r="M163" s="1"/>
      <c r="N163" s="1"/>
      <c r="O163" s="1"/>
      <c r="P163" s="47" t="str">
        <f t="shared" si="13"/>
        <v/>
      </c>
      <c r="Q163" s="46"/>
      <c r="R163" s="46"/>
      <c r="S163" s="48" t="str">
        <f t="shared" si="14"/>
        <v/>
      </c>
      <c r="T163" s="49" t="str">
        <f t="shared" si="15"/>
        <v/>
      </c>
      <c r="U163" s="50"/>
      <c r="V163" s="1"/>
      <c r="W163" s="1"/>
      <c r="X163" s="1"/>
      <c r="Y163" s="1"/>
      <c r="Z163" s="1"/>
      <c r="AA163" s="51"/>
    </row>
    <row r="164" spans="1:27" x14ac:dyDescent="0.25">
      <c r="A164" s="39" t="str">
        <f t="shared" si="11"/>
        <v xml:space="preserve"> </v>
      </c>
      <c r="B164" s="39" t="str">
        <f t="shared" si="12"/>
        <v/>
      </c>
      <c r="C164" s="1">
        <v>160</v>
      </c>
      <c r="D164" s="46"/>
      <c r="E164" s="1"/>
      <c r="F164" s="1"/>
      <c r="G164" s="1"/>
      <c r="H164" s="1"/>
      <c r="I164" s="1"/>
      <c r="J164" s="1"/>
      <c r="K164" s="1"/>
      <c r="L164" s="1"/>
      <c r="M164" s="1"/>
      <c r="N164" s="1"/>
      <c r="O164" s="1"/>
      <c r="P164" s="47" t="str">
        <f t="shared" si="13"/>
        <v/>
      </c>
      <c r="Q164" s="46"/>
      <c r="R164" s="46"/>
      <c r="S164" s="48" t="str">
        <f t="shared" si="14"/>
        <v/>
      </c>
      <c r="T164" s="49" t="str">
        <f t="shared" si="15"/>
        <v/>
      </c>
      <c r="U164" s="50"/>
      <c r="V164" s="1"/>
      <c r="W164" s="1"/>
      <c r="X164" s="1"/>
      <c r="Y164" s="1"/>
      <c r="Z164" s="1"/>
      <c r="AA164" s="51"/>
    </row>
    <row r="165" spans="1:27" x14ac:dyDescent="0.25">
      <c r="A165" s="39" t="str">
        <f t="shared" si="11"/>
        <v xml:space="preserve"> </v>
      </c>
      <c r="B165" s="39" t="str">
        <f t="shared" si="12"/>
        <v/>
      </c>
      <c r="C165" s="1">
        <v>161</v>
      </c>
      <c r="D165" s="46"/>
      <c r="E165" s="1"/>
      <c r="F165" s="1"/>
      <c r="G165" s="1"/>
      <c r="H165" s="1"/>
      <c r="I165" s="1"/>
      <c r="J165" s="1"/>
      <c r="K165" s="1"/>
      <c r="L165" s="1"/>
      <c r="M165" s="1"/>
      <c r="N165" s="1"/>
      <c r="O165" s="1"/>
      <c r="P165" s="47" t="str">
        <f t="shared" si="13"/>
        <v/>
      </c>
      <c r="Q165" s="46"/>
      <c r="R165" s="46"/>
      <c r="S165" s="48" t="str">
        <f t="shared" si="14"/>
        <v/>
      </c>
      <c r="T165" s="49" t="str">
        <f t="shared" si="15"/>
        <v/>
      </c>
      <c r="U165" s="50"/>
      <c r="V165" s="1"/>
      <c r="W165" s="1"/>
      <c r="X165" s="1"/>
      <c r="Y165" s="1"/>
      <c r="Z165" s="1"/>
      <c r="AA165" s="51"/>
    </row>
    <row r="166" spans="1:27" x14ac:dyDescent="0.25">
      <c r="A166" s="39" t="str">
        <f t="shared" si="11"/>
        <v xml:space="preserve"> </v>
      </c>
      <c r="B166" s="39" t="str">
        <f t="shared" si="12"/>
        <v/>
      </c>
      <c r="C166" s="1">
        <v>162</v>
      </c>
      <c r="D166" s="46"/>
      <c r="E166" s="1"/>
      <c r="F166" s="1"/>
      <c r="G166" s="1"/>
      <c r="H166" s="1"/>
      <c r="I166" s="1"/>
      <c r="J166" s="1"/>
      <c r="K166" s="1"/>
      <c r="L166" s="1"/>
      <c r="M166" s="1"/>
      <c r="N166" s="1"/>
      <c r="O166" s="1"/>
      <c r="P166" s="47" t="str">
        <f t="shared" si="13"/>
        <v/>
      </c>
      <c r="Q166" s="46"/>
      <c r="R166" s="46"/>
      <c r="S166" s="48" t="str">
        <f t="shared" si="14"/>
        <v/>
      </c>
      <c r="T166" s="49" t="str">
        <f t="shared" si="15"/>
        <v/>
      </c>
      <c r="U166" s="50"/>
      <c r="V166" s="1"/>
      <c r="W166" s="1"/>
      <c r="X166" s="1"/>
      <c r="Y166" s="1"/>
      <c r="Z166" s="1"/>
      <c r="AA166" s="51"/>
    </row>
    <row r="167" spans="1:27" x14ac:dyDescent="0.25">
      <c r="A167" s="39" t="str">
        <f t="shared" si="11"/>
        <v xml:space="preserve"> </v>
      </c>
      <c r="B167" s="39" t="str">
        <f t="shared" si="12"/>
        <v/>
      </c>
      <c r="C167" s="1">
        <v>163</v>
      </c>
      <c r="D167" s="46"/>
      <c r="E167" s="1"/>
      <c r="F167" s="1"/>
      <c r="G167" s="1"/>
      <c r="H167" s="1"/>
      <c r="I167" s="1"/>
      <c r="J167" s="1"/>
      <c r="K167" s="1"/>
      <c r="L167" s="1"/>
      <c r="M167" s="1"/>
      <c r="N167" s="1"/>
      <c r="O167" s="1"/>
      <c r="P167" s="47" t="str">
        <f t="shared" si="13"/>
        <v/>
      </c>
      <c r="Q167" s="46"/>
      <c r="R167" s="46"/>
      <c r="S167" s="48" t="str">
        <f t="shared" si="14"/>
        <v/>
      </c>
      <c r="T167" s="49" t="str">
        <f t="shared" si="15"/>
        <v/>
      </c>
      <c r="U167" s="50"/>
      <c r="V167" s="1"/>
      <c r="W167" s="1"/>
      <c r="X167" s="1"/>
      <c r="Y167" s="1"/>
      <c r="Z167" s="1"/>
      <c r="AA167" s="51"/>
    </row>
    <row r="168" spans="1:27" x14ac:dyDescent="0.25">
      <c r="A168" s="39" t="str">
        <f t="shared" si="11"/>
        <v xml:space="preserve"> </v>
      </c>
      <c r="B168" s="39" t="str">
        <f t="shared" si="12"/>
        <v/>
      </c>
      <c r="C168" s="1">
        <v>164</v>
      </c>
      <c r="D168" s="46"/>
      <c r="E168" s="1"/>
      <c r="F168" s="1"/>
      <c r="G168" s="1"/>
      <c r="H168" s="1"/>
      <c r="I168" s="1"/>
      <c r="J168" s="1"/>
      <c r="K168" s="1"/>
      <c r="L168" s="1"/>
      <c r="M168" s="1"/>
      <c r="N168" s="1"/>
      <c r="O168" s="1"/>
      <c r="P168" s="47" t="str">
        <f t="shared" si="13"/>
        <v/>
      </c>
      <c r="Q168" s="46"/>
      <c r="R168" s="46"/>
      <c r="S168" s="48" t="str">
        <f t="shared" si="14"/>
        <v/>
      </c>
      <c r="T168" s="49" t="str">
        <f t="shared" si="15"/>
        <v/>
      </c>
      <c r="U168" s="50"/>
      <c r="V168" s="1"/>
      <c r="W168" s="1"/>
      <c r="X168" s="1"/>
      <c r="Y168" s="1"/>
      <c r="Z168" s="1"/>
      <c r="AA168" s="51"/>
    </row>
    <row r="169" spans="1:27" x14ac:dyDescent="0.25">
      <c r="A169" s="39" t="str">
        <f t="shared" si="11"/>
        <v xml:space="preserve"> </v>
      </c>
      <c r="B169" s="39" t="str">
        <f t="shared" si="12"/>
        <v/>
      </c>
      <c r="C169" s="1">
        <v>165</v>
      </c>
      <c r="D169" s="46"/>
      <c r="E169" s="1"/>
      <c r="F169" s="1"/>
      <c r="G169" s="1"/>
      <c r="H169" s="1"/>
      <c r="I169" s="1"/>
      <c r="J169" s="1"/>
      <c r="K169" s="1"/>
      <c r="L169" s="1"/>
      <c r="M169" s="1"/>
      <c r="N169" s="1"/>
      <c r="O169" s="1"/>
      <c r="P169" s="47" t="str">
        <f t="shared" si="13"/>
        <v/>
      </c>
      <c r="Q169" s="46"/>
      <c r="R169" s="46"/>
      <c r="S169" s="48" t="str">
        <f t="shared" si="14"/>
        <v/>
      </c>
      <c r="T169" s="49" t="str">
        <f t="shared" si="15"/>
        <v/>
      </c>
      <c r="U169" s="50"/>
      <c r="V169" s="1"/>
      <c r="W169" s="1"/>
      <c r="X169" s="1"/>
      <c r="Y169" s="1"/>
      <c r="Z169" s="1"/>
      <c r="AA169" s="51"/>
    </row>
    <row r="170" spans="1:27" x14ac:dyDescent="0.25">
      <c r="A170" s="39" t="str">
        <f t="shared" si="11"/>
        <v xml:space="preserve"> </v>
      </c>
      <c r="B170" s="39" t="str">
        <f t="shared" si="12"/>
        <v/>
      </c>
      <c r="C170" s="1">
        <v>166</v>
      </c>
      <c r="D170" s="46"/>
      <c r="E170" s="1"/>
      <c r="F170" s="1"/>
      <c r="G170" s="1"/>
      <c r="H170" s="1"/>
      <c r="I170" s="1"/>
      <c r="J170" s="1"/>
      <c r="K170" s="1"/>
      <c r="L170" s="1"/>
      <c r="M170" s="1"/>
      <c r="N170" s="1"/>
      <c r="O170" s="1"/>
      <c r="P170" s="47" t="str">
        <f t="shared" si="13"/>
        <v/>
      </c>
      <c r="Q170" s="46"/>
      <c r="R170" s="46"/>
      <c r="S170" s="48" t="str">
        <f t="shared" si="14"/>
        <v/>
      </c>
      <c r="T170" s="49" t="str">
        <f t="shared" si="15"/>
        <v/>
      </c>
      <c r="U170" s="50"/>
      <c r="V170" s="1"/>
      <c r="W170" s="1"/>
      <c r="X170" s="1"/>
      <c r="Y170" s="1"/>
      <c r="Z170" s="1"/>
      <c r="AA170" s="51"/>
    </row>
    <row r="171" spans="1:27" x14ac:dyDescent="0.25">
      <c r="A171" s="39" t="str">
        <f t="shared" si="11"/>
        <v xml:space="preserve"> </v>
      </c>
      <c r="B171" s="39" t="str">
        <f t="shared" si="12"/>
        <v/>
      </c>
      <c r="C171" s="1">
        <v>167</v>
      </c>
      <c r="D171" s="46"/>
      <c r="E171" s="1"/>
      <c r="F171" s="1"/>
      <c r="G171" s="1"/>
      <c r="H171" s="1"/>
      <c r="I171" s="1"/>
      <c r="J171" s="1"/>
      <c r="K171" s="1"/>
      <c r="L171" s="1"/>
      <c r="M171" s="1"/>
      <c r="N171" s="1"/>
      <c r="O171" s="1"/>
      <c r="P171" s="47" t="str">
        <f t="shared" si="13"/>
        <v/>
      </c>
      <c r="Q171" s="46"/>
      <c r="R171" s="46"/>
      <c r="S171" s="48" t="str">
        <f t="shared" si="14"/>
        <v/>
      </c>
      <c r="T171" s="49" t="str">
        <f t="shared" si="15"/>
        <v/>
      </c>
      <c r="U171" s="50"/>
      <c r="V171" s="1"/>
      <c r="W171" s="1"/>
      <c r="X171" s="1"/>
      <c r="Y171" s="1"/>
      <c r="Z171" s="1"/>
      <c r="AA171" s="51"/>
    </row>
    <row r="172" spans="1:27" x14ac:dyDescent="0.25">
      <c r="A172" s="39" t="str">
        <f t="shared" si="11"/>
        <v xml:space="preserve"> </v>
      </c>
      <c r="B172" s="39" t="str">
        <f t="shared" si="12"/>
        <v/>
      </c>
      <c r="C172" s="1">
        <v>168</v>
      </c>
      <c r="D172" s="46"/>
      <c r="E172" s="1"/>
      <c r="F172" s="1"/>
      <c r="G172" s="1"/>
      <c r="H172" s="1"/>
      <c r="I172" s="1"/>
      <c r="J172" s="1"/>
      <c r="K172" s="1"/>
      <c r="L172" s="1"/>
      <c r="M172" s="1"/>
      <c r="N172" s="1"/>
      <c r="O172" s="1"/>
      <c r="P172" s="47" t="str">
        <f t="shared" si="13"/>
        <v/>
      </c>
      <c r="Q172" s="46"/>
      <c r="R172" s="46"/>
      <c r="S172" s="48" t="str">
        <f t="shared" si="14"/>
        <v/>
      </c>
      <c r="T172" s="49" t="str">
        <f t="shared" si="15"/>
        <v/>
      </c>
      <c r="U172" s="50"/>
      <c r="V172" s="1"/>
      <c r="W172" s="1"/>
      <c r="X172" s="1"/>
      <c r="Y172" s="1"/>
      <c r="Z172" s="1"/>
      <c r="AA172" s="51"/>
    </row>
    <row r="173" spans="1:27" x14ac:dyDescent="0.25">
      <c r="A173" s="39" t="str">
        <f t="shared" si="11"/>
        <v xml:space="preserve"> </v>
      </c>
      <c r="B173" s="39" t="str">
        <f t="shared" si="12"/>
        <v/>
      </c>
      <c r="C173" s="1">
        <v>169</v>
      </c>
      <c r="D173" s="46"/>
      <c r="E173" s="1"/>
      <c r="F173" s="1"/>
      <c r="G173" s="1"/>
      <c r="H173" s="1"/>
      <c r="I173" s="1"/>
      <c r="J173" s="1"/>
      <c r="K173" s="1"/>
      <c r="L173" s="1"/>
      <c r="M173" s="1"/>
      <c r="N173" s="1"/>
      <c r="O173" s="1"/>
      <c r="P173" s="47" t="str">
        <f t="shared" si="13"/>
        <v/>
      </c>
      <c r="Q173" s="46"/>
      <c r="R173" s="46"/>
      <c r="S173" s="48" t="str">
        <f t="shared" si="14"/>
        <v/>
      </c>
      <c r="T173" s="49" t="str">
        <f t="shared" si="15"/>
        <v/>
      </c>
      <c r="U173" s="50"/>
      <c r="V173" s="1"/>
      <c r="W173" s="1"/>
      <c r="X173" s="1"/>
      <c r="Y173" s="1"/>
      <c r="Z173" s="1"/>
      <c r="AA173" s="51"/>
    </row>
    <row r="174" spans="1:27" x14ac:dyDescent="0.25">
      <c r="A174" s="39" t="str">
        <f t="shared" si="11"/>
        <v xml:space="preserve"> </v>
      </c>
      <c r="B174" s="39" t="str">
        <f t="shared" si="12"/>
        <v/>
      </c>
      <c r="C174" s="1">
        <v>170</v>
      </c>
      <c r="D174" s="46"/>
      <c r="E174" s="1"/>
      <c r="F174" s="1"/>
      <c r="G174" s="1"/>
      <c r="H174" s="1"/>
      <c r="I174" s="1"/>
      <c r="J174" s="1"/>
      <c r="K174" s="1"/>
      <c r="L174" s="1"/>
      <c r="M174" s="1"/>
      <c r="N174" s="1"/>
      <c r="O174" s="1"/>
      <c r="P174" s="47" t="str">
        <f t="shared" si="13"/>
        <v/>
      </c>
      <c r="Q174" s="46"/>
      <c r="R174" s="46"/>
      <c r="S174" s="48" t="str">
        <f t="shared" si="14"/>
        <v/>
      </c>
      <c r="T174" s="49" t="str">
        <f t="shared" si="15"/>
        <v/>
      </c>
      <c r="U174" s="50"/>
      <c r="V174" s="1"/>
      <c r="W174" s="1"/>
      <c r="X174" s="1"/>
      <c r="Y174" s="1"/>
      <c r="Z174" s="1"/>
      <c r="AA174" s="51"/>
    </row>
    <row r="175" spans="1:27" x14ac:dyDescent="0.25">
      <c r="A175" s="39" t="str">
        <f t="shared" si="11"/>
        <v xml:space="preserve"> </v>
      </c>
      <c r="B175" s="39" t="str">
        <f t="shared" si="12"/>
        <v/>
      </c>
      <c r="C175" s="1">
        <v>171</v>
      </c>
      <c r="D175" s="46"/>
      <c r="E175" s="1"/>
      <c r="F175" s="1"/>
      <c r="G175" s="1"/>
      <c r="H175" s="1"/>
      <c r="I175" s="1"/>
      <c r="J175" s="1"/>
      <c r="K175" s="1"/>
      <c r="L175" s="1"/>
      <c r="M175" s="1"/>
      <c r="N175" s="1"/>
      <c r="O175" s="1"/>
      <c r="P175" s="47" t="str">
        <f t="shared" si="13"/>
        <v/>
      </c>
      <c r="Q175" s="46"/>
      <c r="R175" s="46"/>
      <c r="S175" s="48" t="str">
        <f t="shared" si="14"/>
        <v/>
      </c>
      <c r="T175" s="49" t="str">
        <f t="shared" si="15"/>
        <v/>
      </c>
      <c r="U175" s="50"/>
      <c r="V175" s="1"/>
      <c r="W175" s="1"/>
      <c r="X175" s="1"/>
      <c r="Y175" s="1"/>
      <c r="Z175" s="1"/>
      <c r="AA175" s="51"/>
    </row>
    <row r="176" spans="1:27" x14ac:dyDescent="0.25">
      <c r="A176" s="39" t="str">
        <f t="shared" si="11"/>
        <v xml:space="preserve"> </v>
      </c>
      <c r="B176" s="39" t="str">
        <f t="shared" si="12"/>
        <v/>
      </c>
      <c r="C176" s="1">
        <v>172</v>
      </c>
      <c r="D176" s="46"/>
      <c r="E176" s="1"/>
      <c r="F176" s="1"/>
      <c r="G176" s="1"/>
      <c r="H176" s="1"/>
      <c r="I176" s="1"/>
      <c r="J176" s="1"/>
      <c r="K176" s="1"/>
      <c r="L176" s="1"/>
      <c r="M176" s="1"/>
      <c r="N176" s="1"/>
      <c r="O176" s="1"/>
      <c r="P176" s="47" t="str">
        <f t="shared" si="13"/>
        <v/>
      </c>
      <c r="Q176" s="46"/>
      <c r="R176" s="46"/>
      <c r="S176" s="48" t="str">
        <f t="shared" si="14"/>
        <v/>
      </c>
      <c r="T176" s="49" t="str">
        <f t="shared" si="15"/>
        <v/>
      </c>
      <c r="U176" s="50"/>
      <c r="V176" s="1"/>
      <c r="W176" s="1"/>
      <c r="X176" s="1"/>
      <c r="Y176" s="1"/>
      <c r="Z176" s="1"/>
      <c r="AA176" s="51"/>
    </row>
    <row r="177" spans="1:27" x14ac:dyDescent="0.25">
      <c r="A177" s="39" t="str">
        <f t="shared" si="11"/>
        <v xml:space="preserve"> </v>
      </c>
      <c r="B177" s="39" t="str">
        <f t="shared" si="12"/>
        <v/>
      </c>
      <c r="C177" s="1">
        <v>173</v>
      </c>
      <c r="D177" s="46"/>
      <c r="E177" s="1"/>
      <c r="F177" s="1"/>
      <c r="G177" s="1"/>
      <c r="H177" s="1"/>
      <c r="I177" s="1"/>
      <c r="J177" s="1"/>
      <c r="K177" s="1"/>
      <c r="L177" s="1"/>
      <c r="M177" s="1"/>
      <c r="N177" s="1"/>
      <c r="O177" s="1"/>
      <c r="P177" s="47" t="str">
        <f t="shared" si="13"/>
        <v/>
      </c>
      <c r="Q177" s="46"/>
      <c r="R177" s="46"/>
      <c r="S177" s="48" t="str">
        <f t="shared" si="14"/>
        <v/>
      </c>
      <c r="T177" s="49" t="str">
        <f t="shared" si="15"/>
        <v/>
      </c>
      <c r="U177" s="50"/>
      <c r="V177" s="1"/>
      <c r="W177" s="1"/>
      <c r="X177" s="1"/>
      <c r="Y177" s="1"/>
      <c r="Z177" s="1"/>
      <c r="AA177" s="51"/>
    </row>
    <row r="178" spans="1:27" x14ac:dyDescent="0.25">
      <c r="A178" s="39" t="str">
        <f t="shared" si="11"/>
        <v xml:space="preserve"> </v>
      </c>
      <c r="B178" s="39" t="str">
        <f t="shared" si="12"/>
        <v/>
      </c>
      <c r="C178" s="1">
        <v>174</v>
      </c>
      <c r="D178" s="46"/>
      <c r="E178" s="1"/>
      <c r="F178" s="1"/>
      <c r="G178" s="1"/>
      <c r="H178" s="1"/>
      <c r="I178" s="1"/>
      <c r="J178" s="1"/>
      <c r="K178" s="1"/>
      <c r="L178" s="1"/>
      <c r="M178" s="1"/>
      <c r="N178" s="1"/>
      <c r="O178" s="1"/>
      <c r="P178" s="47" t="str">
        <f t="shared" si="13"/>
        <v/>
      </c>
      <c r="Q178" s="46"/>
      <c r="R178" s="46"/>
      <c r="S178" s="48" t="str">
        <f t="shared" si="14"/>
        <v/>
      </c>
      <c r="T178" s="49" t="str">
        <f t="shared" si="15"/>
        <v/>
      </c>
      <c r="U178" s="50"/>
      <c r="V178" s="1"/>
      <c r="W178" s="1"/>
      <c r="X178" s="1"/>
      <c r="Y178" s="1"/>
      <c r="Z178" s="1"/>
      <c r="AA178" s="51"/>
    </row>
    <row r="179" spans="1:27" x14ac:dyDescent="0.25">
      <c r="A179" s="39" t="str">
        <f t="shared" si="11"/>
        <v xml:space="preserve"> </v>
      </c>
      <c r="B179" s="39" t="str">
        <f t="shared" si="12"/>
        <v/>
      </c>
      <c r="C179" s="1">
        <v>175</v>
      </c>
      <c r="D179" s="46"/>
      <c r="E179" s="1"/>
      <c r="F179" s="1"/>
      <c r="G179" s="1"/>
      <c r="H179" s="1"/>
      <c r="I179" s="1"/>
      <c r="J179" s="1"/>
      <c r="K179" s="1"/>
      <c r="L179" s="1"/>
      <c r="M179" s="1"/>
      <c r="N179" s="1"/>
      <c r="O179" s="1"/>
      <c r="P179" s="47" t="str">
        <f t="shared" si="13"/>
        <v/>
      </c>
      <c r="Q179" s="46"/>
      <c r="R179" s="46"/>
      <c r="S179" s="48" t="str">
        <f t="shared" si="14"/>
        <v/>
      </c>
      <c r="T179" s="49" t="str">
        <f t="shared" si="15"/>
        <v/>
      </c>
      <c r="U179" s="50"/>
      <c r="V179" s="1"/>
      <c r="W179" s="1"/>
      <c r="X179" s="1"/>
      <c r="Y179" s="1"/>
      <c r="Z179" s="1"/>
      <c r="AA179" s="51"/>
    </row>
    <row r="180" spans="1:27" x14ac:dyDescent="0.25">
      <c r="A180" s="39" t="str">
        <f t="shared" si="11"/>
        <v xml:space="preserve"> </v>
      </c>
      <c r="B180" s="39" t="str">
        <f t="shared" si="12"/>
        <v/>
      </c>
      <c r="C180" s="1">
        <v>176</v>
      </c>
      <c r="D180" s="46"/>
      <c r="E180" s="1"/>
      <c r="F180" s="1"/>
      <c r="G180" s="1"/>
      <c r="H180" s="1"/>
      <c r="I180" s="1"/>
      <c r="J180" s="1"/>
      <c r="K180" s="1"/>
      <c r="L180" s="1"/>
      <c r="M180" s="1"/>
      <c r="N180" s="1"/>
      <c r="O180" s="1"/>
      <c r="P180" s="47" t="str">
        <f t="shared" si="13"/>
        <v/>
      </c>
      <c r="Q180" s="46"/>
      <c r="R180" s="46"/>
      <c r="S180" s="48" t="str">
        <f t="shared" si="14"/>
        <v/>
      </c>
      <c r="T180" s="49" t="str">
        <f t="shared" si="15"/>
        <v/>
      </c>
      <c r="U180" s="50"/>
      <c r="V180" s="1"/>
      <c r="W180" s="1"/>
      <c r="X180" s="1"/>
      <c r="Y180" s="1"/>
      <c r="Z180" s="1"/>
      <c r="AA180" s="51"/>
    </row>
    <row r="181" spans="1:27" x14ac:dyDescent="0.25">
      <c r="A181" s="39" t="str">
        <f t="shared" si="11"/>
        <v xml:space="preserve"> </v>
      </c>
      <c r="B181" s="39" t="str">
        <f t="shared" si="12"/>
        <v/>
      </c>
      <c r="C181" s="1">
        <v>177</v>
      </c>
      <c r="D181" s="46"/>
      <c r="E181" s="1"/>
      <c r="F181" s="1"/>
      <c r="G181" s="1"/>
      <c r="H181" s="1"/>
      <c r="I181" s="1"/>
      <c r="J181" s="1"/>
      <c r="K181" s="1"/>
      <c r="L181" s="1"/>
      <c r="M181" s="1"/>
      <c r="N181" s="1"/>
      <c r="O181" s="1"/>
      <c r="P181" s="47" t="str">
        <f t="shared" si="13"/>
        <v/>
      </c>
      <c r="Q181" s="46"/>
      <c r="R181" s="46"/>
      <c r="S181" s="48" t="str">
        <f t="shared" si="14"/>
        <v/>
      </c>
      <c r="T181" s="49" t="str">
        <f t="shared" si="15"/>
        <v/>
      </c>
      <c r="U181" s="50"/>
      <c r="V181" s="1"/>
      <c r="W181" s="1"/>
      <c r="X181" s="1"/>
      <c r="Y181" s="1"/>
      <c r="Z181" s="1"/>
      <c r="AA181" s="51"/>
    </row>
    <row r="182" spans="1:27" x14ac:dyDescent="0.25">
      <c r="A182" s="39" t="str">
        <f t="shared" si="11"/>
        <v xml:space="preserve"> </v>
      </c>
      <c r="B182" s="39" t="str">
        <f t="shared" si="12"/>
        <v/>
      </c>
      <c r="C182" s="1">
        <v>178</v>
      </c>
      <c r="D182" s="46"/>
      <c r="E182" s="1"/>
      <c r="F182" s="1"/>
      <c r="G182" s="1"/>
      <c r="H182" s="1"/>
      <c r="I182" s="1"/>
      <c r="J182" s="1"/>
      <c r="K182" s="1"/>
      <c r="L182" s="1"/>
      <c r="M182" s="1"/>
      <c r="N182" s="1"/>
      <c r="O182" s="1"/>
      <c r="P182" s="47" t="str">
        <f t="shared" si="13"/>
        <v/>
      </c>
      <c r="Q182" s="46"/>
      <c r="R182" s="46"/>
      <c r="S182" s="48" t="str">
        <f t="shared" si="14"/>
        <v/>
      </c>
      <c r="T182" s="49" t="str">
        <f t="shared" si="15"/>
        <v/>
      </c>
      <c r="U182" s="50"/>
      <c r="V182" s="1"/>
      <c r="W182" s="1"/>
      <c r="X182" s="1"/>
      <c r="Y182" s="1"/>
      <c r="Z182" s="1"/>
      <c r="AA182" s="51"/>
    </row>
    <row r="183" spans="1:27" x14ac:dyDescent="0.25">
      <c r="A183" s="39" t="str">
        <f t="shared" si="11"/>
        <v xml:space="preserve"> </v>
      </c>
      <c r="B183" s="39" t="str">
        <f t="shared" si="12"/>
        <v/>
      </c>
      <c r="C183" s="1">
        <v>179</v>
      </c>
      <c r="D183" s="46"/>
      <c r="E183" s="1"/>
      <c r="F183" s="1"/>
      <c r="G183" s="1"/>
      <c r="H183" s="1"/>
      <c r="I183" s="1"/>
      <c r="J183" s="1"/>
      <c r="K183" s="1"/>
      <c r="L183" s="1"/>
      <c r="M183" s="1"/>
      <c r="N183" s="1"/>
      <c r="O183" s="1"/>
      <c r="P183" s="47" t="str">
        <f t="shared" si="13"/>
        <v/>
      </c>
      <c r="Q183" s="46"/>
      <c r="R183" s="46"/>
      <c r="S183" s="48" t="str">
        <f t="shared" si="14"/>
        <v/>
      </c>
      <c r="T183" s="49" t="str">
        <f t="shared" si="15"/>
        <v/>
      </c>
      <c r="U183" s="50"/>
      <c r="V183" s="1"/>
      <c r="W183" s="1"/>
      <c r="X183" s="1"/>
      <c r="Y183" s="1"/>
      <c r="Z183" s="1"/>
      <c r="AA183" s="51"/>
    </row>
    <row r="184" spans="1:27" x14ac:dyDescent="0.25">
      <c r="A184" s="39" t="str">
        <f t="shared" si="11"/>
        <v xml:space="preserve"> </v>
      </c>
      <c r="B184" s="39" t="str">
        <f t="shared" si="12"/>
        <v/>
      </c>
      <c r="C184" s="1">
        <v>180</v>
      </c>
      <c r="D184" s="46"/>
      <c r="E184" s="1"/>
      <c r="F184" s="1"/>
      <c r="G184" s="1"/>
      <c r="H184" s="1"/>
      <c r="I184" s="1"/>
      <c r="J184" s="1"/>
      <c r="K184" s="1"/>
      <c r="L184" s="1"/>
      <c r="M184" s="1"/>
      <c r="N184" s="1"/>
      <c r="O184" s="1"/>
      <c r="P184" s="47" t="str">
        <f t="shared" si="13"/>
        <v/>
      </c>
      <c r="Q184" s="46"/>
      <c r="R184" s="46"/>
      <c r="S184" s="48" t="str">
        <f t="shared" si="14"/>
        <v/>
      </c>
      <c r="T184" s="49" t="str">
        <f t="shared" si="15"/>
        <v/>
      </c>
      <c r="U184" s="50"/>
      <c r="V184" s="1"/>
      <c r="W184" s="1"/>
      <c r="X184" s="1"/>
      <c r="Y184" s="1"/>
      <c r="Z184" s="1"/>
      <c r="AA184" s="51"/>
    </row>
    <row r="185" spans="1:27" x14ac:dyDescent="0.25">
      <c r="A185" s="39" t="str">
        <f t="shared" si="11"/>
        <v xml:space="preserve"> </v>
      </c>
      <c r="B185" s="39" t="str">
        <f t="shared" si="12"/>
        <v/>
      </c>
      <c r="C185" s="1">
        <v>181</v>
      </c>
      <c r="D185" s="46"/>
      <c r="E185" s="1"/>
      <c r="F185" s="1"/>
      <c r="G185" s="1"/>
      <c r="H185" s="1"/>
      <c r="I185" s="1"/>
      <c r="J185" s="1"/>
      <c r="K185" s="1"/>
      <c r="L185" s="1"/>
      <c r="M185" s="1"/>
      <c r="N185" s="1"/>
      <c r="O185" s="1"/>
      <c r="P185" s="47" t="str">
        <f t="shared" si="13"/>
        <v/>
      </c>
      <c r="Q185" s="46"/>
      <c r="R185" s="46"/>
      <c r="S185" s="48" t="str">
        <f t="shared" si="14"/>
        <v/>
      </c>
      <c r="T185" s="49" t="str">
        <f t="shared" si="15"/>
        <v/>
      </c>
      <c r="U185" s="50"/>
      <c r="V185" s="1"/>
      <c r="W185" s="1"/>
      <c r="X185" s="1"/>
      <c r="Y185" s="1"/>
      <c r="Z185" s="1"/>
      <c r="AA185" s="51"/>
    </row>
    <row r="186" spans="1:27" x14ac:dyDescent="0.25">
      <c r="A186" s="39" t="str">
        <f t="shared" si="11"/>
        <v xml:space="preserve"> </v>
      </c>
      <c r="B186" s="39" t="str">
        <f t="shared" si="12"/>
        <v/>
      </c>
      <c r="C186" s="1">
        <v>182</v>
      </c>
      <c r="D186" s="46"/>
      <c r="E186" s="1"/>
      <c r="F186" s="1"/>
      <c r="G186" s="1"/>
      <c r="H186" s="1"/>
      <c r="I186" s="1"/>
      <c r="J186" s="1"/>
      <c r="K186" s="1"/>
      <c r="L186" s="1"/>
      <c r="M186" s="1"/>
      <c r="N186" s="1"/>
      <c r="O186" s="1"/>
      <c r="P186" s="47" t="str">
        <f t="shared" si="13"/>
        <v/>
      </c>
      <c r="Q186" s="46"/>
      <c r="R186" s="46"/>
      <c r="S186" s="48" t="str">
        <f t="shared" si="14"/>
        <v/>
      </c>
      <c r="T186" s="49" t="str">
        <f t="shared" si="15"/>
        <v/>
      </c>
      <c r="U186" s="50"/>
      <c r="V186" s="1"/>
      <c r="W186" s="1"/>
      <c r="X186" s="1"/>
      <c r="Y186" s="1"/>
      <c r="Z186" s="1"/>
      <c r="AA186" s="51"/>
    </row>
    <row r="187" spans="1:27" x14ac:dyDescent="0.25">
      <c r="A187" s="39" t="str">
        <f t="shared" si="11"/>
        <v xml:space="preserve"> </v>
      </c>
      <c r="B187" s="39" t="str">
        <f t="shared" si="12"/>
        <v/>
      </c>
      <c r="C187" s="1">
        <v>183</v>
      </c>
      <c r="D187" s="46"/>
      <c r="E187" s="1"/>
      <c r="F187" s="1"/>
      <c r="G187" s="1"/>
      <c r="H187" s="1"/>
      <c r="I187" s="1"/>
      <c r="J187" s="1"/>
      <c r="K187" s="1"/>
      <c r="L187" s="1"/>
      <c r="M187" s="1"/>
      <c r="N187" s="1"/>
      <c r="O187" s="1"/>
      <c r="P187" s="47" t="str">
        <f t="shared" si="13"/>
        <v/>
      </c>
      <c r="Q187" s="46"/>
      <c r="R187" s="46"/>
      <c r="S187" s="48" t="str">
        <f t="shared" si="14"/>
        <v/>
      </c>
      <c r="T187" s="49" t="str">
        <f t="shared" si="15"/>
        <v/>
      </c>
      <c r="U187" s="50"/>
      <c r="V187" s="1"/>
      <c r="W187" s="1"/>
      <c r="X187" s="1"/>
      <c r="Y187" s="1"/>
      <c r="Z187" s="1"/>
      <c r="AA187" s="51"/>
    </row>
    <row r="188" spans="1:27" x14ac:dyDescent="0.25">
      <c r="A188" s="39" t="str">
        <f t="shared" si="11"/>
        <v xml:space="preserve"> </v>
      </c>
      <c r="B188" s="39" t="str">
        <f t="shared" si="12"/>
        <v/>
      </c>
      <c r="C188" s="1">
        <v>184</v>
      </c>
      <c r="D188" s="46"/>
      <c r="E188" s="1"/>
      <c r="F188" s="1"/>
      <c r="G188" s="1"/>
      <c r="H188" s="1"/>
      <c r="I188" s="1"/>
      <c r="J188" s="1"/>
      <c r="K188" s="1"/>
      <c r="L188" s="1"/>
      <c r="M188" s="1"/>
      <c r="N188" s="1"/>
      <c r="O188" s="1"/>
      <c r="P188" s="47" t="str">
        <f t="shared" si="13"/>
        <v/>
      </c>
      <c r="Q188" s="46"/>
      <c r="R188" s="46"/>
      <c r="S188" s="48" t="str">
        <f t="shared" si="14"/>
        <v/>
      </c>
      <c r="T188" s="49" t="str">
        <f t="shared" si="15"/>
        <v/>
      </c>
      <c r="U188" s="50"/>
      <c r="V188" s="1"/>
      <c r="W188" s="1"/>
      <c r="X188" s="1"/>
      <c r="Y188" s="1"/>
      <c r="Z188" s="1"/>
      <c r="AA188" s="51"/>
    </row>
    <row r="189" spans="1:27" x14ac:dyDescent="0.25">
      <c r="A189" s="39" t="str">
        <f t="shared" si="11"/>
        <v xml:space="preserve"> </v>
      </c>
      <c r="B189" s="39" t="str">
        <f t="shared" si="12"/>
        <v/>
      </c>
      <c r="C189" s="1">
        <v>185</v>
      </c>
      <c r="D189" s="46"/>
      <c r="E189" s="1"/>
      <c r="F189" s="1"/>
      <c r="G189" s="1"/>
      <c r="H189" s="1"/>
      <c r="I189" s="1"/>
      <c r="J189" s="1"/>
      <c r="K189" s="1"/>
      <c r="L189" s="1"/>
      <c r="M189" s="1"/>
      <c r="N189" s="1"/>
      <c r="O189" s="1"/>
      <c r="P189" s="47" t="str">
        <f t="shared" si="13"/>
        <v/>
      </c>
      <c r="Q189" s="46"/>
      <c r="R189" s="46"/>
      <c r="S189" s="48" t="str">
        <f t="shared" si="14"/>
        <v/>
      </c>
      <c r="T189" s="49" t="str">
        <f t="shared" si="15"/>
        <v/>
      </c>
      <c r="U189" s="50"/>
      <c r="V189" s="1"/>
      <c r="W189" s="1"/>
      <c r="X189" s="1"/>
      <c r="Y189" s="1"/>
      <c r="Z189" s="1"/>
      <c r="AA189" s="51"/>
    </row>
    <row r="190" spans="1:27" x14ac:dyDescent="0.25">
      <c r="A190" s="39" t="str">
        <f t="shared" si="11"/>
        <v xml:space="preserve"> </v>
      </c>
      <c r="B190" s="39" t="str">
        <f t="shared" si="12"/>
        <v/>
      </c>
      <c r="C190" s="1">
        <v>186</v>
      </c>
      <c r="D190" s="46"/>
      <c r="E190" s="1"/>
      <c r="F190" s="1"/>
      <c r="G190" s="1"/>
      <c r="H190" s="1"/>
      <c r="I190" s="1"/>
      <c r="J190" s="1"/>
      <c r="K190" s="1"/>
      <c r="L190" s="1"/>
      <c r="M190" s="1"/>
      <c r="N190" s="1"/>
      <c r="O190" s="1"/>
      <c r="P190" s="47" t="str">
        <f t="shared" si="13"/>
        <v/>
      </c>
      <c r="Q190" s="46"/>
      <c r="R190" s="46"/>
      <c r="S190" s="48" t="str">
        <f t="shared" si="14"/>
        <v/>
      </c>
      <c r="T190" s="49" t="str">
        <f t="shared" si="15"/>
        <v/>
      </c>
      <c r="U190" s="50"/>
      <c r="V190" s="1"/>
      <c r="W190" s="1"/>
      <c r="X190" s="1"/>
      <c r="Y190" s="1"/>
      <c r="Z190" s="1"/>
      <c r="AA190" s="51"/>
    </row>
    <row r="191" spans="1:27" x14ac:dyDescent="0.25">
      <c r="A191" s="39" t="str">
        <f t="shared" si="11"/>
        <v xml:space="preserve"> </v>
      </c>
      <c r="B191" s="39" t="str">
        <f t="shared" si="12"/>
        <v/>
      </c>
      <c r="C191" s="1">
        <v>187</v>
      </c>
      <c r="D191" s="46"/>
      <c r="E191" s="1"/>
      <c r="F191" s="1"/>
      <c r="G191" s="1"/>
      <c r="H191" s="1"/>
      <c r="I191" s="1"/>
      <c r="J191" s="1"/>
      <c r="K191" s="1"/>
      <c r="L191" s="1"/>
      <c r="M191" s="1"/>
      <c r="N191" s="1"/>
      <c r="O191" s="1"/>
      <c r="P191" s="47" t="str">
        <f t="shared" si="13"/>
        <v/>
      </c>
      <c r="Q191" s="46"/>
      <c r="R191" s="46"/>
      <c r="S191" s="48" t="str">
        <f t="shared" si="14"/>
        <v/>
      </c>
      <c r="T191" s="49" t="str">
        <f t="shared" si="15"/>
        <v/>
      </c>
      <c r="U191" s="50"/>
      <c r="V191" s="1"/>
      <c r="W191" s="1"/>
      <c r="X191" s="1"/>
      <c r="Y191" s="1"/>
      <c r="Z191" s="1"/>
      <c r="AA191" s="51"/>
    </row>
    <row r="192" spans="1:27" x14ac:dyDescent="0.25">
      <c r="A192" s="39" t="str">
        <f t="shared" si="11"/>
        <v xml:space="preserve"> </v>
      </c>
      <c r="B192" s="39" t="str">
        <f t="shared" si="12"/>
        <v/>
      </c>
      <c r="C192" s="1">
        <v>188</v>
      </c>
      <c r="D192" s="46"/>
      <c r="E192" s="1"/>
      <c r="F192" s="1"/>
      <c r="G192" s="1"/>
      <c r="H192" s="1"/>
      <c r="I192" s="1"/>
      <c r="J192" s="1"/>
      <c r="K192" s="1"/>
      <c r="L192" s="1"/>
      <c r="M192" s="1"/>
      <c r="N192" s="1"/>
      <c r="O192" s="1"/>
      <c r="P192" s="47" t="str">
        <f t="shared" si="13"/>
        <v/>
      </c>
      <c r="Q192" s="46"/>
      <c r="R192" s="46"/>
      <c r="S192" s="48" t="str">
        <f t="shared" si="14"/>
        <v/>
      </c>
      <c r="T192" s="49" t="str">
        <f t="shared" si="15"/>
        <v/>
      </c>
      <c r="U192" s="50"/>
      <c r="V192" s="1"/>
      <c r="W192" s="1"/>
      <c r="X192" s="1"/>
      <c r="Y192" s="1"/>
      <c r="Z192" s="1"/>
      <c r="AA192" s="51"/>
    </row>
    <row r="193" spans="1:27" x14ac:dyDescent="0.25">
      <c r="A193" s="39" t="str">
        <f t="shared" si="11"/>
        <v xml:space="preserve"> </v>
      </c>
      <c r="B193" s="39" t="str">
        <f t="shared" si="12"/>
        <v/>
      </c>
      <c r="C193" s="1">
        <v>189</v>
      </c>
      <c r="D193" s="46"/>
      <c r="E193" s="1"/>
      <c r="F193" s="1"/>
      <c r="G193" s="1"/>
      <c r="H193" s="1"/>
      <c r="I193" s="1"/>
      <c r="J193" s="1"/>
      <c r="K193" s="1"/>
      <c r="L193" s="1"/>
      <c r="M193" s="1"/>
      <c r="N193" s="1"/>
      <c r="O193" s="1"/>
      <c r="P193" s="47" t="str">
        <f t="shared" si="13"/>
        <v/>
      </c>
      <c r="Q193" s="46"/>
      <c r="R193" s="46"/>
      <c r="S193" s="48" t="str">
        <f t="shared" si="14"/>
        <v/>
      </c>
      <c r="T193" s="49" t="str">
        <f t="shared" si="15"/>
        <v/>
      </c>
      <c r="U193" s="50"/>
      <c r="V193" s="1"/>
      <c r="W193" s="1"/>
      <c r="X193" s="1"/>
      <c r="Y193" s="1"/>
      <c r="Z193" s="1"/>
      <c r="AA193" s="51"/>
    </row>
    <row r="194" spans="1:27" x14ac:dyDescent="0.25">
      <c r="A194" s="39" t="str">
        <f t="shared" si="11"/>
        <v xml:space="preserve"> </v>
      </c>
      <c r="B194" s="39" t="str">
        <f t="shared" si="12"/>
        <v/>
      </c>
      <c r="C194" s="1">
        <v>190</v>
      </c>
      <c r="D194" s="46"/>
      <c r="E194" s="1"/>
      <c r="F194" s="1"/>
      <c r="G194" s="1"/>
      <c r="H194" s="1"/>
      <c r="I194" s="1"/>
      <c r="J194" s="1"/>
      <c r="K194" s="1"/>
      <c r="L194" s="1"/>
      <c r="M194" s="1"/>
      <c r="N194" s="1"/>
      <c r="O194" s="1"/>
      <c r="P194" s="47" t="str">
        <f t="shared" si="13"/>
        <v/>
      </c>
      <c r="Q194" s="46"/>
      <c r="R194" s="46"/>
      <c r="S194" s="48" t="str">
        <f t="shared" si="14"/>
        <v/>
      </c>
      <c r="T194" s="49" t="str">
        <f t="shared" si="15"/>
        <v/>
      </c>
      <c r="U194" s="50"/>
      <c r="V194" s="1"/>
      <c r="W194" s="1"/>
      <c r="X194" s="1"/>
      <c r="Y194" s="1"/>
      <c r="Z194" s="1"/>
      <c r="AA194" s="51"/>
    </row>
    <row r="195" spans="1:27" x14ac:dyDescent="0.25">
      <c r="A195" s="39" t="str">
        <f t="shared" si="11"/>
        <v xml:space="preserve"> </v>
      </c>
      <c r="B195" s="39" t="str">
        <f t="shared" si="12"/>
        <v/>
      </c>
      <c r="C195" s="1">
        <v>191</v>
      </c>
      <c r="D195" s="46"/>
      <c r="E195" s="1"/>
      <c r="F195" s="1"/>
      <c r="G195" s="1"/>
      <c r="H195" s="1"/>
      <c r="I195" s="1"/>
      <c r="J195" s="1"/>
      <c r="K195" s="1"/>
      <c r="L195" s="1"/>
      <c r="M195" s="1"/>
      <c r="N195" s="1"/>
      <c r="O195" s="1"/>
      <c r="P195" s="47" t="str">
        <f t="shared" si="13"/>
        <v/>
      </c>
      <c r="Q195" s="46"/>
      <c r="R195" s="46"/>
      <c r="S195" s="48" t="str">
        <f t="shared" si="14"/>
        <v/>
      </c>
      <c r="T195" s="49" t="str">
        <f t="shared" si="15"/>
        <v/>
      </c>
      <c r="U195" s="50"/>
      <c r="V195" s="1"/>
      <c r="W195" s="1"/>
      <c r="X195" s="1"/>
      <c r="Y195" s="1"/>
      <c r="Z195" s="1"/>
      <c r="AA195" s="51"/>
    </row>
    <row r="196" spans="1:27" x14ac:dyDescent="0.25">
      <c r="A196" s="39" t="str">
        <f t="shared" si="11"/>
        <v xml:space="preserve"> </v>
      </c>
      <c r="B196" s="39" t="str">
        <f t="shared" si="12"/>
        <v/>
      </c>
      <c r="C196" s="1">
        <v>192</v>
      </c>
      <c r="D196" s="46"/>
      <c r="E196" s="1"/>
      <c r="F196" s="1"/>
      <c r="G196" s="1"/>
      <c r="H196" s="1"/>
      <c r="I196" s="1"/>
      <c r="J196" s="1"/>
      <c r="K196" s="1"/>
      <c r="L196" s="1"/>
      <c r="M196" s="1"/>
      <c r="N196" s="1"/>
      <c r="O196" s="1"/>
      <c r="P196" s="47" t="str">
        <f t="shared" si="13"/>
        <v/>
      </c>
      <c r="Q196" s="46"/>
      <c r="R196" s="46"/>
      <c r="S196" s="48" t="str">
        <f t="shared" si="14"/>
        <v/>
      </c>
      <c r="T196" s="49" t="str">
        <f t="shared" si="15"/>
        <v/>
      </c>
      <c r="U196" s="50"/>
      <c r="V196" s="1"/>
      <c r="W196" s="1"/>
      <c r="X196" s="1"/>
      <c r="Y196" s="1"/>
      <c r="Z196" s="1"/>
      <c r="AA196" s="51"/>
    </row>
    <row r="197" spans="1:27" x14ac:dyDescent="0.25">
      <c r="A197" s="39" t="str">
        <f t="shared" si="11"/>
        <v xml:space="preserve"> </v>
      </c>
      <c r="B197" s="39" t="str">
        <f t="shared" si="12"/>
        <v/>
      </c>
      <c r="C197" s="1">
        <v>193</v>
      </c>
      <c r="D197" s="46"/>
      <c r="E197" s="1"/>
      <c r="F197" s="1"/>
      <c r="G197" s="1"/>
      <c r="H197" s="1"/>
      <c r="I197" s="1"/>
      <c r="J197" s="1"/>
      <c r="K197" s="1"/>
      <c r="L197" s="1"/>
      <c r="M197" s="1"/>
      <c r="N197" s="1"/>
      <c r="O197" s="1"/>
      <c r="P197" s="47" t="str">
        <f t="shared" si="13"/>
        <v/>
      </c>
      <c r="Q197" s="46"/>
      <c r="R197" s="46"/>
      <c r="S197" s="48" t="str">
        <f t="shared" si="14"/>
        <v/>
      </c>
      <c r="T197" s="49" t="str">
        <f t="shared" si="15"/>
        <v/>
      </c>
      <c r="U197" s="50"/>
      <c r="V197" s="1"/>
      <c r="W197" s="1"/>
      <c r="X197" s="1"/>
      <c r="Y197" s="1"/>
      <c r="Z197" s="1"/>
      <c r="AA197" s="51"/>
    </row>
    <row r="198" spans="1:27" x14ac:dyDescent="0.25">
      <c r="A198" s="39" t="str">
        <f t="shared" ref="A198:A202" si="16">+CONCATENATE(LEFT(K198,2)," ",LEFT(L198,2))</f>
        <v xml:space="preserve"> </v>
      </c>
      <c r="B198" s="39" t="str">
        <f t="shared" ref="B198:B202" si="17">IF(R198&lt;&gt;"",CONCATENATE(DAY(R198),".",MONTH(R198)),"")</f>
        <v/>
      </c>
      <c r="C198" s="1">
        <v>194</v>
      </c>
      <c r="D198" s="46"/>
      <c r="E198" s="1"/>
      <c r="F198" s="1"/>
      <c r="G198" s="1"/>
      <c r="H198" s="1"/>
      <c r="I198" s="1"/>
      <c r="J198" s="1"/>
      <c r="K198" s="1"/>
      <c r="L198" s="1"/>
      <c r="M198" s="1"/>
      <c r="N198" s="1"/>
      <c r="O198" s="1"/>
      <c r="P198" s="47" t="str">
        <f t="shared" ref="P198:P202" si="18">+IF(D198&lt;&gt;"",D198,"")</f>
        <v/>
      </c>
      <c r="Q198" s="46"/>
      <c r="R198" s="46"/>
      <c r="S198" s="48" t="str">
        <f t="shared" ref="S198:S202" si="19">IF(P198&lt;&gt;"",_xlfn.DAYS(Q198,P198),"")</f>
        <v/>
      </c>
      <c r="T198" s="49" t="str">
        <f t="shared" ref="T198:T202" si="20">IF(P198&lt;&gt;"",_xlfn.DAYS(R198,P198),"")</f>
        <v/>
      </c>
      <c r="U198" s="50"/>
      <c r="V198" s="1"/>
      <c r="W198" s="1"/>
      <c r="X198" s="1"/>
      <c r="Y198" s="1"/>
      <c r="Z198" s="1"/>
      <c r="AA198" s="51"/>
    </row>
    <row r="199" spans="1:27" x14ac:dyDescent="0.25">
      <c r="A199" s="39" t="str">
        <f t="shared" si="16"/>
        <v xml:space="preserve"> </v>
      </c>
      <c r="B199" s="39" t="str">
        <f t="shared" si="17"/>
        <v/>
      </c>
      <c r="C199" s="1">
        <v>195</v>
      </c>
      <c r="D199" s="46"/>
      <c r="E199" s="1"/>
      <c r="F199" s="1"/>
      <c r="G199" s="1"/>
      <c r="H199" s="1"/>
      <c r="I199" s="1"/>
      <c r="J199" s="1"/>
      <c r="K199" s="1"/>
      <c r="L199" s="1"/>
      <c r="M199" s="1"/>
      <c r="N199" s="1"/>
      <c r="O199" s="1"/>
      <c r="P199" s="47" t="str">
        <f t="shared" si="18"/>
        <v/>
      </c>
      <c r="Q199" s="46"/>
      <c r="R199" s="46"/>
      <c r="S199" s="48" t="str">
        <f t="shared" si="19"/>
        <v/>
      </c>
      <c r="T199" s="49" t="str">
        <f t="shared" si="20"/>
        <v/>
      </c>
      <c r="U199" s="50"/>
      <c r="V199" s="1"/>
      <c r="W199" s="1"/>
      <c r="X199" s="1"/>
      <c r="Y199" s="1"/>
      <c r="Z199" s="1"/>
      <c r="AA199" s="51"/>
    </row>
    <row r="200" spans="1:27" x14ac:dyDescent="0.25">
      <c r="A200" s="39" t="str">
        <f t="shared" si="16"/>
        <v xml:space="preserve"> </v>
      </c>
      <c r="B200" s="39" t="str">
        <f t="shared" si="17"/>
        <v/>
      </c>
      <c r="C200" s="1">
        <v>196</v>
      </c>
      <c r="D200" s="46"/>
      <c r="E200" s="1"/>
      <c r="F200" s="1"/>
      <c r="G200" s="1"/>
      <c r="H200" s="1"/>
      <c r="I200" s="1"/>
      <c r="J200" s="1"/>
      <c r="K200" s="1"/>
      <c r="L200" s="1"/>
      <c r="M200" s="1"/>
      <c r="N200" s="1"/>
      <c r="O200" s="1"/>
      <c r="P200" s="47" t="str">
        <f t="shared" si="18"/>
        <v/>
      </c>
      <c r="Q200" s="46"/>
      <c r="R200" s="46"/>
      <c r="S200" s="48" t="str">
        <f t="shared" si="19"/>
        <v/>
      </c>
      <c r="T200" s="49" t="str">
        <f t="shared" si="20"/>
        <v/>
      </c>
      <c r="U200" s="50"/>
      <c r="V200" s="1"/>
      <c r="W200" s="1"/>
      <c r="X200" s="1"/>
      <c r="Y200" s="1"/>
      <c r="Z200" s="1"/>
      <c r="AA200" s="51"/>
    </row>
    <row r="201" spans="1:27" x14ac:dyDescent="0.25">
      <c r="A201" s="39" t="str">
        <f t="shared" si="16"/>
        <v xml:space="preserve"> </v>
      </c>
      <c r="B201" s="39" t="str">
        <f t="shared" si="17"/>
        <v/>
      </c>
      <c r="C201" s="1">
        <v>197</v>
      </c>
      <c r="D201" s="46"/>
      <c r="E201" s="1"/>
      <c r="F201" s="1"/>
      <c r="G201" s="1"/>
      <c r="H201" s="1"/>
      <c r="I201" s="1"/>
      <c r="J201" s="1"/>
      <c r="K201" s="1"/>
      <c r="L201" s="1"/>
      <c r="M201" s="1"/>
      <c r="N201" s="1"/>
      <c r="O201" s="1"/>
      <c r="P201" s="47" t="str">
        <f t="shared" si="18"/>
        <v/>
      </c>
      <c r="Q201" s="46"/>
      <c r="R201" s="46"/>
      <c r="S201" s="48" t="str">
        <f t="shared" si="19"/>
        <v/>
      </c>
      <c r="T201" s="49" t="str">
        <f t="shared" si="20"/>
        <v/>
      </c>
      <c r="U201" s="50"/>
      <c r="V201" s="1"/>
      <c r="W201" s="1"/>
      <c r="X201" s="1"/>
      <c r="Y201" s="1"/>
      <c r="Z201" s="1"/>
      <c r="AA201" s="51"/>
    </row>
    <row r="202" spans="1:27" x14ac:dyDescent="0.25">
      <c r="A202" s="39" t="str">
        <f t="shared" si="16"/>
        <v xml:space="preserve"> </v>
      </c>
      <c r="B202" s="39" t="str">
        <f t="shared" si="17"/>
        <v/>
      </c>
      <c r="C202" s="1">
        <v>198</v>
      </c>
      <c r="D202" s="46"/>
      <c r="E202" s="1"/>
      <c r="F202" s="1"/>
      <c r="G202" s="1"/>
      <c r="H202" s="1"/>
      <c r="I202" s="1"/>
      <c r="J202" s="1"/>
      <c r="K202" s="1"/>
      <c r="L202" s="1"/>
      <c r="M202" s="1"/>
      <c r="N202" s="1"/>
      <c r="O202" s="1"/>
      <c r="P202" s="47" t="str">
        <f t="shared" si="18"/>
        <v/>
      </c>
      <c r="Q202" s="46"/>
      <c r="R202" s="46"/>
      <c r="S202" s="48" t="str">
        <f t="shared" si="19"/>
        <v/>
      </c>
      <c r="T202" s="49" t="str">
        <f t="shared" si="20"/>
        <v/>
      </c>
      <c r="U202" s="50"/>
      <c r="V202" s="1"/>
      <c r="W202" s="1"/>
      <c r="X202" s="1"/>
      <c r="Y202" s="1"/>
      <c r="Z202" s="1"/>
      <c r="AA202" s="51"/>
    </row>
  </sheetData>
  <mergeCells count="5">
    <mergeCell ref="C1:D4"/>
    <mergeCell ref="E1:AA1"/>
    <mergeCell ref="E2:AA2"/>
    <mergeCell ref="E4:AA4"/>
    <mergeCell ref="E3:AA3"/>
  </mergeCells>
  <conditionalFormatting sqref="T129:T202">
    <cfRule type="cellIs" dxfId="2225" priority="213" operator="greaterThan">
      <formula>S129</formula>
    </cfRule>
  </conditionalFormatting>
  <conditionalFormatting sqref="T129:T202">
    <cfRule type="cellIs" dxfId="2224" priority="212" operator="lessThan">
      <formula>S129</formula>
    </cfRule>
  </conditionalFormatting>
  <conditionalFormatting sqref="T129:T202">
    <cfRule type="cellIs" dxfId="2223" priority="211" operator="equal">
      <formula>S129</formula>
    </cfRule>
  </conditionalFormatting>
  <conditionalFormatting sqref="U6:U43 U45:U128">
    <cfRule type="cellIs" dxfId="2222" priority="138" operator="greaterThan">
      <formula>T6</formula>
    </cfRule>
  </conditionalFormatting>
  <conditionalFormatting sqref="U6:U43 U45:U128">
    <cfRule type="cellIs" dxfId="2221" priority="137" operator="lessThan">
      <formula>T6</formula>
    </cfRule>
  </conditionalFormatting>
  <conditionalFormatting sqref="U6:U43 U45:U128">
    <cfRule type="cellIs" dxfId="2220" priority="136" operator="equal">
      <formula>T6</formula>
    </cfRule>
  </conditionalFormatting>
  <conditionalFormatting sqref="U44">
    <cfRule type="cellIs" dxfId="2219" priority="129" operator="greaterThan">
      <formula>T44</formula>
    </cfRule>
  </conditionalFormatting>
  <conditionalFormatting sqref="U44">
    <cfRule type="cellIs" dxfId="2218" priority="128" operator="lessThan">
      <formula>T44</formula>
    </cfRule>
  </conditionalFormatting>
  <conditionalFormatting sqref="U44">
    <cfRule type="cellIs" dxfId="2217" priority="127" operator="equal">
      <formula>T44</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208" operator="equal" id="{AEEC5DED-9EF4-4B65-872F-400B9449F52E}">
            <xm:f>'C:\Users\Lenovo\Documents\procedimiento de participacion\[PM06-PR04-F02.xlsx]LD'!#REF!</xm:f>
            <x14:dxf>
              <font>
                <color rgb="FF9C6500"/>
              </font>
              <fill>
                <patternFill>
                  <bgColor rgb="FFFFEB9C"/>
                </patternFill>
              </fill>
            </x14:dxf>
          </x14:cfRule>
          <x14:cfRule type="cellIs" priority="209" operator="equal" id="{52480E7B-66A9-4283-80A1-79F63200D2E4}">
            <xm:f>'C:\Users\Lenovo\Documents\procedimiento de participacion\[PM06-PR04-F02.xlsx]LD'!#REF!</xm:f>
            <x14:dxf>
              <font>
                <color rgb="FF9C0006"/>
              </font>
              <fill>
                <patternFill>
                  <bgColor rgb="FFFFC7CE"/>
                </patternFill>
              </fill>
            </x14:dxf>
          </x14:cfRule>
          <x14:cfRule type="cellIs" priority="210" operator="equal" id="{9A372377-E368-4C41-B8D6-1C3E42347F52}">
            <xm:f>'C:\Users\Lenovo\Documents\procedimiento de participacion\[PM06-PR04-F02.xlsx]LD'!#REF!</xm:f>
            <x14:dxf>
              <font>
                <color rgb="FF006100"/>
              </font>
              <fill>
                <patternFill>
                  <bgColor rgb="FFC6EFCE"/>
                </patternFill>
              </fill>
            </x14:dxf>
          </x14:cfRule>
          <xm:sqref>U129:U202</xm:sqref>
        </x14:conditionalFormatting>
        <x14:conditionalFormatting xmlns:xm="http://schemas.microsoft.com/office/excel/2006/main">
          <x14:cfRule type="cellIs" priority="133" operator="equal" id="{883EB7A2-69D5-4027-B8B3-A463D4A00E02}">
            <xm:f>'\\storage_Admin\CentrosLocalesMovilidad\2019\POA\OCTUBRE\7. BOSA\[FRL07.xlsx]LD'!#REF!</xm:f>
            <x14:dxf>
              <font>
                <color rgb="FF9C6500"/>
              </font>
              <fill>
                <patternFill>
                  <bgColor rgb="FFFFEB9C"/>
                </patternFill>
              </fill>
            </x14:dxf>
          </x14:cfRule>
          <x14:cfRule type="cellIs" priority="134" operator="equal" id="{E3B2219B-7BB4-4625-AE67-8B03790988FE}">
            <xm:f>'\\storage_Admin\CentrosLocalesMovilidad\2019\POA\OCTUBRE\7. BOSA\[FRL07.xlsx]LD'!#REF!</xm:f>
            <x14:dxf>
              <font>
                <color rgb="FF9C0006"/>
              </font>
              <fill>
                <patternFill>
                  <bgColor rgb="FFFFC7CE"/>
                </patternFill>
              </fill>
            </x14:dxf>
          </x14:cfRule>
          <x14:cfRule type="cellIs" priority="135" operator="equal" id="{0E53FFDA-9229-4ED4-AE40-E78620FB0C83}">
            <xm:f>'\\storage_Admin\CentrosLocalesMovilidad\2019\POA\OCTUBRE\7. BOSA\[FRL07.xlsx]LD'!#REF!</xm:f>
            <x14:dxf>
              <font>
                <color rgb="FF006100"/>
              </font>
              <fill>
                <patternFill>
                  <bgColor rgb="FFC6EFCE"/>
                </patternFill>
              </fill>
            </x14:dxf>
          </x14:cfRule>
          <xm:sqref>V6:V38 V40:V43 V79:V88 V96:V128</xm:sqref>
        </x14:conditionalFormatting>
        <x14:conditionalFormatting xmlns:xm="http://schemas.microsoft.com/office/excel/2006/main">
          <x14:cfRule type="cellIs" priority="130" operator="equal" id="{05C843D8-19D1-46A0-A4A9-B96E1C7C9015}">
            <xm:f>'\\storage_Admin\CentrosLocalesMovilidad\2019\POA\OCTUBRE\7. BOSA\[FRL07.xlsx]LD'!#REF!</xm:f>
            <x14:dxf>
              <font>
                <color rgb="FF9C6500"/>
              </font>
              <fill>
                <patternFill>
                  <bgColor rgb="FFFFEB9C"/>
                </patternFill>
              </fill>
            </x14:dxf>
          </x14:cfRule>
          <x14:cfRule type="cellIs" priority="131" operator="equal" id="{EC1988FC-1678-42A1-9989-A15D4E4DED11}">
            <xm:f>'\\storage_Admin\CentrosLocalesMovilidad\2019\POA\OCTUBRE\7. BOSA\[FRL07.xlsx]LD'!#REF!</xm:f>
            <x14:dxf>
              <font>
                <color rgb="FF9C0006"/>
              </font>
              <fill>
                <patternFill>
                  <bgColor rgb="FFFFC7CE"/>
                </patternFill>
              </fill>
            </x14:dxf>
          </x14:cfRule>
          <x14:cfRule type="cellIs" priority="132" operator="equal" id="{6E5DC342-BEDB-4966-BC28-C01B55F484FA}">
            <xm:f>'\\storage_Admin\CentrosLocalesMovilidad\2019\POA\OCTUBRE\7. BOSA\[FRL07.xlsx]LD'!#REF!</xm:f>
            <x14:dxf>
              <font>
                <color rgb="FF006100"/>
              </font>
              <fill>
                <patternFill>
                  <bgColor rgb="FFC6EFCE"/>
                </patternFill>
              </fill>
            </x14:dxf>
          </x14:cfRule>
          <xm:sqref>V39</xm:sqref>
        </x14:conditionalFormatting>
        <x14:conditionalFormatting xmlns:xm="http://schemas.microsoft.com/office/excel/2006/main">
          <x14:cfRule type="cellIs" priority="124" operator="equal" id="{854AD469-87B5-420F-B075-A1244BF27C46}">
            <xm:f>'\\storage_Admin\CentrosLocalesMovilidad\2019\POA\OCTUBRE\7. BOSA\[FRL07.xlsx]LD'!#REF!</xm:f>
            <x14:dxf>
              <font>
                <color rgb="FF9C6500"/>
              </font>
              <fill>
                <patternFill>
                  <bgColor rgb="FFFFEB9C"/>
                </patternFill>
              </fill>
            </x14:dxf>
          </x14:cfRule>
          <x14:cfRule type="cellIs" priority="125" operator="equal" id="{0A7CCB82-468B-4FDA-86D6-7DB2002FFCC0}">
            <xm:f>'\\storage_Admin\CentrosLocalesMovilidad\2019\POA\OCTUBRE\7. BOSA\[FRL07.xlsx]LD'!#REF!</xm:f>
            <x14:dxf>
              <font>
                <color rgb="FF9C0006"/>
              </font>
              <fill>
                <patternFill>
                  <bgColor rgb="FFFFC7CE"/>
                </patternFill>
              </fill>
            </x14:dxf>
          </x14:cfRule>
          <x14:cfRule type="cellIs" priority="126" operator="equal" id="{460482CD-E68F-4B58-9073-AD8DA95E7ABF}">
            <xm:f>'\\storage_Admin\CentrosLocalesMovilidad\2019\POA\OCTUBRE\7. BOSA\[FRL07.xlsx]LD'!#REF!</xm:f>
            <x14:dxf>
              <font>
                <color rgb="FF006100"/>
              </font>
              <fill>
                <patternFill>
                  <bgColor rgb="FFC6EFCE"/>
                </patternFill>
              </fill>
            </x14:dxf>
          </x14:cfRule>
          <xm:sqref>V44</xm:sqref>
        </x14:conditionalFormatting>
        <x14:conditionalFormatting xmlns:xm="http://schemas.microsoft.com/office/excel/2006/main">
          <x14:cfRule type="cellIs" priority="121" operator="equal" id="{2DD04E83-14DE-4503-9F99-E4AEE1AC1DFC}">
            <xm:f>'\\storage_Admin\CentrosLocalesMovilidad\2019\POA\OCTUBRE\7. BOSA\[FRL07.xlsx]LD'!#REF!</xm:f>
            <x14:dxf>
              <font>
                <color rgb="FF9C6500"/>
              </font>
              <fill>
                <patternFill>
                  <bgColor rgb="FFFFEB9C"/>
                </patternFill>
              </fill>
            </x14:dxf>
          </x14:cfRule>
          <x14:cfRule type="cellIs" priority="122" operator="equal" id="{BA86A2BF-4205-4068-8D0B-FE5234129AF5}">
            <xm:f>'\\storage_Admin\CentrosLocalesMovilidad\2019\POA\OCTUBRE\7. BOSA\[FRL07.xlsx]LD'!#REF!</xm:f>
            <x14:dxf>
              <font>
                <color rgb="FF9C0006"/>
              </font>
              <fill>
                <patternFill>
                  <bgColor rgb="FFFFC7CE"/>
                </patternFill>
              </fill>
            </x14:dxf>
          </x14:cfRule>
          <x14:cfRule type="cellIs" priority="123" operator="equal" id="{1F41C5BF-5D55-4453-AED1-C2BC66A95FE1}">
            <xm:f>'\\storage_Admin\CentrosLocalesMovilidad\2019\POA\OCTUBRE\7. BOSA\[FRL07.xlsx]LD'!#REF!</xm:f>
            <x14:dxf>
              <font>
                <color rgb="FF006100"/>
              </font>
              <fill>
                <patternFill>
                  <bgColor rgb="FFC6EFCE"/>
                </patternFill>
              </fill>
            </x14:dxf>
          </x14:cfRule>
          <xm:sqref>V45</xm:sqref>
        </x14:conditionalFormatting>
        <x14:conditionalFormatting xmlns:xm="http://schemas.microsoft.com/office/excel/2006/main">
          <x14:cfRule type="cellIs" priority="118" operator="equal" id="{BDF7A385-167B-4284-82FD-D44D327FC9FD}">
            <xm:f>'\\storage_Admin\CentrosLocalesMovilidad\2019\POA\OCTUBRE\7. BOSA\[FRL07.xlsx]LD'!#REF!</xm:f>
            <x14:dxf>
              <font>
                <color rgb="FF9C6500"/>
              </font>
              <fill>
                <patternFill>
                  <bgColor rgb="FFFFEB9C"/>
                </patternFill>
              </fill>
            </x14:dxf>
          </x14:cfRule>
          <x14:cfRule type="cellIs" priority="119" operator="equal" id="{05A6F105-E303-4772-BE60-A863676A3240}">
            <xm:f>'\\storage_Admin\CentrosLocalesMovilidad\2019\POA\OCTUBRE\7. BOSA\[FRL07.xlsx]LD'!#REF!</xm:f>
            <x14:dxf>
              <font>
                <color rgb="FF9C0006"/>
              </font>
              <fill>
                <patternFill>
                  <bgColor rgb="FFFFC7CE"/>
                </patternFill>
              </fill>
            </x14:dxf>
          </x14:cfRule>
          <x14:cfRule type="cellIs" priority="120" operator="equal" id="{943D1A4D-7D6D-47C1-A909-A6FA0B8B43B3}">
            <xm:f>'\\storage_Admin\CentrosLocalesMovilidad\2019\POA\OCTUBRE\7. BOSA\[FRL07.xlsx]LD'!#REF!</xm:f>
            <x14:dxf>
              <font>
                <color rgb="FF006100"/>
              </font>
              <fill>
                <patternFill>
                  <bgColor rgb="FFC6EFCE"/>
                </patternFill>
              </fill>
            </x14:dxf>
          </x14:cfRule>
          <xm:sqref>V46</xm:sqref>
        </x14:conditionalFormatting>
        <x14:conditionalFormatting xmlns:xm="http://schemas.microsoft.com/office/excel/2006/main">
          <x14:cfRule type="cellIs" priority="115" operator="equal" id="{25478C6A-5232-4909-8AF1-9AFAF6B85B64}">
            <xm:f>'\\storage_Admin\CentrosLocalesMovilidad\2019\POA\OCTUBRE\7. BOSA\[FRL07.xlsx]LD'!#REF!</xm:f>
            <x14:dxf>
              <font>
                <color rgb="FF9C6500"/>
              </font>
              <fill>
                <patternFill>
                  <bgColor rgb="FFFFEB9C"/>
                </patternFill>
              </fill>
            </x14:dxf>
          </x14:cfRule>
          <x14:cfRule type="cellIs" priority="116" operator="equal" id="{8CBE0B4B-DB0C-4213-A086-A5F46F896EA6}">
            <xm:f>'\\storage_Admin\CentrosLocalesMovilidad\2019\POA\OCTUBRE\7. BOSA\[FRL07.xlsx]LD'!#REF!</xm:f>
            <x14:dxf>
              <font>
                <color rgb="FF9C0006"/>
              </font>
              <fill>
                <patternFill>
                  <bgColor rgb="FFFFC7CE"/>
                </patternFill>
              </fill>
            </x14:dxf>
          </x14:cfRule>
          <x14:cfRule type="cellIs" priority="117" operator="equal" id="{23E4E30A-95F1-4454-AC76-A380D8AEFC23}">
            <xm:f>'\\storage_Admin\CentrosLocalesMovilidad\2019\POA\OCTUBRE\7. BOSA\[FRL07.xlsx]LD'!#REF!</xm:f>
            <x14:dxf>
              <font>
                <color rgb="FF006100"/>
              </font>
              <fill>
                <patternFill>
                  <bgColor rgb="FFC6EFCE"/>
                </patternFill>
              </fill>
            </x14:dxf>
          </x14:cfRule>
          <xm:sqref>V47</xm:sqref>
        </x14:conditionalFormatting>
        <x14:conditionalFormatting xmlns:xm="http://schemas.microsoft.com/office/excel/2006/main">
          <x14:cfRule type="cellIs" priority="112" operator="equal" id="{F0E60208-F4C6-4DE7-A20E-1723C0E6E3EE}">
            <xm:f>'\\storage_Admin\CentrosLocalesMovilidad\2019\POA\OCTUBRE\7. BOSA\[FRL07.xlsx]LD'!#REF!</xm:f>
            <x14:dxf>
              <font>
                <color rgb="FF9C6500"/>
              </font>
              <fill>
                <patternFill>
                  <bgColor rgb="FFFFEB9C"/>
                </patternFill>
              </fill>
            </x14:dxf>
          </x14:cfRule>
          <x14:cfRule type="cellIs" priority="113" operator="equal" id="{E485DDFE-37D9-43A4-A9A5-5236AA1BC304}">
            <xm:f>'\\storage_Admin\CentrosLocalesMovilidad\2019\POA\OCTUBRE\7. BOSA\[FRL07.xlsx]LD'!#REF!</xm:f>
            <x14:dxf>
              <font>
                <color rgb="FF9C0006"/>
              </font>
              <fill>
                <patternFill>
                  <bgColor rgb="FFFFC7CE"/>
                </patternFill>
              </fill>
            </x14:dxf>
          </x14:cfRule>
          <x14:cfRule type="cellIs" priority="114" operator="equal" id="{47B9EB20-04C9-43CF-A991-21421639EC7D}">
            <xm:f>'\\storage_Admin\CentrosLocalesMovilidad\2019\POA\OCTUBRE\7. BOSA\[FRL07.xlsx]LD'!#REF!</xm:f>
            <x14:dxf>
              <font>
                <color rgb="FF006100"/>
              </font>
              <fill>
                <patternFill>
                  <bgColor rgb="FFC6EFCE"/>
                </patternFill>
              </fill>
            </x14:dxf>
          </x14:cfRule>
          <xm:sqref>V48</xm:sqref>
        </x14:conditionalFormatting>
        <x14:conditionalFormatting xmlns:xm="http://schemas.microsoft.com/office/excel/2006/main">
          <x14:cfRule type="cellIs" priority="109" operator="equal" id="{6F1FAD11-BA59-424B-93B1-153842E1662A}">
            <xm:f>'\\storage_Admin\CentrosLocalesMovilidad\2019\POA\OCTUBRE\7. BOSA\[FRL07.xlsx]LD'!#REF!</xm:f>
            <x14:dxf>
              <font>
                <color rgb="FF9C6500"/>
              </font>
              <fill>
                <patternFill>
                  <bgColor rgb="FFFFEB9C"/>
                </patternFill>
              </fill>
            </x14:dxf>
          </x14:cfRule>
          <x14:cfRule type="cellIs" priority="110" operator="equal" id="{1B15A193-6CC4-4D9E-A46C-AFA9068D3071}">
            <xm:f>'\\storage_Admin\CentrosLocalesMovilidad\2019\POA\OCTUBRE\7. BOSA\[FRL07.xlsx]LD'!#REF!</xm:f>
            <x14:dxf>
              <font>
                <color rgb="FF9C0006"/>
              </font>
              <fill>
                <patternFill>
                  <bgColor rgb="FFFFC7CE"/>
                </patternFill>
              </fill>
            </x14:dxf>
          </x14:cfRule>
          <x14:cfRule type="cellIs" priority="111" operator="equal" id="{E5E01975-10EA-438F-99D1-F777A0BE78BB}">
            <xm:f>'\\storage_Admin\CentrosLocalesMovilidad\2019\POA\OCTUBRE\7. BOSA\[FRL07.xlsx]LD'!#REF!</xm:f>
            <x14:dxf>
              <font>
                <color rgb="FF006100"/>
              </font>
              <fill>
                <patternFill>
                  <bgColor rgb="FFC6EFCE"/>
                </patternFill>
              </fill>
            </x14:dxf>
          </x14:cfRule>
          <xm:sqref>V49</xm:sqref>
        </x14:conditionalFormatting>
        <x14:conditionalFormatting xmlns:xm="http://schemas.microsoft.com/office/excel/2006/main">
          <x14:cfRule type="cellIs" priority="106" operator="equal" id="{A3F8A8E4-B31E-4CE9-8263-57759A258665}">
            <xm:f>'\\storage_Admin\CentrosLocalesMovilidad\2019\POA\OCTUBRE\7. BOSA\[FRL07.xlsx]LD'!#REF!</xm:f>
            <x14:dxf>
              <font>
                <color rgb="FF9C6500"/>
              </font>
              <fill>
                <patternFill>
                  <bgColor rgb="FFFFEB9C"/>
                </patternFill>
              </fill>
            </x14:dxf>
          </x14:cfRule>
          <x14:cfRule type="cellIs" priority="107" operator="equal" id="{8290304B-D5FB-4DAA-8B21-7D7044E99B07}">
            <xm:f>'\\storage_Admin\CentrosLocalesMovilidad\2019\POA\OCTUBRE\7. BOSA\[FRL07.xlsx]LD'!#REF!</xm:f>
            <x14:dxf>
              <font>
                <color rgb="FF9C0006"/>
              </font>
              <fill>
                <patternFill>
                  <bgColor rgb="FFFFC7CE"/>
                </patternFill>
              </fill>
            </x14:dxf>
          </x14:cfRule>
          <x14:cfRule type="cellIs" priority="108" operator="equal" id="{71D2F019-DBF2-4383-9AEB-A5B0D86C75E1}">
            <xm:f>'\\storage_Admin\CentrosLocalesMovilidad\2019\POA\OCTUBRE\7. BOSA\[FRL07.xlsx]LD'!#REF!</xm:f>
            <x14:dxf>
              <font>
                <color rgb="FF006100"/>
              </font>
              <fill>
                <patternFill>
                  <bgColor rgb="FFC6EFCE"/>
                </patternFill>
              </fill>
            </x14:dxf>
          </x14:cfRule>
          <xm:sqref>V50</xm:sqref>
        </x14:conditionalFormatting>
        <x14:conditionalFormatting xmlns:xm="http://schemas.microsoft.com/office/excel/2006/main">
          <x14:cfRule type="cellIs" priority="103" operator="equal" id="{03A9824F-F59F-48A0-879F-87F1E48E2D49}">
            <xm:f>'\\storage_Admin\CentrosLocalesMovilidad\2019\POA\OCTUBRE\7. BOSA\[FRL07.xlsx]LD'!#REF!</xm:f>
            <x14:dxf>
              <font>
                <color rgb="FF9C6500"/>
              </font>
              <fill>
                <patternFill>
                  <bgColor rgb="FFFFEB9C"/>
                </patternFill>
              </fill>
            </x14:dxf>
          </x14:cfRule>
          <x14:cfRule type="cellIs" priority="104" operator="equal" id="{637EE4AF-D172-4E2D-BFCC-BF3578ACD9B8}">
            <xm:f>'\\storage_Admin\CentrosLocalesMovilidad\2019\POA\OCTUBRE\7. BOSA\[FRL07.xlsx]LD'!#REF!</xm:f>
            <x14:dxf>
              <font>
                <color rgb="FF9C0006"/>
              </font>
              <fill>
                <patternFill>
                  <bgColor rgb="FFFFC7CE"/>
                </patternFill>
              </fill>
            </x14:dxf>
          </x14:cfRule>
          <x14:cfRule type="cellIs" priority="105" operator="equal" id="{808B6BB7-9D7E-4E2F-88DF-B79B536CC2BE}">
            <xm:f>'\\storage_Admin\CentrosLocalesMovilidad\2019\POA\OCTUBRE\7. BOSA\[FRL07.xlsx]LD'!#REF!</xm:f>
            <x14:dxf>
              <font>
                <color rgb="FF006100"/>
              </font>
              <fill>
                <patternFill>
                  <bgColor rgb="FFC6EFCE"/>
                </patternFill>
              </fill>
            </x14:dxf>
          </x14:cfRule>
          <xm:sqref>V51</xm:sqref>
        </x14:conditionalFormatting>
        <x14:conditionalFormatting xmlns:xm="http://schemas.microsoft.com/office/excel/2006/main">
          <x14:cfRule type="cellIs" priority="100" operator="equal" id="{2B29C1D5-9491-4492-9221-22077867F2B8}">
            <xm:f>'\\storage_Admin\CentrosLocalesMovilidad\2019\POA\OCTUBRE\7. BOSA\[FRL07.xlsx]LD'!#REF!</xm:f>
            <x14:dxf>
              <font>
                <color rgb="FF9C6500"/>
              </font>
              <fill>
                <patternFill>
                  <bgColor rgb="FFFFEB9C"/>
                </patternFill>
              </fill>
            </x14:dxf>
          </x14:cfRule>
          <x14:cfRule type="cellIs" priority="101" operator="equal" id="{6DFB3A3D-42EF-4059-AE2B-E10C44115FB4}">
            <xm:f>'\\storage_Admin\CentrosLocalesMovilidad\2019\POA\OCTUBRE\7. BOSA\[FRL07.xlsx]LD'!#REF!</xm:f>
            <x14:dxf>
              <font>
                <color rgb="FF9C0006"/>
              </font>
              <fill>
                <patternFill>
                  <bgColor rgb="FFFFC7CE"/>
                </patternFill>
              </fill>
            </x14:dxf>
          </x14:cfRule>
          <x14:cfRule type="cellIs" priority="102" operator="equal" id="{6A6D4149-8A98-4CBC-AC38-FFEA76E21BA2}">
            <xm:f>'\\storage_Admin\CentrosLocalesMovilidad\2019\POA\OCTUBRE\7. BOSA\[FRL07.xlsx]LD'!#REF!</xm:f>
            <x14:dxf>
              <font>
                <color rgb="FF006100"/>
              </font>
              <fill>
                <patternFill>
                  <bgColor rgb="FFC6EFCE"/>
                </patternFill>
              </fill>
            </x14:dxf>
          </x14:cfRule>
          <xm:sqref>V52</xm:sqref>
        </x14:conditionalFormatting>
        <x14:conditionalFormatting xmlns:xm="http://schemas.microsoft.com/office/excel/2006/main">
          <x14:cfRule type="cellIs" priority="97" operator="equal" id="{1D5D7A26-4E98-4AFB-94DF-E97FB9D89B99}">
            <xm:f>'\\storage_Admin\CentrosLocalesMovilidad\2019\POA\OCTUBRE\7. BOSA\[FRL07.xlsx]LD'!#REF!</xm:f>
            <x14:dxf>
              <font>
                <color rgb="FF9C6500"/>
              </font>
              <fill>
                <patternFill>
                  <bgColor rgb="FFFFEB9C"/>
                </patternFill>
              </fill>
            </x14:dxf>
          </x14:cfRule>
          <x14:cfRule type="cellIs" priority="98" operator="equal" id="{711C717E-7205-4D65-A06C-2B77821743C7}">
            <xm:f>'\\storage_Admin\CentrosLocalesMovilidad\2019\POA\OCTUBRE\7. BOSA\[FRL07.xlsx]LD'!#REF!</xm:f>
            <x14:dxf>
              <font>
                <color rgb="FF9C0006"/>
              </font>
              <fill>
                <patternFill>
                  <bgColor rgb="FFFFC7CE"/>
                </patternFill>
              </fill>
            </x14:dxf>
          </x14:cfRule>
          <x14:cfRule type="cellIs" priority="99" operator="equal" id="{BC44A6AE-5EAA-4973-A5C3-6DFD4493EB17}">
            <xm:f>'\\storage_Admin\CentrosLocalesMovilidad\2019\POA\OCTUBRE\7. BOSA\[FRL07.xlsx]LD'!#REF!</xm:f>
            <x14:dxf>
              <font>
                <color rgb="FF006100"/>
              </font>
              <fill>
                <patternFill>
                  <bgColor rgb="FFC6EFCE"/>
                </patternFill>
              </fill>
            </x14:dxf>
          </x14:cfRule>
          <xm:sqref>V53</xm:sqref>
        </x14:conditionalFormatting>
        <x14:conditionalFormatting xmlns:xm="http://schemas.microsoft.com/office/excel/2006/main">
          <x14:cfRule type="cellIs" priority="94" operator="equal" id="{8D6CFCF9-45F0-4FD2-96F0-C58366DB5AD8}">
            <xm:f>'\\storage_Admin\CentrosLocalesMovilidad\2019\POA\OCTUBRE\7. BOSA\[FRL07.xlsx]LD'!#REF!</xm:f>
            <x14:dxf>
              <font>
                <color rgb="FF9C6500"/>
              </font>
              <fill>
                <patternFill>
                  <bgColor rgb="FFFFEB9C"/>
                </patternFill>
              </fill>
            </x14:dxf>
          </x14:cfRule>
          <x14:cfRule type="cellIs" priority="95" operator="equal" id="{A79D2418-74B4-4384-87F5-3D1463D52707}">
            <xm:f>'\\storage_Admin\CentrosLocalesMovilidad\2019\POA\OCTUBRE\7. BOSA\[FRL07.xlsx]LD'!#REF!</xm:f>
            <x14:dxf>
              <font>
                <color rgb="FF9C0006"/>
              </font>
              <fill>
                <patternFill>
                  <bgColor rgb="FFFFC7CE"/>
                </patternFill>
              </fill>
            </x14:dxf>
          </x14:cfRule>
          <x14:cfRule type="cellIs" priority="96" operator="equal" id="{6046C048-6AFA-4A78-B325-9205DF80342E}">
            <xm:f>'\\storage_Admin\CentrosLocalesMovilidad\2019\POA\OCTUBRE\7. BOSA\[FRL07.xlsx]LD'!#REF!</xm:f>
            <x14:dxf>
              <font>
                <color rgb="FF006100"/>
              </font>
              <fill>
                <patternFill>
                  <bgColor rgb="FFC6EFCE"/>
                </patternFill>
              </fill>
            </x14:dxf>
          </x14:cfRule>
          <xm:sqref>V54</xm:sqref>
        </x14:conditionalFormatting>
        <x14:conditionalFormatting xmlns:xm="http://schemas.microsoft.com/office/excel/2006/main">
          <x14:cfRule type="cellIs" priority="91" operator="equal" id="{06CCEB42-8B62-4FF0-89A7-7FCD98F481D2}">
            <xm:f>'\\storage_Admin\CentrosLocalesMovilidad\2019\POA\OCTUBRE\7. BOSA\[FRL07.xlsx]LD'!#REF!</xm:f>
            <x14:dxf>
              <font>
                <color rgb="FF9C6500"/>
              </font>
              <fill>
                <patternFill>
                  <bgColor rgb="FFFFEB9C"/>
                </patternFill>
              </fill>
            </x14:dxf>
          </x14:cfRule>
          <x14:cfRule type="cellIs" priority="92" operator="equal" id="{CF861196-D1C5-491F-85DC-4295D4DFD798}">
            <xm:f>'\\storage_Admin\CentrosLocalesMovilidad\2019\POA\OCTUBRE\7. BOSA\[FRL07.xlsx]LD'!#REF!</xm:f>
            <x14:dxf>
              <font>
                <color rgb="FF9C0006"/>
              </font>
              <fill>
                <patternFill>
                  <bgColor rgb="FFFFC7CE"/>
                </patternFill>
              </fill>
            </x14:dxf>
          </x14:cfRule>
          <x14:cfRule type="cellIs" priority="93" operator="equal" id="{197D9D5F-5F7D-41DC-8DB5-7F4DF0DE9379}">
            <xm:f>'\\storage_Admin\CentrosLocalesMovilidad\2019\POA\OCTUBRE\7. BOSA\[FRL07.xlsx]LD'!#REF!</xm:f>
            <x14:dxf>
              <font>
                <color rgb="FF006100"/>
              </font>
              <fill>
                <patternFill>
                  <bgColor rgb="FFC6EFCE"/>
                </patternFill>
              </fill>
            </x14:dxf>
          </x14:cfRule>
          <xm:sqref>V55</xm:sqref>
        </x14:conditionalFormatting>
        <x14:conditionalFormatting xmlns:xm="http://schemas.microsoft.com/office/excel/2006/main">
          <x14:cfRule type="cellIs" priority="88" operator="equal" id="{51AC7E23-615F-483F-A278-FC6B08458C06}">
            <xm:f>'\\storage_Admin\CentrosLocalesMovilidad\2019\POA\OCTUBRE\7. BOSA\[FRL07.xlsx]LD'!#REF!</xm:f>
            <x14:dxf>
              <font>
                <color rgb="FF9C6500"/>
              </font>
              <fill>
                <patternFill>
                  <bgColor rgb="FFFFEB9C"/>
                </patternFill>
              </fill>
            </x14:dxf>
          </x14:cfRule>
          <x14:cfRule type="cellIs" priority="89" operator="equal" id="{5A24D6AF-64AF-4E58-A3DF-31DEEC567F4B}">
            <xm:f>'\\storage_Admin\CentrosLocalesMovilidad\2019\POA\OCTUBRE\7. BOSA\[FRL07.xlsx]LD'!#REF!</xm:f>
            <x14:dxf>
              <font>
                <color rgb="FF9C0006"/>
              </font>
              <fill>
                <patternFill>
                  <bgColor rgb="FFFFC7CE"/>
                </patternFill>
              </fill>
            </x14:dxf>
          </x14:cfRule>
          <x14:cfRule type="cellIs" priority="90" operator="equal" id="{364838EA-97F6-4FEA-A273-980FEB4E6F34}">
            <xm:f>'\\storage_Admin\CentrosLocalesMovilidad\2019\POA\OCTUBRE\7. BOSA\[FRL07.xlsx]LD'!#REF!</xm:f>
            <x14:dxf>
              <font>
                <color rgb="FF006100"/>
              </font>
              <fill>
                <patternFill>
                  <bgColor rgb="FFC6EFCE"/>
                </patternFill>
              </fill>
            </x14:dxf>
          </x14:cfRule>
          <xm:sqref>V56</xm:sqref>
        </x14:conditionalFormatting>
        <x14:conditionalFormatting xmlns:xm="http://schemas.microsoft.com/office/excel/2006/main">
          <x14:cfRule type="cellIs" priority="85" operator="equal" id="{F480619D-E70A-48B9-8685-8165584A782C}">
            <xm:f>'\\storage_Admin\CentrosLocalesMovilidad\2019\POA\OCTUBRE\7. BOSA\[FRL07.xlsx]LD'!#REF!</xm:f>
            <x14:dxf>
              <font>
                <color rgb="FF9C6500"/>
              </font>
              <fill>
                <patternFill>
                  <bgColor rgb="FFFFEB9C"/>
                </patternFill>
              </fill>
            </x14:dxf>
          </x14:cfRule>
          <x14:cfRule type="cellIs" priority="86" operator="equal" id="{118DA3F3-E50F-479F-912F-CDE2BF7F7D5F}">
            <xm:f>'\\storage_Admin\CentrosLocalesMovilidad\2019\POA\OCTUBRE\7. BOSA\[FRL07.xlsx]LD'!#REF!</xm:f>
            <x14:dxf>
              <font>
                <color rgb="FF9C0006"/>
              </font>
              <fill>
                <patternFill>
                  <bgColor rgb="FFFFC7CE"/>
                </patternFill>
              </fill>
            </x14:dxf>
          </x14:cfRule>
          <x14:cfRule type="cellIs" priority="87" operator="equal" id="{88772E32-92FC-4988-B9D1-AAA763CB208B}">
            <xm:f>'\\storage_Admin\CentrosLocalesMovilidad\2019\POA\OCTUBRE\7. BOSA\[FRL07.xlsx]LD'!#REF!</xm:f>
            <x14:dxf>
              <font>
                <color rgb="FF006100"/>
              </font>
              <fill>
                <patternFill>
                  <bgColor rgb="FFC6EFCE"/>
                </patternFill>
              </fill>
            </x14:dxf>
          </x14:cfRule>
          <xm:sqref>V57</xm:sqref>
        </x14:conditionalFormatting>
        <x14:conditionalFormatting xmlns:xm="http://schemas.microsoft.com/office/excel/2006/main">
          <x14:cfRule type="cellIs" priority="82" operator="equal" id="{1EDEF7AB-FDCA-4397-94CB-107E38844BF8}">
            <xm:f>'\\storage_Admin\CentrosLocalesMovilidad\2019\POA\OCTUBRE\7. BOSA\[FRL07.xlsx]LD'!#REF!</xm:f>
            <x14:dxf>
              <font>
                <color rgb="FF9C6500"/>
              </font>
              <fill>
                <patternFill>
                  <bgColor rgb="FFFFEB9C"/>
                </patternFill>
              </fill>
            </x14:dxf>
          </x14:cfRule>
          <x14:cfRule type="cellIs" priority="83" operator="equal" id="{ED165738-0053-4E9F-B9E6-BEC81F985556}">
            <xm:f>'\\storage_Admin\CentrosLocalesMovilidad\2019\POA\OCTUBRE\7. BOSA\[FRL07.xlsx]LD'!#REF!</xm:f>
            <x14:dxf>
              <font>
                <color rgb="FF9C0006"/>
              </font>
              <fill>
                <patternFill>
                  <bgColor rgb="FFFFC7CE"/>
                </patternFill>
              </fill>
            </x14:dxf>
          </x14:cfRule>
          <x14:cfRule type="cellIs" priority="84" operator="equal" id="{5006FF5E-983A-4EE5-A3A8-9F8EE17FB50C}">
            <xm:f>'\\storage_Admin\CentrosLocalesMovilidad\2019\POA\OCTUBRE\7. BOSA\[FRL07.xlsx]LD'!#REF!</xm:f>
            <x14:dxf>
              <font>
                <color rgb="FF006100"/>
              </font>
              <fill>
                <patternFill>
                  <bgColor rgb="FFC6EFCE"/>
                </patternFill>
              </fill>
            </x14:dxf>
          </x14:cfRule>
          <xm:sqref>V58</xm:sqref>
        </x14:conditionalFormatting>
        <x14:conditionalFormatting xmlns:xm="http://schemas.microsoft.com/office/excel/2006/main">
          <x14:cfRule type="cellIs" priority="79" operator="equal" id="{627A755B-47A7-4622-9BFC-A394DB8B284F}">
            <xm:f>'\\storage_Admin\CentrosLocalesMovilidad\2019\POA\OCTUBRE\7. BOSA\[FRL07.xlsx]LD'!#REF!</xm:f>
            <x14:dxf>
              <font>
                <color rgb="FF9C6500"/>
              </font>
              <fill>
                <patternFill>
                  <bgColor rgb="FFFFEB9C"/>
                </patternFill>
              </fill>
            </x14:dxf>
          </x14:cfRule>
          <x14:cfRule type="cellIs" priority="80" operator="equal" id="{652CCD17-2F3F-448B-B475-A4F0D333151F}">
            <xm:f>'\\storage_Admin\CentrosLocalesMovilidad\2019\POA\OCTUBRE\7. BOSA\[FRL07.xlsx]LD'!#REF!</xm:f>
            <x14:dxf>
              <font>
                <color rgb="FF9C0006"/>
              </font>
              <fill>
                <patternFill>
                  <bgColor rgb="FFFFC7CE"/>
                </patternFill>
              </fill>
            </x14:dxf>
          </x14:cfRule>
          <x14:cfRule type="cellIs" priority="81" operator="equal" id="{FC444F10-A4CF-4ABE-A215-353F9F3879CD}">
            <xm:f>'\\storage_Admin\CentrosLocalesMovilidad\2019\POA\OCTUBRE\7. BOSA\[FRL07.xlsx]LD'!#REF!</xm:f>
            <x14:dxf>
              <font>
                <color rgb="FF006100"/>
              </font>
              <fill>
                <patternFill>
                  <bgColor rgb="FFC6EFCE"/>
                </patternFill>
              </fill>
            </x14:dxf>
          </x14:cfRule>
          <xm:sqref>V59</xm:sqref>
        </x14:conditionalFormatting>
        <x14:conditionalFormatting xmlns:xm="http://schemas.microsoft.com/office/excel/2006/main">
          <x14:cfRule type="cellIs" priority="76" operator="equal" id="{F0903A8C-BA2B-46A9-9E9F-3CE6F8ACD901}">
            <xm:f>'\\storage_Admin\CentrosLocalesMovilidad\2019\POA\OCTUBRE\7. BOSA\[FRL07.xlsx]LD'!#REF!</xm:f>
            <x14:dxf>
              <font>
                <color rgb="FF9C6500"/>
              </font>
              <fill>
                <patternFill>
                  <bgColor rgb="FFFFEB9C"/>
                </patternFill>
              </fill>
            </x14:dxf>
          </x14:cfRule>
          <x14:cfRule type="cellIs" priority="77" operator="equal" id="{BF049B84-10E8-4338-B3D8-1C251EA48764}">
            <xm:f>'\\storage_Admin\CentrosLocalesMovilidad\2019\POA\OCTUBRE\7. BOSA\[FRL07.xlsx]LD'!#REF!</xm:f>
            <x14:dxf>
              <font>
                <color rgb="FF9C0006"/>
              </font>
              <fill>
                <patternFill>
                  <bgColor rgb="FFFFC7CE"/>
                </patternFill>
              </fill>
            </x14:dxf>
          </x14:cfRule>
          <x14:cfRule type="cellIs" priority="78" operator="equal" id="{EC294F11-B6EC-4028-94CB-ED362A151441}">
            <xm:f>'\\storage_Admin\CentrosLocalesMovilidad\2019\POA\OCTUBRE\7. BOSA\[FRL07.xlsx]LD'!#REF!</xm:f>
            <x14:dxf>
              <font>
                <color rgb="FF006100"/>
              </font>
              <fill>
                <patternFill>
                  <bgColor rgb="FFC6EFCE"/>
                </patternFill>
              </fill>
            </x14:dxf>
          </x14:cfRule>
          <xm:sqref>V60</xm:sqref>
        </x14:conditionalFormatting>
        <x14:conditionalFormatting xmlns:xm="http://schemas.microsoft.com/office/excel/2006/main">
          <x14:cfRule type="cellIs" priority="73" operator="equal" id="{4F2B3DCE-9FEB-4691-AAFF-75EC09B6B4B4}">
            <xm:f>'\\storage_Admin\CentrosLocalesMovilidad\2019\POA\OCTUBRE\7. BOSA\[FRL07.xlsx]LD'!#REF!</xm:f>
            <x14:dxf>
              <font>
                <color rgb="FF9C6500"/>
              </font>
              <fill>
                <patternFill>
                  <bgColor rgb="FFFFEB9C"/>
                </patternFill>
              </fill>
            </x14:dxf>
          </x14:cfRule>
          <x14:cfRule type="cellIs" priority="74" operator="equal" id="{9C757D6F-8997-4931-9B3A-E2DEF028D7E4}">
            <xm:f>'\\storage_Admin\CentrosLocalesMovilidad\2019\POA\OCTUBRE\7. BOSA\[FRL07.xlsx]LD'!#REF!</xm:f>
            <x14:dxf>
              <font>
                <color rgb="FF9C0006"/>
              </font>
              <fill>
                <patternFill>
                  <bgColor rgb="FFFFC7CE"/>
                </patternFill>
              </fill>
            </x14:dxf>
          </x14:cfRule>
          <x14:cfRule type="cellIs" priority="75" operator="equal" id="{64DA9E69-43FF-4AF3-833E-947C43B12ECC}">
            <xm:f>'\\storage_Admin\CentrosLocalesMovilidad\2019\POA\OCTUBRE\7. BOSA\[FRL07.xlsx]LD'!#REF!</xm:f>
            <x14:dxf>
              <font>
                <color rgb="FF006100"/>
              </font>
              <fill>
                <patternFill>
                  <bgColor rgb="FFC6EFCE"/>
                </patternFill>
              </fill>
            </x14:dxf>
          </x14:cfRule>
          <xm:sqref>V61</xm:sqref>
        </x14:conditionalFormatting>
        <x14:conditionalFormatting xmlns:xm="http://schemas.microsoft.com/office/excel/2006/main">
          <x14:cfRule type="cellIs" priority="70" operator="equal" id="{C4B54625-C7F0-44D2-A897-549182F6D3C1}">
            <xm:f>'\\storage_Admin\CentrosLocalesMovilidad\2019\POA\OCTUBRE\7. BOSA\[FRL07.xlsx]LD'!#REF!</xm:f>
            <x14:dxf>
              <font>
                <color rgb="FF9C6500"/>
              </font>
              <fill>
                <patternFill>
                  <bgColor rgb="FFFFEB9C"/>
                </patternFill>
              </fill>
            </x14:dxf>
          </x14:cfRule>
          <x14:cfRule type="cellIs" priority="71" operator="equal" id="{F71D3E88-0648-4246-AE38-853826D164D3}">
            <xm:f>'\\storage_Admin\CentrosLocalesMovilidad\2019\POA\OCTUBRE\7. BOSA\[FRL07.xlsx]LD'!#REF!</xm:f>
            <x14:dxf>
              <font>
                <color rgb="FF9C0006"/>
              </font>
              <fill>
                <patternFill>
                  <bgColor rgb="FFFFC7CE"/>
                </patternFill>
              </fill>
            </x14:dxf>
          </x14:cfRule>
          <x14:cfRule type="cellIs" priority="72" operator="equal" id="{0662C060-9517-4897-9280-7E5AE6483852}">
            <xm:f>'\\storage_Admin\CentrosLocalesMovilidad\2019\POA\OCTUBRE\7. BOSA\[FRL07.xlsx]LD'!#REF!</xm:f>
            <x14:dxf>
              <font>
                <color rgb="FF006100"/>
              </font>
              <fill>
                <patternFill>
                  <bgColor rgb="FFC6EFCE"/>
                </patternFill>
              </fill>
            </x14:dxf>
          </x14:cfRule>
          <xm:sqref>V62</xm:sqref>
        </x14:conditionalFormatting>
        <x14:conditionalFormatting xmlns:xm="http://schemas.microsoft.com/office/excel/2006/main">
          <x14:cfRule type="cellIs" priority="67" operator="equal" id="{2588AE4A-39C9-45AB-9DDF-5AAB25138D5A}">
            <xm:f>'\\storage_Admin\CentrosLocalesMovilidad\2019\POA\OCTUBRE\7. BOSA\[FRL07.xlsx]LD'!#REF!</xm:f>
            <x14:dxf>
              <font>
                <color rgb="FF9C6500"/>
              </font>
              <fill>
                <patternFill>
                  <bgColor rgb="FFFFEB9C"/>
                </patternFill>
              </fill>
            </x14:dxf>
          </x14:cfRule>
          <x14:cfRule type="cellIs" priority="68" operator="equal" id="{5902D48C-C65F-4964-A248-515A573D25A1}">
            <xm:f>'\\storage_Admin\CentrosLocalesMovilidad\2019\POA\OCTUBRE\7. BOSA\[FRL07.xlsx]LD'!#REF!</xm:f>
            <x14:dxf>
              <font>
                <color rgb="FF9C0006"/>
              </font>
              <fill>
                <patternFill>
                  <bgColor rgb="FFFFC7CE"/>
                </patternFill>
              </fill>
            </x14:dxf>
          </x14:cfRule>
          <x14:cfRule type="cellIs" priority="69" operator="equal" id="{D0FBA139-1C7B-4072-A037-F34D8DB04657}">
            <xm:f>'\\storage_Admin\CentrosLocalesMovilidad\2019\POA\OCTUBRE\7. BOSA\[FRL07.xlsx]LD'!#REF!</xm:f>
            <x14:dxf>
              <font>
                <color rgb="FF006100"/>
              </font>
              <fill>
                <patternFill>
                  <bgColor rgb="FFC6EFCE"/>
                </patternFill>
              </fill>
            </x14:dxf>
          </x14:cfRule>
          <xm:sqref>V63</xm:sqref>
        </x14:conditionalFormatting>
        <x14:conditionalFormatting xmlns:xm="http://schemas.microsoft.com/office/excel/2006/main">
          <x14:cfRule type="cellIs" priority="64" operator="equal" id="{1B4238EE-06DB-4D0C-A7E4-6DFB991AB2B3}">
            <xm:f>'\\storage_Admin\CentrosLocalesMovilidad\2019\POA\OCTUBRE\7. BOSA\[FRL07.xlsx]LD'!#REF!</xm:f>
            <x14:dxf>
              <font>
                <color rgb="FF9C6500"/>
              </font>
              <fill>
                <patternFill>
                  <bgColor rgb="FFFFEB9C"/>
                </patternFill>
              </fill>
            </x14:dxf>
          </x14:cfRule>
          <x14:cfRule type="cellIs" priority="65" operator="equal" id="{9733F138-8495-48E2-8AA1-7CC0FFB18470}">
            <xm:f>'\\storage_Admin\CentrosLocalesMovilidad\2019\POA\OCTUBRE\7. BOSA\[FRL07.xlsx]LD'!#REF!</xm:f>
            <x14:dxf>
              <font>
                <color rgb="FF9C0006"/>
              </font>
              <fill>
                <patternFill>
                  <bgColor rgb="FFFFC7CE"/>
                </patternFill>
              </fill>
            </x14:dxf>
          </x14:cfRule>
          <x14:cfRule type="cellIs" priority="66" operator="equal" id="{9879509A-B816-465C-9143-901227733D30}">
            <xm:f>'\\storage_Admin\CentrosLocalesMovilidad\2019\POA\OCTUBRE\7. BOSA\[FRL07.xlsx]LD'!#REF!</xm:f>
            <x14:dxf>
              <font>
                <color rgb="FF006100"/>
              </font>
              <fill>
                <patternFill>
                  <bgColor rgb="FFC6EFCE"/>
                </patternFill>
              </fill>
            </x14:dxf>
          </x14:cfRule>
          <xm:sqref>V64</xm:sqref>
        </x14:conditionalFormatting>
        <x14:conditionalFormatting xmlns:xm="http://schemas.microsoft.com/office/excel/2006/main">
          <x14:cfRule type="cellIs" priority="61" operator="equal" id="{072B8360-8AD9-4EC8-8284-69CA56696D68}">
            <xm:f>'\\storage_Admin\CentrosLocalesMovilidad\2019\POA\OCTUBRE\7. BOSA\[FRL07.xlsx]LD'!#REF!</xm:f>
            <x14:dxf>
              <font>
                <color rgb="FF9C6500"/>
              </font>
              <fill>
                <patternFill>
                  <bgColor rgb="FFFFEB9C"/>
                </patternFill>
              </fill>
            </x14:dxf>
          </x14:cfRule>
          <x14:cfRule type="cellIs" priority="62" operator="equal" id="{F9E2565B-8039-4E91-899B-FBFC713E9C0A}">
            <xm:f>'\\storage_Admin\CentrosLocalesMovilidad\2019\POA\OCTUBRE\7. BOSA\[FRL07.xlsx]LD'!#REF!</xm:f>
            <x14:dxf>
              <font>
                <color rgb="FF9C0006"/>
              </font>
              <fill>
                <patternFill>
                  <bgColor rgb="FFFFC7CE"/>
                </patternFill>
              </fill>
            </x14:dxf>
          </x14:cfRule>
          <x14:cfRule type="cellIs" priority="63" operator="equal" id="{0BDA1426-1345-443F-8EED-A4E52140B5E1}">
            <xm:f>'\\storage_Admin\CentrosLocalesMovilidad\2019\POA\OCTUBRE\7. BOSA\[FRL07.xlsx]LD'!#REF!</xm:f>
            <x14:dxf>
              <font>
                <color rgb="FF006100"/>
              </font>
              <fill>
                <patternFill>
                  <bgColor rgb="FFC6EFCE"/>
                </patternFill>
              </fill>
            </x14:dxf>
          </x14:cfRule>
          <xm:sqref>V65</xm:sqref>
        </x14:conditionalFormatting>
        <x14:conditionalFormatting xmlns:xm="http://schemas.microsoft.com/office/excel/2006/main">
          <x14:cfRule type="cellIs" priority="58" operator="equal" id="{5D5CFD29-676A-4F39-AB09-B7D621B228EA}">
            <xm:f>'\\storage_Admin\CentrosLocalesMovilidad\2019\POA\OCTUBRE\7. BOSA\[FRL07.xlsx]LD'!#REF!</xm:f>
            <x14:dxf>
              <font>
                <color rgb="FF9C6500"/>
              </font>
              <fill>
                <patternFill>
                  <bgColor rgb="FFFFEB9C"/>
                </patternFill>
              </fill>
            </x14:dxf>
          </x14:cfRule>
          <x14:cfRule type="cellIs" priority="59" operator="equal" id="{F377006F-67FE-4EE2-9D49-47F40A209523}">
            <xm:f>'\\storage_Admin\CentrosLocalesMovilidad\2019\POA\OCTUBRE\7. BOSA\[FRL07.xlsx]LD'!#REF!</xm:f>
            <x14:dxf>
              <font>
                <color rgb="FF9C0006"/>
              </font>
              <fill>
                <patternFill>
                  <bgColor rgb="FFFFC7CE"/>
                </patternFill>
              </fill>
            </x14:dxf>
          </x14:cfRule>
          <x14:cfRule type="cellIs" priority="60" operator="equal" id="{E53D00B0-81B7-4E32-BDF8-028F5E96EB10}">
            <xm:f>'\\storage_Admin\CentrosLocalesMovilidad\2019\POA\OCTUBRE\7. BOSA\[FRL07.xlsx]LD'!#REF!</xm:f>
            <x14:dxf>
              <font>
                <color rgb="FF006100"/>
              </font>
              <fill>
                <patternFill>
                  <bgColor rgb="FFC6EFCE"/>
                </patternFill>
              </fill>
            </x14:dxf>
          </x14:cfRule>
          <xm:sqref>V66</xm:sqref>
        </x14:conditionalFormatting>
        <x14:conditionalFormatting xmlns:xm="http://schemas.microsoft.com/office/excel/2006/main">
          <x14:cfRule type="cellIs" priority="55" operator="equal" id="{74309036-7460-457B-A936-75EA38242DBA}">
            <xm:f>'\\storage_Admin\CentrosLocalesMovilidad\2019\POA\OCTUBRE\7. BOSA\[FRL07.xlsx]LD'!#REF!</xm:f>
            <x14:dxf>
              <font>
                <color rgb="FF9C6500"/>
              </font>
              <fill>
                <patternFill>
                  <bgColor rgb="FFFFEB9C"/>
                </patternFill>
              </fill>
            </x14:dxf>
          </x14:cfRule>
          <x14:cfRule type="cellIs" priority="56" operator="equal" id="{CBFB109D-0BD6-4B7B-A838-C05F01ACEBF4}">
            <xm:f>'\\storage_Admin\CentrosLocalesMovilidad\2019\POA\OCTUBRE\7. BOSA\[FRL07.xlsx]LD'!#REF!</xm:f>
            <x14:dxf>
              <font>
                <color rgb="FF9C0006"/>
              </font>
              <fill>
                <patternFill>
                  <bgColor rgb="FFFFC7CE"/>
                </patternFill>
              </fill>
            </x14:dxf>
          </x14:cfRule>
          <x14:cfRule type="cellIs" priority="57" operator="equal" id="{45888D06-A729-48D8-87BC-12D7FA614C6E}">
            <xm:f>'\\storage_Admin\CentrosLocalesMovilidad\2019\POA\OCTUBRE\7. BOSA\[FRL07.xlsx]LD'!#REF!</xm:f>
            <x14:dxf>
              <font>
                <color rgb="FF006100"/>
              </font>
              <fill>
                <patternFill>
                  <bgColor rgb="FFC6EFCE"/>
                </patternFill>
              </fill>
            </x14:dxf>
          </x14:cfRule>
          <xm:sqref>V67</xm:sqref>
        </x14:conditionalFormatting>
        <x14:conditionalFormatting xmlns:xm="http://schemas.microsoft.com/office/excel/2006/main">
          <x14:cfRule type="cellIs" priority="52" operator="equal" id="{A2D267D2-D74C-499E-9318-6B08CC249A14}">
            <xm:f>'\\storage_Admin\CentrosLocalesMovilidad\2019\POA\OCTUBRE\7. BOSA\[FRL07.xlsx]LD'!#REF!</xm:f>
            <x14:dxf>
              <font>
                <color rgb="FF9C6500"/>
              </font>
              <fill>
                <patternFill>
                  <bgColor rgb="FFFFEB9C"/>
                </patternFill>
              </fill>
            </x14:dxf>
          </x14:cfRule>
          <x14:cfRule type="cellIs" priority="53" operator="equal" id="{B5C81D62-799D-4B7D-A983-012279C261D2}">
            <xm:f>'\\storage_Admin\CentrosLocalesMovilidad\2019\POA\OCTUBRE\7. BOSA\[FRL07.xlsx]LD'!#REF!</xm:f>
            <x14:dxf>
              <font>
                <color rgb="FF9C0006"/>
              </font>
              <fill>
                <patternFill>
                  <bgColor rgb="FFFFC7CE"/>
                </patternFill>
              </fill>
            </x14:dxf>
          </x14:cfRule>
          <x14:cfRule type="cellIs" priority="54" operator="equal" id="{DA1E2841-5B9B-4AB5-96C4-1E0E4BAE45F4}">
            <xm:f>'\\storage_Admin\CentrosLocalesMovilidad\2019\POA\OCTUBRE\7. BOSA\[FRL07.xlsx]LD'!#REF!</xm:f>
            <x14:dxf>
              <font>
                <color rgb="FF006100"/>
              </font>
              <fill>
                <patternFill>
                  <bgColor rgb="FFC6EFCE"/>
                </patternFill>
              </fill>
            </x14:dxf>
          </x14:cfRule>
          <xm:sqref>V68</xm:sqref>
        </x14:conditionalFormatting>
        <x14:conditionalFormatting xmlns:xm="http://schemas.microsoft.com/office/excel/2006/main">
          <x14:cfRule type="cellIs" priority="49" operator="equal" id="{CD4594F4-756C-43FC-A4D3-204BC8F08B84}">
            <xm:f>'\\storage_Admin\CentrosLocalesMovilidad\2019\POA\OCTUBRE\7. BOSA\[FRL07.xlsx]LD'!#REF!</xm:f>
            <x14:dxf>
              <font>
                <color rgb="FF9C6500"/>
              </font>
              <fill>
                <patternFill>
                  <bgColor rgb="FFFFEB9C"/>
                </patternFill>
              </fill>
            </x14:dxf>
          </x14:cfRule>
          <x14:cfRule type="cellIs" priority="50" operator="equal" id="{01CE628B-F950-4D49-9CAF-DEADFA4EA908}">
            <xm:f>'\\storage_Admin\CentrosLocalesMovilidad\2019\POA\OCTUBRE\7. BOSA\[FRL07.xlsx]LD'!#REF!</xm:f>
            <x14:dxf>
              <font>
                <color rgb="FF9C0006"/>
              </font>
              <fill>
                <patternFill>
                  <bgColor rgb="FFFFC7CE"/>
                </patternFill>
              </fill>
            </x14:dxf>
          </x14:cfRule>
          <x14:cfRule type="cellIs" priority="51" operator="equal" id="{30E3C81C-428D-41BC-ACB6-7BED03BDE143}">
            <xm:f>'\\storage_Admin\CentrosLocalesMovilidad\2019\POA\OCTUBRE\7. BOSA\[FRL07.xlsx]LD'!#REF!</xm:f>
            <x14:dxf>
              <font>
                <color rgb="FF006100"/>
              </font>
              <fill>
                <patternFill>
                  <bgColor rgb="FFC6EFCE"/>
                </patternFill>
              </fill>
            </x14:dxf>
          </x14:cfRule>
          <xm:sqref>V69</xm:sqref>
        </x14:conditionalFormatting>
        <x14:conditionalFormatting xmlns:xm="http://schemas.microsoft.com/office/excel/2006/main">
          <x14:cfRule type="cellIs" priority="46" operator="equal" id="{6123618A-3833-4E95-8764-E3432EEFF05C}">
            <xm:f>'\\storage_Admin\CentrosLocalesMovilidad\2019\POA\OCTUBRE\7. BOSA\[FRL07.xlsx]LD'!#REF!</xm:f>
            <x14:dxf>
              <font>
                <color rgb="FF9C6500"/>
              </font>
              <fill>
                <patternFill>
                  <bgColor rgb="FFFFEB9C"/>
                </patternFill>
              </fill>
            </x14:dxf>
          </x14:cfRule>
          <x14:cfRule type="cellIs" priority="47" operator="equal" id="{7BF99EFB-78BA-4ED2-A841-7AF63A7202F9}">
            <xm:f>'\\storage_Admin\CentrosLocalesMovilidad\2019\POA\OCTUBRE\7. BOSA\[FRL07.xlsx]LD'!#REF!</xm:f>
            <x14:dxf>
              <font>
                <color rgb="FF9C0006"/>
              </font>
              <fill>
                <patternFill>
                  <bgColor rgb="FFFFC7CE"/>
                </patternFill>
              </fill>
            </x14:dxf>
          </x14:cfRule>
          <x14:cfRule type="cellIs" priority="48" operator="equal" id="{6C470C4B-249F-493F-B244-9780B4D7B6AD}">
            <xm:f>'\\storage_Admin\CentrosLocalesMovilidad\2019\POA\OCTUBRE\7. BOSA\[FRL07.xlsx]LD'!#REF!</xm:f>
            <x14:dxf>
              <font>
                <color rgb="FF006100"/>
              </font>
              <fill>
                <patternFill>
                  <bgColor rgb="FFC6EFCE"/>
                </patternFill>
              </fill>
            </x14:dxf>
          </x14:cfRule>
          <xm:sqref>V70</xm:sqref>
        </x14:conditionalFormatting>
        <x14:conditionalFormatting xmlns:xm="http://schemas.microsoft.com/office/excel/2006/main">
          <x14:cfRule type="cellIs" priority="43" operator="equal" id="{912619A3-9E05-4B16-9002-4E1866B880CB}">
            <xm:f>'\\storage_Admin\CentrosLocalesMovilidad\2019\POA\OCTUBRE\7. BOSA\[FRL07.xlsx]LD'!#REF!</xm:f>
            <x14:dxf>
              <font>
                <color rgb="FF9C6500"/>
              </font>
              <fill>
                <patternFill>
                  <bgColor rgb="FFFFEB9C"/>
                </patternFill>
              </fill>
            </x14:dxf>
          </x14:cfRule>
          <x14:cfRule type="cellIs" priority="44" operator="equal" id="{B8ED7BA9-7163-4953-9B31-D217964A6327}">
            <xm:f>'\\storage_Admin\CentrosLocalesMovilidad\2019\POA\OCTUBRE\7. BOSA\[FRL07.xlsx]LD'!#REF!</xm:f>
            <x14:dxf>
              <font>
                <color rgb="FF9C0006"/>
              </font>
              <fill>
                <patternFill>
                  <bgColor rgb="FFFFC7CE"/>
                </patternFill>
              </fill>
            </x14:dxf>
          </x14:cfRule>
          <x14:cfRule type="cellIs" priority="45" operator="equal" id="{443DF6B5-1F39-4B5E-A796-11BCC93293B8}">
            <xm:f>'\\storage_Admin\CentrosLocalesMovilidad\2019\POA\OCTUBRE\7. BOSA\[FRL07.xlsx]LD'!#REF!</xm:f>
            <x14:dxf>
              <font>
                <color rgb="FF006100"/>
              </font>
              <fill>
                <patternFill>
                  <bgColor rgb="FFC6EFCE"/>
                </patternFill>
              </fill>
            </x14:dxf>
          </x14:cfRule>
          <xm:sqref>V71</xm:sqref>
        </x14:conditionalFormatting>
        <x14:conditionalFormatting xmlns:xm="http://schemas.microsoft.com/office/excel/2006/main">
          <x14:cfRule type="cellIs" priority="40" operator="equal" id="{84980ED0-C98A-4A81-9FAE-3A2E7988F78A}">
            <xm:f>'\\storage_Admin\CentrosLocalesMovilidad\2019\POA\OCTUBRE\7. BOSA\[FRL07.xlsx]LD'!#REF!</xm:f>
            <x14:dxf>
              <font>
                <color rgb="FF9C6500"/>
              </font>
              <fill>
                <patternFill>
                  <bgColor rgb="FFFFEB9C"/>
                </patternFill>
              </fill>
            </x14:dxf>
          </x14:cfRule>
          <x14:cfRule type="cellIs" priority="41" operator="equal" id="{A4054E20-B8F8-4C76-A78C-E26D68F86EDA}">
            <xm:f>'\\storage_Admin\CentrosLocalesMovilidad\2019\POA\OCTUBRE\7. BOSA\[FRL07.xlsx]LD'!#REF!</xm:f>
            <x14:dxf>
              <font>
                <color rgb="FF9C0006"/>
              </font>
              <fill>
                <patternFill>
                  <bgColor rgb="FFFFC7CE"/>
                </patternFill>
              </fill>
            </x14:dxf>
          </x14:cfRule>
          <x14:cfRule type="cellIs" priority="42" operator="equal" id="{C24C9586-9F3E-4ED7-B8AD-90EAC376C63A}">
            <xm:f>'\\storage_Admin\CentrosLocalesMovilidad\2019\POA\OCTUBRE\7. BOSA\[FRL07.xlsx]LD'!#REF!</xm:f>
            <x14:dxf>
              <font>
                <color rgb="FF006100"/>
              </font>
              <fill>
                <patternFill>
                  <bgColor rgb="FFC6EFCE"/>
                </patternFill>
              </fill>
            </x14:dxf>
          </x14:cfRule>
          <xm:sqref>V72</xm:sqref>
        </x14:conditionalFormatting>
        <x14:conditionalFormatting xmlns:xm="http://schemas.microsoft.com/office/excel/2006/main">
          <x14:cfRule type="cellIs" priority="37" operator="equal" id="{E8D9FC22-F5DA-4D4D-8D1A-57B200766F54}">
            <xm:f>'\\storage_Admin\CentrosLocalesMovilidad\2019\POA\OCTUBRE\7. BOSA\[FRL07.xlsx]LD'!#REF!</xm:f>
            <x14:dxf>
              <font>
                <color rgb="FF9C6500"/>
              </font>
              <fill>
                <patternFill>
                  <bgColor rgb="FFFFEB9C"/>
                </patternFill>
              </fill>
            </x14:dxf>
          </x14:cfRule>
          <x14:cfRule type="cellIs" priority="38" operator="equal" id="{1B322B9B-0210-438F-8C6A-792AF81F2F69}">
            <xm:f>'\\storage_Admin\CentrosLocalesMovilidad\2019\POA\OCTUBRE\7. BOSA\[FRL07.xlsx]LD'!#REF!</xm:f>
            <x14:dxf>
              <font>
                <color rgb="FF9C0006"/>
              </font>
              <fill>
                <patternFill>
                  <bgColor rgb="FFFFC7CE"/>
                </patternFill>
              </fill>
            </x14:dxf>
          </x14:cfRule>
          <x14:cfRule type="cellIs" priority="39" operator="equal" id="{22322147-3E96-4AF3-8A85-4DA6E1006502}">
            <xm:f>'\\storage_Admin\CentrosLocalesMovilidad\2019\POA\OCTUBRE\7. BOSA\[FRL07.xlsx]LD'!#REF!</xm:f>
            <x14:dxf>
              <font>
                <color rgb="FF006100"/>
              </font>
              <fill>
                <patternFill>
                  <bgColor rgb="FFC6EFCE"/>
                </patternFill>
              </fill>
            </x14:dxf>
          </x14:cfRule>
          <xm:sqref>V73</xm:sqref>
        </x14:conditionalFormatting>
        <x14:conditionalFormatting xmlns:xm="http://schemas.microsoft.com/office/excel/2006/main">
          <x14:cfRule type="cellIs" priority="34" operator="equal" id="{FD32E352-2396-4794-8209-590256725268}">
            <xm:f>'\\storage_Admin\CentrosLocalesMovilidad\2019\POA\OCTUBRE\7. BOSA\[FRL07.xlsx]LD'!#REF!</xm:f>
            <x14:dxf>
              <font>
                <color rgb="FF9C6500"/>
              </font>
              <fill>
                <patternFill>
                  <bgColor rgb="FFFFEB9C"/>
                </patternFill>
              </fill>
            </x14:dxf>
          </x14:cfRule>
          <x14:cfRule type="cellIs" priority="35" operator="equal" id="{D3C1D61F-8EAB-4C15-B317-6F5E5C5E79C9}">
            <xm:f>'\\storage_Admin\CentrosLocalesMovilidad\2019\POA\OCTUBRE\7. BOSA\[FRL07.xlsx]LD'!#REF!</xm:f>
            <x14:dxf>
              <font>
                <color rgb="FF9C0006"/>
              </font>
              <fill>
                <patternFill>
                  <bgColor rgb="FFFFC7CE"/>
                </patternFill>
              </fill>
            </x14:dxf>
          </x14:cfRule>
          <x14:cfRule type="cellIs" priority="36" operator="equal" id="{73606AC9-2C4B-4261-9EFA-7B10CB50493D}">
            <xm:f>'\\storage_Admin\CentrosLocalesMovilidad\2019\POA\OCTUBRE\7. BOSA\[FRL07.xlsx]LD'!#REF!</xm:f>
            <x14:dxf>
              <font>
                <color rgb="FF006100"/>
              </font>
              <fill>
                <patternFill>
                  <bgColor rgb="FFC6EFCE"/>
                </patternFill>
              </fill>
            </x14:dxf>
          </x14:cfRule>
          <xm:sqref>V74</xm:sqref>
        </x14:conditionalFormatting>
        <x14:conditionalFormatting xmlns:xm="http://schemas.microsoft.com/office/excel/2006/main">
          <x14:cfRule type="cellIs" priority="31" operator="equal" id="{A4D36D06-571B-4650-83B8-06F5E1373DF1}">
            <xm:f>'\\storage_Admin\CentrosLocalesMovilidad\2019\POA\OCTUBRE\7. BOSA\[FRL07.xlsx]LD'!#REF!</xm:f>
            <x14:dxf>
              <font>
                <color rgb="FF9C6500"/>
              </font>
              <fill>
                <patternFill>
                  <bgColor rgb="FFFFEB9C"/>
                </patternFill>
              </fill>
            </x14:dxf>
          </x14:cfRule>
          <x14:cfRule type="cellIs" priority="32" operator="equal" id="{096A5D21-4D76-4A19-BA0E-EE2261CDC4D3}">
            <xm:f>'\\storage_Admin\CentrosLocalesMovilidad\2019\POA\OCTUBRE\7. BOSA\[FRL07.xlsx]LD'!#REF!</xm:f>
            <x14:dxf>
              <font>
                <color rgb="FF9C0006"/>
              </font>
              <fill>
                <patternFill>
                  <bgColor rgb="FFFFC7CE"/>
                </patternFill>
              </fill>
            </x14:dxf>
          </x14:cfRule>
          <x14:cfRule type="cellIs" priority="33" operator="equal" id="{15B02AC7-CF1A-49D2-A944-99CD3D77B0DC}">
            <xm:f>'\\storage_Admin\CentrosLocalesMovilidad\2019\POA\OCTUBRE\7. BOSA\[FRL07.xlsx]LD'!#REF!</xm:f>
            <x14:dxf>
              <font>
                <color rgb="FF006100"/>
              </font>
              <fill>
                <patternFill>
                  <bgColor rgb="FFC6EFCE"/>
                </patternFill>
              </fill>
            </x14:dxf>
          </x14:cfRule>
          <xm:sqref>V75</xm:sqref>
        </x14:conditionalFormatting>
        <x14:conditionalFormatting xmlns:xm="http://schemas.microsoft.com/office/excel/2006/main">
          <x14:cfRule type="cellIs" priority="28" operator="equal" id="{1204ABC9-140C-4453-81B3-3F45148DB6E4}">
            <xm:f>'\\storage_Admin\CentrosLocalesMovilidad\2019\POA\OCTUBRE\7. BOSA\[FRL07.xlsx]LD'!#REF!</xm:f>
            <x14:dxf>
              <font>
                <color rgb="FF9C6500"/>
              </font>
              <fill>
                <patternFill>
                  <bgColor rgb="FFFFEB9C"/>
                </patternFill>
              </fill>
            </x14:dxf>
          </x14:cfRule>
          <x14:cfRule type="cellIs" priority="29" operator="equal" id="{D7640264-2E15-4370-9001-E8777204AB7C}">
            <xm:f>'\\storage_Admin\CentrosLocalesMovilidad\2019\POA\OCTUBRE\7. BOSA\[FRL07.xlsx]LD'!#REF!</xm:f>
            <x14:dxf>
              <font>
                <color rgb="FF9C0006"/>
              </font>
              <fill>
                <patternFill>
                  <bgColor rgb="FFFFC7CE"/>
                </patternFill>
              </fill>
            </x14:dxf>
          </x14:cfRule>
          <x14:cfRule type="cellIs" priority="30" operator="equal" id="{5F96CDC7-492A-462A-9D95-D80109353793}">
            <xm:f>'\\storage_Admin\CentrosLocalesMovilidad\2019\POA\OCTUBRE\7. BOSA\[FRL07.xlsx]LD'!#REF!</xm:f>
            <x14:dxf>
              <font>
                <color rgb="FF006100"/>
              </font>
              <fill>
                <patternFill>
                  <bgColor rgb="FFC6EFCE"/>
                </patternFill>
              </fill>
            </x14:dxf>
          </x14:cfRule>
          <xm:sqref>V76</xm:sqref>
        </x14:conditionalFormatting>
        <x14:conditionalFormatting xmlns:xm="http://schemas.microsoft.com/office/excel/2006/main">
          <x14:cfRule type="cellIs" priority="25" operator="equal" id="{D65C3456-C03E-49F3-A30C-93247BC51BE2}">
            <xm:f>'\\storage_Admin\CentrosLocalesMovilidad\2019\POA\OCTUBRE\7. BOSA\[FRL07.xlsx]LD'!#REF!</xm:f>
            <x14:dxf>
              <font>
                <color rgb="FF9C6500"/>
              </font>
              <fill>
                <patternFill>
                  <bgColor rgb="FFFFEB9C"/>
                </patternFill>
              </fill>
            </x14:dxf>
          </x14:cfRule>
          <x14:cfRule type="cellIs" priority="26" operator="equal" id="{2E3BFBE5-5688-4FE5-A46A-F5E3CFAFFA7C}">
            <xm:f>'\\storage_Admin\CentrosLocalesMovilidad\2019\POA\OCTUBRE\7. BOSA\[FRL07.xlsx]LD'!#REF!</xm:f>
            <x14:dxf>
              <font>
                <color rgb="FF9C0006"/>
              </font>
              <fill>
                <patternFill>
                  <bgColor rgb="FFFFC7CE"/>
                </patternFill>
              </fill>
            </x14:dxf>
          </x14:cfRule>
          <x14:cfRule type="cellIs" priority="27" operator="equal" id="{5BFBE7CF-D8A7-46ED-87C4-A9E94D60B40D}">
            <xm:f>'\\storage_Admin\CentrosLocalesMovilidad\2019\POA\OCTUBRE\7. BOSA\[FRL07.xlsx]LD'!#REF!</xm:f>
            <x14:dxf>
              <font>
                <color rgb="FF006100"/>
              </font>
              <fill>
                <patternFill>
                  <bgColor rgb="FFC6EFCE"/>
                </patternFill>
              </fill>
            </x14:dxf>
          </x14:cfRule>
          <xm:sqref>V77</xm:sqref>
        </x14:conditionalFormatting>
        <x14:conditionalFormatting xmlns:xm="http://schemas.microsoft.com/office/excel/2006/main">
          <x14:cfRule type="cellIs" priority="22" operator="equal" id="{D501B0F8-8D18-41D2-B5BF-91D54AFE67BC}">
            <xm:f>'\\storage_Admin\CentrosLocalesMovilidad\2019\POA\OCTUBRE\7. BOSA\[FRL07.xlsx]LD'!#REF!</xm:f>
            <x14:dxf>
              <font>
                <color rgb="FF9C6500"/>
              </font>
              <fill>
                <patternFill>
                  <bgColor rgb="FFFFEB9C"/>
                </patternFill>
              </fill>
            </x14:dxf>
          </x14:cfRule>
          <x14:cfRule type="cellIs" priority="23" operator="equal" id="{E79A9F11-4620-4B4D-B7D7-22F76F00A8C1}">
            <xm:f>'\\storage_Admin\CentrosLocalesMovilidad\2019\POA\OCTUBRE\7. BOSA\[FRL07.xlsx]LD'!#REF!</xm:f>
            <x14:dxf>
              <font>
                <color rgb="FF9C0006"/>
              </font>
              <fill>
                <patternFill>
                  <bgColor rgb="FFFFC7CE"/>
                </patternFill>
              </fill>
            </x14:dxf>
          </x14:cfRule>
          <x14:cfRule type="cellIs" priority="24" operator="equal" id="{3AAEE917-01A1-4EEE-A761-0EF10C857D24}">
            <xm:f>'\\storage_Admin\CentrosLocalesMovilidad\2019\POA\OCTUBRE\7. BOSA\[FRL07.xlsx]LD'!#REF!</xm:f>
            <x14:dxf>
              <font>
                <color rgb="FF006100"/>
              </font>
              <fill>
                <patternFill>
                  <bgColor rgb="FFC6EFCE"/>
                </patternFill>
              </fill>
            </x14:dxf>
          </x14:cfRule>
          <xm:sqref>V78</xm:sqref>
        </x14:conditionalFormatting>
        <x14:conditionalFormatting xmlns:xm="http://schemas.microsoft.com/office/excel/2006/main">
          <x14:cfRule type="cellIs" priority="19" operator="equal" id="{D4CAC2D4-7909-4AFC-8C08-21F0C4EE2F1D}">
            <xm:f>'\\storage_Admin\CentrosLocalesMovilidad\2019\POA\OCTUBRE\7. BOSA\[FRL07.xlsx]LD'!#REF!</xm:f>
            <x14:dxf>
              <font>
                <color rgb="FF9C6500"/>
              </font>
              <fill>
                <patternFill>
                  <bgColor rgb="FFFFEB9C"/>
                </patternFill>
              </fill>
            </x14:dxf>
          </x14:cfRule>
          <x14:cfRule type="cellIs" priority="20" operator="equal" id="{E8025410-5C90-4BA6-B31B-2E88E149D27D}">
            <xm:f>'\\storage_Admin\CentrosLocalesMovilidad\2019\POA\OCTUBRE\7. BOSA\[FRL07.xlsx]LD'!#REF!</xm:f>
            <x14:dxf>
              <font>
                <color rgb="FF9C0006"/>
              </font>
              <fill>
                <patternFill>
                  <bgColor rgb="FFFFC7CE"/>
                </patternFill>
              </fill>
            </x14:dxf>
          </x14:cfRule>
          <x14:cfRule type="cellIs" priority="21" operator="equal" id="{D0B9205F-0505-4792-8431-7DE492646631}">
            <xm:f>'\\storage_Admin\CentrosLocalesMovilidad\2019\POA\OCTUBRE\7. BOSA\[FRL07.xlsx]LD'!#REF!</xm:f>
            <x14:dxf>
              <font>
                <color rgb="FF006100"/>
              </font>
              <fill>
                <patternFill>
                  <bgColor rgb="FFC6EFCE"/>
                </patternFill>
              </fill>
            </x14:dxf>
          </x14:cfRule>
          <xm:sqref>V89</xm:sqref>
        </x14:conditionalFormatting>
        <x14:conditionalFormatting xmlns:xm="http://schemas.microsoft.com/office/excel/2006/main">
          <x14:cfRule type="cellIs" priority="16" operator="equal" id="{FBF7786D-9B05-4D42-9A91-F6FF8A99EEC1}">
            <xm:f>'\\storage_Admin\CentrosLocalesMovilidad\2019\POA\OCTUBRE\7. BOSA\[FRL07.xlsx]LD'!#REF!</xm:f>
            <x14:dxf>
              <font>
                <color rgb="FF9C6500"/>
              </font>
              <fill>
                <patternFill>
                  <bgColor rgb="FFFFEB9C"/>
                </patternFill>
              </fill>
            </x14:dxf>
          </x14:cfRule>
          <x14:cfRule type="cellIs" priority="17" operator="equal" id="{59CC83AC-9E65-482B-9BE4-2B5CEE3BB885}">
            <xm:f>'\\storage_Admin\CentrosLocalesMovilidad\2019\POA\OCTUBRE\7. BOSA\[FRL07.xlsx]LD'!#REF!</xm:f>
            <x14:dxf>
              <font>
                <color rgb="FF9C0006"/>
              </font>
              <fill>
                <patternFill>
                  <bgColor rgb="FFFFC7CE"/>
                </patternFill>
              </fill>
            </x14:dxf>
          </x14:cfRule>
          <x14:cfRule type="cellIs" priority="18" operator="equal" id="{00CC05AC-7AC0-414C-970F-05E16E772C86}">
            <xm:f>'\\storage_Admin\CentrosLocalesMovilidad\2019\POA\OCTUBRE\7. BOSA\[FRL07.xlsx]LD'!#REF!</xm:f>
            <x14:dxf>
              <font>
                <color rgb="FF006100"/>
              </font>
              <fill>
                <patternFill>
                  <bgColor rgb="FFC6EFCE"/>
                </patternFill>
              </fill>
            </x14:dxf>
          </x14:cfRule>
          <xm:sqref>V90</xm:sqref>
        </x14:conditionalFormatting>
        <x14:conditionalFormatting xmlns:xm="http://schemas.microsoft.com/office/excel/2006/main">
          <x14:cfRule type="cellIs" priority="13" operator="equal" id="{C825419A-305F-4836-9EA9-0639D5A59737}">
            <xm:f>'\\storage_Admin\CentrosLocalesMovilidad\2019\POA\OCTUBRE\7. BOSA\[FRL07.xlsx]LD'!#REF!</xm:f>
            <x14:dxf>
              <font>
                <color rgb="FF9C6500"/>
              </font>
              <fill>
                <patternFill>
                  <bgColor rgb="FFFFEB9C"/>
                </patternFill>
              </fill>
            </x14:dxf>
          </x14:cfRule>
          <x14:cfRule type="cellIs" priority="14" operator="equal" id="{E467786F-58A3-4B3F-84C1-6BB32898EE26}">
            <xm:f>'\\storage_Admin\CentrosLocalesMovilidad\2019\POA\OCTUBRE\7. BOSA\[FRL07.xlsx]LD'!#REF!</xm:f>
            <x14:dxf>
              <font>
                <color rgb="FF9C0006"/>
              </font>
              <fill>
                <patternFill>
                  <bgColor rgb="FFFFC7CE"/>
                </patternFill>
              </fill>
            </x14:dxf>
          </x14:cfRule>
          <x14:cfRule type="cellIs" priority="15" operator="equal" id="{C5087F5C-72E0-48CC-AC25-FA2C84361798}">
            <xm:f>'\\storage_Admin\CentrosLocalesMovilidad\2019\POA\OCTUBRE\7. BOSA\[FRL07.xlsx]LD'!#REF!</xm:f>
            <x14:dxf>
              <font>
                <color rgb="FF006100"/>
              </font>
              <fill>
                <patternFill>
                  <bgColor rgb="FFC6EFCE"/>
                </patternFill>
              </fill>
            </x14:dxf>
          </x14:cfRule>
          <xm:sqref>V91</xm:sqref>
        </x14:conditionalFormatting>
        <x14:conditionalFormatting xmlns:xm="http://schemas.microsoft.com/office/excel/2006/main">
          <x14:cfRule type="cellIs" priority="10" operator="equal" id="{9086898E-B7C5-4C08-ABED-1092CB29DD1D}">
            <xm:f>'\\storage_Admin\CentrosLocalesMovilidad\2019\POA\OCTUBRE\7. BOSA\[FRL07.xlsx]LD'!#REF!</xm:f>
            <x14:dxf>
              <font>
                <color rgb="FF9C6500"/>
              </font>
              <fill>
                <patternFill>
                  <bgColor rgb="FFFFEB9C"/>
                </patternFill>
              </fill>
            </x14:dxf>
          </x14:cfRule>
          <x14:cfRule type="cellIs" priority="11" operator="equal" id="{C97A53B3-C73A-4F28-9BC7-9CF99FCED81B}">
            <xm:f>'\\storage_Admin\CentrosLocalesMovilidad\2019\POA\OCTUBRE\7. BOSA\[FRL07.xlsx]LD'!#REF!</xm:f>
            <x14:dxf>
              <font>
                <color rgb="FF9C0006"/>
              </font>
              <fill>
                <patternFill>
                  <bgColor rgb="FFFFC7CE"/>
                </patternFill>
              </fill>
            </x14:dxf>
          </x14:cfRule>
          <x14:cfRule type="cellIs" priority="12" operator="equal" id="{851BDA33-9881-4380-8BE7-72FE92E9BE8E}">
            <xm:f>'\\storage_Admin\CentrosLocalesMovilidad\2019\POA\OCTUBRE\7. BOSA\[FRL07.xlsx]LD'!#REF!</xm:f>
            <x14:dxf>
              <font>
                <color rgb="FF006100"/>
              </font>
              <fill>
                <patternFill>
                  <bgColor rgb="FFC6EFCE"/>
                </patternFill>
              </fill>
            </x14:dxf>
          </x14:cfRule>
          <xm:sqref>V92</xm:sqref>
        </x14:conditionalFormatting>
        <x14:conditionalFormatting xmlns:xm="http://schemas.microsoft.com/office/excel/2006/main">
          <x14:cfRule type="cellIs" priority="7" operator="equal" id="{EE33B521-AF58-4C45-BF98-506377CBF755}">
            <xm:f>'\\storage_Admin\CentrosLocalesMovilidad\2019\POA\OCTUBRE\7. BOSA\[FRL07.xlsx]LD'!#REF!</xm:f>
            <x14:dxf>
              <font>
                <color rgb="FF9C6500"/>
              </font>
              <fill>
                <patternFill>
                  <bgColor rgb="FFFFEB9C"/>
                </patternFill>
              </fill>
            </x14:dxf>
          </x14:cfRule>
          <x14:cfRule type="cellIs" priority="8" operator="equal" id="{965750C6-2F3A-464A-91C2-ADD179AC3E61}">
            <xm:f>'\\storage_Admin\CentrosLocalesMovilidad\2019\POA\OCTUBRE\7. BOSA\[FRL07.xlsx]LD'!#REF!</xm:f>
            <x14:dxf>
              <font>
                <color rgb="FF9C0006"/>
              </font>
              <fill>
                <patternFill>
                  <bgColor rgb="FFFFC7CE"/>
                </patternFill>
              </fill>
            </x14:dxf>
          </x14:cfRule>
          <x14:cfRule type="cellIs" priority="9" operator="equal" id="{87B8E0D9-D7C7-4C25-B0B9-A9FF271BB831}">
            <xm:f>'\\storage_Admin\CentrosLocalesMovilidad\2019\POA\OCTUBRE\7. BOSA\[FRL07.xlsx]LD'!#REF!</xm:f>
            <x14:dxf>
              <font>
                <color rgb="FF006100"/>
              </font>
              <fill>
                <patternFill>
                  <bgColor rgb="FFC6EFCE"/>
                </patternFill>
              </fill>
            </x14:dxf>
          </x14:cfRule>
          <xm:sqref>V93</xm:sqref>
        </x14:conditionalFormatting>
        <x14:conditionalFormatting xmlns:xm="http://schemas.microsoft.com/office/excel/2006/main">
          <x14:cfRule type="cellIs" priority="4" operator="equal" id="{5A1F910E-E7E2-4FE2-9BCE-873BCE9AD90E}">
            <xm:f>'\\storage_Admin\CentrosLocalesMovilidad\2019\POA\OCTUBRE\7. BOSA\[FRL07.xlsx]LD'!#REF!</xm:f>
            <x14:dxf>
              <font>
                <color rgb="FF9C6500"/>
              </font>
              <fill>
                <patternFill>
                  <bgColor rgb="FFFFEB9C"/>
                </patternFill>
              </fill>
            </x14:dxf>
          </x14:cfRule>
          <x14:cfRule type="cellIs" priority="5" operator="equal" id="{A8C5CD07-C8AB-4FD6-A33A-52C84CDE73CA}">
            <xm:f>'\\storage_Admin\CentrosLocalesMovilidad\2019\POA\OCTUBRE\7. BOSA\[FRL07.xlsx]LD'!#REF!</xm:f>
            <x14:dxf>
              <font>
                <color rgb="FF9C0006"/>
              </font>
              <fill>
                <patternFill>
                  <bgColor rgb="FFFFC7CE"/>
                </patternFill>
              </fill>
            </x14:dxf>
          </x14:cfRule>
          <x14:cfRule type="cellIs" priority="6" operator="equal" id="{D9C68261-DD71-4EAE-B59C-9B4EA1707467}">
            <xm:f>'\\storage_Admin\CentrosLocalesMovilidad\2019\POA\OCTUBRE\7. BOSA\[FRL07.xlsx]LD'!#REF!</xm:f>
            <x14:dxf>
              <font>
                <color rgb="FF006100"/>
              </font>
              <fill>
                <patternFill>
                  <bgColor rgb="FFC6EFCE"/>
                </patternFill>
              </fill>
            </x14:dxf>
          </x14:cfRule>
          <xm:sqref>V94</xm:sqref>
        </x14:conditionalFormatting>
        <x14:conditionalFormatting xmlns:xm="http://schemas.microsoft.com/office/excel/2006/main">
          <x14:cfRule type="cellIs" priority="1" operator="equal" id="{D0136029-3012-4AF5-BE29-A51B6ED388C8}">
            <xm:f>'\\storage_Admin\CentrosLocalesMovilidad\2019\POA\OCTUBRE\7. BOSA\[FRL07.xlsx]LD'!#REF!</xm:f>
            <x14:dxf>
              <font>
                <color rgb="FF9C6500"/>
              </font>
              <fill>
                <patternFill>
                  <bgColor rgb="FFFFEB9C"/>
                </patternFill>
              </fill>
            </x14:dxf>
          </x14:cfRule>
          <x14:cfRule type="cellIs" priority="2" operator="equal" id="{B14A96A1-1B74-4F63-8981-D269AF703F54}">
            <xm:f>'\\storage_Admin\CentrosLocalesMovilidad\2019\POA\OCTUBRE\7. BOSA\[FRL07.xlsx]LD'!#REF!</xm:f>
            <x14:dxf>
              <font>
                <color rgb="FF9C0006"/>
              </font>
              <fill>
                <patternFill>
                  <bgColor rgb="FFFFC7CE"/>
                </patternFill>
              </fill>
            </x14:dxf>
          </x14:cfRule>
          <x14:cfRule type="cellIs" priority="3" operator="equal" id="{9B8DC995-E222-49C5-9140-9DBDA6609CD1}">
            <xm:f>'\\storage_Admin\CentrosLocalesMovilidad\2019\POA\OCTUBRE\7. BOSA\[FRL07.xlsx]LD'!#REF!</xm:f>
            <x14:dxf>
              <font>
                <color rgb="FF006100"/>
              </font>
              <fill>
                <patternFill>
                  <bgColor rgb="FFC6EFCE"/>
                </patternFill>
              </fill>
            </x14:dxf>
          </x14:cfRule>
          <xm:sqref>V95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[1]LD!#REF!</xm:f>
          </x14:formula1>
          <xm:sqref>Y129:Y202 U129:U202 F129:F202 I129:N202</xm:sqref>
        </x14:dataValidation>
        <x14:dataValidation type="list" allowBlank="1" showInputMessage="1" showErrorMessage="1">
          <x14:formula1>
            <xm:f>[16]LD!#REF!</xm:f>
          </x14:formula1>
          <xm:sqref>F6:F28 F31:F36 F38:F42 Z6 Z8 Z11:Z14 Z31:Z34 I16:I27 I31:I36 I6:L14 J16:K18 J31:L34 N24:O34 N6:O22 Y11 Y31:Y32</xm:sqref>
        </x14:dataValidation>
        <x14:dataValidation type="list" allowBlank="1" showInputMessage="1" showErrorMessage="1">
          <x14:formula1>
            <xm:f>[16]LD!#REF!</xm:f>
          </x14:formula1>
          <xm:sqref>M6:M64 H121 M66:M128</xm:sqref>
        </x14:dataValidation>
        <x14:dataValidation type="list" allowBlank="1" showInputMessage="1" showErrorMessage="1">
          <x14:formula1>
            <xm:f>[16]LD!#REF!</xm:f>
          </x14:formula1>
          <xm:sqref>F29:F30 F37 F43:F64 F66:F128</xm:sqref>
        </x14:dataValidation>
        <x14:dataValidation type="list" allowBlank="1" showInputMessage="1" showErrorMessage="1">
          <x14:formula1>
            <xm:f>[16]LD!#REF!</xm:f>
          </x14:formula1>
          <xm:sqref>L15:L30 L35:L64 L66:L67 L69:L128</xm:sqref>
        </x14:dataValidation>
        <x14:dataValidation type="list" allowBlank="1" showInputMessage="1" showErrorMessage="1">
          <x14:formula1>
            <xm:f>[16]LD!#REF!</xm:f>
          </x14:formula1>
          <xm:sqref>Z24:Z25 Z28 Z30 AA65 AA72:AA74 AA98 AA106 AA108:AA109 AA111:AA113 AA118:AA127 Z37:Z128</xm:sqref>
        </x14:dataValidation>
        <x14:dataValidation type="list" allowBlank="1" showInputMessage="1" showErrorMessage="1">
          <x14:formula1>
            <xm:f>[16]LD!#REF!</xm:f>
          </x14:formula1>
          <xm:sqref>N23:O23 N35:O64 N66:O101 N103:O117 N119:O128</xm:sqref>
        </x14:dataValidation>
        <x14:dataValidation type="list" allowBlank="1" showInputMessage="1" showErrorMessage="1">
          <x14:formula1>
            <xm:f>[16]LD!#REF!</xm:f>
          </x14:formula1>
          <xm:sqref>K15 K19:K30 K35:K64 K66:K128</xm:sqref>
        </x14:dataValidation>
        <x14:dataValidation type="list" allowBlank="1" showInputMessage="1" showErrorMessage="1">
          <x14:formula1>
            <xm:f>[16]LD!#REF!</xm:f>
          </x14:formula1>
          <xm:sqref>J15 J19:J30 J35:J64 J66:J128</xm:sqref>
        </x14:dataValidation>
        <x14:dataValidation type="list" allowBlank="1" showInputMessage="1" showErrorMessage="1">
          <x14:formula1>
            <xm:f>[16]LD!#REF!</xm:f>
          </x14:formula1>
          <xm:sqref>V6:V128</xm:sqref>
        </x14:dataValidation>
        <x14:dataValidation type="list" allowBlank="1" showInputMessage="1" showErrorMessage="1">
          <x14:formula1>
            <xm:f>[16]LD!#REF!</xm:f>
          </x14:formula1>
          <xm:sqref>I15 I28:I30 I37:I64 I66:I128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3"/>
  <sheetViews>
    <sheetView topLeftCell="S7" workbookViewId="0">
      <selection activeCell="AF12" sqref="AF12"/>
    </sheetView>
  </sheetViews>
  <sheetFormatPr baseColWidth="10" defaultRowHeight="15" x14ac:dyDescent="0.25"/>
  <cols>
    <col min="1" max="1" width="0" hidden="1" customWidth="1"/>
    <col min="2" max="2" width="8.28515625" hidden="1" customWidth="1"/>
    <col min="18" max="18" width="30.7109375" customWidth="1"/>
    <col min="29" max="29" width="31.140625" customWidth="1"/>
    <col min="30" max="30" width="22.42578125" customWidth="1"/>
    <col min="31" max="31" width="12" customWidth="1"/>
    <col min="32" max="32" width="12.5703125" bestFit="1" customWidth="1"/>
  </cols>
  <sheetData>
    <row r="1" spans="1:32"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2"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2"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2"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2"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432</v>
      </c>
      <c r="AC5" s="61" t="s">
        <v>63</v>
      </c>
      <c r="AD5" t="s">
        <v>82</v>
      </c>
    </row>
    <row r="6" spans="1:32" ht="56.25" x14ac:dyDescent="0.25">
      <c r="A6" s="39" t="str">
        <f>+CONCATENATE(LEFT(K6,2)," ",LEFT(L6,2))</f>
        <v>3. J.</v>
      </c>
      <c r="B6" s="39" t="str">
        <f>IF(R6&lt;&gt;"",CONCATENATE(DAY(R6),".",MONTH(R6)),"")</f>
        <v>2.10</v>
      </c>
      <c r="C6" s="1">
        <v>238</v>
      </c>
      <c r="D6" s="46">
        <v>43740</v>
      </c>
      <c r="E6" s="1" t="s">
        <v>684</v>
      </c>
      <c r="F6" s="1" t="s">
        <v>279</v>
      </c>
      <c r="G6" s="1" t="s">
        <v>280</v>
      </c>
      <c r="H6" s="1">
        <v>0</v>
      </c>
      <c r="I6" s="1" t="s">
        <v>170</v>
      </c>
      <c r="J6" s="1" t="s">
        <v>173</v>
      </c>
      <c r="K6" s="1" t="s">
        <v>172</v>
      </c>
      <c r="L6" s="1" t="s">
        <v>207</v>
      </c>
      <c r="M6" s="1"/>
      <c r="N6" s="1" t="s">
        <v>112</v>
      </c>
      <c r="O6" s="1" t="s">
        <v>112</v>
      </c>
      <c r="P6" s="1" t="s">
        <v>79</v>
      </c>
      <c r="Q6" s="47">
        <v>43740</v>
      </c>
      <c r="R6" s="46">
        <v>43740</v>
      </c>
      <c r="S6" s="46">
        <v>43740</v>
      </c>
      <c r="T6" s="48">
        <v>0</v>
      </c>
      <c r="U6" s="49">
        <v>0</v>
      </c>
      <c r="V6" s="50" t="s">
        <v>83</v>
      </c>
      <c r="W6" s="1" t="s">
        <v>288</v>
      </c>
      <c r="X6" s="1" t="s">
        <v>180</v>
      </c>
      <c r="Y6" s="1" t="s">
        <v>1821</v>
      </c>
      <c r="Z6" s="1" t="s">
        <v>116</v>
      </c>
      <c r="AA6" s="1" t="s">
        <v>1822</v>
      </c>
      <c r="AB6" s="1" t="s">
        <v>570</v>
      </c>
    </row>
    <row r="7" spans="1:32" ht="123.75" x14ac:dyDescent="0.25">
      <c r="A7" s="39" t="str">
        <f t="shared" ref="A7:A70" si="0">+CONCATENATE(LEFT(K7,2)," ",LEFT(L7,2))</f>
        <v>1. E.</v>
      </c>
      <c r="B7" s="39" t="str">
        <f t="shared" ref="B7:B70" si="1">IF(R7&lt;&gt;"",CONCATENATE(DAY(R7),".",MONTH(R7)),"")</f>
        <v>3.10</v>
      </c>
      <c r="C7" s="1">
        <v>239</v>
      </c>
      <c r="D7" s="46">
        <v>43741</v>
      </c>
      <c r="E7" s="1" t="s">
        <v>1823</v>
      </c>
      <c r="F7" s="1" t="s">
        <v>283</v>
      </c>
      <c r="G7" s="1" t="s">
        <v>717</v>
      </c>
      <c r="H7" s="1">
        <v>72</v>
      </c>
      <c r="I7" s="1" t="s">
        <v>170</v>
      </c>
      <c r="J7" s="1" t="s">
        <v>86</v>
      </c>
      <c r="K7" s="1" t="s">
        <v>87</v>
      </c>
      <c r="L7" s="1" t="s">
        <v>206</v>
      </c>
      <c r="M7" s="1"/>
      <c r="N7" s="1" t="s">
        <v>112</v>
      </c>
      <c r="O7" s="1" t="s">
        <v>112</v>
      </c>
      <c r="P7" s="1" t="s">
        <v>79</v>
      </c>
      <c r="Q7" s="47">
        <v>43741</v>
      </c>
      <c r="R7" s="46">
        <v>43741</v>
      </c>
      <c r="S7" s="46">
        <v>43741</v>
      </c>
      <c r="T7" s="48">
        <v>0</v>
      </c>
      <c r="U7" s="49">
        <v>0</v>
      </c>
      <c r="V7" s="50" t="s">
        <v>83</v>
      </c>
      <c r="W7" s="1" t="s">
        <v>288</v>
      </c>
      <c r="X7" s="1" t="s">
        <v>594</v>
      </c>
      <c r="Y7" s="1" t="s">
        <v>1824</v>
      </c>
      <c r="Z7" s="1"/>
      <c r="AA7" s="1" t="s">
        <v>109</v>
      </c>
      <c r="AB7" s="1" t="s">
        <v>1825</v>
      </c>
      <c r="AC7" s="61" t="s">
        <v>3281</v>
      </c>
      <c r="AD7" s="61" t="s">
        <v>205</v>
      </c>
    </row>
    <row r="8" spans="1:32" ht="67.5" x14ac:dyDescent="0.25">
      <c r="A8" s="39" t="str">
        <f t="shared" si="0"/>
        <v>1. F.</v>
      </c>
      <c r="B8" s="39" t="str">
        <f t="shared" si="1"/>
        <v>3.10</v>
      </c>
      <c r="C8" s="1">
        <v>240</v>
      </c>
      <c r="D8" s="46">
        <v>43741</v>
      </c>
      <c r="E8" s="1" t="s">
        <v>1826</v>
      </c>
      <c r="F8" s="1" t="s">
        <v>279</v>
      </c>
      <c r="G8" s="1" t="s">
        <v>280</v>
      </c>
      <c r="H8" s="1" t="s">
        <v>109</v>
      </c>
      <c r="I8" s="1" t="s">
        <v>170</v>
      </c>
      <c r="J8" s="1" t="s">
        <v>86</v>
      </c>
      <c r="K8" s="1" t="s">
        <v>87</v>
      </c>
      <c r="L8" s="1" t="s">
        <v>212</v>
      </c>
      <c r="M8" s="1"/>
      <c r="N8" s="1" t="s">
        <v>112</v>
      </c>
      <c r="O8" s="1" t="s">
        <v>112</v>
      </c>
      <c r="P8" s="1" t="s">
        <v>79</v>
      </c>
      <c r="Q8" s="47">
        <v>43741</v>
      </c>
      <c r="R8" s="46">
        <v>43741</v>
      </c>
      <c r="S8" s="46">
        <v>43741</v>
      </c>
      <c r="T8" s="48">
        <v>0</v>
      </c>
      <c r="U8" s="49">
        <v>0</v>
      </c>
      <c r="V8" s="50" t="s">
        <v>83</v>
      </c>
      <c r="W8" s="1" t="s">
        <v>288</v>
      </c>
      <c r="X8" s="1" t="s">
        <v>180</v>
      </c>
      <c r="Y8" s="1" t="s">
        <v>1827</v>
      </c>
      <c r="Z8" s="1"/>
      <c r="AA8" s="1" t="s">
        <v>109</v>
      </c>
      <c r="AB8" s="1" t="s">
        <v>1825</v>
      </c>
      <c r="AC8" s="61" t="s">
        <v>202</v>
      </c>
      <c r="AD8" t="s">
        <v>83</v>
      </c>
      <c r="AE8" t="s">
        <v>102</v>
      </c>
      <c r="AF8" t="s">
        <v>204</v>
      </c>
    </row>
    <row r="9" spans="1:32" ht="56.25" x14ac:dyDescent="0.25">
      <c r="A9" s="39" t="str">
        <f t="shared" si="0"/>
        <v>1. F.</v>
      </c>
      <c r="B9" s="39" t="str">
        <f t="shared" si="1"/>
        <v>4.10</v>
      </c>
      <c r="C9" s="1">
        <v>241</v>
      </c>
      <c r="D9" s="46">
        <v>43742</v>
      </c>
      <c r="E9" s="1" t="s">
        <v>1826</v>
      </c>
      <c r="F9" s="1" t="s">
        <v>279</v>
      </c>
      <c r="G9" s="1" t="s">
        <v>280</v>
      </c>
      <c r="H9" s="1" t="s">
        <v>109</v>
      </c>
      <c r="I9" s="1" t="s">
        <v>170</v>
      </c>
      <c r="J9" s="1" t="s">
        <v>86</v>
      </c>
      <c r="K9" s="1" t="s">
        <v>87</v>
      </c>
      <c r="L9" s="1" t="s">
        <v>212</v>
      </c>
      <c r="M9" s="1"/>
      <c r="N9" s="1" t="s">
        <v>112</v>
      </c>
      <c r="O9" s="1" t="s">
        <v>112</v>
      </c>
      <c r="P9" s="1" t="s">
        <v>79</v>
      </c>
      <c r="Q9" s="47">
        <v>43742</v>
      </c>
      <c r="R9" s="46">
        <v>43742</v>
      </c>
      <c r="S9" s="46">
        <v>43742</v>
      </c>
      <c r="T9" s="48">
        <v>0</v>
      </c>
      <c r="U9" s="49">
        <v>0</v>
      </c>
      <c r="V9" s="50" t="s">
        <v>83</v>
      </c>
      <c r="W9" s="1" t="s">
        <v>288</v>
      </c>
      <c r="X9" s="1" t="s">
        <v>180</v>
      </c>
      <c r="Y9" s="1" t="s">
        <v>1828</v>
      </c>
      <c r="Z9" s="1"/>
      <c r="AA9" s="1" t="s">
        <v>109</v>
      </c>
      <c r="AB9" s="1" t="s">
        <v>1825</v>
      </c>
      <c r="AC9" s="37" t="s">
        <v>429</v>
      </c>
      <c r="AD9" s="36">
        <v>3</v>
      </c>
      <c r="AE9" s="36"/>
      <c r="AF9" s="36">
        <v>3</v>
      </c>
    </row>
    <row r="10" spans="1:32" ht="45" x14ac:dyDescent="0.25">
      <c r="A10" s="39" t="str">
        <f t="shared" si="0"/>
        <v>6. P.</v>
      </c>
      <c r="B10" s="39" t="str">
        <f t="shared" si="1"/>
        <v>7.10</v>
      </c>
      <c r="C10" s="1">
        <v>242</v>
      </c>
      <c r="D10" s="46">
        <v>43745</v>
      </c>
      <c r="E10" s="1" t="s">
        <v>681</v>
      </c>
      <c r="F10" s="1" t="s">
        <v>279</v>
      </c>
      <c r="G10" s="1" t="s">
        <v>280</v>
      </c>
      <c r="H10" s="1">
        <v>0</v>
      </c>
      <c r="I10" s="1" t="s">
        <v>170</v>
      </c>
      <c r="J10" s="1" t="s">
        <v>96</v>
      </c>
      <c r="K10" s="1" t="s">
        <v>177</v>
      </c>
      <c r="L10" s="1" t="s">
        <v>215</v>
      </c>
      <c r="M10" s="1"/>
      <c r="N10" s="1" t="s">
        <v>112</v>
      </c>
      <c r="O10" s="1" t="s">
        <v>112</v>
      </c>
      <c r="P10" s="1" t="s">
        <v>79</v>
      </c>
      <c r="Q10" s="47">
        <v>43745</v>
      </c>
      <c r="R10" s="46">
        <v>43745</v>
      </c>
      <c r="S10" s="46">
        <v>43745</v>
      </c>
      <c r="T10" s="48">
        <v>0</v>
      </c>
      <c r="U10" s="49">
        <v>0</v>
      </c>
      <c r="V10" s="50" t="s">
        <v>83</v>
      </c>
      <c r="W10" s="1" t="s">
        <v>288</v>
      </c>
      <c r="X10" s="1" t="s">
        <v>185</v>
      </c>
      <c r="Y10" s="1" t="s">
        <v>823</v>
      </c>
      <c r="Z10" s="1"/>
      <c r="AA10" s="1" t="s">
        <v>109</v>
      </c>
      <c r="AB10" s="1" t="s">
        <v>1825</v>
      </c>
      <c r="AC10" s="37" t="s">
        <v>589</v>
      </c>
      <c r="AD10" s="36"/>
      <c r="AE10" s="36">
        <v>1</v>
      </c>
      <c r="AF10" s="36">
        <v>1</v>
      </c>
    </row>
    <row r="11" spans="1:32" ht="33.75" x14ac:dyDescent="0.25">
      <c r="A11" s="39" t="str">
        <f t="shared" si="0"/>
        <v>6. R.</v>
      </c>
      <c r="B11" s="39" t="str">
        <f t="shared" si="1"/>
        <v>7.10</v>
      </c>
      <c r="C11" s="1">
        <v>243</v>
      </c>
      <c r="D11" s="46">
        <v>43745</v>
      </c>
      <c r="E11" s="1" t="s">
        <v>681</v>
      </c>
      <c r="F11" s="1" t="s">
        <v>279</v>
      </c>
      <c r="G11" s="1" t="s">
        <v>280</v>
      </c>
      <c r="H11" s="1">
        <v>0</v>
      </c>
      <c r="I11" s="1" t="s">
        <v>170</v>
      </c>
      <c r="J11" s="1" t="s">
        <v>96</v>
      </c>
      <c r="K11" s="1" t="s">
        <v>177</v>
      </c>
      <c r="L11" s="1" t="s">
        <v>213</v>
      </c>
      <c r="M11" s="1"/>
      <c r="N11" s="1" t="s">
        <v>112</v>
      </c>
      <c r="O11" s="1" t="s">
        <v>112</v>
      </c>
      <c r="P11" s="1" t="s">
        <v>79</v>
      </c>
      <c r="Q11" s="47">
        <v>43745</v>
      </c>
      <c r="R11" s="46">
        <v>43745</v>
      </c>
      <c r="S11" s="46">
        <v>43745</v>
      </c>
      <c r="T11" s="48">
        <v>0</v>
      </c>
      <c r="U11" s="49">
        <v>0</v>
      </c>
      <c r="V11" s="50" t="s">
        <v>83</v>
      </c>
      <c r="W11" s="1" t="s">
        <v>288</v>
      </c>
      <c r="X11" s="1" t="s">
        <v>185</v>
      </c>
      <c r="Y11" s="62" t="s">
        <v>1829</v>
      </c>
      <c r="Z11" s="1"/>
      <c r="AA11" s="1" t="s">
        <v>109</v>
      </c>
      <c r="AB11" s="1" t="s">
        <v>1825</v>
      </c>
      <c r="AC11" s="37" t="s">
        <v>496</v>
      </c>
      <c r="AD11" s="36">
        <v>2</v>
      </c>
      <c r="AE11" s="36"/>
      <c r="AF11" s="36">
        <v>2</v>
      </c>
    </row>
    <row r="12" spans="1:32" ht="45" x14ac:dyDescent="0.25">
      <c r="A12" s="39" t="str">
        <f t="shared" si="0"/>
        <v>6. O.</v>
      </c>
      <c r="B12" s="39" t="str">
        <f t="shared" si="1"/>
        <v>7.10</v>
      </c>
      <c r="C12" s="1">
        <v>244</v>
      </c>
      <c r="D12" s="46">
        <v>43745</v>
      </c>
      <c r="E12" s="1" t="s">
        <v>681</v>
      </c>
      <c r="F12" s="1" t="s">
        <v>279</v>
      </c>
      <c r="G12" s="1" t="s">
        <v>280</v>
      </c>
      <c r="H12" s="1">
        <v>0</v>
      </c>
      <c r="I12" s="1" t="s">
        <v>170</v>
      </c>
      <c r="J12" s="1" t="s">
        <v>96</v>
      </c>
      <c r="K12" s="1" t="s">
        <v>177</v>
      </c>
      <c r="L12" s="1" t="s">
        <v>214</v>
      </c>
      <c r="M12" s="1"/>
      <c r="N12" s="1" t="s">
        <v>112</v>
      </c>
      <c r="O12" s="1" t="s">
        <v>112</v>
      </c>
      <c r="P12" s="1" t="s">
        <v>79</v>
      </c>
      <c r="Q12" s="47">
        <v>43745</v>
      </c>
      <c r="R12" s="46">
        <v>43745</v>
      </c>
      <c r="S12" s="46">
        <v>43745</v>
      </c>
      <c r="T12" s="48">
        <v>0</v>
      </c>
      <c r="U12" s="49">
        <v>0</v>
      </c>
      <c r="V12" s="50" t="s">
        <v>83</v>
      </c>
      <c r="W12" s="1" t="s">
        <v>288</v>
      </c>
      <c r="X12" s="1" t="s">
        <v>185</v>
      </c>
      <c r="Y12" s="1" t="s">
        <v>1830</v>
      </c>
      <c r="Z12" s="1"/>
      <c r="AA12" s="1" t="s">
        <v>109</v>
      </c>
      <c r="AB12" s="1" t="s">
        <v>1825</v>
      </c>
      <c r="AC12" s="37" t="s">
        <v>204</v>
      </c>
      <c r="AD12" s="36">
        <v>5</v>
      </c>
      <c r="AE12" s="36">
        <v>1</v>
      </c>
      <c r="AF12" s="36">
        <v>6</v>
      </c>
    </row>
    <row r="13" spans="1:32" ht="202.5" x14ac:dyDescent="0.25">
      <c r="A13" s="39" t="str">
        <f t="shared" si="0"/>
        <v>1. E.</v>
      </c>
      <c r="B13" s="39" t="str">
        <f t="shared" si="1"/>
        <v>7.10</v>
      </c>
      <c r="C13" s="1">
        <v>245</v>
      </c>
      <c r="D13" s="46">
        <v>43745</v>
      </c>
      <c r="E13" s="1" t="s">
        <v>1831</v>
      </c>
      <c r="F13" s="1" t="s">
        <v>1832</v>
      </c>
      <c r="G13" s="1" t="s">
        <v>1833</v>
      </c>
      <c r="H13" s="1">
        <v>20</v>
      </c>
      <c r="I13" s="1" t="s">
        <v>170</v>
      </c>
      <c r="J13" s="1" t="s">
        <v>86</v>
      </c>
      <c r="K13" s="1" t="s">
        <v>87</v>
      </c>
      <c r="L13" s="1" t="s">
        <v>206</v>
      </c>
      <c r="M13" s="1"/>
      <c r="N13" s="1" t="s">
        <v>112</v>
      </c>
      <c r="O13" s="1" t="s">
        <v>112</v>
      </c>
      <c r="P13" s="1" t="s">
        <v>79</v>
      </c>
      <c r="Q13" s="47">
        <v>43745</v>
      </c>
      <c r="R13" s="46">
        <v>43745</v>
      </c>
      <c r="S13" s="46">
        <v>43745</v>
      </c>
      <c r="T13" s="48">
        <v>0</v>
      </c>
      <c r="U13" s="49">
        <v>0</v>
      </c>
      <c r="V13" s="50" t="s">
        <v>83</v>
      </c>
      <c r="W13" s="1" t="s">
        <v>288</v>
      </c>
      <c r="X13" s="1" t="s">
        <v>180</v>
      </c>
      <c r="Y13" s="1" t="s">
        <v>1834</v>
      </c>
      <c r="Z13" s="1"/>
      <c r="AA13" s="1" t="s">
        <v>109</v>
      </c>
      <c r="AB13" s="1" t="s">
        <v>1825</v>
      </c>
    </row>
    <row r="14" spans="1:32" ht="90" x14ac:dyDescent="0.25">
      <c r="A14" s="39" t="str">
        <f t="shared" si="0"/>
        <v>1. E.</v>
      </c>
      <c r="B14" s="39" t="str">
        <f t="shared" si="1"/>
        <v>7.10</v>
      </c>
      <c r="C14" s="1">
        <v>246</v>
      </c>
      <c r="D14" s="46">
        <v>43745</v>
      </c>
      <c r="E14" s="1" t="s">
        <v>1835</v>
      </c>
      <c r="F14" s="1" t="s">
        <v>279</v>
      </c>
      <c r="G14" s="1" t="s">
        <v>280</v>
      </c>
      <c r="H14" s="1">
        <v>11</v>
      </c>
      <c r="I14" s="1" t="s">
        <v>170</v>
      </c>
      <c r="J14" s="1" t="s">
        <v>86</v>
      </c>
      <c r="K14" s="1" t="s">
        <v>87</v>
      </c>
      <c r="L14" s="1" t="s">
        <v>206</v>
      </c>
      <c r="M14" s="1"/>
      <c r="N14" s="1" t="s">
        <v>112</v>
      </c>
      <c r="O14" s="1" t="s">
        <v>112</v>
      </c>
      <c r="P14" s="1" t="s">
        <v>79</v>
      </c>
      <c r="Q14" s="47">
        <v>43745</v>
      </c>
      <c r="R14" s="46">
        <v>43745</v>
      </c>
      <c r="S14" s="46">
        <v>43745</v>
      </c>
      <c r="T14" s="48">
        <v>0</v>
      </c>
      <c r="U14" s="49">
        <v>0</v>
      </c>
      <c r="V14" s="50" t="s">
        <v>83</v>
      </c>
      <c r="W14" s="1" t="s">
        <v>288</v>
      </c>
      <c r="X14" s="1" t="s">
        <v>180</v>
      </c>
      <c r="Y14" s="1" t="s">
        <v>1836</v>
      </c>
      <c r="Z14" s="1"/>
      <c r="AA14" s="1" t="s">
        <v>109</v>
      </c>
      <c r="AB14" s="1" t="s">
        <v>1825</v>
      </c>
    </row>
    <row r="15" spans="1:32" ht="135" x14ac:dyDescent="0.25">
      <c r="A15" s="39" t="str">
        <f t="shared" si="0"/>
        <v>2. B.</v>
      </c>
      <c r="B15" s="39" t="str">
        <f t="shared" si="1"/>
        <v>30.10</v>
      </c>
      <c r="C15" s="1">
        <v>247</v>
      </c>
      <c r="D15" s="46">
        <v>43746</v>
      </c>
      <c r="E15" s="1" t="s">
        <v>1835</v>
      </c>
      <c r="F15" s="1" t="s">
        <v>279</v>
      </c>
      <c r="G15" s="1" t="s">
        <v>280</v>
      </c>
      <c r="H15" s="1">
        <v>29</v>
      </c>
      <c r="I15" s="1" t="s">
        <v>170</v>
      </c>
      <c r="J15" s="1" t="s">
        <v>76</v>
      </c>
      <c r="K15" s="1" t="s">
        <v>77</v>
      </c>
      <c r="L15" s="1" t="s">
        <v>541</v>
      </c>
      <c r="M15" s="1" t="s">
        <v>589</v>
      </c>
      <c r="N15" s="1" t="s">
        <v>82</v>
      </c>
      <c r="O15" s="1" t="s">
        <v>82</v>
      </c>
      <c r="P15" s="1" t="s">
        <v>1837</v>
      </c>
      <c r="Q15" s="47">
        <v>43746</v>
      </c>
      <c r="R15" s="46">
        <v>43768</v>
      </c>
      <c r="S15" s="46"/>
      <c r="T15" s="48">
        <v>22</v>
      </c>
      <c r="U15" s="49">
        <v>-43746</v>
      </c>
      <c r="V15" s="50" t="s">
        <v>102</v>
      </c>
      <c r="W15" s="1" t="s">
        <v>1838</v>
      </c>
      <c r="X15" s="1" t="s">
        <v>1839</v>
      </c>
      <c r="Y15" s="1" t="s">
        <v>1840</v>
      </c>
      <c r="Z15" s="1"/>
      <c r="AA15" s="1" t="s">
        <v>109</v>
      </c>
      <c r="AB15" s="1" t="s">
        <v>1825</v>
      </c>
    </row>
    <row r="16" spans="1:32" ht="90" x14ac:dyDescent="0.25">
      <c r="A16" s="39" t="str">
        <f t="shared" si="0"/>
        <v>3. J.</v>
      </c>
      <c r="B16" s="39" t="str">
        <f t="shared" si="1"/>
        <v>9.10</v>
      </c>
      <c r="C16" s="1">
        <v>248</v>
      </c>
      <c r="D16" s="46">
        <v>43747</v>
      </c>
      <c r="E16" s="1" t="s">
        <v>1841</v>
      </c>
      <c r="F16" s="1" t="s">
        <v>279</v>
      </c>
      <c r="G16" s="1" t="s">
        <v>280</v>
      </c>
      <c r="H16" s="1" t="s">
        <v>109</v>
      </c>
      <c r="I16" s="1" t="s">
        <v>170</v>
      </c>
      <c r="J16" s="1" t="s">
        <v>173</v>
      </c>
      <c r="K16" s="1" t="s">
        <v>172</v>
      </c>
      <c r="L16" s="1" t="s">
        <v>207</v>
      </c>
      <c r="M16" s="1"/>
      <c r="N16" s="1" t="s">
        <v>112</v>
      </c>
      <c r="O16" s="1" t="s">
        <v>112</v>
      </c>
      <c r="P16" s="1" t="s">
        <v>79</v>
      </c>
      <c r="Q16" s="47">
        <v>43747</v>
      </c>
      <c r="R16" s="46">
        <v>43747</v>
      </c>
      <c r="S16" s="46">
        <v>43747</v>
      </c>
      <c r="T16" s="48">
        <v>0</v>
      </c>
      <c r="U16" s="49">
        <v>0</v>
      </c>
      <c r="V16" s="50" t="s">
        <v>83</v>
      </c>
      <c r="W16" s="1" t="s">
        <v>288</v>
      </c>
      <c r="X16" s="1" t="s">
        <v>113</v>
      </c>
      <c r="Y16" s="1" t="s">
        <v>1842</v>
      </c>
      <c r="Z16" s="1" t="s">
        <v>116</v>
      </c>
      <c r="AA16" s="1" t="s">
        <v>1843</v>
      </c>
      <c r="AB16" s="1" t="s">
        <v>1825</v>
      </c>
    </row>
    <row r="17" spans="1:28" ht="123.75" x14ac:dyDescent="0.25">
      <c r="A17" s="39" t="str">
        <f t="shared" si="0"/>
        <v>3. J.</v>
      </c>
      <c r="B17" s="39" t="str">
        <f t="shared" si="1"/>
        <v>10.10</v>
      </c>
      <c r="C17" s="1">
        <v>249</v>
      </c>
      <c r="D17" s="46">
        <v>43748</v>
      </c>
      <c r="E17" s="1" t="s">
        <v>681</v>
      </c>
      <c r="F17" s="1" t="s">
        <v>279</v>
      </c>
      <c r="G17" s="1" t="s">
        <v>280</v>
      </c>
      <c r="H17" s="1" t="s">
        <v>109</v>
      </c>
      <c r="I17" s="1" t="s">
        <v>170</v>
      </c>
      <c r="J17" s="1" t="s">
        <v>173</v>
      </c>
      <c r="K17" s="1" t="s">
        <v>172</v>
      </c>
      <c r="L17" s="1" t="s">
        <v>207</v>
      </c>
      <c r="M17" s="1"/>
      <c r="N17" s="1" t="s">
        <v>112</v>
      </c>
      <c r="O17" s="1" t="s">
        <v>112</v>
      </c>
      <c r="P17" s="1" t="s">
        <v>79</v>
      </c>
      <c r="Q17" s="47">
        <v>43748</v>
      </c>
      <c r="R17" s="46">
        <v>43748</v>
      </c>
      <c r="S17" s="46">
        <v>43748</v>
      </c>
      <c r="T17" s="48">
        <v>0</v>
      </c>
      <c r="U17" s="49">
        <v>0</v>
      </c>
      <c r="V17" s="50" t="s">
        <v>83</v>
      </c>
      <c r="W17" s="1" t="s">
        <v>288</v>
      </c>
      <c r="X17" s="1" t="s">
        <v>180</v>
      </c>
      <c r="Y17" s="1" t="s">
        <v>1844</v>
      </c>
      <c r="Z17" s="1" t="s">
        <v>116</v>
      </c>
      <c r="AA17" s="1" t="s">
        <v>1845</v>
      </c>
      <c r="AB17" s="1" t="s">
        <v>1825</v>
      </c>
    </row>
    <row r="18" spans="1:28" ht="202.5" x14ac:dyDescent="0.25">
      <c r="A18" s="39" t="str">
        <f t="shared" si="0"/>
        <v>5. I.</v>
      </c>
      <c r="B18" s="39" t="str">
        <f t="shared" si="1"/>
        <v>10.10</v>
      </c>
      <c r="C18" s="1">
        <v>250</v>
      </c>
      <c r="D18" s="46">
        <v>43748</v>
      </c>
      <c r="E18" s="1" t="s">
        <v>1846</v>
      </c>
      <c r="F18" s="1" t="s">
        <v>284</v>
      </c>
      <c r="G18" s="1" t="s">
        <v>1847</v>
      </c>
      <c r="H18" s="1">
        <v>2</v>
      </c>
      <c r="I18" s="1" t="s">
        <v>170</v>
      </c>
      <c r="J18" s="1" t="s">
        <v>164</v>
      </c>
      <c r="K18" s="1" t="s">
        <v>165</v>
      </c>
      <c r="L18" s="1" t="s">
        <v>252</v>
      </c>
      <c r="M18" s="1"/>
      <c r="N18" s="1" t="s">
        <v>112</v>
      </c>
      <c r="O18" s="1" t="s">
        <v>112</v>
      </c>
      <c r="P18" s="1" t="s">
        <v>79</v>
      </c>
      <c r="Q18" s="47">
        <v>43748</v>
      </c>
      <c r="R18" s="46">
        <v>43748</v>
      </c>
      <c r="S18" s="46">
        <v>43748</v>
      </c>
      <c r="T18" s="48">
        <v>0</v>
      </c>
      <c r="U18" s="49">
        <v>0</v>
      </c>
      <c r="V18" s="50" t="s">
        <v>83</v>
      </c>
      <c r="W18" s="1" t="s">
        <v>288</v>
      </c>
      <c r="X18" s="1" t="s">
        <v>180</v>
      </c>
      <c r="Y18" s="1" t="s">
        <v>1848</v>
      </c>
      <c r="Z18" s="1"/>
      <c r="AA18" s="1" t="s">
        <v>109</v>
      </c>
      <c r="AB18" s="1" t="s">
        <v>1849</v>
      </c>
    </row>
    <row r="19" spans="1:28" ht="101.25" x14ac:dyDescent="0.25">
      <c r="A19" s="39" t="str">
        <f t="shared" si="0"/>
        <v>4. L.</v>
      </c>
      <c r="B19" s="39" t="str">
        <f t="shared" si="1"/>
        <v>10.10</v>
      </c>
      <c r="C19" s="1">
        <v>251</v>
      </c>
      <c r="D19" s="46">
        <v>43748</v>
      </c>
      <c r="E19" s="1" t="s">
        <v>1850</v>
      </c>
      <c r="F19" s="1" t="s">
        <v>284</v>
      </c>
      <c r="G19" s="1" t="s">
        <v>1847</v>
      </c>
      <c r="H19" s="1">
        <v>0</v>
      </c>
      <c r="I19" s="1" t="s">
        <v>170</v>
      </c>
      <c r="J19" s="1" t="s">
        <v>110</v>
      </c>
      <c r="K19" s="1" t="s">
        <v>111</v>
      </c>
      <c r="L19" s="1" t="s">
        <v>216</v>
      </c>
      <c r="M19" s="1"/>
      <c r="N19" s="1" t="s">
        <v>112</v>
      </c>
      <c r="O19" s="1" t="s">
        <v>112</v>
      </c>
      <c r="P19" s="1" t="s">
        <v>79</v>
      </c>
      <c r="Q19" s="47">
        <v>43748</v>
      </c>
      <c r="R19" s="46">
        <v>43748</v>
      </c>
      <c r="S19" s="46">
        <v>43748</v>
      </c>
      <c r="T19" s="48">
        <v>0</v>
      </c>
      <c r="U19" s="49">
        <v>0</v>
      </c>
      <c r="V19" s="50" t="s">
        <v>83</v>
      </c>
      <c r="W19" s="1" t="s">
        <v>288</v>
      </c>
      <c r="X19" s="1" t="s">
        <v>180</v>
      </c>
      <c r="Y19" s="1" t="s">
        <v>1851</v>
      </c>
      <c r="Z19" s="1"/>
      <c r="AA19" s="1" t="s">
        <v>109</v>
      </c>
      <c r="AB19" s="1" t="s">
        <v>1825</v>
      </c>
    </row>
    <row r="20" spans="1:28" ht="112.5" x14ac:dyDescent="0.25">
      <c r="A20" s="39" t="str">
        <f t="shared" si="0"/>
        <v>4. L.</v>
      </c>
      <c r="B20" s="39" t="str">
        <f t="shared" si="1"/>
        <v>10.10</v>
      </c>
      <c r="C20" s="1">
        <v>252</v>
      </c>
      <c r="D20" s="46">
        <v>43748</v>
      </c>
      <c r="E20" s="1" t="s">
        <v>1852</v>
      </c>
      <c r="F20" s="1" t="s">
        <v>284</v>
      </c>
      <c r="G20" s="1" t="s">
        <v>1847</v>
      </c>
      <c r="H20" s="1">
        <v>0</v>
      </c>
      <c r="I20" s="1" t="s">
        <v>170</v>
      </c>
      <c r="J20" s="1" t="s">
        <v>110</v>
      </c>
      <c r="K20" s="1" t="s">
        <v>111</v>
      </c>
      <c r="L20" s="1" t="s">
        <v>216</v>
      </c>
      <c r="M20" s="1"/>
      <c r="N20" s="1" t="s">
        <v>112</v>
      </c>
      <c r="O20" s="1" t="s">
        <v>112</v>
      </c>
      <c r="P20" s="1" t="s">
        <v>79</v>
      </c>
      <c r="Q20" s="47">
        <v>43748</v>
      </c>
      <c r="R20" s="46">
        <v>43748</v>
      </c>
      <c r="S20" s="46">
        <v>43748</v>
      </c>
      <c r="T20" s="48">
        <v>0</v>
      </c>
      <c r="U20" s="49">
        <v>0</v>
      </c>
      <c r="V20" s="50" t="s">
        <v>83</v>
      </c>
      <c r="W20" s="1" t="s">
        <v>288</v>
      </c>
      <c r="X20" s="1" t="s">
        <v>180</v>
      </c>
      <c r="Y20" s="1" t="s">
        <v>1853</v>
      </c>
      <c r="Z20" s="1"/>
      <c r="AA20" s="1" t="s">
        <v>109</v>
      </c>
      <c r="AB20" s="1" t="s">
        <v>1825</v>
      </c>
    </row>
    <row r="21" spans="1:28" ht="101.25" x14ac:dyDescent="0.25">
      <c r="A21" s="39" t="str">
        <f t="shared" si="0"/>
        <v>4. L.</v>
      </c>
      <c r="B21" s="39" t="str">
        <f t="shared" si="1"/>
        <v>10.10</v>
      </c>
      <c r="C21" s="1">
        <v>253</v>
      </c>
      <c r="D21" s="46">
        <v>43748</v>
      </c>
      <c r="E21" s="1" t="s">
        <v>1854</v>
      </c>
      <c r="F21" s="1" t="s">
        <v>284</v>
      </c>
      <c r="G21" s="1" t="s">
        <v>1847</v>
      </c>
      <c r="H21" s="1">
        <v>0</v>
      </c>
      <c r="I21" s="1" t="s">
        <v>170</v>
      </c>
      <c r="J21" s="1" t="s">
        <v>110</v>
      </c>
      <c r="K21" s="1" t="s">
        <v>111</v>
      </c>
      <c r="L21" s="1" t="s">
        <v>216</v>
      </c>
      <c r="M21" s="1"/>
      <c r="N21" s="1" t="s">
        <v>112</v>
      </c>
      <c r="O21" s="1" t="s">
        <v>112</v>
      </c>
      <c r="P21" s="1" t="s">
        <v>79</v>
      </c>
      <c r="Q21" s="47">
        <v>43748</v>
      </c>
      <c r="R21" s="46">
        <v>43748</v>
      </c>
      <c r="S21" s="46">
        <v>43748</v>
      </c>
      <c r="T21" s="48">
        <v>0</v>
      </c>
      <c r="U21" s="49">
        <v>0</v>
      </c>
      <c r="V21" s="50" t="s">
        <v>83</v>
      </c>
      <c r="W21" s="1" t="s">
        <v>288</v>
      </c>
      <c r="X21" s="1" t="s">
        <v>180</v>
      </c>
      <c r="Y21" s="1" t="s">
        <v>1855</v>
      </c>
      <c r="Z21" s="1"/>
      <c r="AA21" s="1" t="s">
        <v>109</v>
      </c>
      <c r="AB21" s="1" t="s">
        <v>1825</v>
      </c>
    </row>
    <row r="22" spans="1:28" ht="56.25" x14ac:dyDescent="0.25">
      <c r="A22" s="39" t="str">
        <f t="shared" si="0"/>
        <v>3. J.</v>
      </c>
      <c r="B22" s="39" t="str">
        <f t="shared" si="1"/>
        <v>10.10</v>
      </c>
      <c r="C22" s="1">
        <v>254</v>
      </c>
      <c r="D22" s="46">
        <v>43748</v>
      </c>
      <c r="E22" s="1" t="s">
        <v>1835</v>
      </c>
      <c r="F22" s="1" t="s">
        <v>279</v>
      </c>
      <c r="G22" s="1" t="s">
        <v>280</v>
      </c>
      <c r="H22" s="1">
        <v>0</v>
      </c>
      <c r="I22" s="1" t="s">
        <v>170</v>
      </c>
      <c r="J22" s="1" t="s">
        <v>173</v>
      </c>
      <c r="K22" s="1" t="s">
        <v>172</v>
      </c>
      <c r="L22" s="1" t="s">
        <v>207</v>
      </c>
      <c r="M22" s="1"/>
      <c r="N22" s="1" t="s">
        <v>112</v>
      </c>
      <c r="O22" s="1" t="s">
        <v>112</v>
      </c>
      <c r="P22" s="1" t="s">
        <v>79</v>
      </c>
      <c r="Q22" s="47">
        <v>43748</v>
      </c>
      <c r="R22" s="46">
        <v>43748</v>
      </c>
      <c r="S22" s="46">
        <v>43748</v>
      </c>
      <c r="T22" s="48">
        <v>0</v>
      </c>
      <c r="U22" s="49">
        <v>0</v>
      </c>
      <c r="V22" s="50" t="s">
        <v>83</v>
      </c>
      <c r="W22" s="1" t="s">
        <v>288</v>
      </c>
      <c r="X22" s="1" t="s">
        <v>180</v>
      </c>
      <c r="Y22" s="1" t="s">
        <v>1856</v>
      </c>
      <c r="Z22" s="1"/>
      <c r="AA22" s="1" t="s">
        <v>109</v>
      </c>
      <c r="AB22" s="1" t="s">
        <v>1857</v>
      </c>
    </row>
    <row r="23" spans="1:28" ht="101.25" x14ac:dyDescent="0.25">
      <c r="A23" s="39" t="str">
        <f t="shared" si="0"/>
        <v>5. I.</v>
      </c>
      <c r="B23" s="39" t="str">
        <f t="shared" si="1"/>
        <v>11.10</v>
      </c>
      <c r="C23" s="1">
        <v>255</v>
      </c>
      <c r="D23" s="46" t="s">
        <v>1858</v>
      </c>
      <c r="E23" s="1" t="s">
        <v>1859</v>
      </c>
      <c r="F23" s="1" t="s">
        <v>279</v>
      </c>
      <c r="G23" s="1" t="s">
        <v>280</v>
      </c>
      <c r="H23" s="1">
        <v>1</v>
      </c>
      <c r="I23" s="1" t="s">
        <v>170</v>
      </c>
      <c r="J23" s="1" t="s">
        <v>164</v>
      </c>
      <c r="K23" s="1" t="s">
        <v>165</v>
      </c>
      <c r="L23" s="1" t="s">
        <v>252</v>
      </c>
      <c r="M23" s="1"/>
      <c r="N23" s="1" t="s">
        <v>112</v>
      </c>
      <c r="O23" s="1" t="s">
        <v>112</v>
      </c>
      <c r="P23" s="1" t="s">
        <v>79</v>
      </c>
      <c r="Q23" s="47" t="s">
        <v>1858</v>
      </c>
      <c r="R23" s="46">
        <v>43749</v>
      </c>
      <c r="S23" s="46">
        <v>43749</v>
      </c>
      <c r="T23" s="48">
        <v>0</v>
      </c>
      <c r="U23" s="49">
        <v>0</v>
      </c>
      <c r="V23" s="50" t="s">
        <v>83</v>
      </c>
      <c r="W23" s="1" t="s">
        <v>288</v>
      </c>
      <c r="X23" s="1" t="s">
        <v>180</v>
      </c>
      <c r="Y23" s="1" t="s">
        <v>1860</v>
      </c>
      <c r="Z23" s="1"/>
      <c r="AA23" s="1" t="s">
        <v>109</v>
      </c>
      <c r="AB23" s="1" t="s">
        <v>1825</v>
      </c>
    </row>
    <row r="24" spans="1:28" ht="45" x14ac:dyDescent="0.25">
      <c r="A24" s="39" t="str">
        <f t="shared" si="0"/>
        <v>6. P.</v>
      </c>
      <c r="B24" s="39" t="str">
        <f t="shared" si="1"/>
        <v>15.10</v>
      </c>
      <c r="C24" s="1">
        <v>256</v>
      </c>
      <c r="D24" s="46">
        <v>43753</v>
      </c>
      <c r="E24" s="1" t="s">
        <v>681</v>
      </c>
      <c r="F24" s="1" t="s">
        <v>279</v>
      </c>
      <c r="G24" s="1" t="s">
        <v>280</v>
      </c>
      <c r="H24" s="1">
        <v>0</v>
      </c>
      <c r="I24" s="1" t="s">
        <v>170</v>
      </c>
      <c r="J24" s="1" t="s">
        <v>96</v>
      </c>
      <c r="K24" s="1" t="s">
        <v>177</v>
      </c>
      <c r="L24" s="1" t="s">
        <v>215</v>
      </c>
      <c r="M24" s="1"/>
      <c r="N24" s="1" t="s">
        <v>112</v>
      </c>
      <c r="O24" s="1" t="s">
        <v>112</v>
      </c>
      <c r="P24" s="1" t="s">
        <v>79</v>
      </c>
      <c r="Q24" s="47">
        <v>43753</v>
      </c>
      <c r="R24" s="46">
        <v>43753</v>
      </c>
      <c r="S24" s="46">
        <v>43753</v>
      </c>
      <c r="T24" s="48">
        <v>0</v>
      </c>
      <c r="U24" s="49">
        <v>0</v>
      </c>
      <c r="V24" s="50" t="s">
        <v>83</v>
      </c>
      <c r="W24" s="1" t="s">
        <v>288</v>
      </c>
      <c r="X24" s="1" t="s">
        <v>185</v>
      </c>
      <c r="Y24" s="62" t="s">
        <v>823</v>
      </c>
      <c r="Z24" s="1"/>
      <c r="AA24" s="1" t="s">
        <v>109</v>
      </c>
      <c r="AB24" s="1" t="s">
        <v>1825</v>
      </c>
    </row>
    <row r="25" spans="1:28" ht="33.75" x14ac:dyDescent="0.25">
      <c r="A25" s="39" t="str">
        <f t="shared" si="0"/>
        <v>6. R.</v>
      </c>
      <c r="B25" s="39" t="str">
        <f t="shared" si="1"/>
        <v>15.10</v>
      </c>
      <c r="C25" s="1">
        <v>257</v>
      </c>
      <c r="D25" s="46">
        <v>43753</v>
      </c>
      <c r="E25" s="1" t="s">
        <v>681</v>
      </c>
      <c r="F25" s="1" t="s">
        <v>279</v>
      </c>
      <c r="G25" s="1" t="s">
        <v>280</v>
      </c>
      <c r="H25" s="1">
        <v>1</v>
      </c>
      <c r="I25" s="1" t="s">
        <v>170</v>
      </c>
      <c r="J25" s="1" t="s">
        <v>96</v>
      </c>
      <c r="K25" s="1" t="s">
        <v>177</v>
      </c>
      <c r="L25" s="1" t="s">
        <v>213</v>
      </c>
      <c r="M25" s="1"/>
      <c r="N25" s="1" t="s">
        <v>112</v>
      </c>
      <c r="O25" s="1" t="s">
        <v>112</v>
      </c>
      <c r="P25" s="1" t="s">
        <v>79</v>
      </c>
      <c r="Q25" s="47">
        <v>43753</v>
      </c>
      <c r="R25" s="46">
        <v>43753</v>
      </c>
      <c r="S25" s="46">
        <v>43753</v>
      </c>
      <c r="T25" s="48">
        <v>0</v>
      </c>
      <c r="U25" s="49">
        <v>0</v>
      </c>
      <c r="V25" s="50" t="s">
        <v>83</v>
      </c>
      <c r="W25" s="1" t="s">
        <v>288</v>
      </c>
      <c r="X25" s="1" t="s">
        <v>185</v>
      </c>
      <c r="Y25" s="62" t="s">
        <v>1829</v>
      </c>
      <c r="Z25" s="1"/>
      <c r="AA25" s="1" t="s">
        <v>109</v>
      </c>
      <c r="AB25" s="1" t="s">
        <v>1825</v>
      </c>
    </row>
    <row r="26" spans="1:28" ht="45" x14ac:dyDescent="0.25">
      <c r="A26" s="39" t="str">
        <f t="shared" si="0"/>
        <v>6. O.</v>
      </c>
      <c r="B26" s="39" t="str">
        <f t="shared" si="1"/>
        <v>15.10</v>
      </c>
      <c r="C26" s="1">
        <v>258</v>
      </c>
      <c r="D26" s="46">
        <v>43753</v>
      </c>
      <c r="E26" s="1" t="s">
        <v>681</v>
      </c>
      <c r="F26" s="1" t="s">
        <v>279</v>
      </c>
      <c r="G26" s="1" t="s">
        <v>280</v>
      </c>
      <c r="H26" s="1">
        <v>0</v>
      </c>
      <c r="I26" s="1" t="s">
        <v>170</v>
      </c>
      <c r="J26" s="1" t="s">
        <v>96</v>
      </c>
      <c r="K26" s="1" t="s">
        <v>177</v>
      </c>
      <c r="L26" s="1" t="s">
        <v>214</v>
      </c>
      <c r="M26" s="1"/>
      <c r="N26" s="1" t="s">
        <v>112</v>
      </c>
      <c r="O26" s="1" t="s">
        <v>112</v>
      </c>
      <c r="P26" s="1" t="s">
        <v>79</v>
      </c>
      <c r="Q26" s="47">
        <v>43753</v>
      </c>
      <c r="R26" s="46">
        <v>43753</v>
      </c>
      <c r="S26" s="46">
        <v>43753</v>
      </c>
      <c r="T26" s="48">
        <v>0</v>
      </c>
      <c r="U26" s="49">
        <v>0</v>
      </c>
      <c r="V26" s="50" t="s">
        <v>83</v>
      </c>
      <c r="W26" s="1" t="s">
        <v>288</v>
      </c>
      <c r="X26" s="1" t="s">
        <v>185</v>
      </c>
      <c r="Y26" s="1" t="s">
        <v>1830</v>
      </c>
      <c r="Z26" s="1"/>
      <c r="AA26" s="1" t="s">
        <v>109</v>
      </c>
      <c r="AB26" s="1" t="s">
        <v>1825</v>
      </c>
    </row>
    <row r="27" spans="1:28" ht="123.75" x14ac:dyDescent="0.25">
      <c r="A27" s="39" t="str">
        <f t="shared" si="0"/>
        <v>5. I.</v>
      </c>
      <c r="B27" s="39" t="str">
        <f t="shared" si="1"/>
        <v>15.10</v>
      </c>
      <c r="C27" s="1">
        <v>259</v>
      </c>
      <c r="D27" s="46">
        <v>43753</v>
      </c>
      <c r="E27" s="1" t="s">
        <v>681</v>
      </c>
      <c r="F27" s="1" t="s">
        <v>279</v>
      </c>
      <c r="G27" s="1" t="s">
        <v>280</v>
      </c>
      <c r="H27" s="1">
        <v>1</v>
      </c>
      <c r="I27" s="1" t="s">
        <v>170</v>
      </c>
      <c r="J27" s="1" t="s">
        <v>164</v>
      </c>
      <c r="K27" s="1" t="s">
        <v>165</v>
      </c>
      <c r="L27" s="1" t="s">
        <v>252</v>
      </c>
      <c r="M27" s="1" t="s">
        <v>429</v>
      </c>
      <c r="N27" s="1" t="s">
        <v>82</v>
      </c>
      <c r="O27" s="1" t="s">
        <v>82</v>
      </c>
      <c r="P27" s="1" t="s">
        <v>1861</v>
      </c>
      <c r="Q27" s="47">
        <v>43753</v>
      </c>
      <c r="R27" s="46">
        <v>43753</v>
      </c>
      <c r="S27" s="46">
        <v>43753</v>
      </c>
      <c r="T27" s="48">
        <v>0</v>
      </c>
      <c r="U27" s="49">
        <v>0</v>
      </c>
      <c r="V27" s="50" t="s">
        <v>83</v>
      </c>
      <c r="W27" s="1" t="s">
        <v>288</v>
      </c>
      <c r="X27" s="1" t="s">
        <v>180</v>
      </c>
      <c r="Y27" s="1" t="s">
        <v>1862</v>
      </c>
      <c r="Z27" s="1"/>
      <c r="AA27" s="1" t="s">
        <v>109</v>
      </c>
      <c r="AB27" s="1" t="s">
        <v>1825</v>
      </c>
    </row>
    <row r="28" spans="1:28" ht="371.25" x14ac:dyDescent="0.25">
      <c r="A28" s="39" t="str">
        <f t="shared" si="0"/>
        <v>5. H.</v>
      </c>
      <c r="B28" s="39" t="str">
        <f t="shared" si="1"/>
        <v>20.11</v>
      </c>
      <c r="C28" s="1">
        <v>260</v>
      </c>
      <c r="D28" s="46">
        <v>43754</v>
      </c>
      <c r="E28" s="1" t="s">
        <v>1863</v>
      </c>
      <c r="F28" s="1" t="s">
        <v>282</v>
      </c>
      <c r="G28" s="1" t="s">
        <v>696</v>
      </c>
      <c r="H28" s="1">
        <v>5</v>
      </c>
      <c r="I28" s="1" t="s">
        <v>75</v>
      </c>
      <c r="J28" s="1" t="s">
        <v>164</v>
      </c>
      <c r="K28" s="1" t="s">
        <v>175</v>
      </c>
      <c r="L28" s="1" t="s">
        <v>225</v>
      </c>
      <c r="M28" s="1" t="s">
        <v>496</v>
      </c>
      <c r="N28" s="1" t="s">
        <v>82</v>
      </c>
      <c r="O28" s="1" t="s">
        <v>82</v>
      </c>
      <c r="P28" s="1" t="s">
        <v>1864</v>
      </c>
      <c r="Q28" s="47">
        <v>43754</v>
      </c>
      <c r="R28" s="46">
        <v>43789</v>
      </c>
      <c r="S28" s="46">
        <v>43789</v>
      </c>
      <c r="T28" s="48">
        <v>35</v>
      </c>
      <c r="U28" s="49">
        <v>35</v>
      </c>
      <c r="V28" s="50" t="s">
        <v>83</v>
      </c>
      <c r="W28" s="1" t="s">
        <v>288</v>
      </c>
      <c r="X28" s="1" t="s">
        <v>180</v>
      </c>
      <c r="Y28" s="1" t="s">
        <v>1865</v>
      </c>
      <c r="Z28" s="1"/>
      <c r="AA28" s="1" t="s">
        <v>109</v>
      </c>
      <c r="AB28" s="1" t="s">
        <v>570</v>
      </c>
    </row>
    <row r="29" spans="1:28" ht="371.25" x14ac:dyDescent="0.25">
      <c r="A29" s="39" t="str">
        <f t="shared" si="0"/>
        <v>3. J.</v>
      </c>
      <c r="B29" s="39" t="str">
        <f t="shared" si="1"/>
        <v>17.10</v>
      </c>
      <c r="C29" s="1">
        <v>261</v>
      </c>
      <c r="D29" s="46">
        <v>43755</v>
      </c>
      <c r="E29" s="1" t="s">
        <v>1866</v>
      </c>
      <c r="F29" s="1" t="s">
        <v>279</v>
      </c>
      <c r="G29" s="1" t="s">
        <v>280</v>
      </c>
      <c r="H29" s="1" t="s">
        <v>79</v>
      </c>
      <c r="I29" s="1" t="s">
        <v>75</v>
      </c>
      <c r="J29" s="1" t="s">
        <v>173</v>
      </c>
      <c r="K29" s="1" t="s">
        <v>172</v>
      </c>
      <c r="L29" s="1" t="s">
        <v>207</v>
      </c>
      <c r="M29" s="1"/>
      <c r="N29" s="1" t="s">
        <v>112</v>
      </c>
      <c r="O29" s="1" t="s">
        <v>112</v>
      </c>
      <c r="P29" s="1" t="s">
        <v>79</v>
      </c>
      <c r="Q29" s="47">
        <v>43755</v>
      </c>
      <c r="R29" s="46">
        <v>43755</v>
      </c>
      <c r="S29" s="46">
        <v>43755</v>
      </c>
      <c r="T29" s="48">
        <v>0</v>
      </c>
      <c r="U29" s="49">
        <v>0</v>
      </c>
      <c r="V29" s="50" t="s">
        <v>83</v>
      </c>
      <c r="W29" s="1" t="s">
        <v>288</v>
      </c>
      <c r="X29" s="1" t="s">
        <v>682</v>
      </c>
      <c r="Y29" s="1" t="s">
        <v>1867</v>
      </c>
      <c r="Z29" s="1" t="s">
        <v>139</v>
      </c>
      <c r="AA29" s="1" t="s">
        <v>634</v>
      </c>
      <c r="AB29" s="1" t="s">
        <v>1849</v>
      </c>
    </row>
    <row r="30" spans="1:28" ht="409.5" x14ac:dyDescent="0.25">
      <c r="A30" s="39" t="str">
        <f t="shared" si="0"/>
        <v>3. J.</v>
      </c>
      <c r="B30" s="39" t="str">
        <f t="shared" si="1"/>
        <v>17.10</v>
      </c>
      <c r="C30" s="1" t="s">
        <v>1868</v>
      </c>
      <c r="D30" s="46">
        <v>43755</v>
      </c>
      <c r="E30" s="1" t="s">
        <v>681</v>
      </c>
      <c r="F30" s="1" t="s">
        <v>279</v>
      </c>
      <c r="G30" s="1" t="s">
        <v>280</v>
      </c>
      <c r="H30" s="1" t="s">
        <v>79</v>
      </c>
      <c r="I30" s="1" t="s">
        <v>75</v>
      </c>
      <c r="J30" s="1" t="s">
        <v>173</v>
      </c>
      <c r="K30" s="1" t="s">
        <v>172</v>
      </c>
      <c r="L30" s="1" t="s">
        <v>207</v>
      </c>
      <c r="M30" s="1"/>
      <c r="N30" s="1" t="s">
        <v>112</v>
      </c>
      <c r="O30" s="1" t="s">
        <v>112</v>
      </c>
      <c r="P30" s="1" t="s">
        <v>79</v>
      </c>
      <c r="Q30" s="47">
        <v>43755</v>
      </c>
      <c r="R30" s="46">
        <v>43755</v>
      </c>
      <c r="S30" s="46">
        <v>43755</v>
      </c>
      <c r="T30" s="48">
        <v>0</v>
      </c>
      <c r="U30" s="49">
        <v>0</v>
      </c>
      <c r="V30" s="50" t="s">
        <v>83</v>
      </c>
      <c r="W30" s="1" t="s">
        <v>288</v>
      </c>
      <c r="X30" s="1" t="s">
        <v>682</v>
      </c>
      <c r="Y30" s="1" t="s">
        <v>1869</v>
      </c>
      <c r="Z30" s="1" t="s">
        <v>133</v>
      </c>
      <c r="AA30" s="1" t="s">
        <v>1870</v>
      </c>
      <c r="AB30" s="1" t="s">
        <v>570</v>
      </c>
    </row>
    <row r="31" spans="1:28" ht="292.5" x14ac:dyDescent="0.25">
      <c r="A31" s="39" t="str">
        <f t="shared" si="0"/>
        <v>3. J.</v>
      </c>
      <c r="B31" s="39" t="str">
        <f t="shared" si="1"/>
        <v>17.10</v>
      </c>
      <c r="C31" s="1">
        <v>263</v>
      </c>
      <c r="D31" s="46">
        <v>43755</v>
      </c>
      <c r="E31" s="1" t="s">
        <v>681</v>
      </c>
      <c r="F31" s="1" t="s">
        <v>279</v>
      </c>
      <c r="G31" s="1" t="s">
        <v>280</v>
      </c>
      <c r="H31" s="1" t="s">
        <v>79</v>
      </c>
      <c r="I31" s="1" t="s">
        <v>75</v>
      </c>
      <c r="J31" s="1" t="s">
        <v>173</v>
      </c>
      <c r="K31" s="1" t="s">
        <v>182</v>
      </c>
      <c r="L31" s="1" t="s">
        <v>207</v>
      </c>
      <c r="M31" s="1"/>
      <c r="N31" s="1" t="s">
        <v>112</v>
      </c>
      <c r="O31" s="1" t="s">
        <v>112</v>
      </c>
      <c r="P31" s="1" t="s">
        <v>79</v>
      </c>
      <c r="Q31" s="47">
        <v>43755</v>
      </c>
      <c r="R31" s="46">
        <v>43755</v>
      </c>
      <c r="S31" s="46">
        <v>43755</v>
      </c>
      <c r="T31" s="48">
        <v>0</v>
      </c>
      <c r="U31" s="49">
        <v>0</v>
      </c>
      <c r="V31" s="50" t="s">
        <v>83</v>
      </c>
      <c r="W31" s="1" t="s">
        <v>288</v>
      </c>
      <c r="X31" s="1" t="s">
        <v>180</v>
      </c>
      <c r="Y31" s="1" t="s">
        <v>1871</v>
      </c>
      <c r="Z31" s="1" t="s">
        <v>116</v>
      </c>
      <c r="AA31" s="1" t="s">
        <v>1872</v>
      </c>
      <c r="AB31" s="1" t="s">
        <v>1873</v>
      </c>
    </row>
    <row r="32" spans="1:28" ht="247.5" x14ac:dyDescent="0.25">
      <c r="A32" s="39" t="str">
        <f t="shared" si="0"/>
        <v>3. J.</v>
      </c>
      <c r="B32" s="39" t="str">
        <f t="shared" si="1"/>
        <v>17.10</v>
      </c>
      <c r="C32" s="1">
        <v>264</v>
      </c>
      <c r="D32" s="46">
        <v>43755</v>
      </c>
      <c r="E32" s="1" t="s">
        <v>681</v>
      </c>
      <c r="F32" s="1" t="s">
        <v>279</v>
      </c>
      <c r="G32" s="1" t="s">
        <v>280</v>
      </c>
      <c r="H32" s="1" t="s">
        <v>79</v>
      </c>
      <c r="I32" s="1" t="s">
        <v>75</v>
      </c>
      <c r="J32" s="1" t="s">
        <v>173</v>
      </c>
      <c r="K32" s="1" t="s">
        <v>182</v>
      </c>
      <c r="L32" s="1" t="s">
        <v>207</v>
      </c>
      <c r="M32" s="1"/>
      <c r="N32" s="1" t="s">
        <v>112</v>
      </c>
      <c r="O32" s="1" t="s">
        <v>112</v>
      </c>
      <c r="P32" s="1" t="s">
        <v>79</v>
      </c>
      <c r="Q32" s="47">
        <v>43755</v>
      </c>
      <c r="R32" s="46">
        <v>43755</v>
      </c>
      <c r="S32" s="46">
        <v>43755</v>
      </c>
      <c r="T32" s="48">
        <v>0</v>
      </c>
      <c r="U32" s="49">
        <v>0</v>
      </c>
      <c r="V32" s="50" t="s">
        <v>83</v>
      </c>
      <c r="W32" s="1" t="s">
        <v>288</v>
      </c>
      <c r="X32" s="1" t="s">
        <v>180</v>
      </c>
      <c r="Y32" s="1" t="s">
        <v>1874</v>
      </c>
      <c r="Z32" s="1" t="s">
        <v>116</v>
      </c>
      <c r="AA32" s="1" t="s">
        <v>523</v>
      </c>
      <c r="AB32" s="1" t="s">
        <v>1873</v>
      </c>
    </row>
    <row r="33" spans="1:28" ht="90" x14ac:dyDescent="0.25">
      <c r="A33" s="39" t="str">
        <f t="shared" si="0"/>
        <v>1. W.</v>
      </c>
      <c r="B33" s="39" t="str">
        <f t="shared" si="1"/>
        <v>18.10</v>
      </c>
      <c r="C33" s="1">
        <v>265</v>
      </c>
      <c r="D33" s="46">
        <v>43756</v>
      </c>
      <c r="E33" s="1" t="s">
        <v>1875</v>
      </c>
      <c r="F33" s="1" t="s">
        <v>190</v>
      </c>
      <c r="G33" s="1" t="s">
        <v>34</v>
      </c>
      <c r="H33" s="1" t="s">
        <v>79</v>
      </c>
      <c r="I33" s="1" t="s">
        <v>75</v>
      </c>
      <c r="J33" s="1" t="s">
        <v>96</v>
      </c>
      <c r="K33" s="1" t="s">
        <v>101</v>
      </c>
      <c r="L33" s="1" t="s">
        <v>234</v>
      </c>
      <c r="M33" s="1"/>
      <c r="N33" s="1" t="s">
        <v>112</v>
      </c>
      <c r="O33" s="1" t="s">
        <v>112</v>
      </c>
      <c r="P33" s="1" t="s">
        <v>79</v>
      </c>
      <c r="Q33" s="47">
        <v>43756</v>
      </c>
      <c r="R33" s="46">
        <v>43756</v>
      </c>
      <c r="S33" s="46">
        <v>43756</v>
      </c>
      <c r="T33" s="48">
        <v>0</v>
      </c>
      <c r="U33" s="49">
        <v>0</v>
      </c>
      <c r="V33" s="50" t="s">
        <v>83</v>
      </c>
      <c r="W33" s="1" t="s">
        <v>288</v>
      </c>
      <c r="X33" s="1" t="s">
        <v>1876</v>
      </c>
      <c r="Y33" s="1" t="s">
        <v>1877</v>
      </c>
      <c r="Z33" s="1"/>
      <c r="AA33" s="1" t="s">
        <v>109</v>
      </c>
      <c r="AB33" s="1" t="s">
        <v>287</v>
      </c>
    </row>
    <row r="34" spans="1:28" ht="281.25" x14ac:dyDescent="0.25">
      <c r="A34" s="39" t="str">
        <f t="shared" si="0"/>
        <v>3. J.</v>
      </c>
      <c r="B34" s="39" t="str">
        <f t="shared" si="1"/>
        <v>19.10</v>
      </c>
      <c r="C34" s="1">
        <v>266</v>
      </c>
      <c r="D34" s="46">
        <v>43757</v>
      </c>
      <c r="E34" s="1" t="s">
        <v>1878</v>
      </c>
      <c r="F34" s="1" t="s">
        <v>191</v>
      </c>
      <c r="G34" s="1" t="s">
        <v>1879</v>
      </c>
      <c r="H34" s="1" t="s">
        <v>109</v>
      </c>
      <c r="I34" s="1" t="s">
        <v>75</v>
      </c>
      <c r="J34" s="1" t="s">
        <v>173</v>
      </c>
      <c r="K34" s="1" t="s">
        <v>172</v>
      </c>
      <c r="L34" s="1" t="s">
        <v>207</v>
      </c>
      <c r="M34" s="1"/>
      <c r="N34" s="1" t="s">
        <v>112</v>
      </c>
      <c r="O34" s="1" t="s">
        <v>112</v>
      </c>
      <c r="P34" s="1" t="s">
        <v>79</v>
      </c>
      <c r="Q34" s="47">
        <v>43757</v>
      </c>
      <c r="R34" s="46">
        <v>43757</v>
      </c>
      <c r="S34" s="46">
        <v>43757</v>
      </c>
      <c r="T34" s="48">
        <v>0</v>
      </c>
      <c r="U34" s="49">
        <v>0</v>
      </c>
      <c r="V34" s="50" t="s">
        <v>83</v>
      </c>
      <c r="W34" s="1" t="s">
        <v>288</v>
      </c>
      <c r="X34" s="1" t="s">
        <v>180</v>
      </c>
      <c r="Y34" s="1" t="s">
        <v>1880</v>
      </c>
      <c r="Z34" s="1" t="s">
        <v>116</v>
      </c>
      <c r="AA34" s="1" t="s">
        <v>1881</v>
      </c>
      <c r="AB34" s="1" t="s">
        <v>1882</v>
      </c>
    </row>
    <row r="35" spans="1:28" ht="78.75" x14ac:dyDescent="0.25">
      <c r="A35" s="39" t="str">
        <f t="shared" si="0"/>
        <v>6. N.</v>
      </c>
      <c r="B35" s="39" t="str">
        <f t="shared" si="1"/>
        <v>22.10</v>
      </c>
      <c r="C35" s="1">
        <v>267</v>
      </c>
      <c r="D35" s="46">
        <v>43759</v>
      </c>
      <c r="E35" s="1" t="s">
        <v>681</v>
      </c>
      <c r="F35" s="1" t="s">
        <v>279</v>
      </c>
      <c r="G35" s="1" t="s">
        <v>280</v>
      </c>
      <c r="H35" s="1">
        <v>0</v>
      </c>
      <c r="I35" s="1" t="s">
        <v>170</v>
      </c>
      <c r="J35" s="1" t="s">
        <v>96</v>
      </c>
      <c r="K35" s="1" t="s">
        <v>177</v>
      </c>
      <c r="L35" s="1" t="s">
        <v>258</v>
      </c>
      <c r="M35" s="1"/>
      <c r="N35" s="1" t="s">
        <v>112</v>
      </c>
      <c r="O35" s="1" t="s">
        <v>112</v>
      </c>
      <c r="P35" s="1" t="s">
        <v>79</v>
      </c>
      <c r="Q35" s="47">
        <v>43759</v>
      </c>
      <c r="R35" s="46">
        <v>43760</v>
      </c>
      <c r="S35" s="46">
        <v>43760</v>
      </c>
      <c r="T35" s="48">
        <v>1</v>
      </c>
      <c r="U35" s="49">
        <v>1</v>
      </c>
      <c r="V35" s="50" t="s">
        <v>83</v>
      </c>
      <c r="W35" s="1" t="s">
        <v>288</v>
      </c>
      <c r="X35" s="1" t="s">
        <v>185</v>
      </c>
      <c r="Y35" s="1" t="s">
        <v>1883</v>
      </c>
      <c r="Z35" s="1"/>
      <c r="AA35" s="1" t="s">
        <v>109</v>
      </c>
      <c r="AB35" s="1" t="s">
        <v>1882</v>
      </c>
    </row>
    <row r="36" spans="1:28" ht="123.75" x14ac:dyDescent="0.25">
      <c r="A36" s="39" t="str">
        <f t="shared" si="0"/>
        <v>6. P.</v>
      </c>
      <c r="B36" s="39" t="str">
        <f t="shared" si="1"/>
        <v>22.10</v>
      </c>
      <c r="C36" s="1">
        <v>268</v>
      </c>
      <c r="D36" s="46">
        <v>43759</v>
      </c>
      <c r="E36" s="1" t="s">
        <v>681</v>
      </c>
      <c r="F36" s="1" t="s">
        <v>279</v>
      </c>
      <c r="G36" s="1" t="s">
        <v>280</v>
      </c>
      <c r="H36" s="1">
        <v>0</v>
      </c>
      <c r="I36" s="1" t="s">
        <v>170</v>
      </c>
      <c r="J36" s="1" t="s">
        <v>96</v>
      </c>
      <c r="K36" s="1" t="s">
        <v>177</v>
      </c>
      <c r="L36" s="1" t="s">
        <v>215</v>
      </c>
      <c r="M36" s="1"/>
      <c r="N36" s="1" t="s">
        <v>112</v>
      </c>
      <c r="O36" s="1" t="s">
        <v>112</v>
      </c>
      <c r="P36" s="1" t="s">
        <v>79</v>
      </c>
      <c r="Q36" s="47">
        <v>43759</v>
      </c>
      <c r="R36" s="46">
        <v>43760</v>
      </c>
      <c r="S36" s="46">
        <v>43760</v>
      </c>
      <c r="T36" s="48">
        <v>1</v>
      </c>
      <c r="U36" s="49">
        <v>1</v>
      </c>
      <c r="V36" s="50" t="s">
        <v>83</v>
      </c>
      <c r="W36" s="1" t="s">
        <v>288</v>
      </c>
      <c r="X36" s="1" t="s">
        <v>185</v>
      </c>
      <c r="Y36" s="1" t="s">
        <v>1884</v>
      </c>
      <c r="Z36" s="1"/>
      <c r="AA36" s="1" t="s">
        <v>109</v>
      </c>
      <c r="AB36" s="1" t="s">
        <v>1882</v>
      </c>
    </row>
    <row r="37" spans="1:28" ht="101.25" x14ac:dyDescent="0.25">
      <c r="A37" s="39" t="str">
        <f t="shared" si="0"/>
        <v>6. R.</v>
      </c>
      <c r="B37" s="39" t="str">
        <f t="shared" si="1"/>
        <v>22.10</v>
      </c>
      <c r="C37" s="1">
        <v>269</v>
      </c>
      <c r="D37" s="46">
        <v>43759</v>
      </c>
      <c r="E37" s="1" t="s">
        <v>681</v>
      </c>
      <c r="F37" s="1" t="s">
        <v>279</v>
      </c>
      <c r="G37" s="1" t="s">
        <v>280</v>
      </c>
      <c r="H37" s="1">
        <v>0</v>
      </c>
      <c r="I37" s="1" t="s">
        <v>170</v>
      </c>
      <c r="J37" s="1" t="s">
        <v>96</v>
      </c>
      <c r="K37" s="1" t="s">
        <v>177</v>
      </c>
      <c r="L37" s="1" t="s">
        <v>213</v>
      </c>
      <c r="M37" s="1"/>
      <c r="N37" s="1" t="s">
        <v>112</v>
      </c>
      <c r="O37" s="1" t="s">
        <v>112</v>
      </c>
      <c r="P37" s="1" t="s">
        <v>79</v>
      </c>
      <c r="Q37" s="47">
        <v>43759</v>
      </c>
      <c r="R37" s="46">
        <v>43760</v>
      </c>
      <c r="S37" s="46">
        <v>43760</v>
      </c>
      <c r="T37" s="48">
        <v>1</v>
      </c>
      <c r="U37" s="49">
        <v>1</v>
      </c>
      <c r="V37" s="50" t="s">
        <v>83</v>
      </c>
      <c r="W37" s="1" t="s">
        <v>288</v>
      </c>
      <c r="X37" s="1" t="s">
        <v>185</v>
      </c>
      <c r="Y37" s="1" t="s">
        <v>1885</v>
      </c>
      <c r="Z37" s="1"/>
      <c r="AA37" s="1" t="s">
        <v>109</v>
      </c>
      <c r="AB37" s="1" t="s">
        <v>1882</v>
      </c>
    </row>
    <row r="38" spans="1:28" ht="393.75" x14ac:dyDescent="0.25">
      <c r="A38" s="39" t="str">
        <f t="shared" si="0"/>
        <v>3. J.</v>
      </c>
      <c r="B38" s="39" t="str">
        <f t="shared" si="1"/>
        <v>22.10</v>
      </c>
      <c r="C38" s="1">
        <v>270</v>
      </c>
      <c r="D38" s="46">
        <v>43760</v>
      </c>
      <c r="E38" s="1" t="s">
        <v>681</v>
      </c>
      <c r="F38" s="1" t="s">
        <v>279</v>
      </c>
      <c r="G38" s="1" t="s">
        <v>280</v>
      </c>
      <c r="H38" s="1">
        <v>0</v>
      </c>
      <c r="I38" s="1" t="s">
        <v>75</v>
      </c>
      <c r="J38" s="1" t="s">
        <v>173</v>
      </c>
      <c r="K38" s="1" t="s">
        <v>172</v>
      </c>
      <c r="L38" s="1" t="s">
        <v>207</v>
      </c>
      <c r="M38" s="1"/>
      <c r="N38" s="1" t="s">
        <v>112</v>
      </c>
      <c r="O38" s="1" t="s">
        <v>112</v>
      </c>
      <c r="P38" s="1" t="s">
        <v>79</v>
      </c>
      <c r="Q38" s="47">
        <v>43760</v>
      </c>
      <c r="R38" s="46">
        <v>43760</v>
      </c>
      <c r="S38" s="46">
        <v>43760</v>
      </c>
      <c r="T38" s="48">
        <v>0</v>
      </c>
      <c r="U38" s="49">
        <v>0</v>
      </c>
      <c r="V38" s="50" t="s">
        <v>83</v>
      </c>
      <c r="W38" s="1" t="s">
        <v>288</v>
      </c>
      <c r="X38" s="1" t="s">
        <v>1886</v>
      </c>
      <c r="Y38" s="1" t="s">
        <v>1887</v>
      </c>
      <c r="Z38" s="1" t="s">
        <v>116</v>
      </c>
      <c r="AA38" s="1" t="s">
        <v>1888</v>
      </c>
      <c r="AB38" s="1" t="s">
        <v>1882</v>
      </c>
    </row>
    <row r="39" spans="1:28" ht="337.5" x14ac:dyDescent="0.25">
      <c r="A39" s="39" t="str">
        <f t="shared" si="0"/>
        <v>5. I.</v>
      </c>
      <c r="B39" s="39" t="str">
        <f t="shared" si="1"/>
        <v>22.10</v>
      </c>
      <c r="C39" s="1">
        <v>271</v>
      </c>
      <c r="D39" s="46">
        <v>43760</v>
      </c>
      <c r="E39" s="1" t="s">
        <v>681</v>
      </c>
      <c r="F39" s="1" t="s">
        <v>279</v>
      </c>
      <c r="G39" s="1" t="s">
        <v>280</v>
      </c>
      <c r="H39" s="1">
        <v>1</v>
      </c>
      <c r="I39" s="1" t="s">
        <v>75</v>
      </c>
      <c r="J39" s="1" t="s">
        <v>164</v>
      </c>
      <c r="K39" s="1" t="s">
        <v>175</v>
      </c>
      <c r="L39" s="1" t="s">
        <v>252</v>
      </c>
      <c r="M39" s="1"/>
      <c r="N39" s="1" t="s">
        <v>112</v>
      </c>
      <c r="O39" s="1" t="s">
        <v>112</v>
      </c>
      <c r="P39" s="1" t="s">
        <v>79</v>
      </c>
      <c r="Q39" s="47">
        <v>43760</v>
      </c>
      <c r="R39" s="46">
        <v>43760</v>
      </c>
      <c r="S39" s="46">
        <v>43760</v>
      </c>
      <c r="T39" s="48">
        <v>0</v>
      </c>
      <c r="U39" s="49">
        <v>0</v>
      </c>
      <c r="V39" s="50" t="s">
        <v>83</v>
      </c>
      <c r="W39" s="1" t="s">
        <v>288</v>
      </c>
      <c r="X39" s="1" t="s">
        <v>113</v>
      </c>
      <c r="Y39" s="1" t="s">
        <v>1889</v>
      </c>
      <c r="Z39" s="1"/>
      <c r="AA39" s="1" t="s">
        <v>109</v>
      </c>
      <c r="AB39" s="1" t="s">
        <v>1882</v>
      </c>
    </row>
    <row r="40" spans="1:28" ht="90" x14ac:dyDescent="0.25">
      <c r="A40" s="39" t="str">
        <f t="shared" si="0"/>
        <v>1. E.</v>
      </c>
      <c r="B40" s="39" t="str">
        <f t="shared" si="1"/>
        <v>22.10</v>
      </c>
      <c r="C40" s="1">
        <v>272</v>
      </c>
      <c r="D40" s="46">
        <v>43760</v>
      </c>
      <c r="E40" s="1" t="s">
        <v>1890</v>
      </c>
      <c r="F40" s="69" t="s">
        <v>191</v>
      </c>
      <c r="G40" s="1" t="s">
        <v>1891</v>
      </c>
      <c r="H40" s="1">
        <v>6</v>
      </c>
      <c r="I40" s="1" t="s">
        <v>75</v>
      </c>
      <c r="J40" s="1" t="s">
        <v>86</v>
      </c>
      <c r="K40" s="1" t="s">
        <v>87</v>
      </c>
      <c r="L40" s="1" t="s">
        <v>206</v>
      </c>
      <c r="M40" s="1"/>
      <c r="N40" s="1" t="s">
        <v>112</v>
      </c>
      <c r="O40" s="1" t="s">
        <v>112</v>
      </c>
      <c r="P40" s="1" t="s">
        <v>79</v>
      </c>
      <c r="Q40" s="47">
        <v>43760</v>
      </c>
      <c r="R40" s="46">
        <v>43760</v>
      </c>
      <c r="S40" s="46">
        <v>43760</v>
      </c>
      <c r="T40" s="48">
        <v>0</v>
      </c>
      <c r="U40" s="49">
        <v>0</v>
      </c>
      <c r="V40" s="50" t="s">
        <v>83</v>
      </c>
      <c r="W40" s="1" t="s">
        <v>288</v>
      </c>
      <c r="X40" s="1" t="s">
        <v>1892</v>
      </c>
      <c r="Y40" s="1" t="s">
        <v>1893</v>
      </c>
      <c r="Z40" s="1"/>
      <c r="AA40" s="1" t="s">
        <v>109</v>
      </c>
      <c r="AB40" s="1" t="s">
        <v>1882</v>
      </c>
    </row>
    <row r="41" spans="1:28" ht="90" x14ac:dyDescent="0.25">
      <c r="A41" s="39" t="str">
        <f t="shared" si="0"/>
        <v>6. W.</v>
      </c>
      <c r="B41" s="39" t="str">
        <f t="shared" si="1"/>
        <v>23.10</v>
      </c>
      <c r="C41" s="1">
        <v>273</v>
      </c>
      <c r="D41" s="46">
        <v>43761</v>
      </c>
      <c r="E41" s="1" t="s">
        <v>1894</v>
      </c>
      <c r="F41" s="1" t="s">
        <v>195</v>
      </c>
      <c r="G41" s="1" t="s">
        <v>38</v>
      </c>
      <c r="H41" s="1" t="s">
        <v>109</v>
      </c>
      <c r="I41" s="1" t="s">
        <v>75</v>
      </c>
      <c r="J41" s="1" t="s">
        <v>96</v>
      </c>
      <c r="K41" s="1" t="s">
        <v>177</v>
      </c>
      <c r="L41" s="1" t="s">
        <v>234</v>
      </c>
      <c r="M41" s="1"/>
      <c r="N41" s="1" t="s">
        <v>112</v>
      </c>
      <c r="O41" s="1" t="s">
        <v>112</v>
      </c>
      <c r="P41" s="1" t="s">
        <v>79</v>
      </c>
      <c r="Q41" s="47">
        <v>43761</v>
      </c>
      <c r="R41" s="46">
        <v>43761</v>
      </c>
      <c r="S41" s="46">
        <v>43761</v>
      </c>
      <c r="T41" s="48">
        <v>0</v>
      </c>
      <c r="U41" s="49">
        <v>0</v>
      </c>
      <c r="V41" s="50" t="s">
        <v>83</v>
      </c>
      <c r="W41" s="1" t="s">
        <v>288</v>
      </c>
      <c r="X41" s="1" t="s">
        <v>1895</v>
      </c>
      <c r="Y41" s="1" t="s">
        <v>1896</v>
      </c>
      <c r="Z41" s="1"/>
      <c r="AA41" s="1" t="s">
        <v>109</v>
      </c>
      <c r="AB41" s="1" t="s">
        <v>1849</v>
      </c>
    </row>
    <row r="42" spans="1:28" ht="146.25" x14ac:dyDescent="0.25">
      <c r="A42" s="39" t="str">
        <f t="shared" si="0"/>
        <v>5. I.</v>
      </c>
      <c r="B42" s="39" t="str">
        <f t="shared" si="1"/>
        <v>23.10</v>
      </c>
      <c r="C42" s="1">
        <v>274</v>
      </c>
      <c r="D42" s="46">
        <v>43761</v>
      </c>
      <c r="E42" s="1" t="s">
        <v>1897</v>
      </c>
      <c r="F42" s="1" t="s">
        <v>282</v>
      </c>
      <c r="G42" s="1" t="s">
        <v>696</v>
      </c>
      <c r="H42" s="1">
        <v>1</v>
      </c>
      <c r="I42" s="1" t="s">
        <v>75</v>
      </c>
      <c r="J42" s="1" t="s">
        <v>164</v>
      </c>
      <c r="K42" s="1" t="s">
        <v>165</v>
      </c>
      <c r="L42" s="1" t="s">
        <v>252</v>
      </c>
      <c r="M42" s="1"/>
      <c r="N42" s="1" t="s">
        <v>112</v>
      </c>
      <c r="O42" s="1" t="s">
        <v>112</v>
      </c>
      <c r="P42" s="1" t="s">
        <v>79</v>
      </c>
      <c r="Q42" s="47">
        <v>43761</v>
      </c>
      <c r="R42" s="46">
        <v>43761</v>
      </c>
      <c r="S42" s="46">
        <v>43761</v>
      </c>
      <c r="T42" s="48">
        <v>0</v>
      </c>
      <c r="U42" s="49">
        <v>0</v>
      </c>
      <c r="V42" s="50" t="s">
        <v>83</v>
      </c>
      <c r="W42" s="1" t="s">
        <v>288</v>
      </c>
      <c r="X42" s="1" t="s">
        <v>180</v>
      </c>
      <c r="Y42" s="1" t="s">
        <v>1898</v>
      </c>
      <c r="Z42" s="1"/>
      <c r="AA42" s="1" t="s">
        <v>109</v>
      </c>
      <c r="AB42" s="1" t="s">
        <v>1882</v>
      </c>
    </row>
    <row r="43" spans="1:28" ht="135" x14ac:dyDescent="0.25">
      <c r="A43" s="39" t="str">
        <f t="shared" si="0"/>
        <v>5. I.</v>
      </c>
      <c r="B43" s="39" t="str">
        <f t="shared" si="1"/>
        <v>23.10</v>
      </c>
      <c r="C43" s="1">
        <v>275</v>
      </c>
      <c r="D43" s="46">
        <v>43761</v>
      </c>
      <c r="E43" s="1" t="s">
        <v>1899</v>
      </c>
      <c r="F43" s="1" t="s">
        <v>283</v>
      </c>
      <c r="G43" s="1" t="s">
        <v>285</v>
      </c>
      <c r="H43" s="1" t="s">
        <v>109</v>
      </c>
      <c r="I43" s="1" t="s">
        <v>75</v>
      </c>
      <c r="J43" s="1" t="s">
        <v>164</v>
      </c>
      <c r="K43" s="1" t="s">
        <v>165</v>
      </c>
      <c r="L43" s="1" t="s">
        <v>252</v>
      </c>
      <c r="M43" s="1"/>
      <c r="N43" s="1" t="s">
        <v>112</v>
      </c>
      <c r="O43" s="1" t="s">
        <v>112</v>
      </c>
      <c r="P43" s="1" t="s">
        <v>79</v>
      </c>
      <c r="Q43" s="47">
        <v>43761</v>
      </c>
      <c r="R43" s="46">
        <v>43761</v>
      </c>
      <c r="S43" s="46">
        <v>43761</v>
      </c>
      <c r="T43" s="48">
        <v>0</v>
      </c>
      <c r="U43" s="49">
        <v>0</v>
      </c>
      <c r="V43" s="50" t="s">
        <v>83</v>
      </c>
      <c r="W43" s="1" t="s">
        <v>288</v>
      </c>
      <c r="X43" s="1" t="s">
        <v>180</v>
      </c>
      <c r="Y43" s="1" t="s">
        <v>1900</v>
      </c>
      <c r="Z43" s="1"/>
      <c r="AA43" s="1" t="s">
        <v>109</v>
      </c>
      <c r="AB43" s="1" t="s">
        <v>1882</v>
      </c>
    </row>
    <row r="44" spans="1:28" ht="180" x14ac:dyDescent="0.25">
      <c r="A44" s="39" t="str">
        <f t="shared" si="0"/>
        <v>5. I.</v>
      </c>
      <c r="B44" s="39" t="str">
        <f t="shared" si="1"/>
        <v>13.11</v>
      </c>
      <c r="C44" s="1">
        <v>276</v>
      </c>
      <c r="D44" s="46">
        <v>43761</v>
      </c>
      <c r="E44" s="1" t="s">
        <v>1901</v>
      </c>
      <c r="F44" s="1" t="s">
        <v>283</v>
      </c>
      <c r="G44" s="1" t="s">
        <v>285</v>
      </c>
      <c r="H44" s="1">
        <v>1</v>
      </c>
      <c r="I44" s="1" t="s">
        <v>75</v>
      </c>
      <c r="J44" s="1" t="s">
        <v>164</v>
      </c>
      <c r="K44" s="1" t="s">
        <v>165</v>
      </c>
      <c r="L44" s="1" t="s">
        <v>252</v>
      </c>
      <c r="M44" s="1" t="s">
        <v>429</v>
      </c>
      <c r="N44" s="1" t="s">
        <v>82</v>
      </c>
      <c r="O44" s="1" t="s">
        <v>82</v>
      </c>
      <c r="P44" s="1" t="s">
        <v>1902</v>
      </c>
      <c r="Q44" s="47">
        <v>43761</v>
      </c>
      <c r="R44" s="46">
        <v>43782</v>
      </c>
      <c r="S44" s="46">
        <v>43767</v>
      </c>
      <c r="T44" s="48">
        <v>21</v>
      </c>
      <c r="U44" s="49">
        <v>6</v>
      </c>
      <c r="V44" s="50" t="s">
        <v>83</v>
      </c>
      <c r="W44" s="1" t="s">
        <v>288</v>
      </c>
      <c r="X44" s="1" t="s">
        <v>180</v>
      </c>
      <c r="Y44" s="1" t="s">
        <v>1903</v>
      </c>
      <c r="Z44" s="1"/>
      <c r="AA44" s="1" t="s">
        <v>109</v>
      </c>
      <c r="AB44" s="1" t="s">
        <v>1882</v>
      </c>
    </row>
    <row r="45" spans="1:28" ht="202.5" x14ac:dyDescent="0.25">
      <c r="A45" s="39" t="str">
        <f t="shared" si="0"/>
        <v>5. I.</v>
      </c>
      <c r="B45" s="39" t="str">
        <f t="shared" si="1"/>
        <v>23.10</v>
      </c>
      <c r="C45" s="1">
        <v>277</v>
      </c>
      <c r="D45" s="46">
        <v>43761</v>
      </c>
      <c r="E45" s="1" t="s">
        <v>1904</v>
      </c>
      <c r="F45" s="1" t="s">
        <v>283</v>
      </c>
      <c r="G45" s="1" t="s">
        <v>691</v>
      </c>
      <c r="H45" s="1">
        <v>1</v>
      </c>
      <c r="I45" s="1" t="s">
        <v>75</v>
      </c>
      <c r="J45" s="1" t="s">
        <v>164</v>
      </c>
      <c r="K45" s="1" t="s">
        <v>165</v>
      </c>
      <c r="L45" s="1" t="s">
        <v>252</v>
      </c>
      <c r="M45" s="1"/>
      <c r="N45" s="1" t="s">
        <v>112</v>
      </c>
      <c r="O45" s="1" t="s">
        <v>112</v>
      </c>
      <c r="P45" s="1" t="s">
        <v>79</v>
      </c>
      <c r="Q45" s="47">
        <v>43761</v>
      </c>
      <c r="R45" s="46">
        <v>43761</v>
      </c>
      <c r="S45" s="46">
        <v>43761</v>
      </c>
      <c r="T45" s="48">
        <v>0</v>
      </c>
      <c r="U45" s="49">
        <v>0</v>
      </c>
      <c r="V45" s="50" t="s">
        <v>83</v>
      </c>
      <c r="W45" s="1" t="s">
        <v>288</v>
      </c>
      <c r="X45" s="1" t="s">
        <v>1905</v>
      </c>
      <c r="Y45" s="1" t="s">
        <v>1906</v>
      </c>
      <c r="Z45" s="1"/>
      <c r="AA45" s="1" t="s">
        <v>109</v>
      </c>
      <c r="AB45" s="1" t="s">
        <v>1882</v>
      </c>
    </row>
    <row r="46" spans="1:28" ht="78.75" x14ac:dyDescent="0.25">
      <c r="A46" s="39" t="str">
        <f t="shared" si="0"/>
        <v>1. E.</v>
      </c>
      <c r="B46" s="39" t="str">
        <f t="shared" si="1"/>
        <v>23.10</v>
      </c>
      <c r="C46" s="1">
        <v>278</v>
      </c>
      <c r="D46" s="46">
        <v>43761</v>
      </c>
      <c r="E46" s="1" t="s">
        <v>1907</v>
      </c>
      <c r="F46" s="1" t="s">
        <v>283</v>
      </c>
      <c r="G46" s="1" t="s">
        <v>285</v>
      </c>
      <c r="H46" s="1">
        <v>7</v>
      </c>
      <c r="I46" s="1" t="s">
        <v>75</v>
      </c>
      <c r="J46" s="1" t="s">
        <v>86</v>
      </c>
      <c r="K46" s="1" t="s">
        <v>87</v>
      </c>
      <c r="L46" s="1" t="s">
        <v>206</v>
      </c>
      <c r="M46" s="1"/>
      <c r="N46" s="1" t="s">
        <v>112</v>
      </c>
      <c r="O46" s="1" t="s">
        <v>112</v>
      </c>
      <c r="P46" s="1" t="s">
        <v>79</v>
      </c>
      <c r="Q46" s="47">
        <v>43761</v>
      </c>
      <c r="R46" s="46">
        <v>43761</v>
      </c>
      <c r="S46" s="46">
        <v>43761</v>
      </c>
      <c r="T46" s="48">
        <v>0</v>
      </c>
      <c r="U46" s="49">
        <v>0</v>
      </c>
      <c r="V46" s="50" t="s">
        <v>83</v>
      </c>
      <c r="W46" s="1" t="s">
        <v>288</v>
      </c>
      <c r="X46" s="1" t="s">
        <v>1905</v>
      </c>
      <c r="Y46" s="1" t="s">
        <v>1908</v>
      </c>
      <c r="Z46" s="1"/>
      <c r="AA46" s="1" t="s">
        <v>109</v>
      </c>
      <c r="AB46" s="1" t="s">
        <v>1882</v>
      </c>
    </row>
    <row r="47" spans="1:28" ht="78.75" x14ac:dyDescent="0.25">
      <c r="A47" s="39" t="str">
        <f t="shared" si="0"/>
        <v>1. E.</v>
      </c>
      <c r="B47" s="39" t="str">
        <f t="shared" si="1"/>
        <v>23.10</v>
      </c>
      <c r="C47" s="1">
        <v>279</v>
      </c>
      <c r="D47" s="46">
        <v>43761</v>
      </c>
      <c r="E47" s="1" t="s">
        <v>1909</v>
      </c>
      <c r="F47" s="1" t="s">
        <v>283</v>
      </c>
      <c r="G47" s="1" t="s">
        <v>691</v>
      </c>
      <c r="H47" s="1">
        <v>5</v>
      </c>
      <c r="I47" s="1" t="s">
        <v>75</v>
      </c>
      <c r="J47" s="1" t="s">
        <v>86</v>
      </c>
      <c r="K47" s="1" t="s">
        <v>87</v>
      </c>
      <c r="L47" s="1" t="s">
        <v>206</v>
      </c>
      <c r="M47" s="1"/>
      <c r="N47" s="1" t="s">
        <v>112</v>
      </c>
      <c r="O47" s="1" t="s">
        <v>112</v>
      </c>
      <c r="P47" s="1" t="s">
        <v>79</v>
      </c>
      <c r="Q47" s="47">
        <v>43761</v>
      </c>
      <c r="R47" s="46">
        <v>43761</v>
      </c>
      <c r="S47" s="46">
        <v>43761</v>
      </c>
      <c r="T47" s="48">
        <v>0</v>
      </c>
      <c r="U47" s="49">
        <v>0</v>
      </c>
      <c r="V47" s="50" t="s">
        <v>83</v>
      </c>
      <c r="W47" s="1" t="s">
        <v>288</v>
      </c>
      <c r="X47" s="1" t="s">
        <v>1905</v>
      </c>
      <c r="Y47" s="1" t="s">
        <v>1908</v>
      </c>
      <c r="Z47" s="1"/>
      <c r="AA47" s="1" t="s">
        <v>109</v>
      </c>
      <c r="AB47" s="1" t="s">
        <v>570</v>
      </c>
    </row>
    <row r="48" spans="1:28" ht="135" x14ac:dyDescent="0.25">
      <c r="A48" s="39" t="str">
        <f t="shared" si="0"/>
        <v>1. D.</v>
      </c>
      <c r="B48" s="39" t="str">
        <f t="shared" si="1"/>
        <v>24.10</v>
      </c>
      <c r="C48" s="1">
        <v>280</v>
      </c>
      <c r="D48" s="46">
        <v>43762</v>
      </c>
      <c r="E48" s="69" t="s">
        <v>1910</v>
      </c>
      <c r="F48" s="1" t="s">
        <v>283</v>
      </c>
      <c r="G48" s="69" t="s">
        <v>691</v>
      </c>
      <c r="H48" s="1">
        <v>24</v>
      </c>
      <c r="I48" s="1" t="s">
        <v>168</v>
      </c>
      <c r="J48" s="1" t="s">
        <v>86</v>
      </c>
      <c r="K48" s="1" t="s">
        <v>87</v>
      </c>
      <c r="L48" s="1" t="s">
        <v>210</v>
      </c>
      <c r="M48" s="1"/>
      <c r="N48" s="1" t="s">
        <v>112</v>
      </c>
      <c r="O48" s="1" t="s">
        <v>112</v>
      </c>
      <c r="P48" s="1" t="s">
        <v>109</v>
      </c>
      <c r="Q48" s="47">
        <v>43762</v>
      </c>
      <c r="R48" s="46">
        <v>43762</v>
      </c>
      <c r="S48" s="46">
        <v>43762</v>
      </c>
      <c r="T48" s="48">
        <v>0</v>
      </c>
      <c r="U48" s="49">
        <v>0</v>
      </c>
      <c r="V48" s="50" t="s">
        <v>83</v>
      </c>
      <c r="W48" s="1" t="s">
        <v>288</v>
      </c>
      <c r="X48" s="1" t="s">
        <v>1905</v>
      </c>
      <c r="Y48" s="1" t="s">
        <v>1911</v>
      </c>
      <c r="Z48" s="1"/>
      <c r="AA48" s="1" t="s">
        <v>109</v>
      </c>
      <c r="AB48" s="1" t="s">
        <v>1882</v>
      </c>
    </row>
    <row r="49" spans="1:28" ht="157.5" x14ac:dyDescent="0.25">
      <c r="A49" s="39" t="str">
        <f t="shared" si="0"/>
        <v>5. H.</v>
      </c>
      <c r="B49" s="39" t="str">
        <f t="shared" si="1"/>
        <v>13.11</v>
      </c>
      <c r="C49" s="1">
        <v>281</v>
      </c>
      <c r="D49" s="46">
        <v>43763</v>
      </c>
      <c r="E49" s="1" t="s">
        <v>1912</v>
      </c>
      <c r="F49" s="1" t="s">
        <v>283</v>
      </c>
      <c r="G49" s="1" t="s">
        <v>285</v>
      </c>
      <c r="H49" s="69">
        <v>10</v>
      </c>
      <c r="I49" s="1" t="s">
        <v>75</v>
      </c>
      <c r="J49" s="1" t="s">
        <v>164</v>
      </c>
      <c r="K49" s="1" t="s">
        <v>165</v>
      </c>
      <c r="L49" s="1" t="s">
        <v>225</v>
      </c>
      <c r="M49" s="1" t="s">
        <v>429</v>
      </c>
      <c r="N49" s="1" t="s">
        <v>82</v>
      </c>
      <c r="O49" s="1" t="s">
        <v>82</v>
      </c>
      <c r="P49" s="1" t="s">
        <v>1913</v>
      </c>
      <c r="Q49" s="47">
        <v>43763</v>
      </c>
      <c r="R49" s="46">
        <v>43782</v>
      </c>
      <c r="S49" s="46">
        <v>43767</v>
      </c>
      <c r="T49" s="48">
        <v>19</v>
      </c>
      <c r="U49" s="49">
        <v>4</v>
      </c>
      <c r="V49" s="50" t="s">
        <v>83</v>
      </c>
      <c r="W49" s="1" t="s">
        <v>288</v>
      </c>
      <c r="X49" s="1" t="s">
        <v>1905</v>
      </c>
      <c r="Y49" s="1" t="s">
        <v>1914</v>
      </c>
      <c r="Z49" s="1"/>
      <c r="AA49" s="1" t="s">
        <v>109</v>
      </c>
      <c r="AB49" s="1" t="s">
        <v>1882</v>
      </c>
    </row>
    <row r="50" spans="1:28" ht="191.25" x14ac:dyDescent="0.25">
      <c r="A50" s="39" t="str">
        <f t="shared" si="0"/>
        <v>3. J.</v>
      </c>
      <c r="B50" s="39" t="str">
        <f t="shared" si="1"/>
        <v>27.10</v>
      </c>
      <c r="C50" s="1">
        <v>282</v>
      </c>
      <c r="D50" s="46">
        <v>43765</v>
      </c>
      <c r="E50" s="1" t="s">
        <v>681</v>
      </c>
      <c r="F50" s="1" t="s">
        <v>279</v>
      </c>
      <c r="G50" s="1" t="s">
        <v>280</v>
      </c>
      <c r="H50" s="1" t="s">
        <v>109</v>
      </c>
      <c r="I50" s="1" t="s">
        <v>75</v>
      </c>
      <c r="J50" s="1" t="s">
        <v>173</v>
      </c>
      <c r="K50" s="1" t="s">
        <v>172</v>
      </c>
      <c r="L50" s="1" t="s">
        <v>207</v>
      </c>
      <c r="M50" s="1"/>
      <c r="N50" s="1" t="s">
        <v>112</v>
      </c>
      <c r="O50" s="1" t="s">
        <v>112</v>
      </c>
      <c r="P50" s="1" t="s">
        <v>109</v>
      </c>
      <c r="Q50" s="47">
        <v>43765</v>
      </c>
      <c r="R50" s="46">
        <v>43765</v>
      </c>
      <c r="S50" s="46">
        <v>43765</v>
      </c>
      <c r="T50" s="48">
        <v>0</v>
      </c>
      <c r="U50" s="49">
        <v>0</v>
      </c>
      <c r="V50" s="50" t="s">
        <v>83</v>
      </c>
      <c r="W50" s="1" t="s">
        <v>288</v>
      </c>
      <c r="X50" s="1" t="s">
        <v>1905</v>
      </c>
      <c r="Y50" s="1" t="s">
        <v>1915</v>
      </c>
      <c r="Z50" s="1"/>
      <c r="AA50" s="1" t="s">
        <v>109</v>
      </c>
      <c r="AB50" s="1" t="s">
        <v>1849</v>
      </c>
    </row>
    <row r="51" spans="1:28" ht="135" x14ac:dyDescent="0.25">
      <c r="A51" s="39" t="str">
        <f t="shared" si="0"/>
        <v>3. J.</v>
      </c>
      <c r="B51" s="39" t="str">
        <f t="shared" si="1"/>
        <v>27.10</v>
      </c>
      <c r="C51" s="1">
        <v>283</v>
      </c>
      <c r="D51" s="46">
        <v>43765</v>
      </c>
      <c r="E51" s="1" t="s">
        <v>681</v>
      </c>
      <c r="F51" s="1" t="s">
        <v>279</v>
      </c>
      <c r="G51" s="1" t="s">
        <v>280</v>
      </c>
      <c r="H51" s="1" t="s">
        <v>109</v>
      </c>
      <c r="I51" s="1" t="s">
        <v>75</v>
      </c>
      <c r="J51" s="1" t="s">
        <v>173</v>
      </c>
      <c r="K51" s="1" t="s">
        <v>172</v>
      </c>
      <c r="L51" s="1" t="s">
        <v>207</v>
      </c>
      <c r="M51" s="1"/>
      <c r="N51" s="1" t="s">
        <v>112</v>
      </c>
      <c r="O51" s="1" t="s">
        <v>112</v>
      </c>
      <c r="P51" s="1" t="s">
        <v>109</v>
      </c>
      <c r="Q51" s="47">
        <v>43765</v>
      </c>
      <c r="R51" s="46">
        <v>43765</v>
      </c>
      <c r="S51" s="46">
        <v>43765</v>
      </c>
      <c r="T51" s="48">
        <v>0</v>
      </c>
      <c r="U51" s="49">
        <v>0</v>
      </c>
      <c r="V51" s="50" t="s">
        <v>83</v>
      </c>
      <c r="W51" s="1" t="s">
        <v>288</v>
      </c>
      <c r="X51" s="1" t="s">
        <v>1905</v>
      </c>
      <c r="Y51" s="1" t="s">
        <v>1916</v>
      </c>
      <c r="Z51" s="1"/>
      <c r="AA51" s="1" t="s">
        <v>1575</v>
      </c>
      <c r="AB51" s="1" t="s">
        <v>570</v>
      </c>
    </row>
    <row r="52" spans="1:28" ht="123.75" x14ac:dyDescent="0.25">
      <c r="A52" s="39" t="str">
        <f t="shared" si="0"/>
        <v>3. J.</v>
      </c>
      <c r="B52" s="39" t="str">
        <f t="shared" si="1"/>
        <v>28.10</v>
      </c>
      <c r="C52" s="1">
        <v>284</v>
      </c>
      <c r="D52" s="46">
        <v>43766</v>
      </c>
      <c r="E52" s="1" t="s">
        <v>1917</v>
      </c>
      <c r="F52" s="1" t="s">
        <v>279</v>
      </c>
      <c r="G52" s="1" t="s">
        <v>280</v>
      </c>
      <c r="H52" s="1" t="s">
        <v>109</v>
      </c>
      <c r="I52" s="1" t="s">
        <v>75</v>
      </c>
      <c r="J52" s="1" t="s">
        <v>173</v>
      </c>
      <c r="K52" s="1" t="s">
        <v>172</v>
      </c>
      <c r="L52" s="1" t="s">
        <v>207</v>
      </c>
      <c r="M52" s="1"/>
      <c r="N52" s="1" t="s">
        <v>112</v>
      </c>
      <c r="O52" s="1" t="s">
        <v>112</v>
      </c>
      <c r="P52" s="1" t="s">
        <v>109</v>
      </c>
      <c r="Q52" s="47">
        <v>43766</v>
      </c>
      <c r="R52" s="46">
        <v>43766</v>
      </c>
      <c r="S52" s="46">
        <v>43766</v>
      </c>
      <c r="T52" s="48">
        <v>0</v>
      </c>
      <c r="U52" s="49">
        <v>0</v>
      </c>
      <c r="V52" s="50" t="s">
        <v>83</v>
      </c>
      <c r="W52" s="1" t="s">
        <v>288</v>
      </c>
      <c r="X52" s="1" t="s">
        <v>1905</v>
      </c>
      <c r="Y52" s="1" t="s">
        <v>1918</v>
      </c>
      <c r="Z52" s="1" t="s">
        <v>138</v>
      </c>
      <c r="AA52" s="1" t="s">
        <v>1919</v>
      </c>
      <c r="AB52" s="1" t="s">
        <v>570</v>
      </c>
    </row>
    <row r="53" spans="1:28" ht="123.75" x14ac:dyDescent="0.25">
      <c r="A53" s="39" t="str">
        <f t="shared" si="0"/>
        <v>3. J.</v>
      </c>
      <c r="B53" s="39" t="str">
        <f t="shared" si="1"/>
        <v>28.10</v>
      </c>
      <c r="C53" s="1">
        <v>285</v>
      </c>
      <c r="D53" s="46">
        <v>43766</v>
      </c>
      <c r="E53" s="1" t="s">
        <v>681</v>
      </c>
      <c r="F53" s="1" t="s">
        <v>279</v>
      </c>
      <c r="G53" s="1" t="s">
        <v>280</v>
      </c>
      <c r="H53" s="1" t="s">
        <v>109</v>
      </c>
      <c r="I53" s="1" t="s">
        <v>75</v>
      </c>
      <c r="J53" s="1" t="s">
        <v>173</v>
      </c>
      <c r="K53" s="1" t="s">
        <v>172</v>
      </c>
      <c r="L53" s="1" t="s">
        <v>207</v>
      </c>
      <c r="M53" s="1"/>
      <c r="N53" s="1" t="s">
        <v>112</v>
      </c>
      <c r="O53" s="1" t="s">
        <v>112</v>
      </c>
      <c r="P53" s="1" t="s">
        <v>109</v>
      </c>
      <c r="Q53" s="47">
        <v>43766</v>
      </c>
      <c r="R53" s="46">
        <v>43766</v>
      </c>
      <c r="S53" s="46">
        <v>43766</v>
      </c>
      <c r="T53" s="48">
        <v>0</v>
      </c>
      <c r="U53" s="49">
        <v>0</v>
      </c>
      <c r="V53" s="50" t="s">
        <v>83</v>
      </c>
      <c r="W53" s="1" t="s">
        <v>288</v>
      </c>
      <c r="X53" s="1" t="s">
        <v>1905</v>
      </c>
      <c r="Y53" s="1" t="s">
        <v>1920</v>
      </c>
      <c r="Z53" s="1" t="s">
        <v>116</v>
      </c>
      <c r="AA53" s="1" t="s">
        <v>1921</v>
      </c>
      <c r="AB53" s="1" t="s">
        <v>570</v>
      </c>
    </row>
    <row r="54" spans="1:28" ht="135" x14ac:dyDescent="0.25">
      <c r="A54" s="39" t="str">
        <f t="shared" si="0"/>
        <v>5. I.</v>
      </c>
      <c r="B54" s="39" t="str">
        <f t="shared" si="1"/>
        <v>29.10</v>
      </c>
      <c r="C54" s="1">
        <v>286</v>
      </c>
      <c r="D54" s="46">
        <v>43767</v>
      </c>
      <c r="E54" s="1" t="s">
        <v>681</v>
      </c>
      <c r="F54" s="1" t="s">
        <v>279</v>
      </c>
      <c r="G54" s="1" t="s">
        <v>280</v>
      </c>
      <c r="H54" s="1">
        <v>1</v>
      </c>
      <c r="I54" s="1" t="s">
        <v>75</v>
      </c>
      <c r="J54" s="1" t="s">
        <v>164</v>
      </c>
      <c r="K54" s="1" t="s">
        <v>165</v>
      </c>
      <c r="L54" s="1" t="s">
        <v>252</v>
      </c>
      <c r="M54" s="1"/>
      <c r="N54" s="1" t="s">
        <v>112</v>
      </c>
      <c r="O54" s="1" t="s">
        <v>112</v>
      </c>
      <c r="P54" s="1" t="s">
        <v>109</v>
      </c>
      <c r="Q54" s="47">
        <v>43767</v>
      </c>
      <c r="R54" s="46">
        <v>43767</v>
      </c>
      <c r="S54" s="46">
        <v>43767</v>
      </c>
      <c r="T54" s="48"/>
      <c r="U54" s="49"/>
      <c r="V54" s="50" t="s">
        <v>83</v>
      </c>
      <c r="W54" s="1" t="s">
        <v>288</v>
      </c>
      <c r="X54" s="1" t="s">
        <v>180</v>
      </c>
      <c r="Y54" s="1" t="s">
        <v>1922</v>
      </c>
      <c r="Z54" s="1"/>
      <c r="AA54" s="1" t="s">
        <v>109</v>
      </c>
      <c r="AB54" s="1" t="s">
        <v>1873</v>
      </c>
    </row>
    <row r="55" spans="1:28" ht="101.25" x14ac:dyDescent="0.25">
      <c r="A55" s="39" t="str">
        <f t="shared" si="0"/>
        <v>6. N.</v>
      </c>
      <c r="B55" s="39" t="str">
        <f t="shared" si="1"/>
        <v>29.10</v>
      </c>
      <c r="C55" s="1">
        <v>287</v>
      </c>
      <c r="D55" s="46">
        <v>43767</v>
      </c>
      <c r="E55" s="1" t="s">
        <v>681</v>
      </c>
      <c r="F55" s="1" t="s">
        <v>279</v>
      </c>
      <c r="G55" s="1" t="s">
        <v>280</v>
      </c>
      <c r="H55" s="1" t="s">
        <v>109</v>
      </c>
      <c r="I55" s="1" t="s">
        <v>75</v>
      </c>
      <c r="J55" s="1" t="s">
        <v>96</v>
      </c>
      <c r="K55" s="1" t="s">
        <v>177</v>
      </c>
      <c r="L55" s="1" t="s">
        <v>258</v>
      </c>
      <c r="M55" s="1"/>
      <c r="N55" s="1" t="s">
        <v>112</v>
      </c>
      <c r="O55" s="1" t="s">
        <v>112</v>
      </c>
      <c r="P55" s="1" t="s">
        <v>109</v>
      </c>
      <c r="Q55" s="47">
        <v>43767</v>
      </c>
      <c r="R55" s="46">
        <v>43767</v>
      </c>
      <c r="S55" s="46">
        <v>43767</v>
      </c>
      <c r="T55" s="48"/>
      <c r="U55" s="49"/>
      <c r="V55" s="50" t="s">
        <v>83</v>
      </c>
      <c r="W55" s="1" t="s">
        <v>288</v>
      </c>
      <c r="X55" s="1" t="s">
        <v>185</v>
      </c>
      <c r="Y55" s="1" t="s">
        <v>1923</v>
      </c>
      <c r="Z55" s="1"/>
      <c r="AA55" s="1" t="s">
        <v>109</v>
      </c>
      <c r="AB55" s="1" t="s">
        <v>1873</v>
      </c>
    </row>
    <row r="56" spans="1:28" ht="135" x14ac:dyDescent="0.25">
      <c r="A56" s="39" t="str">
        <f t="shared" si="0"/>
        <v>3. J.</v>
      </c>
      <c r="B56" s="39" t="str">
        <f t="shared" si="1"/>
        <v>30.10</v>
      </c>
      <c r="C56" s="1">
        <v>288</v>
      </c>
      <c r="D56" s="46">
        <v>43768</v>
      </c>
      <c r="E56" s="1" t="s">
        <v>1917</v>
      </c>
      <c r="F56" s="1" t="s">
        <v>279</v>
      </c>
      <c r="G56" s="1" t="s">
        <v>280</v>
      </c>
      <c r="H56" s="1" t="s">
        <v>109</v>
      </c>
      <c r="I56" s="1" t="s">
        <v>75</v>
      </c>
      <c r="J56" s="1" t="s">
        <v>173</v>
      </c>
      <c r="K56" s="1" t="s">
        <v>172</v>
      </c>
      <c r="L56" s="1" t="s">
        <v>207</v>
      </c>
      <c r="M56" s="1"/>
      <c r="N56" s="1" t="s">
        <v>112</v>
      </c>
      <c r="O56" s="1" t="s">
        <v>112</v>
      </c>
      <c r="P56" s="1" t="s">
        <v>109</v>
      </c>
      <c r="Q56" s="47">
        <v>43768</v>
      </c>
      <c r="R56" s="46">
        <v>43768</v>
      </c>
      <c r="S56" s="46">
        <v>43768</v>
      </c>
      <c r="T56" s="48">
        <v>0</v>
      </c>
      <c r="U56" s="49">
        <v>0</v>
      </c>
      <c r="V56" s="50" t="s">
        <v>83</v>
      </c>
      <c r="W56" s="1" t="s">
        <v>288</v>
      </c>
      <c r="X56" s="1" t="s">
        <v>1905</v>
      </c>
      <c r="Y56" s="1" t="s">
        <v>1924</v>
      </c>
      <c r="Z56" s="1" t="s">
        <v>138</v>
      </c>
      <c r="AA56" s="1" t="s">
        <v>1919</v>
      </c>
      <c r="AB56" s="1" t="s">
        <v>570</v>
      </c>
    </row>
    <row r="57" spans="1:28" ht="202.5" x14ac:dyDescent="0.25">
      <c r="A57" s="39" t="str">
        <f t="shared" si="0"/>
        <v>5. I.</v>
      </c>
      <c r="B57" s="39" t="str">
        <f t="shared" si="1"/>
        <v>30.10</v>
      </c>
      <c r="C57" s="1">
        <v>289</v>
      </c>
      <c r="D57" s="46">
        <v>43768</v>
      </c>
      <c r="E57" s="1" t="s">
        <v>1925</v>
      </c>
      <c r="F57" s="1" t="s">
        <v>279</v>
      </c>
      <c r="G57" s="1" t="s">
        <v>280</v>
      </c>
      <c r="H57" s="1">
        <v>4</v>
      </c>
      <c r="I57" s="1" t="s">
        <v>75</v>
      </c>
      <c r="J57" s="1" t="s">
        <v>164</v>
      </c>
      <c r="K57" s="1" t="s">
        <v>165</v>
      </c>
      <c r="L57" s="1" t="s">
        <v>252</v>
      </c>
      <c r="M57" s="1"/>
      <c r="N57" s="1" t="s">
        <v>112</v>
      </c>
      <c r="O57" s="1" t="s">
        <v>112</v>
      </c>
      <c r="P57" s="1" t="s">
        <v>109</v>
      </c>
      <c r="Q57" s="47">
        <v>43768</v>
      </c>
      <c r="R57" s="46">
        <v>43768</v>
      </c>
      <c r="S57" s="46">
        <v>43768</v>
      </c>
      <c r="T57" s="48">
        <v>0</v>
      </c>
      <c r="U57" s="49">
        <v>0</v>
      </c>
      <c r="V57" s="50" t="s">
        <v>83</v>
      </c>
      <c r="W57" s="1" t="s">
        <v>288</v>
      </c>
      <c r="X57" s="1" t="s">
        <v>682</v>
      </c>
      <c r="Y57" s="1" t="s">
        <v>1926</v>
      </c>
      <c r="Z57" s="1"/>
      <c r="AA57" s="1" t="s">
        <v>109</v>
      </c>
      <c r="AB57" s="1" t="s">
        <v>1882</v>
      </c>
    </row>
    <row r="58" spans="1:28" ht="213.75" x14ac:dyDescent="0.25">
      <c r="A58" s="39" t="str">
        <f t="shared" si="0"/>
        <v>1. D.</v>
      </c>
      <c r="B58" s="39" t="str">
        <f t="shared" si="1"/>
        <v>19.9</v>
      </c>
      <c r="C58" s="1">
        <v>211</v>
      </c>
      <c r="D58" s="46">
        <v>43727</v>
      </c>
      <c r="E58" s="1" t="s">
        <v>695</v>
      </c>
      <c r="F58" s="1" t="s">
        <v>282</v>
      </c>
      <c r="G58" s="1" t="s">
        <v>696</v>
      </c>
      <c r="H58" s="1">
        <v>31</v>
      </c>
      <c r="I58" s="1" t="s">
        <v>161</v>
      </c>
      <c r="J58" s="1" t="s">
        <v>86</v>
      </c>
      <c r="K58" s="1" t="s">
        <v>87</v>
      </c>
      <c r="L58" s="1" t="s">
        <v>210</v>
      </c>
      <c r="M58" s="1"/>
      <c r="N58" s="1" t="s">
        <v>112</v>
      </c>
      <c r="O58" s="1" t="s">
        <v>112</v>
      </c>
      <c r="P58" s="1" t="s">
        <v>79</v>
      </c>
      <c r="Q58" s="47">
        <v>43727</v>
      </c>
      <c r="R58" s="46">
        <v>43727</v>
      </c>
      <c r="S58" s="46">
        <v>43727</v>
      </c>
      <c r="T58" s="48">
        <v>0</v>
      </c>
      <c r="U58" s="49">
        <v>0</v>
      </c>
      <c r="V58" s="50" t="s">
        <v>83</v>
      </c>
      <c r="W58" s="1" t="s">
        <v>288</v>
      </c>
      <c r="X58" s="1" t="s">
        <v>697</v>
      </c>
      <c r="Y58" s="1" t="s">
        <v>698</v>
      </c>
      <c r="Z58" s="1"/>
      <c r="AA58" s="1"/>
      <c r="AB58" s="1" t="s">
        <v>683</v>
      </c>
    </row>
    <row r="59" spans="1:28" ht="213.75" x14ac:dyDescent="0.25">
      <c r="A59" s="39" t="str">
        <f t="shared" si="0"/>
        <v>1. D.</v>
      </c>
      <c r="B59" s="39" t="str">
        <f t="shared" si="1"/>
        <v>19.9</v>
      </c>
      <c r="C59" s="1">
        <v>212</v>
      </c>
      <c r="D59" s="46">
        <v>43727</v>
      </c>
      <c r="E59" s="1" t="s">
        <v>695</v>
      </c>
      <c r="F59" s="1" t="s">
        <v>282</v>
      </c>
      <c r="G59" s="1" t="s">
        <v>696</v>
      </c>
      <c r="H59" s="1">
        <v>25</v>
      </c>
      <c r="I59" s="1" t="s">
        <v>161</v>
      </c>
      <c r="J59" s="1" t="s">
        <v>86</v>
      </c>
      <c r="K59" s="1" t="s">
        <v>87</v>
      </c>
      <c r="L59" s="1" t="s">
        <v>210</v>
      </c>
      <c r="M59" s="1"/>
      <c r="N59" s="1" t="s">
        <v>112</v>
      </c>
      <c r="O59" s="1" t="s">
        <v>112</v>
      </c>
      <c r="P59" s="1" t="s">
        <v>79</v>
      </c>
      <c r="Q59" s="47">
        <v>43727</v>
      </c>
      <c r="R59" s="46">
        <v>43727</v>
      </c>
      <c r="S59" s="46">
        <v>43727</v>
      </c>
      <c r="T59" s="48">
        <v>0</v>
      </c>
      <c r="U59" s="49">
        <v>0</v>
      </c>
      <c r="V59" s="50" t="s">
        <v>83</v>
      </c>
      <c r="W59" s="1" t="s">
        <v>288</v>
      </c>
      <c r="X59" s="1" t="s">
        <v>697</v>
      </c>
      <c r="Y59" s="1" t="s">
        <v>698</v>
      </c>
      <c r="Z59" s="1"/>
      <c r="AA59" s="1"/>
      <c r="AB59" s="1" t="s">
        <v>683</v>
      </c>
    </row>
    <row r="60" spans="1:28" ht="213.75" x14ac:dyDescent="0.25">
      <c r="A60" s="39" t="str">
        <f t="shared" si="0"/>
        <v>1. D.</v>
      </c>
      <c r="B60" s="39" t="str">
        <f t="shared" si="1"/>
        <v>19.9</v>
      </c>
      <c r="C60" s="1">
        <v>213</v>
      </c>
      <c r="D60" s="46">
        <v>43727</v>
      </c>
      <c r="E60" s="1" t="s">
        <v>695</v>
      </c>
      <c r="F60" s="1" t="s">
        <v>282</v>
      </c>
      <c r="G60" s="1" t="s">
        <v>696</v>
      </c>
      <c r="H60" s="1">
        <v>24</v>
      </c>
      <c r="I60" s="1" t="s">
        <v>161</v>
      </c>
      <c r="J60" s="1" t="s">
        <v>86</v>
      </c>
      <c r="K60" s="1" t="s">
        <v>87</v>
      </c>
      <c r="L60" s="1" t="s">
        <v>210</v>
      </c>
      <c r="M60" s="1"/>
      <c r="N60" s="1" t="s">
        <v>112</v>
      </c>
      <c r="O60" s="1" t="s">
        <v>112</v>
      </c>
      <c r="P60" s="1" t="s">
        <v>79</v>
      </c>
      <c r="Q60" s="47">
        <v>43727</v>
      </c>
      <c r="R60" s="46">
        <v>43727</v>
      </c>
      <c r="S60" s="46">
        <v>43727</v>
      </c>
      <c r="T60" s="48">
        <v>0</v>
      </c>
      <c r="U60" s="49">
        <v>0</v>
      </c>
      <c r="V60" s="50" t="s">
        <v>83</v>
      </c>
      <c r="W60" s="1" t="s">
        <v>288</v>
      </c>
      <c r="X60" s="1" t="s">
        <v>697</v>
      </c>
      <c r="Y60" s="1" t="s">
        <v>698</v>
      </c>
      <c r="Z60" s="1"/>
      <c r="AA60" s="1"/>
      <c r="AB60" s="1" t="s">
        <v>683</v>
      </c>
    </row>
    <row r="61" spans="1:28" ht="213.75" x14ac:dyDescent="0.25">
      <c r="A61" s="39" t="str">
        <f t="shared" si="0"/>
        <v>1. D.</v>
      </c>
      <c r="B61" s="39" t="str">
        <f t="shared" si="1"/>
        <v>19.9</v>
      </c>
      <c r="C61" s="1">
        <v>214</v>
      </c>
      <c r="D61" s="46">
        <v>43727</v>
      </c>
      <c r="E61" s="1" t="s">
        <v>695</v>
      </c>
      <c r="F61" s="1" t="s">
        <v>282</v>
      </c>
      <c r="G61" s="1" t="s">
        <v>696</v>
      </c>
      <c r="H61" s="1">
        <v>28</v>
      </c>
      <c r="I61" s="1" t="s">
        <v>161</v>
      </c>
      <c r="J61" s="1" t="s">
        <v>86</v>
      </c>
      <c r="K61" s="1" t="s">
        <v>87</v>
      </c>
      <c r="L61" s="1" t="s">
        <v>210</v>
      </c>
      <c r="M61" s="1"/>
      <c r="N61" s="1" t="s">
        <v>112</v>
      </c>
      <c r="O61" s="1" t="s">
        <v>112</v>
      </c>
      <c r="P61" s="1" t="s">
        <v>79</v>
      </c>
      <c r="Q61" s="47">
        <v>43727</v>
      </c>
      <c r="R61" s="46">
        <v>43727</v>
      </c>
      <c r="S61" s="46">
        <v>43727</v>
      </c>
      <c r="T61" s="48">
        <v>0</v>
      </c>
      <c r="U61" s="49">
        <v>0</v>
      </c>
      <c r="V61" s="50" t="s">
        <v>83</v>
      </c>
      <c r="W61" s="1" t="s">
        <v>288</v>
      </c>
      <c r="X61" s="1" t="s">
        <v>697</v>
      </c>
      <c r="Y61" s="1" t="s">
        <v>698</v>
      </c>
      <c r="Z61" s="1"/>
      <c r="AA61" s="1"/>
      <c r="AB61" s="1" t="s">
        <v>683</v>
      </c>
    </row>
    <row r="62" spans="1:28" ht="180" x14ac:dyDescent="0.25">
      <c r="A62" s="39" t="str">
        <f t="shared" si="0"/>
        <v>3. J.</v>
      </c>
      <c r="B62" s="39" t="str">
        <f t="shared" si="1"/>
        <v>19.9</v>
      </c>
      <c r="C62" s="1">
        <v>215</v>
      </c>
      <c r="D62" s="46">
        <v>43727</v>
      </c>
      <c r="E62" s="1" t="s">
        <v>684</v>
      </c>
      <c r="F62" s="1" t="s">
        <v>279</v>
      </c>
      <c r="G62" s="1" t="s">
        <v>280</v>
      </c>
      <c r="H62" s="1" t="s">
        <v>79</v>
      </c>
      <c r="I62" s="1" t="s">
        <v>170</v>
      </c>
      <c r="J62" s="1" t="s">
        <v>173</v>
      </c>
      <c r="K62" s="1" t="s">
        <v>172</v>
      </c>
      <c r="L62" s="1" t="s">
        <v>207</v>
      </c>
      <c r="M62" s="1"/>
      <c r="N62" s="1" t="s">
        <v>112</v>
      </c>
      <c r="O62" s="1" t="s">
        <v>112</v>
      </c>
      <c r="P62" s="1" t="s">
        <v>79</v>
      </c>
      <c r="Q62" s="47">
        <v>43727</v>
      </c>
      <c r="R62" s="46">
        <v>43727</v>
      </c>
      <c r="S62" s="46">
        <v>43727</v>
      </c>
      <c r="T62" s="48">
        <v>0</v>
      </c>
      <c r="U62" s="49">
        <v>0</v>
      </c>
      <c r="V62" s="50" t="s">
        <v>83</v>
      </c>
      <c r="W62" s="1" t="s">
        <v>288</v>
      </c>
      <c r="X62" s="1" t="s">
        <v>682</v>
      </c>
      <c r="Y62" s="1" t="s">
        <v>699</v>
      </c>
      <c r="Z62" s="1" t="s">
        <v>133</v>
      </c>
      <c r="AA62" s="1" t="s">
        <v>414</v>
      </c>
      <c r="AB62" s="1" t="s">
        <v>570</v>
      </c>
    </row>
    <row r="63" spans="1:28" ht="236.25" x14ac:dyDescent="0.25">
      <c r="A63" s="39" t="str">
        <f t="shared" si="0"/>
        <v>6. F.</v>
      </c>
      <c r="B63" s="39" t="str">
        <f t="shared" si="1"/>
        <v>23.9</v>
      </c>
      <c r="C63" s="1">
        <v>216</v>
      </c>
      <c r="D63" s="46">
        <v>43731</v>
      </c>
      <c r="E63" s="1" t="s">
        <v>684</v>
      </c>
      <c r="F63" s="1" t="s">
        <v>279</v>
      </c>
      <c r="G63" s="1" t="s">
        <v>280</v>
      </c>
      <c r="H63" s="1" t="s">
        <v>79</v>
      </c>
      <c r="I63" s="1" t="s">
        <v>75</v>
      </c>
      <c r="J63" s="1" t="s">
        <v>96</v>
      </c>
      <c r="K63" s="1" t="s">
        <v>177</v>
      </c>
      <c r="L63" s="1" t="s">
        <v>212</v>
      </c>
      <c r="M63" s="1"/>
      <c r="N63" s="1" t="s">
        <v>112</v>
      </c>
      <c r="O63" s="1" t="s">
        <v>112</v>
      </c>
      <c r="P63" s="1" t="s">
        <v>79</v>
      </c>
      <c r="Q63" s="47">
        <v>43731</v>
      </c>
      <c r="R63" s="46">
        <v>43731</v>
      </c>
      <c r="S63" s="46">
        <v>43731</v>
      </c>
      <c r="T63" s="48">
        <v>0</v>
      </c>
      <c r="U63" s="49">
        <v>0</v>
      </c>
      <c r="V63" s="50" t="s">
        <v>83</v>
      </c>
      <c r="W63" s="1" t="s">
        <v>288</v>
      </c>
      <c r="X63" s="1" t="s">
        <v>544</v>
      </c>
      <c r="Y63" s="1" t="s">
        <v>700</v>
      </c>
      <c r="Z63" s="1"/>
      <c r="AA63" s="1"/>
      <c r="AB63" s="1" t="s">
        <v>683</v>
      </c>
    </row>
    <row r="64" spans="1:28" ht="56.25" x14ac:dyDescent="0.25">
      <c r="A64" s="39" t="str">
        <f t="shared" si="0"/>
        <v>6. N.</v>
      </c>
      <c r="B64" s="39" t="str">
        <f t="shared" si="1"/>
        <v>23.9</v>
      </c>
      <c r="C64" s="1">
        <v>217</v>
      </c>
      <c r="D64" s="46">
        <v>43731</v>
      </c>
      <c r="E64" s="1" t="s">
        <v>681</v>
      </c>
      <c r="F64" s="1" t="s">
        <v>279</v>
      </c>
      <c r="G64" s="1" t="s">
        <v>280</v>
      </c>
      <c r="H64" s="1">
        <v>0</v>
      </c>
      <c r="I64" s="1" t="s">
        <v>170</v>
      </c>
      <c r="J64" s="1" t="s">
        <v>96</v>
      </c>
      <c r="K64" s="1" t="s">
        <v>177</v>
      </c>
      <c r="L64" s="1" t="s">
        <v>258</v>
      </c>
      <c r="M64" s="1"/>
      <c r="N64" s="1" t="s">
        <v>112</v>
      </c>
      <c r="O64" s="1" t="s">
        <v>112</v>
      </c>
      <c r="P64" s="1" t="s">
        <v>79</v>
      </c>
      <c r="Q64" s="47">
        <v>43731</v>
      </c>
      <c r="R64" s="46">
        <v>43731</v>
      </c>
      <c r="S64" s="46">
        <v>43731</v>
      </c>
      <c r="T64" s="48">
        <v>0</v>
      </c>
      <c r="U64" s="49">
        <v>0</v>
      </c>
      <c r="V64" s="50" t="s">
        <v>83</v>
      </c>
      <c r="W64" s="1" t="s">
        <v>288</v>
      </c>
      <c r="X64" s="1" t="s">
        <v>185</v>
      </c>
      <c r="Y64" s="1" t="s">
        <v>701</v>
      </c>
      <c r="Z64" s="1"/>
      <c r="AA64" s="1"/>
      <c r="AB64" s="1" t="s">
        <v>683</v>
      </c>
    </row>
    <row r="65" spans="1:28" ht="45" x14ac:dyDescent="0.25">
      <c r="A65" s="39" t="str">
        <f t="shared" si="0"/>
        <v>6. P.</v>
      </c>
      <c r="B65" s="39" t="str">
        <f t="shared" si="1"/>
        <v>23.9</v>
      </c>
      <c r="C65" s="1">
        <v>218</v>
      </c>
      <c r="D65" s="46">
        <v>43731</v>
      </c>
      <c r="E65" s="1" t="s">
        <v>681</v>
      </c>
      <c r="F65" s="1" t="s">
        <v>279</v>
      </c>
      <c r="G65" s="1" t="s">
        <v>280</v>
      </c>
      <c r="H65" s="1">
        <v>0</v>
      </c>
      <c r="I65" s="1" t="s">
        <v>170</v>
      </c>
      <c r="J65" s="1" t="s">
        <v>96</v>
      </c>
      <c r="K65" s="1" t="s">
        <v>177</v>
      </c>
      <c r="L65" s="1" t="s">
        <v>215</v>
      </c>
      <c r="M65" s="1"/>
      <c r="N65" s="1" t="s">
        <v>112</v>
      </c>
      <c r="O65" s="1" t="s">
        <v>112</v>
      </c>
      <c r="P65" s="1" t="s">
        <v>79</v>
      </c>
      <c r="Q65" s="47">
        <v>43731</v>
      </c>
      <c r="R65" s="46">
        <v>43731</v>
      </c>
      <c r="S65" s="46">
        <v>43731</v>
      </c>
      <c r="T65" s="48">
        <v>0</v>
      </c>
      <c r="U65" s="49">
        <v>0</v>
      </c>
      <c r="V65" s="50" t="s">
        <v>83</v>
      </c>
      <c r="W65" s="1" t="s">
        <v>288</v>
      </c>
      <c r="X65" s="1" t="s">
        <v>185</v>
      </c>
      <c r="Y65" s="1" t="s">
        <v>325</v>
      </c>
      <c r="Z65" s="1"/>
      <c r="AA65" s="1"/>
      <c r="AB65" s="1" t="s">
        <v>683</v>
      </c>
    </row>
    <row r="66" spans="1:28" ht="33.75" x14ac:dyDescent="0.25">
      <c r="A66" s="39" t="str">
        <f t="shared" si="0"/>
        <v>6. R.</v>
      </c>
      <c r="B66" s="39" t="str">
        <f t="shared" si="1"/>
        <v>23.9</v>
      </c>
      <c r="C66" s="1">
        <v>219</v>
      </c>
      <c r="D66" s="46">
        <v>43731</v>
      </c>
      <c r="E66" s="1" t="s">
        <v>681</v>
      </c>
      <c r="F66" s="1" t="s">
        <v>279</v>
      </c>
      <c r="G66" s="1" t="s">
        <v>280</v>
      </c>
      <c r="H66" s="1">
        <v>0</v>
      </c>
      <c r="I66" s="1" t="s">
        <v>170</v>
      </c>
      <c r="J66" s="1" t="s">
        <v>96</v>
      </c>
      <c r="K66" s="1" t="s">
        <v>177</v>
      </c>
      <c r="L66" s="1" t="s">
        <v>213</v>
      </c>
      <c r="M66" s="1"/>
      <c r="N66" s="1" t="s">
        <v>112</v>
      </c>
      <c r="O66" s="1" t="s">
        <v>112</v>
      </c>
      <c r="P66" s="1" t="s">
        <v>79</v>
      </c>
      <c r="Q66" s="47">
        <v>43731</v>
      </c>
      <c r="R66" s="46">
        <v>43731</v>
      </c>
      <c r="S66" s="46">
        <v>43731</v>
      </c>
      <c r="T66" s="48">
        <v>0</v>
      </c>
      <c r="U66" s="49">
        <v>0</v>
      </c>
      <c r="V66" s="50" t="s">
        <v>83</v>
      </c>
      <c r="W66" s="1" t="s">
        <v>288</v>
      </c>
      <c r="X66" s="1" t="s">
        <v>185</v>
      </c>
      <c r="Y66" s="1" t="s">
        <v>702</v>
      </c>
      <c r="Z66" s="1"/>
      <c r="AA66" s="1"/>
      <c r="AB66" s="1" t="s">
        <v>683</v>
      </c>
    </row>
    <row r="67" spans="1:28" ht="45" x14ac:dyDescent="0.25">
      <c r="A67" s="39" t="str">
        <f t="shared" si="0"/>
        <v>6. O.</v>
      </c>
      <c r="B67" s="39" t="str">
        <f t="shared" si="1"/>
        <v>23.9</v>
      </c>
      <c r="C67" s="1">
        <v>220</v>
      </c>
      <c r="D67" s="46">
        <v>43731</v>
      </c>
      <c r="E67" s="1" t="s">
        <v>681</v>
      </c>
      <c r="F67" s="1" t="s">
        <v>279</v>
      </c>
      <c r="G67" s="1" t="s">
        <v>280</v>
      </c>
      <c r="H67" s="1">
        <v>0</v>
      </c>
      <c r="I67" s="1" t="s">
        <v>170</v>
      </c>
      <c r="J67" s="1" t="s">
        <v>96</v>
      </c>
      <c r="K67" s="1" t="s">
        <v>177</v>
      </c>
      <c r="L67" s="1" t="s">
        <v>214</v>
      </c>
      <c r="M67" s="1"/>
      <c r="N67" s="1" t="s">
        <v>112</v>
      </c>
      <c r="O67" s="1" t="s">
        <v>112</v>
      </c>
      <c r="P67" s="1" t="s">
        <v>79</v>
      </c>
      <c r="Q67" s="47">
        <v>43731</v>
      </c>
      <c r="R67" s="46">
        <v>43731</v>
      </c>
      <c r="S67" s="46">
        <v>43731</v>
      </c>
      <c r="T67" s="48">
        <v>0</v>
      </c>
      <c r="U67" s="49">
        <v>0</v>
      </c>
      <c r="V67" s="50" t="s">
        <v>83</v>
      </c>
      <c r="W67" s="1" t="s">
        <v>288</v>
      </c>
      <c r="X67" s="1" t="s">
        <v>185</v>
      </c>
      <c r="Y67" s="1" t="s">
        <v>703</v>
      </c>
      <c r="Z67" s="1"/>
      <c r="AA67" s="1"/>
      <c r="AB67" s="1" t="s">
        <v>683</v>
      </c>
    </row>
    <row r="68" spans="1:28" ht="56.25" x14ac:dyDescent="0.25">
      <c r="A68" s="39" t="str">
        <f t="shared" si="0"/>
        <v>3. J.</v>
      </c>
      <c r="B68" s="39" t="str">
        <f t="shared" si="1"/>
        <v>24.9</v>
      </c>
      <c r="C68" s="1">
        <v>221</v>
      </c>
      <c r="D68" s="46">
        <v>43732</v>
      </c>
      <c r="E68" s="1" t="s">
        <v>681</v>
      </c>
      <c r="F68" s="1" t="s">
        <v>279</v>
      </c>
      <c r="G68" s="1" t="s">
        <v>280</v>
      </c>
      <c r="H68" s="1">
        <v>0</v>
      </c>
      <c r="I68" s="1" t="s">
        <v>170</v>
      </c>
      <c r="J68" s="1" t="s">
        <v>173</v>
      </c>
      <c r="K68" s="1" t="s">
        <v>172</v>
      </c>
      <c r="L68" s="1" t="s">
        <v>207</v>
      </c>
      <c r="M68" s="1"/>
      <c r="N68" s="1" t="s">
        <v>112</v>
      </c>
      <c r="O68" s="1" t="s">
        <v>112</v>
      </c>
      <c r="P68" s="1" t="s">
        <v>79</v>
      </c>
      <c r="Q68" s="47">
        <v>43732</v>
      </c>
      <c r="R68" s="46">
        <v>43732</v>
      </c>
      <c r="S68" s="46">
        <v>43732</v>
      </c>
      <c r="T68" s="48">
        <v>0</v>
      </c>
      <c r="U68" s="49">
        <v>0</v>
      </c>
      <c r="V68" s="50" t="s">
        <v>83</v>
      </c>
      <c r="W68" s="1" t="s">
        <v>288</v>
      </c>
      <c r="X68" s="1" t="s">
        <v>198</v>
      </c>
      <c r="Y68" s="1" t="s">
        <v>704</v>
      </c>
      <c r="Z68" s="1" t="s">
        <v>167</v>
      </c>
      <c r="AA68" s="1"/>
      <c r="AB68" s="1" t="s">
        <v>705</v>
      </c>
    </row>
    <row r="69" spans="1:28" ht="191.25" x14ac:dyDescent="0.25">
      <c r="A69" s="39" t="str">
        <f t="shared" si="0"/>
        <v>5. H.</v>
      </c>
      <c r="B69" s="39" t="str">
        <f t="shared" si="1"/>
        <v>16.10</v>
      </c>
      <c r="C69" s="1">
        <v>222</v>
      </c>
      <c r="D69" s="46">
        <v>43732</v>
      </c>
      <c r="E69" s="1" t="s">
        <v>685</v>
      </c>
      <c r="F69" s="1" t="s">
        <v>191</v>
      </c>
      <c r="G69" s="1" t="s">
        <v>686</v>
      </c>
      <c r="H69" s="1">
        <v>14</v>
      </c>
      <c r="I69" s="1" t="s">
        <v>170</v>
      </c>
      <c r="J69" s="1" t="s">
        <v>164</v>
      </c>
      <c r="K69" s="1" t="s">
        <v>165</v>
      </c>
      <c r="L69" s="1" t="s">
        <v>225</v>
      </c>
      <c r="M69" s="1" t="s">
        <v>496</v>
      </c>
      <c r="N69" s="1" t="s">
        <v>82</v>
      </c>
      <c r="O69" s="1" t="s">
        <v>82</v>
      </c>
      <c r="P69" s="1" t="s">
        <v>687</v>
      </c>
      <c r="Q69" s="47">
        <v>43732</v>
      </c>
      <c r="R69" s="46">
        <v>43754</v>
      </c>
      <c r="S69" s="46">
        <v>43735</v>
      </c>
      <c r="T69" s="48">
        <v>22</v>
      </c>
      <c r="U69" s="49">
        <v>3</v>
      </c>
      <c r="V69" s="50" t="s">
        <v>83</v>
      </c>
      <c r="W69" s="1" t="s">
        <v>288</v>
      </c>
      <c r="X69" s="1" t="s">
        <v>688</v>
      </c>
      <c r="Y69" s="1" t="s">
        <v>689</v>
      </c>
      <c r="Z69" s="1"/>
      <c r="AA69" s="1"/>
      <c r="AB69" s="1" t="s">
        <v>683</v>
      </c>
    </row>
    <row r="70" spans="1:28" ht="202.5" x14ac:dyDescent="0.25">
      <c r="A70" s="39" t="str">
        <f t="shared" si="0"/>
        <v>5. I.</v>
      </c>
      <c r="B70" s="39" t="str">
        <f t="shared" si="1"/>
        <v>25.9</v>
      </c>
      <c r="C70" s="1">
        <v>223</v>
      </c>
      <c r="D70" s="46">
        <v>43733</v>
      </c>
      <c r="E70" s="1" t="s">
        <v>706</v>
      </c>
      <c r="F70" s="1" t="s">
        <v>282</v>
      </c>
      <c r="G70" s="1" t="s">
        <v>696</v>
      </c>
      <c r="H70" s="1">
        <v>1</v>
      </c>
      <c r="I70" s="1" t="s">
        <v>170</v>
      </c>
      <c r="J70" s="1" t="s">
        <v>164</v>
      </c>
      <c r="K70" s="1" t="s">
        <v>165</v>
      </c>
      <c r="L70" s="1" t="s">
        <v>252</v>
      </c>
      <c r="M70" s="1"/>
      <c r="N70" s="1" t="s">
        <v>112</v>
      </c>
      <c r="O70" s="1" t="s">
        <v>112</v>
      </c>
      <c r="P70" s="1" t="s">
        <v>79</v>
      </c>
      <c r="Q70" s="47">
        <v>43733</v>
      </c>
      <c r="R70" s="46">
        <v>43733</v>
      </c>
      <c r="S70" s="46">
        <v>43733</v>
      </c>
      <c r="T70" s="48">
        <v>0</v>
      </c>
      <c r="U70" s="49">
        <v>0</v>
      </c>
      <c r="V70" s="50" t="s">
        <v>83</v>
      </c>
      <c r="W70" s="1" t="s">
        <v>288</v>
      </c>
      <c r="X70" s="1" t="s">
        <v>544</v>
      </c>
      <c r="Y70" s="1" t="s">
        <v>707</v>
      </c>
      <c r="Z70" s="1"/>
      <c r="AA70" s="1"/>
      <c r="AB70" s="1" t="s">
        <v>683</v>
      </c>
    </row>
    <row r="71" spans="1:28" ht="270" x14ac:dyDescent="0.25">
      <c r="A71" s="39" t="str">
        <f t="shared" ref="A71:A134" si="2">+CONCATENATE(LEFT(K71,2)," ",LEFT(L71,2))</f>
        <v>1. E.</v>
      </c>
      <c r="B71" s="39" t="str">
        <f t="shared" ref="B71:B134" si="3">IF(R71&lt;&gt;"",CONCATENATE(DAY(R71),".",MONTH(R71)),"")</f>
        <v>25.9</v>
      </c>
      <c r="C71" s="1">
        <v>224</v>
      </c>
      <c r="D71" s="46">
        <v>43733</v>
      </c>
      <c r="E71" s="1" t="s">
        <v>708</v>
      </c>
      <c r="F71" s="1" t="s">
        <v>694</v>
      </c>
      <c r="G71" s="1" t="s">
        <v>709</v>
      </c>
      <c r="H71" s="1" t="s">
        <v>79</v>
      </c>
      <c r="I71" s="1" t="s">
        <v>170</v>
      </c>
      <c r="J71" s="1" t="s">
        <v>86</v>
      </c>
      <c r="K71" s="1" t="s">
        <v>87</v>
      </c>
      <c r="L71" s="1" t="s">
        <v>206</v>
      </c>
      <c r="M71" s="1"/>
      <c r="N71" s="1" t="s">
        <v>112</v>
      </c>
      <c r="O71" s="1" t="s">
        <v>112</v>
      </c>
      <c r="P71" s="1" t="s">
        <v>79</v>
      </c>
      <c r="Q71" s="47">
        <v>43733</v>
      </c>
      <c r="R71" s="46">
        <v>43733</v>
      </c>
      <c r="S71" s="46">
        <v>43733</v>
      </c>
      <c r="T71" s="48">
        <v>0</v>
      </c>
      <c r="U71" s="49">
        <v>0</v>
      </c>
      <c r="V71" s="50" t="s">
        <v>83</v>
      </c>
      <c r="W71" s="1" t="s">
        <v>288</v>
      </c>
      <c r="X71" s="1" t="s">
        <v>710</v>
      </c>
      <c r="Y71" s="1" t="s">
        <v>711</v>
      </c>
      <c r="Z71" s="1"/>
      <c r="AA71" s="1"/>
      <c r="AB71" s="1" t="s">
        <v>683</v>
      </c>
    </row>
    <row r="72" spans="1:28" ht="213.75" x14ac:dyDescent="0.25">
      <c r="A72" s="39" t="str">
        <f t="shared" si="2"/>
        <v>1. D.</v>
      </c>
      <c r="B72" s="39" t="str">
        <f t="shared" si="3"/>
        <v>25.9</v>
      </c>
      <c r="C72" s="1">
        <v>225</v>
      </c>
      <c r="D72" s="46">
        <v>43733</v>
      </c>
      <c r="E72" s="1" t="s">
        <v>706</v>
      </c>
      <c r="F72" s="1" t="s">
        <v>282</v>
      </c>
      <c r="G72" s="1" t="s">
        <v>696</v>
      </c>
      <c r="H72" s="1">
        <v>23</v>
      </c>
      <c r="I72" s="1" t="s">
        <v>162</v>
      </c>
      <c r="J72" s="1" t="s">
        <v>86</v>
      </c>
      <c r="K72" s="1" t="s">
        <v>87</v>
      </c>
      <c r="L72" s="1" t="s">
        <v>210</v>
      </c>
      <c r="M72" s="1"/>
      <c r="N72" s="1" t="s">
        <v>112</v>
      </c>
      <c r="O72" s="1" t="s">
        <v>112</v>
      </c>
      <c r="P72" s="1" t="s">
        <v>79</v>
      </c>
      <c r="Q72" s="47">
        <v>43733</v>
      </c>
      <c r="R72" s="46">
        <v>43733</v>
      </c>
      <c r="S72" s="46">
        <v>43733</v>
      </c>
      <c r="T72" s="48">
        <v>0</v>
      </c>
      <c r="U72" s="49">
        <v>0</v>
      </c>
      <c r="V72" s="50" t="s">
        <v>83</v>
      </c>
      <c r="W72" s="1" t="s">
        <v>288</v>
      </c>
      <c r="X72" s="1" t="s">
        <v>697</v>
      </c>
      <c r="Y72" s="1" t="s">
        <v>698</v>
      </c>
      <c r="Z72" s="1"/>
      <c r="AA72" s="1"/>
      <c r="AB72" s="1" t="s">
        <v>683</v>
      </c>
    </row>
    <row r="73" spans="1:28" ht="213.75" x14ac:dyDescent="0.25">
      <c r="A73" s="39" t="str">
        <f t="shared" si="2"/>
        <v>1. D.</v>
      </c>
      <c r="B73" s="39" t="str">
        <f t="shared" si="3"/>
        <v>25.9</v>
      </c>
      <c r="C73" s="1">
        <v>226</v>
      </c>
      <c r="D73" s="46">
        <v>43733</v>
      </c>
      <c r="E73" s="1" t="s">
        <v>706</v>
      </c>
      <c r="F73" s="1" t="s">
        <v>282</v>
      </c>
      <c r="G73" s="1" t="s">
        <v>696</v>
      </c>
      <c r="H73" s="1">
        <v>23</v>
      </c>
      <c r="I73" s="1" t="s">
        <v>162</v>
      </c>
      <c r="J73" s="1" t="s">
        <v>86</v>
      </c>
      <c r="K73" s="1" t="s">
        <v>87</v>
      </c>
      <c r="L73" s="1" t="s">
        <v>210</v>
      </c>
      <c r="M73" s="1"/>
      <c r="N73" s="1" t="s">
        <v>112</v>
      </c>
      <c r="O73" s="1" t="s">
        <v>112</v>
      </c>
      <c r="P73" s="1" t="s">
        <v>79</v>
      </c>
      <c r="Q73" s="47">
        <v>43733</v>
      </c>
      <c r="R73" s="46">
        <v>43733</v>
      </c>
      <c r="S73" s="46">
        <v>43733</v>
      </c>
      <c r="T73" s="48">
        <v>0</v>
      </c>
      <c r="U73" s="49">
        <v>0</v>
      </c>
      <c r="V73" s="50" t="s">
        <v>83</v>
      </c>
      <c r="W73" s="1" t="s">
        <v>288</v>
      </c>
      <c r="X73" s="1" t="s">
        <v>697</v>
      </c>
      <c r="Y73" s="1" t="s">
        <v>698</v>
      </c>
      <c r="Z73" s="1"/>
      <c r="AA73" s="1"/>
      <c r="AB73" s="1" t="s">
        <v>683</v>
      </c>
    </row>
    <row r="74" spans="1:28" ht="213.75" x14ac:dyDescent="0.25">
      <c r="A74" s="39" t="str">
        <f t="shared" si="2"/>
        <v>1. D.</v>
      </c>
      <c r="B74" s="39" t="str">
        <f t="shared" si="3"/>
        <v>25.9</v>
      </c>
      <c r="C74" s="1">
        <v>227</v>
      </c>
      <c r="D74" s="46">
        <v>43733</v>
      </c>
      <c r="E74" s="1" t="s">
        <v>706</v>
      </c>
      <c r="F74" s="1" t="s">
        <v>282</v>
      </c>
      <c r="G74" s="1" t="s">
        <v>696</v>
      </c>
      <c r="H74" s="1">
        <v>25</v>
      </c>
      <c r="I74" s="1" t="s">
        <v>162</v>
      </c>
      <c r="J74" s="1" t="s">
        <v>86</v>
      </c>
      <c r="K74" s="1" t="s">
        <v>87</v>
      </c>
      <c r="L74" s="1" t="s">
        <v>210</v>
      </c>
      <c r="M74" s="1"/>
      <c r="N74" s="1" t="s">
        <v>112</v>
      </c>
      <c r="O74" s="1" t="s">
        <v>112</v>
      </c>
      <c r="P74" s="1" t="s">
        <v>79</v>
      </c>
      <c r="Q74" s="47">
        <v>43733</v>
      </c>
      <c r="R74" s="46">
        <v>43733</v>
      </c>
      <c r="S74" s="46">
        <v>43733</v>
      </c>
      <c r="T74" s="48">
        <v>0</v>
      </c>
      <c r="U74" s="49">
        <v>0</v>
      </c>
      <c r="V74" s="50" t="s">
        <v>83</v>
      </c>
      <c r="W74" s="1" t="s">
        <v>288</v>
      </c>
      <c r="X74" s="1" t="s">
        <v>697</v>
      </c>
      <c r="Y74" s="1" t="s">
        <v>698</v>
      </c>
      <c r="Z74" s="1"/>
      <c r="AA74" s="1"/>
      <c r="AB74" s="1" t="s">
        <v>683</v>
      </c>
    </row>
    <row r="75" spans="1:28" ht="112.5" x14ac:dyDescent="0.25">
      <c r="A75" s="39" t="str">
        <f t="shared" si="2"/>
        <v>3. J.</v>
      </c>
      <c r="B75" s="39" t="str">
        <f t="shared" si="3"/>
        <v>25.9</v>
      </c>
      <c r="C75" s="1">
        <v>228</v>
      </c>
      <c r="D75" s="46">
        <v>43733</v>
      </c>
      <c r="E75" s="1" t="s">
        <v>712</v>
      </c>
      <c r="F75" s="1" t="s">
        <v>279</v>
      </c>
      <c r="G75" s="1" t="s">
        <v>280</v>
      </c>
      <c r="H75" s="1" t="s">
        <v>79</v>
      </c>
      <c r="I75" s="1" t="s">
        <v>170</v>
      </c>
      <c r="J75" s="1" t="s">
        <v>173</v>
      </c>
      <c r="K75" s="1" t="s">
        <v>172</v>
      </c>
      <c r="L75" s="1" t="s">
        <v>207</v>
      </c>
      <c r="M75" s="1"/>
      <c r="N75" s="1" t="s">
        <v>112</v>
      </c>
      <c r="O75" s="1" t="s">
        <v>112</v>
      </c>
      <c r="P75" s="1" t="s">
        <v>79</v>
      </c>
      <c r="Q75" s="47">
        <v>43733</v>
      </c>
      <c r="R75" s="46">
        <v>43733</v>
      </c>
      <c r="S75" s="46">
        <v>43733</v>
      </c>
      <c r="T75" s="48">
        <v>0</v>
      </c>
      <c r="U75" s="49">
        <v>0</v>
      </c>
      <c r="V75" s="50" t="s">
        <v>83</v>
      </c>
      <c r="W75" s="1" t="s">
        <v>288</v>
      </c>
      <c r="X75" s="1" t="s">
        <v>713</v>
      </c>
      <c r="Y75" s="1" t="s">
        <v>714</v>
      </c>
      <c r="Z75" s="1" t="s">
        <v>159</v>
      </c>
      <c r="AA75" s="1" t="s">
        <v>715</v>
      </c>
      <c r="AB75" s="1" t="s">
        <v>570</v>
      </c>
    </row>
    <row r="76" spans="1:28" ht="191.25" x14ac:dyDescent="0.25">
      <c r="A76" s="39" t="str">
        <f t="shared" si="2"/>
        <v>1. E.</v>
      </c>
      <c r="B76" s="39" t="str">
        <f t="shared" si="3"/>
        <v>26.9</v>
      </c>
      <c r="C76" s="1">
        <v>229</v>
      </c>
      <c r="D76" s="46">
        <v>43734</v>
      </c>
      <c r="E76" s="1" t="s">
        <v>716</v>
      </c>
      <c r="F76" s="1" t="s">
        <v>283</v>
      </c>
      <c r="G76" s="1" t="s">
        <v>717</v>
      </c>
      <c r="H76" s="1">
        <v>17</v>
      </c>
      <c r="I76" s="1" t="s">
        <v>170</v>
      </c>
      <c r="J76" s="1" t="s">
        <v>86</v>
      </c>
      <c r="K76" s="1" t="s">
        <v>87</v>
      </c>
      <c r="L76" s="1" t="s">
        <v>206</v>
      </c>
      <c r="M76" s="1"/>
      <c r="N76" s="1" t="s">
        <v>112</v>
      </c>
      <c r="O76" s="1" t="s">
        <v>112</v>
      </c>
      <c r="P76" s="1" t="s">
        <v>79</v>
      </c>
      <c r="Q76" s="47">
        <v>43734</v>
      </c>
      <c r="R76" s="46">
        <v>43734</v>
      </c>
      <c r="S76" s="46">
        <v>43734</v>
      </c>
      <c r="T76" s="48">
        <v>0</v>
      </c>
      <c r="U76" s="49">
        <v>0</v>
      </c>
      <c r="V76" s="50" t="s">
        <v>83</v>
      </c>
      <c r="W76" s="1" t="s">
        <v>288</v>
      </c>
      <c r="X76" s="1" t="s">
        <v>682</v>
      </c>
      <c r="Y76" s="1" t="s">
        <v>718</v>
      </c>
      <c r="Z76" s="1"/>
      <c r="AA76" s="1"/>
      <c r="AB76" s="1" t="s">
        <v>683</v>
      </c>
    </row>
    <row r="77" spans="1:28" ht="191.25" x14ac:dyDescent="0.25">
      <c r="A77" s="39" t="str">
        <f t="shared" si="2"/>
        <v>1. E.</v>
      </c>
      <c r="B77" s="39" t="str">
        <f t="shared" si="3"/>
        <v>26.9</v>
      </c>
      <c r="C77" s="1">
        <v>230</v>
      </c>
      <c r="D77" s="46">
        <v>43734</v>
      </c>
      <c r="E77" s="1" t="s">
        <v>719</v>
      </c>
      <c r="F77" s="1" t="s">
        <v>284</v>
      </c>
      <c r="G77" s="1" t="s">
        <v>720</v>
      </c>
      <c r="H77" s="1">
        <v>8</v>
      </c>
      <c r="I77" s="1" t="s">
        <v>170</v>
      </c>
      <c r="J77" s="1" t="s">
        <v>86</v>
      </c>
      <c r="K77" s="1" t="s">
        <v>87</v>
      </c>
      <c r="L77" s="1" t="s">
        <v>206</v>
      </c>
      <c r="M77" s="1"/>
      <c r="N77" s="1" t="s">
        <v>112</v>
      </c>
      <c r="O77" s="1" t="s">
        <v>112</v>
      </c>
      <c r="P77" s="1" t="s">
        <v>79</v>
      </c>
      <c r="Q77" s="47">
        <v>43734</v>
      </c>
      <c r="R77" s="46">
        <v>43734</v>
      </c>
      <c r="S77" s="46">
        <v>43734</v>
      </c>
      <c r="T77" s="48">
        <v>0</v>
      </c>
      <c r="U77" s="49">
        <v>0</v>
      </c>
      <c r="V77" s="50" t="s">
        <v>83</v>
      </c>
      <c r="W77" s="1" t="s">
        <v>288</v>
      </c>
      <c r="X77" s="1" t="s">
        <v>682</v>
      </c>
      <c r="Y77" s="1" t="s">
        <v>721</v>
      </c>
      <c r="Z77" s="1"/>
      <c r="AA77" s="1"/>
      <c r="AB77" s="1" t="s">
        <v>683</v>
      </c>
    </row>
    <row r="78" spans="1:28" ht="213.75" x14ac:dyDescent="0.25">
      <c r="A78" s="39" t="str">
        <f t="shared" si="2"/>
        <v>5. I.</v>
      </c>
      <c r="B78" s="39" t="str">
        <f t="shared" si="3"/>
        <v>26.9</v>
      </c>
      <c r="C78" s="1">
        <v>231</v>
      </c>
      <c r="D78" s="46">
        <v>43734</v>
      </c>
      <c r="E78" s="1" t="s">
        <v>712</v>
      </c>
      <c r="F78" s="1" t="s">
        <v>279</v>
      </c>
      <c r="G78" s="1" t="s">
        <v>280</v>
      </c>
      <c r="H78" s="1">
        <v>2</v>
      </c>
      <c r="I78" s="1" t="s">
        <v>562</v>
      </c>
      <c r="J78" s="1" t="s">
        <v>164</v>
      </c>
      <c r="K78" s="1" t="s">
        <v>165</v>
      </c>
      <c r="L78" s="1" t="s">
        <v>252</v>
      </c>
      <c r="M78" s="1"/>
      <c r="N78" s="1" t="s">
        <v>112</v>
      </c>
      <c r="O78" s="1" t="s">
        <v>112</v>
      </c>
      <c r="P78" s="1" t="s">
        <v>79</v>
      </c>
      <c r="Q78" s="47">
        <v>43734</v>
      </c>
      <c r="R78" s="46">
        <v>43734</v>
      </c>
      <c r="S78" s="46">
        <v>43734</v>
      </c>
      <c r="T78" s="48">
        <v>0</v>
      </c>
      <c r="U78" s="49">
        <v>0</v>
      </c>
      <c r="V78" s="50" t="s">
        <v>83</v>
      </c>
      <c r="W78" s="1" t="s">
        <v>288</v>
      </c>
      <c r="X78" s="1" t="s">
        <v>180</v>
      </c>
      <c r="Y78" s="1" t="s">
        <v>722</v>
      </c>
      <c r="Z78" s="1"/>
      <c r="AA78" s="1"/>
      <c r="AB78" s="1" t="s">
        <v>683</v>
      </c>
    </row>
    <row r="79" spans="1:28" ht="213.75" x14ac:dyDescent="0.25">
      <c r="A79" s="39" t="str">
        <f t="shared" si="2"/>
        <v>5. L.</v>
      </c>
      <c r="B79" s="39" t="str">
        <f t="shared" si="3"/>
        <v>27.9</v>
      </c>
      <c r="C79" s="1">
        <v>232</v>
      </c>
      <c r="D79" s="46">
        <v>43735</v>
      </c>
      <c r="E79" s="1" t="s">
        <v>723</v>
      </c>
      <c r="F79" s="1" t="s">
        <v>692</v>
      </c>
      <c r="G79" s="1" t="s">
        <v>693</v>
      </c>
      <c r="H79" s="1" t="s">
        <v>79</v>
      </c>
      <c r="I79" s="1" t="s">
        <v>170</v>
      </c>
      <c r="J79" s="1" t="s">
        <v>164</v>
      </c>
      <c r="K79" s="1" t="s">
        <v>165</v>
      </c>
      <c r="L79" s="1" t="s">
        <v>216</v>
      </c>
      <c r="M79" s="1"/>
      <c r="N79" s="1" t="s">
        <v>112</v>
      </c>
      <c r="O79" s="1" t="s">
        <v>112</v>
      </c>
      <c r="P79" s="1" t="s">
        <v>79</v>
      </c>
      <c r="Q79" s="47">
        <v>43735</v>
      </c>
      <c r="R79" s="46">
        <v>43735</v>
      </c>
      <c r="S79" s="46">
        <v>43735</v>
      </c>
      <c r="T79" s="48">
        <v>0</v>
      </c>
      <c r="U79" s="49">
        <v>0</v>
      </c>
      <c r="V79" s="50" t="s">
        <v>83</v>
      </c>
      <c r="W79" s="1" t="s">
        <v>288</v>
      </c>
      <c r="X79" s="1" t="s">
        <v>544</v>
      </c>
      <c r="Y79" s="1" t="s">
        <v>724</v>
      </c>
      <c r="Z79" s="1"/>
      <c r="AA79" s="1"/>
      <c r="AB79" s="1" t="s">
        <v>683</v>
      </c>
    </row>
    <row r="80" spans="1:28" ht="225" x14ac:dyDescent="0.25">
      <c r="A80" s="39" t="str">
        <f t="shared" si="2"/>
        <v>5. I.</v>
      </c>
      <c r="B80" s="39" t="str">
        <f t="shared" si="3"/>
        <v>27.9</v>
      </c>
      <c r="C80" s="1">
        <v>233</v>
      </c>
      <c r="D80" s="46">
        <v>43735</v>
      </c>
      <c r="E80" s="1" t="s">
        <v>719</v>
      </c>
      <c r="F80" s="1" t="s">
        <v>284</v>
      </c>
      <c r="G80" s="1" t="s">
        <v>720</v>
      </c>
      <c r="H80" s="1">
        <v>1</v>
      </c>
      <c r="I80" s="1" t="s">
        <v>75</v>
      </c>
      <c r="J80" s="1" t="s">
        <v>164</v>
      </c>
      <c r="K80" s="1" t="s">
        <v>165</v>
      </c>
      <c r="L80" s="1" t="s">
        <v>252</v>
      </c>
      <c r="M80" s="1"/>
      <c r="N80" s="1" t="s">
        <v>112</v>
      </c>
      <c r="O80" s="1" t="s">
        <v>112</v>
      </c>
      <c r="P80" s="1" t="s">
        <v>79</v>
      </c>
      <c r="Q80" s="47">
        <v>43735</v>
      </c>
      <c r="R80" s="46">
        <v>43735</v>
      </c>
      <c r="S80" s="46">
        <v>43735</v>
      </c>
      <c r="T80" s="48">
        <v>0</v>
      </c>
      <c r="U80" s="49">
        <v>0</v>
      </c>
      <c r="V80" s="50" t="s">
        <v>83</v>
      </c>
      <c r="W80" s="1" t="s">
        <v>288</v>
      </c>
      <c r="X80" s="1" t="s">
        <v>113</v>
      </c>
      <c r="Y80" s="1" t="s">
        <v>725</v>
      </c>
      <c r="Z80" s="1"/>
      <c r="AA80" s="1"/>
      <c r="AB80" s="1" t="s">
        <v>683</v>
      </c>
    </row>
    <row r="81" spans="1:28" ht="191.25" x14ac:dyDescent="0.25">
      <c r="A81" s="39" t="str">
        <f t="shared" si="2"/>
        <v>4. L.</v>
      </c>
      <c r="B81" s="39" t="str">
        <f t="shared" si="3"/>
        <v>27.9</v>
      </c>
      <c r="C81" s="1">
        <v>234</v>
      </c>
      <c r="D81" s="46">
        <v>43735</v>
      </c>
      <c r="E81" s="1" t="s">
        <v>726</v>
      </c>
      <c r="F81" s="1" t="s">
        <v>284</v>
      </c>
      <c r="G81" s="1" t="s">
        <v>720</v>
      </c>
      <c r="H81" s="1" t="s">
        <v>79</v>
      </c>
      <c r="I81" s="1" t="s">
        <v>75</v>
      </c>
      <c r="J81" s="1" t="s">
        <v>110</v>
      </c>
      <c r="K81" s="1" t="s">
        <v>111</v>
      </c>
      <c r="L81" s="1" t="s">
        <v>216</v>
      </c>
      <c r="M81" s="1"/>
      <c r="N81" s="1" t="s">
        <v>112</v>
      </c>
      <c r="O81" s="1" t="s">
        <v>112</v>
      </c>
      <c r="P81" s="1" t="s">
        <v>79</v>
      </c>
      <c r="Q81" s="47">
        <v>43735</v>
      </c>
      <c r="R81" s="46">
        <v>43735</v>
      </c>
      <c r="S81" s="46">
        <v>43735</v>
      </c>
      <c r="T81" s="48">
        <v>0</v>
      </c>
      <c r="U81" s="49">
        <v>0</v>
      </c>
      <c r="V81" s="50" t="s">
        <v>83</v>
      </c>
      <c r="W81" s="1" t="s">
        <v>288</v>
      </c>
      <c r="X81" s="1" t="s">
        <v>544</v>
      </c>
      <c r="Y81" s="1" t="s">
        <v>727</v>
      </c>
      <c r="Z81" s="1"/>
      <c r="AA81" s="1"/>
      <c r="AB81" s="1" t="s">
        <v>683</v>
      </c>
    </row>
    <row r="82" spans="1:28" ht="191.25" x14ac:dyDescent="0.25">
      <c r="A82" s="39" t="str">
        <f t="shared" si="2"/>
        <v>1. E.</v>
      </c>
      <c r="B82" s="39" t="str">
        <f t="shared" si="3"/>
        <v>27.9</v>
      </c>
      <c r="C82" s="1">
        <v>235</v>
      </c>
      <c r="D82" s="46">
        <v>43735</v>
      </c>
      <c r="E82" s="1" t="s">
        <v>684</v>
      </c>
      <c r="F82" s="1" t="s">
        <v>279</v>
      </c>
      <c r="G82" s="1" t="s">
        <v>280</v>
      </c>
      <c r="H82" s="1">
        <v>13</v>
      </c>
      <c r="I82" s="1" t="s">
        <v>75</v>
      </c>
      <c r="J82" s="1" t="s">
        <v>86</v>
      </c>
      <c r="K82" s="1" t="s">
        <v>87</v>
      </c>
      <c r="L82" s="1" t="s">
        <v>206</v>
      </c>
      <c r="M82" s="1"/>
      <c r="N82" s="1" t="s">
        <v>112</v>
      </c>
      <c r="O82" s="1" t="s">
        <v>82</v>
      </c>
      <c r="P82" s="1" t="s">
        <v>79</v>
      </c>
      <c r="Q82" s="47">
        <v>43735</v>
      </c>
      <c r="R82" s="46">
        <v>43735</v>
      </c>
      <c r="S82" s="46">
        <v>43735</v>
      </c>
      <c r="T82" s="48">
        <v>0</v>
      </c>
      <c r="U82" s="49">
        <v>0</v>
      </c>
      <c r="V82" s="50" t="s">
        <v>83</v>
      </c>
      <c r="W82" s="1" t="s">
        <v>288</v>
      </c>
      <c r="X82" s="1" t="s">
        <v>682</v>
      </c>
      <c r="Y82" s="1" t="s">
        <v>728</v>
      </c>
      <c r="Z82" s="1"/>
      <c r="AA82" s="1"/>
      <c r="AB82" s="1" t="s">
        <v>683</v>
      </c>
    </row>
    <row r="83" spans="1:28" ht="382.5" x14ac:dyDescent="0.25">
      <c r="A83" s="39" t="str">
        <f t="shared" si="2"/>
        <v>4. L.</v>
      </c>
      <c r="B83" s="39" t="str">
        <f t="shared" si="3"/>
        <v>27.9</v>
      </c>
      <c r="C83" s="1">
        <v>236</v>
      </c>
      <c r="D83" s="46">
        <v>43735</v>
      </c>
      <c r="E83" s="1" t="s">
        <v>695</v>
      </c>
      <c r="F83" s="1" t="s">
        <v>282</v>
      </c>
      <c r="G83" s="1" t="s">
        <v>696</v>
      </c>
      <c r="H83" s="1">
        <v>0</v>
      </c>
      <c r="I83" s="1" t="s">
        <v>170</v>
      </c>
      <c r="J83" s="1" t="s">
        <v>110</v>
      </c>
      <c r="K83" s="1" t="s">
        <v>111</v>
      </c>
      <c r="L83" s="1" t="s">
        <v>216</v>
      </c>
      <c r="M83" s="1"/>
      <c r="N83" s="1" t="s">
        <v>112</v>
      </c>
      <c r="O83" s="1" t="s">
        <v>112</v>
      </c>
      <c r="P83" s="1" t="s">
        <v>79</v>
      </c>
      <c r="Q83" s="47">
        <v>43735</v>
      </c>
      <c r="R83" s="46">
        <v>43735</v>
      </c>
      <c r="S83" s="46">
        <v>43735</v>
      </c>
      <c r="T83" s="48">
        <v>0</v>
      </c>
      <c r="U83" s="49">
        <v>0</v>
      </c>
      <c r="V83" s="50" t="s">
        <v>83</v>
      </c>
      <c r="W83" s="1" t="s">
        <v>288</v>
      </c>
      <c r="X83" s="1" t="s">
        <v>544</v>
      </c>
      <c r="Y83" s="1" t="s">
        <v>729</v>
      </c>
      <c r="Z83" s="1"/>
      <c r="AA83" s="1"/>
      <c r="AB83" s="1" t="s">
        <v>683</v>
      </c>
    </row>
    <row r="84" spans="1:28" ht="135" x14ac:dyDescent="0.25">
      <c r="A84" s="39" t="str">
        <f t="shared" si="2"/>
        <v>1. F.</v>
      </c>
      <c r="B84" s="39" t="str">
        <f t="shared" si="3"/>
        <v>30.9</v>
      </c>
      <c r="C84" s="1">
        <v>237</v>
      </c>
      <c r="D84" s="46">
        <v>43738</v>
      </c>
      <c r="E84" s="1" t="s">
        <v>684</v>
      </c>
      <c r="F84" s="1" t="s">
        <v>279</v>
      </c>
      <c r="G84" s="1" t="s">
        <v>280</v>
      </c>
      <c r="H84" s="1">
        <v>0</v>
      </c>
      <c r="I84" s="1" t="s">
        <v>170</v>
      </c>
      <c r="J84" s="1" t="s">
        <v>86</v>
      </c>
      <c r="K84" s="1" t="s">
        <v>87</v>
      </c>
      <c r="L84" s="1" t="s">
        <v>212</v>
      </c>
      <c r="M84" s="1"/>
      <c r="N84" s="1" t="s">
        <v>112</v>
      </c>
      <c r="O84" s="1" t="s">
        <v>112</v>
      </c>
      <c r="P84" s="1" t="s">
        <v>79</v>
      </c>
      <c r="Q84" s="47">
        <v>43738</v>
      </c>
      <c r="R84" s="46">
        <v>43738</v>
      </c>
      <c r="S84" s="46">
        <v>43738</v>
      </c>
      <c r="T84" s="48">
        <v>0</v>
      </c>
      <c r="U84" s="49">
        <v>0</v>
      </c>
      <c r="V84" s="50" t="s">
        <v>83</v>
      </c>
      <c r="W84" s="1" t="s">
        <v>288</v>
      </c>
      <c r="X84" s="1" t="s">
        <v>544</v>
      </c>
      <c r="Y84" s="1" t="s">
        <v>730</v>
      </c>
      <c r="Z84" s="1"/>
      <c r="AA84" s="1"/>
      <c r="AB84" s="1" t="s">
        <v>683</v>
      </c>
    </row>
    <row r="85" spans="1:28" x14ac:dyDescent="0.25">
      <c r="A85" s="39" t="str">
        <f t="shared" si="2"/>
        <v xml:space="preserve"> </v>
      </c>
      <c r="B85" s="39" t="str">
        <f t="shared" si="3"/>
        <v/>
      </c>
      <c r="C85" s="1"/>
      <c r="D85" s="46"/>
      <c r="E85" s="52"/>
      <c r="F85" s="52"/>
      <c r="G85" s="52"/>
      <c r="H85" s="52"/>
      <c r="I85" s="52"/>
      <c r="J85" s="52"/>
      <c r="K85" s="52"/>
      <c r="L85" s="52"/>
      <c r="M85" s="52"/>
      <c r="N85" s="52"/>
      <c r="O85" s="52"/>
      <c r="P85" s="53"/>
      <c r="Q85" s="53"/>
      <c r="R85" s="53"/>
      <c r="S85" s="54"/>
      <c r="T85" s="49"/>
      <c r="U85" s="50"/>
      <c r="V85" s="52"/>
      <c r="W85" s="52"/>
      <c r="X85" s="52"/>
      <c r="Y85" s="52"/>
      <c r="Z85" s="52"/>
      <c r="AA85" s="51"/>
    </row>
    <row r="86" spans="1:28" x14ac:dyDescent="0.25">
      <c r="A86" s="39" t="str">
        <f t="shared" si="2"/>
        <v xml:space="preserve"> </v>
      </c>
      <c r="B86" s="39" t="str">
        <f t="shared" si="3"/>
        <v/>
      </c>
      <c r="C86" s="1"/>
      <c r="D86" s="46"/>
      <c r="E86" s="1"/>
      <c r="F86" s="1"/>
      <c r="G86" s="1"/>
      <c r="H86" s="1"/>
      <c r="I86" s="1"/>
      <c r="J86" s="1"/>
      <c r="K86" s="1"/>
      <c r="L86" s="1"/>
      <c r="M86" s="1"/>
      <c r="N86" s="1"/>
      <c r="O86" s="1"/>
      <c r="P86" s="47"/>
      <c r="Q86" s="46"/>
      <c r="R86" s="46"/>
      <c r="S86" s="48"/>
      <c r="T86" s="49"/>
      <c r="U86" s="50"/>
      <c r="V86" s="1"/>
      <c r="W86" s="1"/>
      <c r="X86" s="1"/>
      <c r="Y86" s="1"/>
      <c r="Z86" s="1"/>
      <c r="AA86" s="51"/>
    </row>
    <row r="87" spans="1:28" x14ac:dyDescent="0.25">
      <c r="A87" s="39" t="str">
        <f t="shared" si="2"/>
        <v xml:space="preserve"> </v>
      </c>
      <c r="B87" s="39" t="str">
        <f t="shared" si="3"/>
        <v/>
      </c>
      <c r="C87" s="1"/>
      <c r="D87" s="46"/>
      <c r="E87" s="1"/>
      <c r="F87" s="1"/>
      <c r="G87" s="1"/>
      <c r="H87" s="1"/>
      <c r="I87" s="1"/>
      <c r="J87" s="1"/>
      <c r="K87" s="1"/>
      <c r="L87" s="1"/>
      <c r="M87" s="1"/>
      <c r="N87" s="1"/>
      <c r="O87" s="1"/>
      <c r="P87" s="47"/>
      <c r="Q87" s="46"/>
      <c r="R87" s="46"/>
      <c r="S87" s="48"/>
      <c r="T87" s="49"/>
      <c r="U87" s="50"/>
      <c r="V87" s="1"/>
      <c r="W87" s="1"/>
      <c r="X87" s="1"/>
      <c r="Y87" s="1"/>
      <c r="Z87" s="1"/>
      <c r="AA87" s="51"/>
    </row>
    <row r="88" spans="1:28" x14ac:dyDescent="0.25">
      <c r="A88" s="39" t="str">
        <f t="shared" si="2"/>
        <v xml:space="preserve"> </v>
      </c>
      <c r="B88" s="39" t="str">
        <f t="shared" si="3"/>
        <v/>
      </c>
      <c r="C88" s="1"/>
      <c r="D88" s="46"/>
      <c r="E88" s="1"/>
      <c r="F88" s="1"/>
      <c r="G88" s="1"/>
      <c r="H88" s="1"/>
      <c r="I88" s="1"/>
      <c r="J88" s="1"/>
      <c r="K88" s="1"/>
      <c r="L88" s="1"/>
      <c r="M88" s="1"/>
      <c r="N88" s="1"/>
      <c r="O88" s="1"/>
      <c r="P88" s="47"/>
      <c r="Q88" s="46"/>
      <c r="R88" s="46"/>
      <c r="S88" s="48"/>
      <c r="T88" s="49"/>
      <c r="U88" s="50"/>
      <c r="V88" s="1"/>
      <c r="W88" s="1"/>
      <c r="X88" s="1"/>
      <c r="Y88" s="1"/>
      <c r="Z88" s="1"/>
      <c r="AA88" s="51"/>
    </row>
    <row r="89" spans="1:28" x14ac:dyDescent="0.25">
      <c r="A89" s="39" t="str">
        <f t="shared" si="2"/>
        <v xml:space="preserve"> </v>
      </c>
      <c r="B89" s="39" t="str">
        <f t="shared" si="3"/>
        <v/>
      </c>
      <c r="C89" s="1"/>
      <c r="D89" s="46"/>
      <c r="E89" s="1"/>
      <c r="F89" s="1"/>
      <c r="G89" s="1"/>
      <c r="H89" s="1"/>
      <c r="I89" s="1"/>
      <c r="J89" s="1"/>
      <c r="K89" s="1"/>
      <c r="L89" s="1"/>
      <c r="M89" s="1"/>
      <c r="N89" s="1"/>
      <c r="O89" s="1"/>
      <c r="P89" s="47"/>
      <c r="Q89" s="46"/>
      <c r="R89" s="46"/>
      <c r="S89" s="48"/>
      <c r="T89" s="49"/>
      <c r="U89" s="50"/>
      <c r="V89" s="1"/>
      <c r="W89" s="1"/>
      <c r="X89" s="1"/>
      <c r="Y89" s="1"/>
      <c r="Z89" s="1"/>
      <c r="AA89" s="51"/>
    </row>
    <row r="90" spans="1:28" x14ac:dyDescent="0.25">
      <c r="A90" s="39" t="str">
        <f t="shared" si="2"/>
        <v xml:space="preserve"> </v>
      </c>
      <c r="B90" s="39" t="str">
        <f t="shared" si="3"/>
        <v/>
      </c>
      <c r="C90" s="1"/>
      <c r="D90" s="46"/>
      <c r="E90" s="1"/>
      <c r="F90" s="1"/>
      <c r="G90" s="1"/>
      <c r="H90" s="1"/>
      <c r="I90" s="1"/>
      <c r="J90" s="1"/>
      <c r="K90" s="1"/>
      <c r="L90" s="1"/>
      <c r="M90" s="1"/>
      <c r="N90" s="1"/>
      <c r="O90" s="1"/>
      <c r="P90" s="47"/>
      <c r="Q90" s="46"/>
      <c r="R90" s="46"/>
      <c r="S90" s="48"/>
      <c r="T90" s="49"/>
      <c r="U90" s="50"/>
      <c r="V90" s="1"/>
      <c r="W90" s="1"/>
      <c r="X90" s="1"/>
      <c r="Y90" s="1"/>
      <c r="Z90" s="1"/>
      <c r="AA90" s="51"/>
    </row>
    <row r="91" spans="1:28" x14ac:dyDescent="0.25">
      <c r="A91" s="39" t="str">
        <f t="shared" si="2"/>
        <v xml:space="preserve"> </v>
      </c>
      <c r="B91" s="39" t="str">
        <f t="shared" si="3"/>
        <v/>
      </c>
      <c r="C91" s="1"/>
      <c r="D91" s="46"/>
      <c r="E91" s="1"/>
      <c r="F91" s="1"/>
      <c r="G91" s="1"/>
      <c r="H91" s="1"/>
      <c r="I91" s="1"/>
      <c r="J91" s="1"/>
      <c r="K91" s="1"/>
      <c r="L91" s="1"/>
      <c r="M91" s="1"/>
      <c r="N91" s="1"/>
      <c r="O91" s="1"/>
      <c r="P91" s="47"/>
      <c r="Q91" s="46"/>
      <c r="R91" s="46"/>
      <c r="S91" s="48"/>
      <c r="T91" s="49"/>
      <c r="U91" s="50"/>
      <c r="V91" s="1"/>
      <c r="W91" s="1"/>
      <c r="X91" s="1"/>
      <c r="Y91" s="1"/>
      <c r="Z91" s="1"/>
      <c r="AA91" s="51"/>
    </row>
    <row r="92" spans="1:28" x14ac:dyDescent="0.25">
      <c r="A92" s="39" t="str">
        <f t="shared" si="2"/>
        <v xml:space="preserve"> </v>
      </c>
      <c r="B92" s="39" t="str">
        <f t="shared" si="3"/>
        <v/>
      </c>
      <c r="C92" s="1"/>
      <c r="D92" s="46"/>
      <c r="E92" s="1"/>
      <c r="F92" s="1"/>
      <c r="G92" s="1"/>
      <c r="H92" s="1"/>
      <c r="I92" s="1"/>
      <c r="J92" s="1"/>
      <c r="K92" s="1"/>
      <c r="L92" s="1"/>
      <c r="M92" s="1"/>
      <c r="N92" s="1"/>
      <c r="O92" s="1"/>
      <c r="P92" s="47"/>
      <c r="Q92" s="46"/>
      <c r="R92" s="46"/>
      <c r="S92" s="48"/>
      <c r="T92" s="49"/>
      <c r="U92" s="50"/>
      <c r="V92" s="1"/>
      <c r="W92" s="1"/>
      <c r="X92" s="1"/>
      <c r="Y92" s="1"/>
      <c r="Z92" s="1"/>
      <c r="AA92" s="51"/>
    </row>
    <row r="93" spans="1:28" x14ac:dyDescent="0.25">
      <c r="A93" s="39" t="str">
        <f t="shared" si="2"/>
        <v xml:space="preserve"> </v>
      </c>
      <c r="B93" s="39" t="str">
        <f t="shared" si="3"/>
        <v/>
      </c>
      <c r="C93" s="1"/>
      <c r="D93" s="46"/>
      <c r="E93" s="1"/>
      <c r="F93" s="1"/>
      <c r="G93" s="1"/>
      <c r="H93" s="1"/>
      <c r="I93" s="1"/>
      <c r="J93" s="1"/>
      <c r="K93" s="1"/>
      <c r="L93" s="1"/>
      <c r="M93" s="1"/>
      <c r="N93" s="1"/>
      <c r="O93" s="1"/>
      <c r="P93" s="47"/>
      <c r="Q93" s="46"/>
      <c r="R93" s="46"/>
      <c r="S93" s="48"/>
      <c r="T93" s="49"/>
      <c r="U93" s="50"/>
      <c r="V93" s="1"/>
      <c r="W93" s="1"/>
      <c r="X93" s="1"/>
      <c r="Y93" s="1"/>
      <c r="Z93" s="1"/>
      <c r="AA93" s="51"/>
    </row>
    <row r="94" spans="1:28" x14ac:dyDescent="0.25">
      <c r="A94" s="39" t="str">
        <f t="shared" si="2"/>
        <v xml:space="preserve"> </v>
      </c>
      <c r="B94" s="39" t="str">
        <f t="shared" si="3"/>
        <v/>
      </c>
      <c r="C94" s="1"/>
      <c r="D94" s="46"/>
      <c r="E94" s="1"/>
      <c r="F94" s="1"/>
      <c r="G94" s="1"/>
      <c r="H94" s="1"/>
      <c r="I94" s="1"/>
      <c r="J94" s="1"/>
      <c r="K94" s="1"/>
      <c r="L94" s="1"/>
      <c r="M94" s="1"/>
      <c r="N94" s="1"/>
      <c r="O94" s="1"/>
      <c r="P94" s="47"/>
      <c r="Q94" s="46"/>
      <c r="R94" s="46"/>
      <c r="S94" s="48"/>
      <c r="T94" s="49"/>
      <c r="U94" s="50"/>
      <c r="V94" s="1"/>
      <c r="W94" s="1"/>
      <c r="X94" s="1"/>
      <c r="Y94" s="1"/>
      <c r="Z94" s="1"/>
      <c r="AA94" s="51"/>
    </row>
    <row r="95" spans="1:28" x14ac:dyDescent="0.25">
      <c r="A95" s="39" t="str">
        <f t="shared" si="2"/>
        <v xml:space="preserve"> </v>
      </c>
      <c r="B95" s="39" t="str">
        <f t="shared" si="3"/>
        <v/>
      </c>
      <c r="C95" s="1"/>
      <c r="D95" s="46"/>
      <c r="E95" s="1"/>
      <c r="F95" s="1"/>
      <c r="G95" s="1"/>
      <c r="H95" s="1"/>
      <c r="I95" s="1"/>
      <c r="J95" s="1"/>
      <c r="K95" s="1"/>
      <c r="L95" s="1"/>
      <c r="M95" s="1"/>
      <c r="N95" s="1"/>
      <c r="O95" s="1"/>
      <c r="P95" s="47"/>
      <c r="Q95" s="46"/>
      <c r="R95" s="46"/>
      <c r="S95" s="48"/>
      <c r="T95" s="49"/>
      <c r="U95" s="50"/>
      <c r="V95" s="1"/>
      <c r="W95" s="1"/>
      <c r="X95" s="1"/>
      <c r="Y95" s="1"/>
      <c r="Z95" s="1"/>
      <c r="AA95" s="51"/>
    </row>
    <row r="96" spans="1:28" x14ac:dyDescent="0.25">
      <c r="A96" s="39" t="str">
        <f t="shared" si="2"/>
        <v xml:space="preserve"> </v>
      </c>
      <c r="B96" s="39" t="str">
        <f t="shared" si="3"/>
        <v/>
      </c>
      <c r="C96" s="1"/>
      <c r="D96" s="46"/>
      <c r="E96" s="1"/>
      <c r="F96" s="1"/>
      <c r="G96" s="1"/>
      <c r="H96" s="1"/>
      <c r="I96" s="1"/>
      <c r="J96" s="1"/>
      <c r="K96" s="1"/>
      <c r="L96" s="1"/>
      <c r="M96" s="1"/>
      <c r="N96" s="1"/>
      <c r="O96" s="1"/>
      <c r="P96" s="47"/>
      <c r="Q96" s="46"/>
      <c r="R96" s="46"/>
      <c r="S96" s="48"/>
      <c r="T96" s="49"/>
      <c r="U96" s="50"/>
      <c r="V96" s="1"/>
      <c r="W96" s="1"/>
      <c r="X96" s="1"/>
      <c r="Y96" s="1"/>
      <c r="Z96" s="1"/>
      <c r="AA96" s="51"/>
    </row>
    <row r="97" spans="1:27" x14ac:dyDescent="0.25">
      <c r="A97" s="39" t="str">
        <f t="shared" si="2"/>
        <v xml:space="preserve"> </v>
      </c>
      <c r="B97" s="39" t="str">
        <f t="shared" si="3"/>
        <v/>
      </c>
      <c r="C97" s="1"/>
      <c r="D97" s="46"/>
      <c r="E97" s="1"/>
      <c r="F97" s="1"/>
      <c r="G97" s="1"/>
      <c r="H97" s="1"/>
      <c r="I97" s="1"/>
      <c r="J97" s="1"/>
      <c r="K97" s="1"/>
      <c r="L97" s="1"/>
      <c r="M97" s="1"/>
      <c r="N97" s="1"/>
      <c r="O97" s="1"/>
      <c r="P97" s="47"/>
      <c r="Q97" s="46"/>
      <c r="R97" s="46"/>
      <c r="S97" s="48"/>
      <c r="T97" s="49"/>
      <c r="U97" s="50"/>
      <c r="V97" s="1"/>
      <c r="W97" s="1"/>
      <c r="X97" s="1"/>
      <c r="Y97" s="1"/>
      <c r="Z97" s="1"/>
      <c r="AA97" s="51"/>
    </row>
    <row r="98" spans="1:27" x14ac:dyDescent="0.25">
      <c r="A98" s="39" t="str">
        <f t="shared" si="2"/>
        <v xml:space="preserve"> </v>
      </c>
      <c r="B98" s="39" t="str">
        <f t="shared" si="3"/>
        <v/>
      </c>
      <c r="C98" s="1"/>
      <c r="D98" s="46"/>
      <c r="E98" s="1"/>
      <c r="F98" s="1"/>
      <c r="G98" s="1"/>
      <c r="H98" s="1"/>
      <c r="I98" s="1"/>
      <c r="J98" s="1"/>
      <c r="K98" s="1"/>
      <c r="L98" s="1"/>
      <c r="M98" s="1"/>
      <c r="N98" s="1"/>
      <c r="O98" s="1"/>
      <c r="P98" s="47"/>
      <c r="Q98" s="46"/>
      <c r="R98" s="46"/>
      <c r="S98" s="48"/>
      <c r="T98" s="49"/>
      <c r="U98" s="50"/>
      <c r="V98" s="1"/>
      <c r="W98" s="1"/>
      <c r="X98" s="1"/>
      <c r="Y98" s="1"/>
      <c r="Z98" s="1"/>
      <c r="AA98" s="51"/>
    </row>
    <row r="99" spans="1:27" x14ac:dyDescent="0.25">
      <c r="A99" s="39" t="str">
        <f t="shared" si="2"/>
        <v xml:space="preserve"> </v>
      </c>
      <c r="B99" s="39" t="str">
        <f t="shared" si="3"/>
        <v/>
      </c>
      <c r="C99" s="1"/>
      <c r="D99" s="46"/>
      <c r="E99" s="1"/>
      <c r="F99" s="1"/>
      <c r="G99" s="1"/>
      <c r="H99" s="1"/>
      <c r="I99" s="1"/>
      <c r="J99" s="1"/>
      <c r="K99" s="1"/>
      <c r="L99" s="1"/>
      <c r="M99" s="1"/>
      <c r="N99" s="1"/>
      <c r="O99" s="1"/>
      <c r="P99" s="47"/>
      <c r="Q99" s="46"/>
      <c r="R99" s="46"/>
      <c r="S99" s="48"/>
      <c r="T99" s="49"/>
      <c r="U99" s="50"/>
      <c r="V99" s="1"/>
      <c r="W99" s="1"/>
      <c r="X99" s="1"/>
      <c r="Y99" s="1"/>
      <c r="Z99" s="1"/>
      <c r="AA99" s="51"/>
    </row>
    <row r="100" spans="1:27" x14ac:dyDescent="0.25">
      <c r="A100" s="39" t="str">
        <f t="shared" si="2"/>
        <v xml:space="preserve"> </v>
      </c>
      <c r="B100" s="39" t="str">
        <f t="shared" si="3"/>
        <v/>
      </c>
      <c r="C100" s="1"/>
      <c r="D100" s="46"/>
      <c r="E100" s="1"/>
      <c r="F100" s="1"/>
      <c r="G100" s="1"/>
      <c r="H100" s="1"/>
      <c r="I100" s="1"/>
      <c r="J100" s="1"/>
      <c r="K100" s="1"/>
      <c r="L100" s="1"/>
      <c r="M100" s="1"/>
      <c r="N100" s="1"/>
      <c r="O100" s="1"/>
      <c r="P100" s="47"/>
      <c r="Q100" s="46"/>
      <c r="R100" s="46"/>
      <c r="S100" s="48"/>
      <c r="T100" s="49"/>
      <c r="U100" s="50"/>
      <c r="V100" s="1"/>
      <c r="W100" s="1"/>
      <c r="X100" s="1"/>
      <c r="Y100" s="1"/>
      <c r="Z100" s="1"/>
      <c r="AA100" s="51"/>
    </row>
    <row r="101" spans="1:27" x14ac:dyDescent="0.25">
      <c r="A101" s="39" t="str">
        <f t="shared" si="2"/>
        <v xml:space="preserve"> </v>
      </c>
      <c r="B101" s="39" t="str">
        <f t="shared" si="3"/>
        <v/>
      </c>
      <c r="C101" s="1">
        <v>96</v>
      </c>
      <c r="D101" s="46"/>
      <c r="E101" s="1"/>
      <c r="F101" s="1"/>
      <c r="G101" s="1"/>
      <c r="H101" s="1"/>
      <c r="I101" s="1"/>
      <c r="J101" s="1"/>
      <c r="K101" s="1"/>
      <c r="L101" s="1"/>
      <c r="M101" s="1"/>
      <c r="N101" s="1"/>
      <c r="O101" s="1"/>
      <c r="P101" s="47" t="str">
        <f t="shared" ref="P101:P134" si="4">+IF(D101&lt;&gt;"",D101,"")</f>
        <v/>
      </c>
      <c r="Q101" s="46"/>
      <c r="R101" s="46"/>
      <c r="S101" s="48" t="str">
        <f t="shared" ref="S101:S134" si="5">IF(P101&lt;&gt;"",_xlfn.DAYS(Q101,P101),"")</f>
        <v/>
      </c>
      <c r="T101" s="49" t="str">
        <f t="shared" ref="T101:T134" si="6">IF(P101&lt;&gt;"",_xlfn.DAYS(R101,P101),"")</f>
        <v/>
      </c>
      <c r="U101" s="50"/>
      <c r="V101" s="1"/>
      <c r="W101" s="1"/>
      <c r="X101" s="1"/>
      <c r="Y101" s="1"/>
      <c r="Z101" s="1"/>
      <c r="AA101" s="51"/>
    </row>
    <row r="102" spans="1:27" x14ac:dyDescent="0.25">
      <c r="A102" s="39" t="str">
        <f t="shared" si="2"/>
        <v xml:space="preserve"> </v>
      </c>
      <c r="B102" s="39" t="str">
        <f t="shared" si="3"/>
        <v/>
      </c>
      <c r="C102" s="1">
        <v>97</v>
      </c>
      <c r="D102" s="46"/>
      <c r="E102" s="1"/>
      <c r="F102" s="1"/>
      <c r="G102" s="1"/>
      <c r="H102" s="1"/>
      <c r="I102" s="1"/>
      <c r="J102" s="1"/>
      <c r="K102" s="1"/>
      <c r="L102" s="1"/>
      <c r="M102" s="1"/>
      <c r="N102" s="1"/>
      <c r="O102" s="1"/>
      <c r="P102" s="47" t="str">
        <f t="shared" si="4"/>
        <v/>
      </c>
      <c r="Q102" s="46"/>
      <c r="R102" s="46"/>
      <c r="S102" s="48" t="str">
        <f t="shared" si="5"/>
        <v/>
      </c>
      <c r="T102" s="49" t="str">
        <f t="shared" si="6"/>
        <v/>
      </c>
      <c r="U102" s="50"/>
      <c r="V102" s="1"/>
      <c r="W102" s="1"/>
      <c r="X102" s="1"/>
      <c r="Y102" s="1"/>
      <c r="Z102" s="1"/>
      <c r="AA102" s="51"/>
    </row>
    <row r="103" spans="1:27" x14ac:dyDescent="0.25">
      <c r="A103" s="39" t="str">
        <f t="shared" si="2"/>
        <v xml:space="preserve"> </v>
      </c>
      <c r="B103" s="39" t="str">
        <f t="shared" si="3"/>
        <v/>
      </c>
      <c r="C103" s="1">
        <v>98</v>
      </c>
      <c r="D103" s="46"/>
      <c r="E103" s="1"/>
      <c r="F103" s="1"/>
      <c r="G103" s="1"/>
      <c r="H103" s="1"/>
      <c r="I103" s="1"/>
      <c r="J103" s="1"/>
      <c r="K103" s="1"/>
      <c r="L103" s="1"/>
      <c r="M103" s="1"/>
      <c r="N103" s="1"/>
      <c r="O103" s="1"/>
      <c r="P103" s="47" t="str">
        <f t="shared" si="4"/>
        <v/>
      </c>
      <c r="Q103" s="46"/>
      <c r="R103" s="46"/>
      <c r="S103" s="48" t="str">
        <f t="shared" si="5"/>
        <v/>
      </c>
      <c r="T103" s="49" t="str">
        <f t="shared" si="6"/>
        <v/>
      </c>
      <c r="U103" s="50"/>
      <c r="V103" s="1"/>
      <c r="W103" s="1"/>
      <c r="X103" s="1"/>
      <c r="Y103" s="1"/>
      <c r="Z103" s="1"/>
      <c r="AA103" s="51"/>
    </row>
    <row r="104" spans="1:27" x14ac:dyDescent="0.25">
      <c r="A104" s="39" t="str">
        <f t="shared" si="2"/>
        <v xml:space="preserve"> </v>
      </c>
      <c r="B104" s="39" t="str">
        <f t="shared" si="3"/>
        <v/>
      </c>
      <c r="C104" s="1">
        <v>99</v>
      </c>
      <c r="D104" s="46"/>
      <c r="E104" s="1"/>
      <c r="F104" s="1"/>
      <c r="G104" s="1"/>
      <c r="H104" s="1"/>
      <c r="I104" s="1"/>
      <c r="J104" s="1"/>
      <c r="K104" s="1"/>
      <c r="L104" s="1"/>
      <c r="M104" s="1"/>
      <c r="N104" s="1"/>
      <c r="O104" s="1"/>
      <c r="P104" s="47" t="str">
        <f t="shared" si="4"/>
        <v/>
      </c>
      <c r="Q104" s="46"/>
      <c r="R104" s="46"/>
      <c r="S104" s="48" t="str">
        <f t="shared" si="5"/>
        <v/>
      </c>
      <c r="T104" s="49" t="str">
        <f t="shared" si="6"/>
        <v/>
      </c>
      <c r="U104" s="50"/>
      <c r="V104" s="1"/>
      <c r="W104" s="1"/>
      <c r="X104" s="1"/>
      <c r="Y104" s="1"/>
      <c r="Z104" s="1"/>
      <c r="AA104" s="51"/>
    </row>
    <row r="105" spans="1:27" x14ac:dyDescent="0.25">
      <c r="A105" s="39" t="str">
        <f t="shared" si="2"/>
        <v xml:space="preserve"> </v>
      </c>
      <c r="B105" s="39" t="str">
        <f t="shared" si="3"/>
        <v/>
      </c>
      <c r="C105" s="1">
        <v>100</v>
      </c>
      <c r="D105" s="46"/>
      <c r="E105" s="1"/>
      <c r="F105" s="1"/>
      <c r="G105" s="1"/>
      <c r="H105" s="1"/>
      <c r="I105" s="1"/>
      <c r="J105" s="1"/>
      <c r="K105" s="1"/>
      <c r="L105" s="1"/>
      <c r="M105" s="1"/>
      <c r="N105" s="1"/>
      <c r="O105" s="1"/>
      <c r="P105" s="47" t="str">
        <f t="shared" si="4"/>
        <v/>
      </c>
      <c r="Q105" s="46"/>
      <c r="R105" s="46"/>
      <c r="S105" s="48" t="str">
        <f t="shared" si="5"/>
        <v/>
      </c>
      <c r="T105" s="49" t="str">
        <f t="shared" si="6"/>
        <v/>
      </c>
      <c r="U105" s="50"/>
      <c r="V105" s="1"/>
      <c r="W105" s="1"/>
      <c r="X105" s="1"/>
      <c r="Y105" s="1"/>
      <c r="Z105" s="1"/>
      <c r="AA105" s="51"/>
    </row>
    <row r="106" spans="1:27" x14ac:dyDescent="0.25">
      <c r="A106" s="39" t="str">
        <f t="shared" si="2"/>
        <v xml:space="preserve"> </v>
      </c>
      <c r="B106" s="39" t="str">
        <f t="shared" si="3"/>
        <v/>
      </c>
      <c r="C106" s="1">
        <v>101</v>
      </c>
      <c r="D106" s="46"/>
      <c r="E106" s="1"/>
      <c r="F106" s="1"/>
      <c r="G106" s="1"/>
      <c r="H106" s="1"/>
      <c r="I106" s="1"/>
      <c r="J106" s="1"/>
      <c r="K106" s="1"/>
      <c r="L106" s="1"/>
      <c r="M106" s="1"/>
      <c r="N106" s="1"/>
      <c r="O106" s="1"/>
      <c r="P106" s="47" t="str">
        <f t="shared" si="4"/>
        <v/>
      </c>
      <c r="Q106" s="46"/>
      <c r="R106" s="46"/>
      <c r="S106" s="48" t="str">
        <f t="shared" si="5"/>
        <v/>
      </c>
      <c r="T106" s="49" t="str">
        <f t="shared" si="6"/>
        <v/>
      </c>
      <c r="U106" s="50"/>
      <c r="V106" s="1"/>
      <c r="W106" s="1"/>
      <c r="X106" s="1"/>
      <c r="Y106" s="1"/>
      <c r="Z106" s="1"/>
      <c r="AA106" s="51"/>
    </row>
    <row r="107" spans="1:27" x14ac:dyDescent="0.25">
      <c r="A107" s="39" t="str">
        <f t="shared" si="2"/>
        <v xml:space="preserve"> </v>
      </c>
      <c r="B107" s="39" t="str">
        <f t="shared" si="3"/>
        <v/>
      </c>
      <c r="C107" s="1">
        <v>102</v>
      </c>
      <c r="D107" s="46"/>
      <c r="E107" s="1"/>
      <c r="F107" s="1"/>
      <c r="G107" s="1"/>
      <c r="H107" s="1"/>
      <c r="I107" s="1"/>
      <c r="J107" s="1"/>
      <c r="K107" s="1"/>
      <c r="L107" s="1"/>
      <c r="M107" s="1"/>
      <c r="N107" s="1"/>
      <c r="O107" s="1"/>
      <c r="P107" s="47" t="str">
        <f t="shared" si="4"/>
        <v/>
      </c>
      <c r="Q107" s="46"/>
      <c r="R107" s="46"/>
      <c r="S107" s="48" t="str">
        <f t="shared" si="5"/>
        <v/>
      </c>
      <c r="T107" s="49" t="str">
        <f t="shared" si="6"/>
        <v/>
      </c>
      <c r="U107" s="50"/>
      <c r="V107" s="1"/>
      <c r="W107" s="1"/>
      <c r="X107" s="1"/>
      <c r="Y107" s="1"/>
      <c r="Z107" s="1"/>
      <c r="AA107" s="51"/>
    </row>
    <row r="108" spans="1:27" x14ac:dyDescent="0.25">
      <c r="A108" s="39" t="str">
        <f t="shared" si="2"/>
        <v xml:space="preserve"> </v>
      </c>
      <c r="B108" s="39" t="str">
        <f t="shared" si="3"/>
        <v/>
      </c>
      <c r="C108" s="1">
        <v>103</v>
      </c>
      <c r="D108" s="46"/>
      <c r="E108" s="1"/>
      <c r="F108" s="1"/>
      <c r="G108" s="1"/>
      <c r="H108" s="1"/>
      <c r="I108" s="1"/>
      <c r="J108" s="1"/>
      <c r="K108" s="1"/>
      <c r="L108" s="1"/>
      <c r="M108" s="1"/>
      <c r="N108" s="1"/>
      <c r="O108" s="1"/>
      <c r="P108" s="47" t="str">
        <f t="shared" si="4"/>
        <v/>
      </c>
      <c r="Q108" s="46"/>
      <c r="R108" s="46"/>
      <c r="S108" s="48" t="str">
        <f t="shared" si="5"/>
        <v/>
      </c>
      <c r="T108" s="49" t="str">
        <f t="shared" si="6"/>
        <v/>
      </c>
      <c r="U108" s="50"/>
      <c r="V108" s="1"/>
      <c r="W108" s="1"/>
      <c r="X108" s="1"/>
      <c r="Y108" s="1"/>
      <c r="Z108" s="1"/>
      <c r="AA108" s="51"/>
    </row>
    <row r="109" spans="1:27" x14ac:dyDescent="0.25">
      <c r="A109" s="39" t="str">
        <f t="shared" si="2"/>
        <v xml:space="preserve"> </v>
      </c>
      <c r="B109" s="39" t="str">
        <f t="shared" si="3"/>
        <v/>
      </c>
      <c r="C109" s="1">
        <v>104</v>
      </c>
      <c r="D109" s="46"/>
      <c r="E109" s="1"/>
      <c r="F109" s="1"/>
      <c r="G109" s="1"/>
      <c r="H109" s="1"/>
      <c r="I109" s="1"/>
      <c r="J109" s="1"/>
      <c r="K109" s="1"/>
      <c r="L109" s="1"/>
      <c r="M109" s="1"/>
      <c r="N109" s="1"/>
      <c r="O109" s="1"/>
      <c r="P109" s="47" t="str">
        <f t="shared" si="4"/>
        <v/>
      </c>
      <c r="Q109" s="46"/>
      <c r="R109" s="46"/>
      <c r="S109" s="48" t="str">
        <f t="shared" si="5"/>
        <v/>
      </c>
      <c r="T109" s="49" t="str">
        <f t="shared" si="6"/>
        <v/>
      </c>
      <c r="U109" s="50"/>
      <c r="V109" s="1"/>
      <c r="W109" s="1"/>
      <c r="X109" s="1"/>
      <c r="Y109" s="1"/>
      <c r="Z109" s="1"/>
      <c r="AA109" s="51"/>
    </row>
    <row r="110" spans="1:27" x14ac:dyDescent="0.25">
      <c r="A110" s="39" t="str">
        <f t="shared" si="2"/>
        <v xml:space="preserve"> </v>
      </c>
      <c r="B110" s="39" t="str">
        <f t="shared" si="3"/>
        <v/>
      </c>
      <c r="C110" s="1">
        <v>105</v>
      </c>
      <c r="D110" s="46"/>
      <c r="E110" s="1"/>
      <c r="F110" s="1"/>
      <c r="G110" s="1"/>
      <c r="H110" s="1"/>
      <c r="I110" s="1"/>
      <c r="J110" s="1"/>
      <c r="K110" s="1"/>
      <c r="L110" s="1"/>
      <c r="M110" s="1"/>
      <c r="N110" s="1"/>
      <c r="O110" s="1"/>
      <c r="P110" s="47" t="str">
        <f t="shared" si="4"/>
        <v/>
      </c>
      <c r="Q110" s="46"/>
      <c r="R110" s="46"/>
      <c r="S110" s="48" t="str">
        <f t="shared" si="5"/>
        <v/>
      </c>
      <c r="T110" s="49" t="str">
        <f t="shared" si="6"/>
        <v/>
      </c>
      <c r="U110" s="50"/>
      <c r="V110" s="1"/>
      <c r="W110" s="1"/>
      <c r="X110" s="1"/>
      <c r="Y110" s="1"/>
      <c r="Z110" s="1"/>
      <c r="AA110" s="51"/>
    </row>
    <row r="111" spans="1:27" x14ac:dyDescent="0.25">
      <c r="A111" s="39" t="str">
        <f t="shared" si="2"/>
        <v xml:space="preserve"> </v>
      </c>
      <c r="B111" s="39" t="str">
        <f t="shared" si="3"/>
        <v/>
      </c>
      <c r="C111" s="1">
        <v>106</v>
      </c>
      <c r="D111" s="46"/>
      <c r="E111" s="1"/>
      <c r="F111" s="1"/>
      <c r="G111" s="1"/>
      <c r="H111" s="1"/>
      <c r="I111" s="1"/>
      <c r="J111" s="1"/>
      <c r="K111" s="1"/>
      <c r="L111" s="1"/>
      <c r="M111" s="1"/>
      <c r="N111" s="1"/>
      <c r="O111" s="1"/>
      <c r="P111" s="47" t="str">
        <f t="shared" si="4"/>
        <v/>
      </c>
      <c r="Q111" s="46"/>
      <c r="R111" s="46"/>
      <c r="S111" s="48" t="str">
        <f t="shared" si="5"/>
        <v/>
      </c>
      <c r="T111" s="49" t="str">
        <f t="shared" si="6"/>
        <v/>
      </c>
      <c r="U111" s="50"/>
      <c r="V111" s="1"/>
      <c r="W111" s="1"/>
      <c r="X111" s="1"/>
      <c r="Y111" s="1"/>
      <c r="Z111" s="1"/>
      <c r="AA111" s="51"/>
    </row>
    <row r="112" spans="1:27" x14ac:dyDescent="0.25">
      <c r="A112" s="39" t="str">
        <f t="shared" si="2"/>
        <v xml:space="preserve"> </v>
      </c>
      <c r="B112" s="39" t="str">
        <f t="shared" si="3"/>
        <v/>
      </c>
      <c r="C112" s="1">
        <v>107</v>
      </c>
      <c r="D112" s="46"/>
      <c r="E112" s="1"/>
      <c r="F112" s="1"/>
      <c r="G112" s="1"/>
      <c r="H112" s="1"/>
      <c r="I112" s="1"/>
      <c r="J112" s="1"/>
      <c r="K112" s="1"/>
      <c r="L112" s="1"/>
      <c r="M112" s="1"/>
      <c r="N112" s="1"/>
      <c r="O112" s="1"/>
      <c r="P112" s="47" t="str">
        <f t="shared" si="4"/>
        <v/>
      </c>
      <c r="Q112" s="46"/>
      <c r="R112" s="46"/>
      <c r="S112" s="48" t="str">
        <f t="shared" si="5"/>
        <v/>
      </c>
      <c r="T112" s="49" t="str">
        <f t="shared" si="6"/>
        <v/>
      </c>
      <c r="U112" s="50"/>
      <c r="V112" s="1"/>
      <c r="W112" s="1"/>
      <c r="X112" s="1"/>
      <c r="Y112" s="1"/>
      <c r="Z112" s="1"/>
      <c r="AA112" s="51"/>
    </row>
    <row r="113" spans="1:27" x14ac:dyDescent="0.25">
      <c r="A113" s="39" t="str">
        <f t="shared" si="2"/>
        <v xml:space="preserve"> </v>
      </c>
      <c r="B113" s="39" t="str">
        <f t="shared" si="3"/>
        <v/>
      </c>
      <c r="C113" s="1">
        <v>108</v>
      </c>
      <c r="D113" s="46"/>
      <c r="E113" s="1"/>
      <c r="F113" s="1"/>
      <c r="G113" s="1"/>
      <c r="H113" s="1"/>
      <c r="I113" s="1"/>
      <c r="J113" s="1"/>
      <c r="K113" s="1"/>
      <c r="L113" s="1"/>
      <c r="M113" s="1"/>
      <c r="N113" s="1"/>
      <c r="O113" s="1"/>
      <c r="P113" s="47" t="str">
        <f t="shared" si="4"/>
        <v/>
      </c>
      <c r="Q113" s="46"/>
      <c r="R113" s="46"/>
      <c r="S113" s="48" t="str">
        <f t="shared" si="5"/>
        <v/>
      </c>
      <c r="T113" s="49" t="str">
        <f t="shared" si="6"/>
        <v/>
      </c>
      <c r="U113" s="50"/>
      <c r="V113" s="1"/>
      <c r="W113" s="1"/>
      <c r="X113" s="1"/>
      <c r="Y113" s="1"/>
      <c r="Z113" s="1"/>
      <c r="AA113" s="51"/>
    </row>
    <row r="114" spans="1:27" x14ac:dyDescent="0.25">
      <c r="A114" s="39" t="str">
        <f t="shared" si="2"/>
        <v xml:space="preserve"> </v>
      </c>
      <c r="B114" s="39" t="str">
        <f t="shared" si="3"/>
        <v/>
      </c>
      <c r="C114" s="1">
        <v>109</v>
      </c>
      <c r="D114" s="46"/>
      <c r="E114" s="1"/>
      <c r="F114" s="1"/>
      <c r="G114" s="1"/>
      <c r="H114" s="1"/>
      <c r="I114" s="1"/>
      <c r="J114" s="1"/>
      <c r="K114" s="1"/>
      <c r="L114" s="1"/>
      <c r="M114" s="1"/>
      <c r="N114" s="1"/>
      <c r="O114" s="1"/>
      <c r="P114" s="47" t="str">
        <f t="shared" si="4"/>
        <v/>
      </c>
      <c r="Q114" s="46"/>
      <c r="R114" s="46"/>
      <c r="S114" s="48" t="str">
        <f t="shared" si="5"/>
        <v/>
      </c>
      <c r="T114" s="49" t="str">
        <f t="shared" si="6"/>
        <v/>
      </c>
      <c r="U114" s="50"/>
      <c r="V114" s="1"/>
      <c r="W114" s="1"/>
      <c r="X114" s="1"/>
      <c r="Y114" s="1"/>
      <c r="Z114" s="1"/>
      <c r="AA114" s="51"/>
    </row>
    <row r="115" spans="1:27" x14ac:dyDescent="0.25">
      <c r="A115" s="39" t="str">
        <f t="shared" si="2"/>
        <v xml:space="preserve"> </v>
      </c>
      <c r="B115" s="39" t="str">
        <f t="shared" si="3"/>
        <v/>
      </c>
      <c r="C115" s="1">
        <v>110</v>
      </c>
      <c r="D115" s="46"/>
      <c r="E115" s="1"/>
      <c r="F115" s="1"/>
      <c r="G115" s="1"/>
      <c r="H115" s="1"/>
      <c r="I115" s="1"/>
      <c r="J115" s="1"/>
      <c r="K115" s="1"/>
      <c r="L115" s="1"/>
      <c r="M115" s="1"/>
      <c r="N115" s="1"/>
      <c r="O115" s="1"/>
      <c r="P115" s="47" t="str">
        <f t="shared" si="4"/>
        <v/>
      </c>
      <c r="Q115" s="46"/>
      <c r="R115" s="46"/>
      <c r="S115" s="48" t="str">
        <f t="shared" si="5"/>
        <v/>
      </c>
      <c r="T115" s="49" t="str">
        <f t="shared" si="6"/>
        <v/>
      </c>
      <c r="U115" s="50"/>
      <c r="V115" s="1"/>
      <c r="W115" s="1"/>
      <c r="X115" s="1"/>
      <c r="Y115" s="1"/>
      <c r="Z115" s="1"/>
      <c r="AA115" s="51"/>
    </row>
    <row r="116" spans="1:27" x14ac:dyDescent="0.25">
      <c r="A116" s="39" t="str">
        <f t="shared" si="2"/>
        <v xml:space="preserve"> </v>
      </c>
      <c r="B116" s="39" t="str">
        <f t="shared" si="3"/>
        <v/>
      </c>
      <c r="C116" s="1">
        <v>111</v>
      </c>
      <c r="D116" s="46"/>
      <c r="E116" s="1"/>
      <c r="F116" s="1"/>
      <c r="G116" s="1"/>
      <c r="H116" s="1"/>
      <c r="I116" s="1"/>
      <c r="J116" s="1"/>
      <c r="K116" s="1"/>
      <c r="L116" s="1"/>
      <c r="M116" s="1"/>
      <c r="N116" s="1"/>
      <c r="O116" s="1"/>
      <c r="P116" s="47" t="str">
        <f t="shared" si="4"/>
        <v/>
      </c>
      <c r="Q116" s="46"/>
      <c r="R116" s="46"/>
      <c r="S116" s="48" t="str">
        <f t="shared" si="5"/>
        <v/>
      </c>
      <c r="T116" s="49" t="str">
        <f t="shared" si="6"/>
        <v/>
      </c>
      <c r="U116" s="50"/>
      <c r="V116" s="1"/>
      <c r="W116" s="1"/>
      <c r="X116" s="1"/>
      <c r="Y116" s="1"/>
      <c r="Z116" s="1"/>
      <c r="AA116" s="51"/>
    </row>
    <row r="117" spans="1:27" x14ac:dyDescent="0.25">
      <c r="A117" s="39" t="str">
        <f t="shared" si="2"/>
        <v xml:space="preserve"> </v>
      </c>
      <c r="B117" s="39" t="str">
        <f t="shared" si="3"/>
        <v/>
      </c>
      <c r="C117" s="1">
        <v>112</v>
      </c>
      <c r="D117" s="46"/>
      <c r="E117" s="1"/>
      <c r="F117" s="1"/>
      <c r="G117" s="1"/>
      <c r="H117" s="1"/>
      <c r="I117" s="1"/>
      <c r="J117" s="1"/>
      <c r="K117" s="1"/>
      <c r="L117" s="1"/>
      <c r="M117" s="1"/>
      <c r="N117" s="1"/>
      <c r="O117" s="1"/>
      <c r="P117" s="47" t="str">
        <f t="shared" si="4"/>
        <v/>
      </c>
      <c r="Q117" s="46"/>
      <c r="R117" s="46"/>
      <c r="S117" s="48" t="str">
        <f t="shared" si="5"/>
        <v/>
      </c>
      <c r="T117" s="49" t="str">
        <f t="shared" si="6"/>
        <v/>
      </c>
      <c r="U117" s="50"/>
      <c r="V117" s="1"/>
      <c r="W117" s="1"/>
      <c r="X117" s="1"/>
      <c r="Y117" s="1"/>
      <c r="Z117" s="1"/>
      <c r="AA117" s="51"/>
    </row>
    <row r="118" spans="1:27" x14ac:dyDescent="0.25">
      <c r="A118" s="39" t="str">
        <f t="shared" si="2"/>
        <v xml:space="preserve"> </v>
      </c>
      <c r="B118" s="39" t="str">
        <f t="shared" si="3"/>
        <v/>
      </c>
      <c r="C118" s="1">
        <v>113</v>
      </c>
      <c r="D118" s="46"/>
      <c r="E118" s="1"/>
      <c r="F118" s="1"/>
      <c r="G118" s="1"/>
      <c r="H118" s="1"/>
      <c r="I118" s="1"/>
      <c r="J118" s="1"/>
      <c r="K118" s="1"/>
      <c r="L118" s="1"/>
      <c r="M118" s="1"/>
      <c r="N118" s="1"/>
      <c r="O118" s="1"/>
      <c r="P118" s="47" t="str">
        <f t="shared" si="4"/>
        <v/>
      </c>
      <c r="Q118" s="46"/>
      <c r="R118" s="46"/>
      <c r="S118" s="48" t="str">
        <f t="shared" si="5"/>
        <v/>
      </c>
      <c r="T118" s="49" t="str">
        <f t="shared" si="6"/>
        <v/>
      </c>
      <c r="U118" s="50"/>
      <c r="V118" s="1"/>
      <c r="W118" s="1"/>
      <c r="X118" s="1"/>
      <c r="Y118" s="1"/>
      <c r="Z118" s="1"/>
      <c r="AA118" s="51"/>
    </row>
    <row r="119" spans="1:27" x14ac:dyDescent="0.25">
      <c r="A119" s="39" t="str">
        <f t="shared" si="2"/>
        <v xml:space="preserve"> </v>
      </c>
      <c r="B119" s="39" t="str">
        <f t="shared" si="3"/>
        <v/>
      </c>
      <c r="C119" s="1">
        <v>114</v>
      </c>
      <c r="D119" s="46"/>
      <c r="E119" s="1"/>
      <c r="F119" s="1"/>
      <c r="G119" s="1"/>
      <c r="H119" s="1"/>
      <c r="I119" s="1"/>
      <c r="J119" s="1"/>
      <c r="K119" s="1"/>
      <c r="L119" s="1"/>
      <c r="M119" s="1"/>
      <c r="N119" s="1"/>
      <c r="O119" s="1"/>
      <c r="P119" s="47" t="str">
        <f t="shared" si="4"/>
        <v/>
      </c>
      <c r="Q119" s="46"/>
      <c r="R119" s="46"/>
      <c r="S119" s="48" t="str">
        <f t="shared" si="5"/>
        <v/>
      </c>
      <c r="T119" s="49" t="str">
        <f t="shared" si="6"/>
        <v/>
      </c>
      <c r="U119" s="50"/>
      <c r="V119" s="1"/>
      <c r="W119" s="1"/>
      <c r="X119" s="1"/>
      <c r="Y119" s="1"/>
      <c r="Z119" s="1"/>
      <c r="AA119" s="51"/>
    </row>
    <row r="120" spans="1:27" x14ac:dyDescent="0.25">
      <c r="A120" s="39" t="str">
        <f t="shared" si="2"/>
        <v xml:space="preserve"> </v>
      </c>
      <c r="B120" s="39" t="str">
        <f t="shared" si="3"/>
        <v/>
      </c>
      <c r="C120" s="1">
        <v>115</v>
      </c>
      <c r="D120" s="46"/>
      <c r="E120" s="1"/>
      <c r="F120" s="1"/>
      <c r="G120" s="1"/>
      <c r="H120" s="1"/>
      <c r="I120" s="1"/>
      <c r="J120" s="1"/>
      <c r="K120" s="1"/>
      <c r="L120" s="1"/>
      <c r="M120" s="1"/>
      <c r="N120" s="1"/>
      <c r="O120" s="1"/>
      <c r="P120" s="47" t="str">
        <f t="shared" si="4"/>
        <v/>
      </c>
      <c r="Q120" s="46"/>
      <c r="R120" s="46"/>
      <c r="S120" s="48" t="str">
        <f t="shared" si="5"/>
        <v/>
      </c>
      <c r="T120" s="49" t="str">
        <f t="shared" si="6"/>
        <v/>
      </c>
      <c r="U120" s="50"/>
      <c r="V120" s="1"/>
      <c r="W120" s="1"/>
      <c r="X120" s="1"/>
      <c r="Y120" s="1"/>
      <c r="Z120" s="1"/>
      <c r="AA120" s="51"/>
    </row>
    <row r="121" spans="1:27" x14ac:dyDescent="0.25">
      <c r="A121" s="39" t="str">
        <f t="shared" si="2"/>
        <v xml:space="preserve"> </v>
      </c>
      <c r="B121" s="39" t="str">
        <f t="shared" si="3"/>
        <v/>
      </c>
      <c r="C121" s="1">
        <v>116</v>
      </c>
      <c r="D121" s="46"/>
      <c r="E121" s="1"/>
      <c r="F121" s="1"/>
      <c r="G121" s="1"/>
      <c r="H121" s="1"/>
      <c r="I121" s="1"/>
      <c r="J121" s="1"/>
      <c r="K121" s="1"/>
      <c r="L121" s="1"/>
      <c r="M121" s="1"/>
      <c r="N121" s="1"/>
      <c r="O121" s="1"/>
      <c r="P121" s="47" t="str">
        <f t="shared" si="4"/>
        <v/>
      </c>
      <c r="Q121" s="46"/>
      <c r="R121" s="46"/>
      <c r="S121" s="48" t="str">
        <f t="shared" si="5"/>
        <v/>
      </c>
      <c r="T121" s="49" t="str">
        <f t="shared" si="6"/>
        <v/>
      </c>
      <c r="U121" s="50"/>
      <c r="V121" s="1"/>
      <c r="W121" s="1"/>
      <c r="X121" s="1"/>
      <c r="Y121" s="1"/>
      <c r="Z121" s="1"/>
      <c r="AA121" s="51"/>
    </row>
    <row r="122" spans="1:27" x14ac:dyDescent="0.25">
      <c r="A122" s="39" t="str">
        <f t="shared" si="2"/>
        <v xml:space="preserve"> </v>
      </c>
      <c r="B122" s="39" t="str">
        <f t="shared" si="3"/>
        <v/>
      </c>
      <c r="C122" s="1">
        <v>117</v>
      </c>
      <c r="D122" s="46"/>
      <c r="E122" s="1"/>
      <c r="F122" s="1"/>
      <c r="G122" s="1"/>
      <c r="H122" s="1"/>
      <c r="I122" s="1"/>
      <c r="J122" s="1"/>
      <c r="K122" s="1"/>
      <c r="L122" s="1"/>
      <c r="M122" s="1"/>
      <c r="N122" s="1"/>
      <c r="O122" s="1"/>
      <c r="P122" s="47" t="str">
        <f t="shared" si="4"/>
        <v/>
      </c>
      <c r="Q122" s="46"/>
      <c r="R122" s="46"/>
      <c r="S122" s="48" t="str">
        <f t="shared" si="5"/>
        <v/>
      </c>
      <c r="T122" s="49" t="str">
        <f t="shared" si="6"/>
        <v/>
      </c>
      <c r="U122" s="50"/>
      <c r="V122" s="1"/>
      <c r="W122" s="1"/>
      <c r="X122" s="1"/>
      <c r="Y122" s="1"/>
      <c r="Z122" s="1"/>
      <c r="AA122" s="51"/>
    </row>
    <row r="123" spans="1:27" x14ac:dyDescent="0.25">
      <c r="A123" s="39" t="str">
        <f t="shared" si="2"/>
        <v xml:space="preserve"> </v>
      </c>
      <c r="B123" s="39" t="str">
        <f t="shared" si="3"/>
        <v/>
      </c>
      <c r="C123" s="1">
        <v>118</v>
      </c>
      <c r="D123" s="46"/>
      <c r="E123" s="1"/>
      <c r="F123" s="1"/>
      <c r="G123" s="1"/>
      <c r="H123" s="1"/>
      <c r="I123" s="1"/>
      <c r="J123" s="1"/>
      <c r="K123" s="1"/>
      <c r="L123" s="1"/>
      <c r="M123" s="1"/>
      <c r="N123" s="1"/>
      <c r="O123" s="1"/>
      <c r="P123" s="47" t="str">
        <f t="shared" si="4"/>
        <v/>
      </c>
      <c r="Q123" s="46"/>
      <c r="R123" s="46"/>
      <c r="S123" s="48" t="str">
        <f t="shared" si="5"/>
        <v/>
      </c>
      <c r="T123" s="49" t="str">
        <f t="shared" si="6"/>
        <v/>
      </c>
      <c r="U123" s="50"/>
      <c r="V123" s="1"/>
      <c r="W123" s="1"/>
      <c r="X123" s="1"/>
      <c r="Y123" s="1"/>
      <c r="Z123" s="1"/>
      <c r="AA123" s="51"/>
    </row>
    <row r="124" spans="1:27" x14ac:dyDescent="0.25">
      <c r="A124" s="39" t="str">
        <f t="shared" si="2"/>
        <v xml:space="preserve"> </v>
      </c>
      <c r="B124" s="39" t="str">
        <f t="shared" si="3"/>
        <v/>
      </c>
      <c r="C124" s="1">
        <v>119</v>
      </c>
      <c r="D124" s="46"/>
      <c r="E124" s="1"/>
      <c r="F124" s="1"/>
      <c r="G124" s="1"/>
      <c r="H124" s="1"/>
      <c r="I124" s="1"/>
      <c r="J124" s="1"/>
      <c r="K124" s="1"/>
      <c r="L124" s="1"/>
      <c r="M124" s="1"/>
      <c r="N124" s="1"/>
      <c r="O124" s="1"/>
      <c r="P124" s="47" t="str">
        <f t="shared" si="4"/>
        <v/>
      </c>
      <c r="Q124" s="46"/>
      <c r="R124" s="46"/>
      <c r="S124" s="48" t="str">
        <f t="shared" si="5"/>
        <v/>
      </c>
      <c r="T124" s="49" t="str">
        <f t="shared" si="6"/>
        <v/>
      </c>
      <c r="U124" s="50"/>
      <c r="V124" s="1"/>
      <c r="W124" s="1"/>
      <c r="X124" s="1"/>
      <c r="Y124" s="1"/>
      <c r="Z124" s="1"/>
      <c r="AA124" s="51"/>
    </row>
    <row r="125" spans="1:27" x14ac:dyDescent="0.25">
      <c r="A125" s="39" t="str">
        <f t="shared" si="2"/>
        <v xml:space="preserve"> </v>
      </c>
      <c r="B125" s="39" t="str">
        <f t="shared" si="3"/>
        <v/>
      </c>
      <c r="C125" s="1">
        <v>120</v>
      </c>
      <c r="D125" s="46"/>
      <c r="E125" s="1"/>
      <c r="F125" s="1"/>
      <c r="G125" s="1"/>
      <c r="H125" s="1"/>
      <c r="I125" s="1"/>
      <c r="J125" s="1"/>
      <c r="K125" s="1"/>
      <c r="L125" s="1"/>
      <c r="M125" s="1"/>
      <c r="N125" s="1"/>
      <c r="O125" s="1"/>
      <c r="P125" s="47" t="str">
        <f t="shared" si="4"/>
        <v/>
      </c>
      <c r="Q125" s="46"/>
      <c r="R125" s="46"/>
      <c r="S125" s="48" t="str">
        <f t="shared" si="5"/>
        <v/>
      </c>
      <c r="T125" s="49" t="str">
        <f t="shared" si="6"/>
        <v/>
      </c>
      <c r="U125" s="50"/>
      <c r="V125" s="1"/>
      <c r="W125" s="1"/>
      <c r="X125" s="1"/>
      <c r="Y125" s="1"/>
      <c r="Z125" s="1"/>
      <c r="AA125" s="51"/>
    </row>
    <row r="126" spans="1:27" x14ac:dyDescent="0.25">
      <c r="A126" s="39" t="str">
        <f t="shared" si="2"/>
        <v xml:space="preserve"> </v>
      </c>
      <c r="B126" s="39" t="str">
        <f t="shared" si="3"/>
        <v/>
      </c>
      <c r="C126" s="1">
        <v>121</v>
      </c>
      <c r="D126" s="46"/>
      <c r="E126" s="1"/>
      <c r="F126" s="1"/>
      <c r="G126" s="1"/>
      <c r="H126" s="1"/>
      <c r="I126" s="1"/>
      <c r="J126" s="1"/>
      <c r="K126" s="1"/>
      <c r="L126" s="1"/>
      <c r="M126" s="1"/>
      <c r="N126" s="1"/>
      <c r="O126" s="1"/>
      <c r="P126" s="47" t="str">
        <f t="shared" si="4"/>
        <v/>
      </c>
      <c r="Q126" s="46"/>
      <c r="R126" s="46"/>
      <c r="S126" s="48" t="str">
        <f t="shared" si="5"/>
        <v/>
      </c>
      <c r="T126" s="49" t="str">
        <f t="shared" si="6"/>
        <v/>
      </c>
      <c r="U126" s="50"/>
      <c r="V126" s="1"/>
      <c r="W126" s="1"/>
      <c r="X126" s="1"/>
      <c r="Y126" s="1"/>
      <c r="Z126" s="1"/>
      <c r="AA126" s="51"/>
    </row>
    <row r="127" spans="1:27" x14ac:dyDescent="0.25">
      <c r="A127" s="39" t="str">
        <f t="shared" si="2"/>
        <v xml:space="preserve"> </v>
      </c>
      <c r="B127" s="39" t="str">
        <f t="shared" si="3"/>
        <v/>
      </c>
      <c r="C127" s="1">
        <v>122</v>
      </c>
      <c r="D127" s="46"/>
      <c r="E127" s="1"/>
      <c r="F127" s="1"/>
      <c r="G127" s="1"/>
      <c r="H127" s="1"/>
      <c r="I127" s="1"/>
      <c r="J127" s="1"/>
      <c r="K127" s="1"/>
      <c r="L127" s="1"/>
      <c r="M127" s="1"/>
      <c r="N127" s="1"/>
      <c r="O127" s="1"/>
      <c r="P127" s="47" t="str">
        <f t="shared" si="4"/>
        <v/>
      </c>
      <c r="Q127" s="46"/>
      <c r="R127" s="46"/>
      <c r="S127" s="48" t="str">
        <f t="shared" si="5"/>
        <v/>
      </c>
      <c r="T127" s="49" t="str">
        <f t="shared" si="6"/>
        <v/>
      </c>
      <c r="U127" s="50"/>
      <c r="V127" s="1"/>
      <c r="W127" s="1"/>
      <c r="X127" s="1"/>
      <c r="Y127" s="1"/>
      <c r="Z127" s="1"/>
      <c r="AA127" s="51"/>
    </row>
    <row r="128" spans="1:27" x14ac:dyDescent="0.25">
      <c r="A128" s="39" t="str">
        <f t="shared" si="2"/>
        <v xml:space="preserve"> </v>
      </c>
      <c r="B128" s="39" t="str">
        <f t="shared" si="3"/>
        <v/>
      </c>
      <c r="C128" s="1">
        <v>123</v>
      </c>
      <c r="D128" s="46"/>
      <c r="E128" s="1"/>
      <c r="F128" s="1"/>
      <c r="G128" s="1"/>
      <c r="H128" s="1"/>
      <c r="I128" s="1"/>
      <c r="J128" s="1"/>
      <c r="K128" s="1"/>
      <c r="L128" s="1"/>
      <c r="M128" s="1"/>
      <c r="N128" s="1"/>
      <c r="O128" s="1"/>
      <c r="P128" s="47" t="str">
        <f t="shared" si="4"/>
        <v/>
      </c>
      <c r="Q128" s="46"/>
      <c r="R128" s="46"/>
      <c r="S128" s="48" t="str">
        <f t="shared" si="5"/>
        <v/>
      </c>
      <c r="T128" s="49" t="str">
        <f t="shared" si="6"/>
        <v/>
      </c>
      <c r="U128" s="50"/>
      <c r="V128" s="1"/>
      <c r="W128" s="1"/>
      <c r="X128" s="1"/>
      <c r="Y128" s="1"/>
      <c r="Z128" s="1"/>
      <c r="AA128" s="51"/>
    </row>
    <row r="129" spans="1:27" x14ac:dyDescent="0.25">
      <c r="A129" s="39" t="str">
        <f t="shared" si="2"/>
        <v xml:space="preserve"> </v>
      </c>
      <c r="B129" s="39" t="str">
        <f t="shared" si="3"/>
        <v/>
      </c>
      <c r="C129" s="1">
        <v>124</v>
      </c>
      <c r="D129" s="46"/>
      <c r="E129" s="1"/>
      <c r="F129" s="1"/>
      <c r="G129" s="1"/>
      <c r="H129" s="1"/>
      <c r="I129" s="1"/>
      <c r="J129" s="1"/>
      <c r="K129" s="1"/>
      <c r="L129" s="1"/>
      <c r="M129" s="1"/>
      <c r="N129" s="1"/>
      <c r="O129" s="1"/>
      <c r="P129" s="47" t="str">
        <f t="shared" si="4"/>
        <v/>
      </c>
      <c r="Q129" s="46"/>
      <c r="R129" s="46"/>
      <c r="S129" s="48" t="str">
        <f t="shared" si="5"/>
        <v/>
      </c>
      <c r="T129" s="49" t="str">
        <f t="shared" si="6"/>
        <v/>
      </c>
      <c r="U129" s="50"/>
      <c r="V129" s="1"/>
      <c r="W129" s="1"/>
      <c r="X129" s="1"/>
      <c r="Y129" s="1"/>
      <c r="Z129" s="1"/>
      <c r="AA129" s="51"/>
    </row>
    <row r="130" spans="1:27" x14ac:dyDescent="0.25">
      <c r="A130" s="39" t="str">
        <f t="shared" si="2"/>
        <v xml:space="preserve"> </v>
      </c>
      <c r="B130" s="39" t="str">
        <f t="shared" si="3"/>
        <v/>
      </c>
      <c r="C130" s="1">
        <v>125</v>
      </c>
      <c r="D130" s="46"/>
      <c r="E130" s="1"/>
      <c r="F130" s="1"/>
      <c r="G130" s="1"/>
      <c r="H130" s="1"/>
      <c r="I130" s="1"/>
      <c r="J130" s="1"/>
      <c r="K130" s="1"/>
      <c r="L130" s="1"/>
      <c r="M130" s="1"/>
      <c r="N130" s="1"/>
      <c r="O130" s="1"/>
      <c r="P130" s="47" t="str">
        <f t="shared" si="4"/>
        <v/>
      </c>
      <c r="Q130" s="46"/>
      <c r="R130" s="46"/>
      <c r="S130" s="48" t="str">
        <f t="shared" si="5"/>
        <v/>
      </c>
      <c r="T130" s="49" t="str">
        <f t="shared" si="6"/>
        <v/>
      </c>
      <c r="U130" s="50"/>
      <c r="V130" s="1"/>
      <c r="W130" s="1"/>
      <c r="X130" s="1"/>
      <c r="Y130" s="1"/>
      <c r="Z130" s="1"/>
      <c r="AA130" s="51"/>
    </row>
    <row r="131" spans="1:27" x14ac:dyDescent="0.25">
      <c r="A131" s="39" t="str">
        <f t="shared" si="2"/>
        <v xml:space="preserve"> </v>
      </c>
      <c r="B131" s="39" t="str">
        <f t="shared" si="3"/>
        <v/>
      </c>
      <c r="C131" s="1">
        <v>126</v>
      </c>
      <c r="D131" s="46"/>
      <c r="E131" s="1"/>
      <c r="F131" s="1"/>
      <c r="G131" s="1"/>
      <c r="H131" s="1"/>
      <c r="I131" s="1"/>
      <c r="J131" s="1"/>
      <c r="K131" s="1"/>
      <c r="L131" s="1"/>
      <c r="M131" s="1"/>
      <c r="N131" s="1"/>
      <c r="O131" s="1"/>
      <c r="P131" s="47" t="str">
        <f t="shared" si="4"/>
        <v/>
      </c>
      <c r="Q131" s="46"/>
      <c r="R131" s="46"/>
      <c r="S131" s="48" t="str">
        <f t="shared" si="5"/>
        <v/>
      </c>
      <c r="T131" s="49" t="str">
        <f t="shared" si="6"/>
        <v/>
      </c>
      <c r="U131" s="50"/>
      <c r="V131" s="1"/>
      <c r="W131" s="1"/>
      <c r="X131" s="1"/>
      <c r="Y131" s="1"/>
      <c r="Z131" s="1"/>
      <c r="AA131" s="51"/>
    </row>
    <row r="132" spans="1:27" x14ac:dyDescent="0.25">
      <c r="A132" s="39" t="str">
        <f t="shared" si="2"/>
        <v xml:space="preserve"> </v>
      </c>
      <c r="B132" s="39" t="str">
        <f t="shared" si="3"/>
        <v/>
      </c>
      <c r="C132" s="1">
        <v>127</v>
      </c>
      <c r="D132" s="46"/>
      <c r="E132" s="1"/>
      <c r="F132" s="1"/>
      <c r="G132" s="1"/>
      <c r="H132" s="1"/>
      <c r="I132" s="1"/>
      <c r="J132" s="1"/>
      <c r="K132" s="1"/>
      <c r="L132" s="1"/>
      <c r="M132" s="1"/>
      <c r="N132" s="1"/>
      <c r="O132" s="1"/>
      <c r="P132" s="47" t="str">
        <f t="shared" si="4"/>
        <v/>
      </c>
      <c r="Q132" s="46"/>
      <c r="R132" s="46"/>
      <c r="S132" s="48" t="str">
        <f t="shared" si="5"/>
        <v/>
      </c>
      <c r="T132" s="49" t="str">
        <f t="shared" si="6"/>
        <v/>
      </c>
      <c r="U132" s="50"/>
      <c r="V132" s="1"/>
      <c r="W132" s="1"/>
      <c r="X132" s="1"/>
      <c r="Y132" s="1"/>
      <c r="Z132" s="1"/>
      <c r="AA132" s="51"/>
    </row>
    <row r="133" spans="1:27" x14ac:dyDescent="0.25">
      <c r="A133" s="39" t="str">
        <f t="shared" si="2"/>
        <v xml:space="preserve"> </v>
      </c>
      <c r="B133" s="39" t="str">
        <f t="shared" si="3"/>
        <v/>
      </c>
      <c r="C133" s="1">
        <v>128</v>
      </c>
      <c r="D133" s="46"/>
      <c r="E133" s="1"/>
      <c r="F133" s="1"/>
      <c r="G133" s="1"/>
      <c r="H133" s="1"/>
      <c r="I133" s="1"/>
      <c r="J133" s="1"/>
      <c r="K133" s="1"/>
      <c r="L133" s="1"/>
      <c r="M133" s="1"/>
      <c r="N133" s="1"/>
      <c r="O133" s="1"/>
      <c r="P133" s="47" t="str">
        <f t="shared" si="4"/>
        <v/>
      </c>
      <c r="Q133" s="46"/>
      <c r="R133" s="46"/>
      <c r="S133" s="48" t="str">
        <f t="shared" si="5"/>
        <v/>
      </c>
      <c r="T133" s="49" t="str">
        <f t="shared" si="6"/>
        <v/>
      </c>
      <c r="U133" s="50"/>
      <c r="V133" s="1"/>
      <c r="W133" s="1"/>
      <c r="X133" s="1"/>
      <c r="Y133" s="1"/>
      <c r="Z133" s="1"/>
      <c r="AA133" s="51"/>
    </row>
    <row r="134" spans="1:27" x14ac:dyDescent="0.25">
      <c r="A134" s="39" t="str">
        <f t="shared" si="2"/>
        <v xml:space="preserve"> </v>
      </c>
      <c r="B134" s="39" t="str">
        <f t="shared" si="3"/>
        <v/>
      </c>
      <c r="C134" s="1">
        <v>129</v>
      </c>
      <c r="D134" s="46"/>
      <c r="E134" s="1"/>
      <c r="F134" s="1"/>
      <c r="G134" s="1"/>
      <c r="H134" s="1"/>
      <c r="I134" s="1"/>
      <c r="J134" s="1"/>
      <c r="K134" s="1"/>
      <c r="L134" s="1"/>
      <c r="M134" s="1"/>
      <c r="N134" s="1"/>
      <c r="O134" s="1"/>
      <c r="P134" s="47" t="str">
        <f t="shared" si="4"/>
        <v/>
      </c>
      <c r="Q134" s="46"/>
      <c r="R134" s="46"/>
      <c r="S134" s="48" t="str">
        <f t="shared" si="5"/>
        <v/>
      </c>
      <c r="T134" s="49" t="str">
        <f t="shared" si="6"/>
        <v/>
      </c>
      <c r="U134" s="50"/>
      <c r="V134" s="1"/>
      <c r="W134" s="1"/>
      <c r="X134" s="1"/>
      <c r="Y134" s="1"/>
      <c r="Z134" s="1"/>
      <c r="AA134" s="51"/>
    </row>
    <row r="135" spans="1:27" x14ac:dyDescent="0.25">
      <c r="A135" s="39" t="str">
        <f t="shared" ref="A135:A198" si="7">+CONCATENATE(LEFT(K135,2)," ",LEFT(L135,2))</f>
        <v xml:space="preserve"> </v>
      </c>
      <c r="B135" s="39" t="str">
        <f t="shared" ref="B135:B198" si="8">IF(R135&lt;&gt;"",CONCATENATE(DAY(R135),".",MONTH(R135)),"")</f>
        <v/>
      </c>
      <c r="C135" s="1">
        <v>130</v>
      </c>
      <c r="D135" s="46"/>
      <c r="E135" s="1"/>
      <c r="F135" s="1"/>
      <c r="G135" s="1"/>
      <c r="H135" s="1"/>
      <c r="I135" s="1"/>
      <c r="J135" s="1"/>
      <c r="K135" s="1"/>
      <c r="L135" s="1"/>
      <c r="M135" s="1"/>
      <c r="N135" s="1"/>
      <c r="O135" s="1"/>
      <c r="P135" s="47" t="str">
        <f t="shared" ref="P135:P198" si="9">+IF(D135&lt;&gt;"",D135,"")</f>
        <v/>
      </c>
      <c r="Q135" s="46"/>
      <c r="R135" s="46"/>
      <c r="S135" s="48" t="str">
        <f t="shared" ref="S135:S198" si="10">IF(P135&lt;&gt;"",_xlfn.DAYS(Q135,P135),"")</f>
        <v/>
      </c>
      <c r="T135" s="49" t="str">
        <f t="shared" ref="T135:T198" si="11">IF(P135&lt;&gt;"",_xlfn.DAYS(R135,P135),"")</f>
        <v/>
      </c>
      <c r="U135" s="50"/>
      <c r="V135" s="1"/>
      <c r="W135" s="1"/>
      <c r="X135" s="1"/>
      <c r="Y135" s="1"/>
      <c r="Z135" s="1"/>
      <c r="AA135" s="51"/>
    </row>
    <row r="136" spans="1:27" x14ac:dyDescent="0.25">
      <c r="A136" s="39" t="str">
        <f t="shared" si="7"/>
        <v xml:space="preserve"> </v>
      </c>
      <c r="B136" s="39" t="str">
        <f t="shared" si="8"/>
        <v/>
      </c>
      <c r="C136" s="1">
        <v>131</v>
      </c>
      <c r="D136" s="46"/>
      <c r="E136" s="1"/>
      <c r="F136" s="1"/>
      <c r="G136" s="1"/>
      <c r="H136" s="1"/>
      <c r="I136" s="1"/>
      <c r="J136" s="1"/>
      <c r="K136" s="1"/>
      <c r="L136" s="1"/>
      <c r="M136" s="1"/>
      <c r="N136" s="1"/>
      <c r="O136" s="1"/>
      <c r="P136" s="47" t="str">
        <f t="shared" si="9"/>
        <v/>
      </c>
      <c r="Q136" s="46"/>
      <c r="R136" s="46"/>
      <c r="S136" s="48" t="str">
        <f t="shared" si="10"/>
        <v/>
      </c>
      <c r="T136" s="49" t="str">
        <f t="shared" si="11"/>
        <v/>
      </c>
      <c r="U136" s="50"/>
      <c r="V136" s="1"/>
      <c r="W136" s="1"/>
      <c r="X136" s="1"/>
      <c r="Y136" s="1"/>
      <c r="Z136" s="1"/>
      <c r="AA136" s="51"/>
    </row>
    <row r="137" spans="1:27" x14ac:dyDescent="0.25">
      <c r="A137" s="39" t="str">
        <f t="shared" si="7"/>
        <v xml:space="preserve"> </v>
      </c>
      <c r="B137" s="39" t="str">
        <f t="shared" si="8"/>
        <v/>
      </c>
      <c r="C137" s="1">
        <v>132</v>
      </c>
      <c r="D137" s="46"/>
      <c r="E137" s="1"/>
      <c r="F137" s="1"/>
      <c r="G137" s="1"/>
      <c r="H137" s="1"/>
      <c r="I137" s="1"/>
      <c r="J137" s="1"/>
      <c r="K137" s="1"/>
      <c r="L137" s="1"/>
      <c r="M137" s="1"/>
      <c r="N137" s="1"/>
      <c r="O137" s="1"/>
      <c r="P137" s="47" t="str">
        <f t="shared" si="9"/>
        <v/>
      </c>
      <c r="Q137" s="46"/>
      <c r="R137" s="46"/>
      <c r="S137" s="48" t="str">
        <f t="shared" si="10"/>
        <v/>
      </c>
      <c r="T137" s="49" t="str">
        <f t="shared" si="11"/>
        <v/>
      </c>
      <c r="U137" s="50"/>
      <c r="V137" s="1"/>
      <c r="W137" s="1"/>
      <c r="X137" s="1"/>
      <c r="Y137" s="1"/>
      <c r="Z137" s="1"/>
      <c r="AA137" s="51"/>
    </row>
    <row r="138" spans="1:27" x14ac:dyDescent="0.25">
      <c r="A138" s="39" t="str">
        <f t="shared" si="7"/>
        <v xml:space="preserve"> </v>
      </c>
      <c r="B138" s="39" t="str">
        <f t="shared" si="8"/>
        <v/>
      </c>
      <c r="C138" s="1">
        <v>133</v>
      </c>
      <c r="D138" s="46"/>
      <c r="E138" s="1"/>
      <c r="F138" s="1"/>
      <c r="G138" s="1"/>
      <c r="H138" s="1"/>
      <c r="I138" s="1"/>
      <c r="J138" s="1"/>
      <c r="K138" s="1"/>
      <c r="L138" s="1"/>
      <c r="M138" s="1"/>
      <c r="N138" s="1"/>
      <c r="O138" s="1"/>
      <c r="P138" s="47" t="str">
        <f t="shared" si="9"/>
        <v/>
      </c>
      <c r="Q138" s="46"/>
      <c r="R138" s="46"/>
      <c r="S138" s="48" t="str">
        <f t="shared" si="10"/>
        <v/>
      </c>
      <c r="T138" s="49" t="str">
        <f t="shared" si="11"/>
        <v/>
      </c>
      <c r="U138" s="50"/>
      <c r="V138" s="1"/>
      <c r="W138" s="1"/>
      <c r="X138" s="1"/>
      <c r="Y138" s="1"/>
      <c r="Z138" s="1"/>
      <c r="AA138" s="51"/>
    </row>
    <row r="139" spans="1:27" x14ac:dyDescent="0.25">
      <c r="A139" s="39" t="str">
        <f t="shared" si="7"/>
        <v xml:space="preserve"> </v>
      </c>
      <c r="B139" s="39" t="str">
        <f t="shared" si="8"/>
        <v/>
      </c>
      <c r="C139" s="1">
        <v>134</v>
      </c>
      <c r="D139" s="46"/>
      <c r="E139" s="1"/>
      <c r="F139" s="1"/>
      <c r="G139" s="1"/>
      <c r="H139" s="1"/>
      <c r="I139" s="1"/>
      <c r="J139" s="1"/>
      <c r="K139" s="1"/>
      <c r="L139" s="1"/>
      <c r="M139" s="1"/>
      <c r="N139" s="1"/>
      <c r="O139" s="1"/>
      <c r="P139" s="47" t="str">
        <f t="shared" si="9"/>
        <v/>
      </c>
      <c r="Q139" s="46"/>
      <c r="R139" s="46"/>
      <c r="S139" s="48" t="str">
        <f t="shared" si="10"/>
        <v/>
      </c>
      <c r="T139" s="49" t="str">
        <f t="shared" si="11"/>
        <v/>
      </c>
      <c r="U139" s="50"/>
      <c r="V139" s="1"/>
      <c r="W139" s="1"/>
      <c r="X139" s="1"/>
      <c r="Y139" s="1"/>
      <c r="Z139" s="1"/>
      <c r="AA139" s="51"/>
    </row>
    <row r="140" spans="1:27" x14ac:dyDescent="0.25">
      <c r="A140" s="39" t="str">
        <f t="shared" si="7"/>
        <v xml:space="preserve"> </v>
      </c>
      <c r="B140" s="39" t="str">
        <f t="shared" si="8"/>
        <v/>
      </c>
      <c r="C140" s="1">
        <v>135</v>
      </c>
      <c r="D140" s="46"/>
      <c r="E140" s="1"/>
      <c r="F140" s="1"/>
      <c r="G140" s="1"/>
      <c r="H140" s="1"/>
      <c r="I140" s="1"/>
      <c r="J140" s="1"/>
      <c r="K140" s="1"/>
      <c r="L140" s="1"/>
      <c r="M140" s="1"/>
      <c r="N140" s="1"/>
      <c r="O140" s="1"/>
      <c r="P140" s="47" t="str">
        <f t="shared" si="9"/>
        <v/>
      </c>
      <c r="Q140" s="46"/>
      <c r="R140" s="46"/>
      <c r="S140" s="48" t="str">
        <f t="shared" si="10"/>
        <v/>
      </c>
      <c r="T140" s="49" t="str">
        <f t="shared" si="11"/>
        <v/>
      </c>
      <c r="U140" s="50"/>
      <c r="V140" s="1"/>
      <c r="W140" s="1"/>
      <c r="X140" s="1"/>
      <c r="Y140" s="1"/>
      <c r="Z140" s="1"/>
      <c r="AA140" s="51"/>
    </row>
    <row r="141" spans="1:27" x14ac:dyDescent="0.25">
      <c r="A141" s="39" t="str">
        <f t="shared" si="7"/>
        <v xml:space="preserve"> </v>
      </c>
      <c r="B141" s="39" t="str">
        <f t="shared" si="8"/>
        <v/>
      </c>
      <c r="C141" s="1">
        <v>136</v>
      </c>
      <c r="D141" s="46"/>
      <c r="E141" s="1"/>
      <c r="F141" s="1"/>
      <c r="G141" s="1"/>
      <c r="H141" s="1"/>
      <c r="I141" s="1"/>
      <c r="J141" s="1"/>
      <c r="K141" s="1"/>
      <c r="L141" s="1"/>
      <c r="M141" s="1"/>
      <c r="N141" s="1"/>
      <c r="O141" s="1"/>
      <c r="P141" s="47" t="str">
        <f t="shared" si="9"/>
        <v/>
      </c>
      <c r="Q141" s="46"/>
      <c r="R141" s="46"/>
      <c r="S141" s="48" t="str">
        <f t="shared" si="10"/>
        <v/>
      </c>
      <c r="T141" s="49" t="str">
        <f t="shared" si="11"/>
        <v/>
      </c>
      <c r="U141" s="50"/>
      <c r="V141" s="1"/>
      <c r="W141" s="1"/>
      <c r="X141" s="1"/>
      <c r="Y141" s="1"/>
      <c r="Z141" s="1"/>
      <c r="AA141" s="51"/>
    </row>
    <row r="142" spans="1:27" x14ac:dyDescent="0.25">
      <c r="A142" s="39" t="str">
        <f t="shared" si="7"/>
        <v xml:space="preserve"> </v>
      </c>
      <c r="B142" s="39" t="str">
        <f t="shared" si="8"/>
        <v/>
      </c>
      <c r="C142" s="1">
        <v>137</v>
      </c>
      <c r="D142" s="46"/>
      <c r="E142" s="1"/>
      <c r="F142" s="1"/>
      <c r="G142" s="1"/>
      <c r="H142" s="1"/>
      <c r="I142" s="1"/>
      <c r="J142" s="1"/>
      <c r="K142" s="1"/>
      <c r="L142" s="1"/>
      <c r="M142" s="1"/>
      <c r="N142" s="1"/>
      <c r="O142" s="1"/>
      <c r="P142" s="47" t="str">
        <f t="shared" si="9"/>
        <v/>
      </c>
      <c r="Q142" s="46"/>
      <c r="R142" s="46"/>
      <c r="S142" s="48" t="str">
        <f t="shared" si="10"/>
        <v/>
      </c>
      <c r="T142" s="49" t="str">
        <f t="shared" si="11"/>
        <v/>
      </c>
      <c r="U142" s="50"/>
      <c r="V142" s="1"/>
      <c r="W142" s="1"/>
      <c r="X142" s="1"/>
      <c r="Y142" s="1"/>
      <c r="Z142" s="1"/>
      <c r="AA142" s="51"/>
    </row>
    <row r="143" spans="1:27" x14ac:dyDescent="0.25">
      <c r="A143" s="39" t="str">
        <f t="shared" si="7"/>
        <v xml:space="preserve"> </v>
      </c>
      <c r="B143" s="39" t="str">
        <f t="shared" si="8"/>
        <v/>
      </c>
      <c r="C143" s="1">
        <v>138</v>
      </c>
      <c r="D143" s="46"/>
      <c r="E143" s="1"/>
      <c r="F143" s="1"/>
      <c r="G143" s="1"/>
      <c r="H143" s="1"/>
      <c r="I143" s="1"/>
      <c r="J143" s="1"/>
      <c r="K143" s="1"/>
      <c r="L143" s="1"/>
      <c r="M143" s="1"/>
      <c r="N143" s="1"/>
      <c r="O143" s="1"/>
      <c r="P143" s="47" t="str">
        <f t="shared" si="9"/>
        <v/>
      </c>
      <c r="Q143" s="46"/>
      <c r="R143" s="46"/>
      <c r="S143" s="48" t="str">
        <f t="shared" si="10"/>
        <v/>
      </c>
      <c r="T143" s="49" t="str">
        <f t="shared" si="11"/>
        <v/>
      </c>
      <c r="U143" s="50"/>
      <c r="V143" s="1"/>
      <c r="W143" s="1"/>
      <c r="X143" s="1"/>
      <c r="Y143" s="1"/>
      <c r="Z143" s="1"/>
      <c r="AA143" s="51"/>
    </row>
    <row r="144" spans="1:27" x14ac:dyDescent="0.25">
      <c r="A144" s="39" t="str">
        <f t="shared" si="7"/>
        <v xml:space="preserve"> </v>
      </c>
      <c r="B144" s="39" t="str">
        <f t="shared" si="8"/>
        <v/>
      </c>
      <c r="C144" s="1">
        <v>139</v>
      </c>
      <c r="D144" s="46"/>
      <c r="E144" s="1"/>
      <c r="F144" s="1"/>
      <c r="G144" s="1"/>
      <c r="H144" s="1"/>
      <c r="I144" s="1"/>
      <c r="J144" s="1"/>
      <c r="K144" s="1"/>
      <c r="L144" s="1"/>
      <c r="M144" s="1"/>
      <c r="N144" s="1"/>
      <c r="O144" s="1"/>
      <c r="P144" s="47" t="str">
        <f t="shared" si="9"/>
        <v/>
      </c>
      <c r="Q144" s="46"/>
      <c r="R144" s="46"/>
      <c r="S144" s="48" t="str">
        <f t="shared" si="10"/>
        <v/>
      </c>
      <c r="T144" s="49" t="str">
        <f t="shared" si="11"/>
        <v/>
      </c>
      <c r="U144" s="50"/>
      <c r="V144" s="1"/>
      <c r="W144" s="1"/>
      <c r="X144" s="1"/>
      <c r="Y144" s="1"/>
      <c r="Z144" s="1"/>
      <c r="AA144" s="51"/>
    </row>
    <row r="145" spans="1:27" x14ac:dyDescent="0.25">
      <c r="A145" s="39" t="str">
        <f t="shared" si="7"/>
        <v xml:space="preserve"> </v>
      </c>
      <c r="B145" s="39" t="str">
        <f t="shared" si="8"/>
        <v/>
      </c>
      <c r="C145" s="1">
        <v>140</v>
      </c>
      <c r="D145" s="46"/>
      <c r="E145" s="1"/>
      <c r="F145" s="1"/>
      <c r="G145" s="1"/>
      <c r="H145" s="1"/>
      <c r="I145" s="1"/>
      <c r="J145" s="1"/>
      <c r="K145" s="1"/>
      <c r="L145" s="1"/>
      <c r="M145" s="1"/>
      <c r="N145" s="1"/>
      <c r="O145" s="1"/>
      <c r="P145" s="47" t="str">
        <f t="shared" si="9"/>
        <v/>
      </c>
      <c r="Q145" s="46"/>
      <c r="R145" s="46"/>
      <c r="S145" s="48" t="str">
        <f t="shared" si="10"/>
        <v/>
      </c>
      <c r="T145" s="49" t="str">
        <f t="shared" si="11"/>
        <v/>
      </c>
      <c r="U145" s="50"/>
      <c r="V145" s="1"/>
      <c r="W145" s="1"/>
      <c r="X145" s="1"/>
      <c r="Y145" s="1"/>
      <c r="Z145" s="1"/>
      <c r="AA145" s="51"/>
    </row>
    <row r="146" spans="1:27" x14ac:dyDescent="0.25">
      <c r="A146" s="39" t="str">
        <f t="shared" si="7"/>
        <v xml:space="preserve"> </v>
      </c>
      <c r="B146" s="39" t="str">
        <f t="shared" si="8"/>
        <v/>
      </c>
      <c r="C146" s="1">
        <v>141</v>
      </c>
      <c r="D146" s="46"/>
      <c r="E146" s="1"/>
      <c r="F146" s="1"/>
      <c r="G146" s="1"/>
      <c r="H146" s="1"/>
      <c r="I146" s="1"/>
      <c r="J146" s="1"/>
      <c r="K146" s="1"/>
      <c r="L146" s="1"/>
      <c r="M146" s="1"/>
      <c r="N146" s="1"/>
      <c r="O146" s="1"/>
      <c r="P146" s="47" t="str">
        <f t="shared" si="9"/>
        <v/>
      </c>
      <c r="Q146" s="46"/>
      <c r="R146" s="46"/>
      <c r="S146" s="48" t="str">
        <f t="shared" si="10"/>
        <v/>
      </c>
      <c r="T146" s="49" t="str">
        <f t="shared" si="11"/>
        <v/>
      </c>
      <c r="U146" s="50"/>
      <c r="V146" s="1"/>
      <c r="W146" s="1"/>
      <c r="X146" s="1"/>
      <c r="Y146" s="1"/>
      <c r="Z146" s="1"/>
      <c r="AA146" s="51"/>
    </row>
    <row r="147" spans="1:27" x14ac:dyDescent="0.25">
      <c r="A147" s="39" t="str">
        <f t="shared" si="7"/>
        <v xml:space="preserve"> </v>
      </c>
      <c r="B147" s="39" t="str">
        <f t="shared" si="8"/>
        <v/>
      </c>
      <c r="C147" s="1">
        <v>142</v>
      </c>
      <c r="D147" s="46"/>
      <c r="E147" s="1"/>
      <c r="F147" s="1"/>
      <c r="G147" s="1"/>
      <c r="H147" s="1"/>
      <c r="I147" s="1"/>
      <c r="J147" s="1"/>
      <c r="K147" s="1"/>
      <c r="L147" s="1"/>
      <c r="M147" s="1"/>
      <c r="N147" s="1"/>
      <c r="O147" s="1"/>
      <c r="P147" s="47" t="str">
        <f t="shared" si="9"/>
        <v/>
      </c>
      <c r="Q147" s="46"/>
      <c r="R147" s="46"/>
      <c r="S147" s="48" t="str">
        <f t="shared" si="10"/>
        <v/>
      </c>
      <c r="T147" s="49" t="str">
        <f t="shared" si="11"/>
        <v/>
      </c>
      <c r="U147" s="50"/>
      <c r="V147" s="1"/>
      <c r="W147" s="1"/>
      <c r="X147" s="1"/>
      <c r="Y147" s="1"/>
      <c r="Z147" s="1"/>
      <c r="AA147" s="51"/>
    </row>
    <row r="148" spans="1:27" x14ac:dyDescent="0.25">
      <c r="A148" s="39" t="str">
        <f t="shared" si="7"/>
        <v xml:space="preserve"> </v>
      </c>
      <c r="B148" s="39" t="str">
        <f t="shared" si="8"/>
        <v/>
      </c>
      <c r="C148" s="1">
        <v>143</v>
      </c>
      <c r="D148" s="46"/>
      <c r="E148" s="1"/>
      <c r="F148" s="1"/>
      <c r="G148" s="1"/>
      <c r="H148" s="1"/>
      <c r="I148" s="1"/>
      <c r="J148" s="1"/>
      <c r="K148" s="1"/>
      <c r="L148" s="1"/>
      <c r="M148" s="1"/>
      <c r="N148" s="1"/>
      <c r="O148" s="1"/>
      <c r="P148" s="47" t="str">
        <f t="shared" si="9"/>
        <v/>
      </c>
      <c r="Q148" s="46"/>
      <c r="R148" s="46"/>
      <c r="S148" s="48" t="str">
        <f t="shared" si="10"/>
        <v/>
      </c>
      <c r="T148" s="49" t="str">
        <f t="shared" si="11"/>
        <v/>
      </c>
      <c r="U148" s="50"/>
      <c r="V148" s="1"/>
      <c r="W148" s="1"/>
      <c r="X148" s="1"/>
      <c r="Y148" s="1"/>
      <c r="Z148" s="1"/>
      <c r="AA148" s="51"/>
    </row>
    <row r="149" spans="1:27" x14ac:dyDescent="0.25">
      <c r="A149" s="39" t="str">
        <f t="shared" si="7"/>
        <v xml:space="preserve"> </v>
      </c>
      <c r="B149" s="39" t="str">
        <f t="shared" si="8"/>
        <v/>
      </c>
      <c r="C149" s="1">
        <v>144</v>
      </c>
      <c r="D149" s="46"/>
      <c r="E149" s="1"/>
      <c r="F149" s="1"/>
      <c r="G149" s="1"/>
      <c r="H149" s="1"/>
      <c r="I149" s="1"/>
      <c r="J149" s="1"/>
      <c r="K149" s="1"/>
      <c r="L149" s="1"/>
      <c r="M149" s="1"/>
      <c r="N149" s="1"/>
      <c r="O149" s="1"/>
      <c r="P149" s="47" t="str">
        <f t="shared" si="9"/>
        <v/>
      </c>
      <c r="Q149" s="46"/>
      <c r="R149" s="46"/>
      <c r="S149" s="48" t="str">
        <f t="shared" si="10"/>
        <v/>
      </c>
      <c r="T149" s="49" t="str">
        <f t="shared" si="11"/>
        <v/>
      </c>
      <c r="U149" s="50"/>
      <c r="V149" s="1"/>
      <c r="W149" s="1"/>
      <c r="X149" s="1"/>
      <c r="Y149" s="1"/>
      <c r="Z149" s="1"/>
      <c r="AA149" s="51"/>
    </row>
    <row r="150" spans="1:27" x14ac:dyDescent="0.25">
      <c r="A150" s="39" t="str">
        <f t="shared" si="7"/>
        <v xml:space="preserve"> </v>
      </c>
      <c r="B150" s="39" t="str">
        <f t="shared" si="8"/>
        <v/>
      </c>
      <c r="C150" s="1">
        <v>145</v>
      </c>
      <c r="D150" s="46"/>
      <c r="E150" s="1"/>
      <c r="F150" s="1"/>
      <c r="G150" s="1"/>
      <c r="H150" s="1"/>
      <c r="I150" s="1"/>
      <c r="J150" s="1"/>
      <c r="K150" s="1"/>
      <c r="L150" s="1"/>
      <c r="M150" s="1"/>
      <c r="N150" s="1"/>
      <c r="O150" s="1"/>
      <c r="P150" s="47" t="str">
        <f t="shared" si="9"/>
        <v/>
      </c>
      <c r="Q150" s="46"/>
      <c r="R150" s="46"/>
      <c r="S150" s="48" t="str">
        <f t="shared" si="10"/>
        <v/>
      </c>
      <c r="T150" s="49" t="str">
        <f t="shared" si="11"/>
        <v/>
      </c>
      <c r="U150" s="50"/>
      <c r="V150" s="1"/>
      <c r="W150" s="1"/>
      <c r="X150" s="1"/>
      <c r="Y150" s="1"/>
      <c r="Z150" s="1"/>
      <c r="AA150" s="51"/>
    </row>
    <row r="151" spans="1:27" x14ac:dyDescent="0.25">
      <c r="A151" s="39" t="str">
        <f t="shared" si="7"/>
        <v xml:space="preserve"> </v>
      </c>
      <c r="B151" s="39" t="str">
        <f t="shared" si="8"/>
        <v/>
      </c>
      <c r="C151" s="1">
        <v>146</v>
      </c>
      <c r="D151" s="46"/>
      <c r="E151" s="1"/>
      <c r="F151" s="1"/>
      <c r="G151" s="1"/>
      <c r="H151" s="1"/>
      <c r="I151" s="1"/>
      <c r="J151" s="1"/>
      <c r="K151" s="1"/>
      <c r="L151" s="1"/>
      <c r="M151" s="1"/>
      <c r="N151" s="1"/>
      <c r="O151" s="1"/>
      <c r="P151" s="47" t="str">
        <f t="shared" si="9"/>
        <v/>
      </c>
      <c r="Q151" s="46"/>
      <c r="R151" s="46"/>
      <c r="S151" s="48" t="str">
        <f t="shared" si="10"/>
        <v/>
      </c>
      <c r="T151" s="49" t="str">
        <f t="shared" si="11"/>
        <v/>
      </c>
      <c r="U151" s="50"/>
      <c r="V151" s="1"/>
      <c r="W151" s="1"/>
      <c r="X151" s="1"/>
      <c r="Y151" s="1"/>
      <c r="Z151" s="1"/>
      <c r="AA151" s="51"/>
    </row>
    <row r="152" spans="1:27" x14ac:dyDescent="0.25">
      <c r="A152" s="39" t="str">
        <f t="shared" si="7"/>
        <v xml:space="preserve"> </v>
      </c>
      <c r="B152" s="39" t="str">
        <f t="shared" si="8"/>
        <v/>
      </c>
      <c r="C152" s="1">
        <v>147</v>
      </c>
      <c r="D152" s="46"/>
      <c r="E152" s="1"/>
      <c r="F152" s="1"/>
      <c r="G152" s="1"/>
      <c r="H152" s="1"/>
      <c r="I152" s="1"/>
      <c r="J152" s="1"/>
      <c r="K152" s="1"/>
      <c r="L152" s="1"/>
      <c r="M152" s="1"/>
      <c r="N152" s="1"/>
      <c r="O152" s="1"/>
      <c r="P152" s="47" t="str">
        <f t="shared" si="9"/>
        <v/>
      </c>
      <c r="Q152" s="46"/>
      <c r="R152" s="46"/>
      <c r="S152" s="48" t="str">
        <f t="shared" si="10"/>
        <v/>
      </c>
      <c r="T152" s="49" t="str">
        <f t="shared" si="11"/>
        <v/>
      </c>
      <c r="U152" s="50"/>
      <c r="V152" s="1"/>
      <c r="W152" s="1"/>
      <c r="X152" s="1"/>
      <c r="Y152" s="1"/>
      <c r="Z152" s="1"/>
      <c r="AA152" s="51"/>
    </row>
    <row r="153" spans="1:27" x14ac:dyDescent="0.25">
      <c r="A153" s="39" t="str">
        <f t="shared" si="7"/>
        <v xml:space="preserve"> </v>
      </c>
      <c r="B153" s="39" t="str">
        <f t="shared" si="8"/>
        <v/>
      </c>
      <c r="C153" s="1">
        <v>148</v>
      </c>
      <c r="D153" s="46"/>
      <c r="E153" s="1"/>
      <c r="F153" s="1"/>
      <c r="G153" s="1"/>
      <c r="H153" s="1"/>
      <c r="I153" s="1"/>
      <c r="J153" s="1"/>
      <c r="K153" s="1"/>
      <c r="L153" s="1"/>
      <c r="M153" s="1"/>
      <c r="N153" s="1"/>
      <c r="O153" s="1"/>
      <c r="P153" s="47" t="str">
        <f t="shared" si="9"/>
        <v/>
      </c>
      <c r="Q153" s="46"/>
      <c r="R153" s="46"/>
      <c r="S153" s="48" t="str">
        <f t="shared" si="10"/>
        <v/>
      </c>
      <c r="T153" s="49" t="str">
        <f t="shared" si="11"/>
        <v/>
      </c>
      <c r="U153" s="50"/>
      <c r="V153" s="1"/>
      <c r="W153" s="1"/>
      <c r="X153" s="1"/>
      <c r="Y153" s="1"/>
      <c r="Z153" s="1"/>
      <c r="AA153" s="51"/>
    </row>
    <row r="154" spans="1:27" x14ac:dyDescent="0.25">
      <c r="A154" s="39" t="str">
        <f t="shared" si="7"/>
        <v xml:space="preserve"> </v>
      </c>
      <c r="B154" s="39" t="str">
        <f t="shared" si="8"/>
        <v/>
      </c>
      <c r="C154" s="1">
        <v>149</v>
      </c>
      <c r="D154" s="46"/>
      <c r="E154" s="1"/>
      <c r="F154" s="1"/>
      <c r="G154" s="1"/>
      <c r="H154" s="1"/>
      <c r="I154" s="1"/>
      <c r="J154" s="1"/>
      <c r="K154" s="1"/>
      <c r="L154" s="1"/>
      <c r="M154" s="1"/>
      <c r="N154" s="1"/>
      <c r="O154" s="1"/>
      <c r="P154" s="47" t="str">
        <f t="shared" si="9"/>
        <v/>
      </c>
      <c r="Q154" s="46"/>
      <c r="R154" s="46"/>
      <c r="S154" s="48" t="str">
        <f t="shared" si="10"/>
        <v/>
      </c>
      <c r="T154" s="49" t="str">
        <f t="shared" si="11"/>
        <v/>
      </c>
      <c r="U154" s="50"/>
      <c r="V154" s="1"/>
      <c r="W154" s="1"/>
      <c r="X154" s="1"/>
      <c r="Y154" s="1"/>
      <c r="Z154" s="1"/>
      <c r="AA154" s="51"/>
    </row>
    <row r="155" spans="1:27" x14ac:dyDescent="0.25">
      <c r="A155" s="39" t="str">
        <f t="shared" si="7"/>
        <v xml:space="preserve"> </v>
      </c>
      <c r="B155" s="39" t="str">
        <f t="shared" si="8"/>
        <v/>
      </c>
      <c r="C155" s="1">
        <v>150</v>
      </c>
      <c r="D155" s="46"/>
      <c r="E155" s="1"/>
      <c r="F155" s="1"/>
      <c r="G155" s="1"/>
      <c r="H155" s="1"/>
      <c r="I155" s="1"/>
      <c r="J155" s="1"/>
      <c r="K155" s="1"/>
      <c r="L155" s="1"/>
      <c r="M155" s="1"/>
      <c r="N155" s="1"/>
      <c r="O155" s="1"/>
      <c r="P155" s="47" t="str">
        <f t="shared" si="9"/>
        <v/>
      </c>
      <c r="Q155" s="46"/>
      <c r="R155" s="46"/>
      <c r="S155" s="48" t="str">
        <f t="shared" si="10"/>
        <v/>
      </c>
      <c r="T155" s="49" t="str">
        <f t="shared" si="11"/>
        <v/>
      </c>
      <c r="U155" s="50"/>
      <c r="V155" s="1"/>
      <c r="W155" s="1"/>
      <c r="X155" s="1"/>
      <c r="Y155" s="1"/>
      <c r="Z155" s="1"/>
      <c r="AA155" s="51"/>
    </row>
    <row r="156" spans="1:27" x14ac:dyDescent="0.25">
      <c r="A156" s="39" t="str">
        <f t="shared" si="7"/>
        <v xml:space="preserve"> </v>
      </c>
      <c r="B156" s="39" t="str">
        <f t="shared" si="8"/>
        <v/>
      </c>
      <c r="C156" s="1">
        <v>151</v>
      </c>
      <c r="D156" s="46"/>
      <c r="E156" s="1"/>
      <c r="F156" s="1"/>
      <c r="G156" s="1"/>
      <c r="H156" s="1"/>
      <c r="I156" s="1"/>
      <c r="J156" s="1"/>
      <c r="K156" s="1"/>
      <c r="L156" s="1"/>
      <c r="M156" s="1"/>
      <c r="N156" s="1"/>
      <c r="O156" s="1"/>
      <c r="P156" s="47" t="str">
        <f t="shared" si="9"/>
        <v/>
      </c>
      <c r="Q156" s="46"/>
      <c r="R156" s="46"/>
      <c r="S156" s="48" t="str">
        <f t="shared" si="10"/>
        <v/>
      </c>
      <c r="T156" s="49" t="str">
        <f t="shared" si="11"/>
        <v/>
      </c>
      <c r="U156" s="50"/>
      <c r="V156" s="1"/>
      <c r="W156" s="1"/>
      <c r="X156" s="1"/>
      <c r="Y156" s="1"/>
      <c r="Z156" s="1"/>
      <c r="AA156" s="51"/>
    </row>
    <row r="157" spans="1:27" x14ac:dyDescent="0.25">
      <c r="A157" s="39" t="str">
        <f t="shared" si="7"/>
        <v xml:space="preserve"> </v>
      </c>
      <c r="B157" s="39" t="str">
        <f t="shared" si="8"/>
        <v/>
      </c>
      <c r="C157" s="1">
        <v>152</v>
      </c>
      <c r="D157" s="46"/>
      <c r="E157" s="1"/>
      <c r="F157" s="1"/>
      <c r="G157" s="1"/>
      <c r="H157" s="1"/>
      <c r="I157" s="1"/>
      <c r="J157" s="1"/>
      <c r="K157" s="1"/>
      <c r="L157" s="1"/>
      <c r="M157" s="1"/>
      <c r="N157" s="1"/>
      <c r="O157" s="1"/>
      <c r="P157" s="47" t="str">
        <f t="shared" si="9"/>
        <v/>
      </c>
      <c r="Q157" s="46"/>
      <c r="R157" s="46"/>
      <c r="S157" s="48" t="str">
        <f t="shared" si="10"/>
        <v/>
      </c>
      <c r="T157" s="49" t="str">
        <f t="shared" si="11"/>
        <v/>
      </c>
      <c r="U157" s="50"/>
      <c r="V157" s="1"/>
      <c r="W157" s="1"/>
      <c r="X157" s="1"/>
      <c r="Y157" s="1"/>
      <c r="Z157" s="1"/>
      <c r="AA157" s="51"/>
    </row>
    <row r="158" spans="1:27" x14ac:dyDescent="0.25">
      <c r="A158" s="39" t="str">
        <f t="shared" si="7"/>
        <v xml:space="preserve"> </v>
      </c>
      <c r="B158" s="39" t="str">
        <f t="shared" si="8"/>
        <v/>
      </c>
      <c r="C158" s="1">
        <v>153</v>
      </c>
      <c r="D158" s="46"/>
      <c r="E158" s="1"/>
      <c r="F158" s="1"/>
      <c r="G158" s="1"/>
      <c r="H158" s="1"/>
      <c r="I158" s="1"/>
      <c r="J158" s="1"/>
      <c r="K158" s="1"/>
      <c r="L158" s="1"/>
      <c r="M158" s="1"/>
      <c r="N158" s="1"/>
      <c r="O158" s="1"/>
      <c r="P158" s="47" t="str">
        <f t="shared" si="9"/>
        <v/>
      </c>
      <c r="Q158" s="46"/>
      <c r="R158" s="46"/>
      <c r="S158" s="48" t="str">
        <f t="shared" si="10"/>
        <v/>
      </c>
      <c r="T158" s="49" t="str">
        <f t="shared" si="11"/>
        <v/>
      </c>
      <c r="U158" s="50"/>
      <c r="V158" s="1"/>
      <c r="W158" s="1"/>
      <c r="X158" s="1"/>
      <c r="Y158" s="1"/>
      <c r="Z158" s="1"/>
      <c r="AA158" s="51"/>
    </row>
    <row r="159" spans="1:27" x14ac:dyDescent="0.25">
      <c r="A159" s="39" t="str">
        <f t="shared" si="7"/>
        <v xml:space="preserve"> </v>
      </c>
      <c r="B159" s="39" t="str">
        <f t="shared" si="8"/>
        <v/>
      </c>
      <c r="C159" s="1">
        <v>154</v>
      </c>
      <c r="D159" s="46"/>
      <c r="E159" s="1"/>
      <c r="F159" s="1"/>
      <c r="G159" s="1"/>
      <c r="H159" s="1"/>
      <c r="I159" s="1"/>
      <c r="J159" s="1"/>
      <c r="K159" s="1"/>
      <c r="L159" s="1"/>
      <c r="M159" s="1"/>
      <c r="N159" s="1"/>
      <c r="O159" s="1"/>
      <c r="P159" s="47" t="str">
        <f t="shared" si="9"/>
        <v/>
      </c>
      <c r="Q159" s="46"/>
      <c r="R159" s="46"/>
      <c r="S159" s="48" t="str">
        <f t="shared" si="10"/>
        <v/>
      </c>
      <c r="T159" s="49" t="str">
        <f t="shared" si="11"/>
        <v/>
      </c>
      <c r="U159" s="50"/>
      <c r="V159" s="1"/>
      <c r="W159" s="1"/>
      <c r="X159" s="1"/>
      <c r="Y159" s="1"/>
      <c r="Z159" s="1"/>
      <c r="AA159" s="51"/>
    </row>
    <row r="160" spans="1:27" x14ac:dyDescent="0.25">
      <c r="A160" s="39" t="str">
        <f t="shared" si="7"/>
        <v xml:space="preserve"> </v>
      </c>
      <c r="B160" s="39" t="str">
        <f t="shared" si="8"/>
        <v/>
      </c>
      <c r="C160" s="1">
        <v>155</v>
      </c>
      <c r="D160" s="46"/>
      <c r="E160" s="1"/>
      <c r="F160" s="1"/>
      <c r="G160" s="1"/>
      <c r="H160" s="1"/>
      <c r="I160" s="1"/>
      <c r="J160" s="1"/>
      <c r="K160" s="1"/>
      <c r="L160" s="1"/>
      <c r="M160" s="1"/>
      <c r="N160" s="1"/>
      <c r="O160" s="1"/>
      <c r="P160" s="47" t="str">
        <f t="shared" si="9"/>
        <v/>
      </c>
      <c r="Q160" s="46"/>
      <c r="R160" s="46"/>
      <c r="S160" s="48" t="str">
        <f t="shared" si="10"/>
        <v/>
      </c>
      <c r="T160" s="49" t="str">
        <f t="shared" si="11"/>
        <v/>
      </c>
      <c r="U160" s="50"/>
      <c r="V160" s="1"/>
      <c r="W160" s="1"/>
      <c r="X160" s="1"/>
      <c r="Y160" s="1"/>
      <c r="Z160" s="1"/>
      <c r="AA160" s="51"/>
    </row>
    <row r="161" spans="1:27" x14ac:dyDescent="0.25">
      <c r="A161" s="39" t="str">
        <f t="shared" si="7"/>
        <v xml:space="preserve"> </v>
      </c>
      <c r="B161" s="39" t="str">
        <f t="shared" si="8"/>
        <v/>
      </c>
      <c r="C161" s="1">
        <v>156</v>
      </c>
      <c r="D161" s="46"/>
      <c r="E161" s="1"/>
      <c r="F161" s="1"/>
      <c r="G161" s="1"/>
      <c r="H161" s="1"/>
      <c r="I161" s="1"/>
      <c r="J161" s="1"/>
      <c r="K161" s="1"/>
      <c r="L161" s="1"/>
      <c r="M161" s="1"/>
      <c r="N161" s="1"/>
      <c r="O161" s="1"/>
      <c r="P161" s="47" t="str">
        <f t="shared" si="9"/>
        <v/>
      </c>
      <c r="Q161" s="46"/>
      <c r="R161" s="46"/>
      <c r="S161" s="48" t="str">
        <f t="shared" si="10"/>
        <v/>
      </c>
      <c r="T161" s="49" t="str">
        <f t="shared" si="11"/>
        <v/>
      </c>
      <c r="U161" s="50"/>
      <c r="V161" s="1"/>
      <c r="W161" s="1"/>
      <c r="X161" s="1"/>
      <c r="Y161" s="1"/>
      <c r="Z161" s="1"/>
      <c r="AA161" s="51"/>
    </row>
    <row r="162" spans="1:27" x14ac:dyDescent="0.25">
      <c r="A162" s="39" t="str">
        <f t="shared" si="7"/>
        <v xml:space="preserve"> </v>
      </c>
      <c r="B162" s="39" t="str">
        <f t="shared" si="8"/>
        <v/>
      </c>
      <c r="C162" s="1">
        <v>157</v>
      </c>
      <c r="D162" s="46"/>
      <c r="E162" s="1"/>
      <c r="F162" s="1"/>
      <c r="G162" s="1"/>
      <c r="H162" s="1"/>
      <c r="I162" s="1"/>
      <c r="J162" s="1"/>
      <c r="K162" s="1"/>
      <c r="L162" s="1"/>
      <c r="M162" s="1"/>
      <c r="N162" s="1"/>
      <c r="O162" s="1"/>
      <c r="P162" s="47" t="str">
        <f t="shared" si="9"/>
        <v/>
      </c>
      <c r="Q162" s="46"/>
      <c r="R162" s="46"/>
      <c r="S162" s="48" t="str">
        <f t="shared" si="10"/>
        <v/>
      </c>
      <c r="T162" s="49" t="str">
        <f t="shared" si="11"/>
        <v/>
      </c>
      <c r="U162" s="50"/>
      <c r="V162" s="1"/>
      <c r="W162" s="1"/>
      <c r="X162" s="1"/>
      <c r="Y162" s="1"/>
      <c r="Z162" s="1"/>
      <c r="AA162" s="51"/>
    </row>
    <row r="163" spans="1:27" x14ac:dyDescent="0.25">
      <c r="A163" s="39" t="str">
        <f t="shared" si="7"/>
        <v xml:space="preserve"> </v>
      </c>
      <c r="B163" s="39" t="str">
        <f t="shared" si="8"/>
        <v/>
      </c>
      <c r="C163" s="1">
        <v>158</v>
      </c>
      <c r="D163" s="46"/>
      <c r="E163" s="1"/>
      <c r="F163" s="1"/>
      <c r="G163" s="1"/>
      <c r="H163" s="1"/>
      <c r="I163" s="1"/>
      <c r="J163" s="1"/>
      <c r="K163" s="1"/>
      <c r="L163" s="1"/>
      <c r="M163" s="1"/>
      <c r="N163" s="1"/>
      <c r="O163" s="1"/>
      <c r="P163" s="47" t="str">
        <f t="shared" si="9"/>
        <v/>
      </c>
      <c r="Q163" s="46"/>
      <c r="R163" s="46"/>
      <c r="S163" s="48" t="str">
        <f t="shared" si="10"/>
        <v/>
      </c>
      <c r="T163" s="49" t="str">
        <f t="shared" si="11"/>
        <v/>
      </c>
      <c r="U163" s="50"/>
      <c r="V163" s="1"/>
      <c r="W163" s="1"/>
      <c r="X163" s="1"/>
      <c r="Y163" s="1"/>
      <c r="Z163" s="1"/>
      <c r="AA163" s="51"/>
    </row>
    <row r="164" spans="1:27" x14ac:dyDescent="0.25">
      <c r="A164" s="39" t="str">
        <f t="shared" si="7"/>
        <v xml:space="preserve"> </v>
      </c>
      <c r="B164" s="39" t="str">
        <f t="shared" si="8"/>
        <v/>
      </c>
      <c r="C164" s="1">
        <v>159</v>
      </c>
      <c r="D164" s="46"/>
      <c r="E164" s="1"/>
      <c r="F164" s="1"/>
      <c r="G164" s="1"/>
      <c r="H164" s="1"/>
      <c r="I164" s="1"/>
      <c r="J164" s="1"/>
      <c r="K164" s="1"/>
      <c r="L164" s="1"/>
      <c r="M164" s="1"/>
      <c r="N164" s="1"/>
      <c r="O164" s="1"/>
      <c r="P164" s="47" t="str">
        <f t="shared" si="9"/>
        <v/>
      </c>
      <c r="Q164" s="46"/>
      <c r="R164" s="46"/>
      <c r="S164" s="48" t="str">
        <f t="shared" si="10"/>
        <v/>
      </c>
      <c r="T164" s="49" t="str">
        <f t="shared" si="11"/>
        <v/>
      </c>
      <c r="U164" s="50"/>
      <c r="V164" s="1"/>
      <c r="W164" s="1"/>
      <c r="X164" s="1"/>
      <c r="Y164" s="1"/>
      <c r="Z164" s="1"/>
      <c r="AA164" s="51"/>
    </row>
    <row r="165" spans="1:27" x14ac:dyDescent="0.25">
      <c r="A165" s="39" t="str">
        <f t="shared" si="7"/>
        <v xml:space="preserve"> </v>
      </c>
      <c r="B165" s="39" t="str">
        <f t="shared" si="8"/>
        <v/>
      </c>
      <c r="C165" s="1">
        <v>160</v>
      </c>
      <c r="D165" s="46"/>
      <c r="E165" s="1"/>
      <c r="F165" s="1"/>
      <c r="G165" s="1"/>
      <c r="H165" s="1"/>
      <c r="I165" s="1"/>
      <c r="J165" s="1"/>
      <c r="K165" s="1"/>
      <c r="L165" s="1"/>
      <c r="M165" s="1"/>
      <c r="N165" s="1"/>
      <c r="O165" s="1"/>
      <c r="P165" s="47" t="str">
        <f t="shared" si="9"/>
        <v/>
      </c>
      <c r="Q165" s="46"/>
      <c r="R165" s="46"/>
      <c r="S165" s="48" t="str">
        <f t="shared" si="10"/>
        <v/>
      </c>
      <c r="T165" s="49" t="str">
        <f t="shared" si="11"/>
        <v/>
      </c>
      <c r="U165" s="50"/>
      <c r="V165" s="1"/>
      <c r="W165" s="1"/>
      <c r="X165" s="1"/>
      <c r="Y165" s="1"/>
      <c r="Z165" s="1"/>
      <c r="AA165" s="51"/>
    </row>
    <row r="166" spans="1:27" x14ac:dyDescent="0.25">
      <c r="A166" s="39" t="str">
        <f t="shared" si="7"/>
        <v xml:space="preserve"> </v>
      </c>
      <c r="B166" s="39" t="str">
        <f t="shared" si="8"/>
        <v/>
      </c>
      <c r="C166" s="1">
        <v>161</v>
      </c>
      <c r="D166" s="46"/>
      <c r="E166" s="1"/>
      <c r="F166" s="1"/>
      <c r="G166" s="1"/>
      <c r="H166" s="1"/>
      <c r="I166" s="1"/>
      <c r="J166" s="1"/>
      <c r="K166" s="1"/>
      <c r="L166" s="1"/>
      <c r="M166" s="1"/>
      <c r="N166" s="1"/>
      <c r="O166" s="1"/>
      <c r="P166" s="47" t="str">
        <f t="shared" si="9"/>
        <v/>
      </c>
      <c r="Q166" s="46"/>
      <c r="R166" s="46"/>
      <c r="S166" s="48" t="str">
        <f t="shared" si="10"/>
        <v/>
      </c>
      <c r="T166" s="49" t="str">
        <f t="shared" si="11"/>
        <v/>
      </c>
      <c r="U166" s="50"/>
      <c r="V166" s="1"/>
      <c r="W166" s="1"/>
      <c r="X166" s="1"/>
      <c r="Y166" s="1"/>
      <c r="Z166" s="1"/>
      <c r="AA166" s="51"/>
    </row>
    <row r="167" spans="1:27" x14ac:dyDescent="0.25">
      <c r="A167" s="39" t="str">
        <f t="shared" si="7"/>
        <v xml:space="preserve"> </v>
      </c>
      <c r="B167" s="39" t="str">
        <f t="shared" si="8"/>
        <v/>
      </c>
      <c r="C167" s="1">
        <v>162</v>
      </c>
      <c r="D167" s="46"/>
      <c r="E167" s="1"/>
      <c r="F167" s="1"/>
      <c r="G167" s="1"/>
      <c r="H167" s="1"/>
      <c r="I167" s="1"/>
      <c r="J167" s="1"/>
      <c r="K167" s="1"/>
      <c r="L167" s="1"/>
      <c r="M167" s="1"/>
      <c r="N167" s="1"/>
      <c r="O167" s="1"/>
      <c r="P167" s="47" t="str">
        <f t="shared" si="9"/>
        <v/>
      </c>
      <c r="Q167" s="46"/>
      <c r="R167" s="46"/>
      <c r="S167" s="48" t="str">
        <f t="shared" si="10"/>
        <v/>
      </c>
      <c r="T167" s="49" t="str">
        <f t="shared" si="11"/>
        <v/>
      </c>
      <c r="U167" s="50"/>
      <c r="V167" s="1"/>
      <c r="W167" s="1"/>
      <c r="X167" s="1"/>
      <c r="Y167" s="1"/>
      <c r="Z167" s="1"/>
      <c r="AA167" s="51"/>
    </row>
    <row r="168" spans="1:27" x14ac:dyDescent="0.25">
      <c r="A168" s="39" t="str">
        <f t="shared" si="7"/>
        <v xml:space="preserve"> </v>
      </c>
      <c r="B168" s="39" t="str">
        <f t="shared" si="8"/>
        <v/>
      </c>
      <c r="C168" s="1">
        <v>163</v>
      </c>
      <c r="D168" s="46"/>
      <c r="E168" s="1"/>
      <c r="F168" s="1"/>
      <c r="G168" s="1"/>
      <c r="H168" s="1"/>
      <c r="I168" s="1"/>
      <c r="J168" s="1"/>
      <c r="K168" s="1"/>
      <c r="L168" s="1"/>
      <c r="M168" s="1"/>
      <c r="N168" s="1"/>
      <c r="O168" s="1"/>
      <c r="P168" s="47" t="str">
        <f t="shared" si="9"/>
        <v/>
      </c>
      <c r="Q168" s="46"/>
      <c r="R168" s="46"/>
      <c r="S168" s="48" t="str">
        <f t="shared" si="10"/>
        <v/>
      </c>
      <c r="T168" s="49" t="str">
        <f t="shared" si="11"/>
        <v/>
      </c>
      <c r="U168" s="50"/>
      <c r="V168" s="1"/>
      <c r="W168" s="1"/>
      <c r="X168" s="1"/>
      <c r="Y168" s="1"/>
      <c r="Z168" s="1"/>
      <c r="AA168" s="51"/>
    </row>
    <row r="169" spans="1:27" x14ac:dyDescent="0.25">
      <c r="A169" s="39" t="str">
        <f t="shared" si="7"/>
        <v xml:space="preserve"> </v>
      </c>
      <c r="B169" s="39" t="str">
        <f t="shared" si="8"/>
        <v/>
      </c>
      <c r="C169" s="1">
        <v>164</v>
      </c>
      <c r="D169" s="46"/>
      <c r="E169" s="1"/>
      <c r="F169" s="1"/>
      <c r="G169" s="1"/>
      <c r="H169" s="1"/>
      <c r="I169" s="1"/>
      <c r="J169" s="1"/>
      <c r="K169" s="1"/>
      <c r="L169" s="1"/>
      <c r="M169" s="1"/>
      <c r="N169" s="1"/>
      <c r="O169" s="1"/>
      <c r="P169" s="47" t="str">
        <f t="shared" si="9"/>
        <v/>
      </c>
      <c r="Q169" s="46"/>
      <c r="R169" s="46"/>
      <c r="S169" s="48" t="str">
        <f t="shared" si="10"/>
        <v/>
      </c>
      <c r="T169" s="49" t="str">
        <f t="shared" si="11"/>
        <v/>
      </c>
      <c r="U169" s="50"/>
      <c r="V169" s="1"/>
      <c r="W169" s="1"/>
      <c r="X169" s="1"/>
      <c r="Y169" s="1"/>
      <c r="Z169" s="1"/>
      <c r="AA169" s="51"/>
    </row>
    <row r="170" spans="1:27" x14ac:dyDescent="0.25">
      <c r="A170" s="39" t="str">
        <f t="shared" si="7"/>
        <v xml:space="preserve"> </v>
      </c>
      <c r="B170" s="39" t="str">
        <f t="shared" si="8"/>
        <v/>
      </c>
      <c r="C170" s="1">
        <v>165</v>
      </c>
      <c r="D170" s="46"/>
      <c r="E170" s="1"/>
      <c r="F170" s="1"/>
      <c r="G170" s="1"/>
      <c r="H170" s="1"/>
      <c r="I170" s="1"/>
      <c r="J170" s="1"/>
      <c r="K170" s="1"/>
      <c r="L170" s="1"/>
      <c r="M170" s="1"/>
      <c r="N170" s="1"/>
      <c r="O170" s="1"/>
      <c r="P170" s="47" t="str">
        <f t="shared" si="9"/>
        <v/>
      </c>
      <c r="Q170" s="46"/>
      <c r="R170" s="46"/>
      <c r="S170" s="48" t="str">
        <f t="shared" si="10"/>
        <v/>
      </c>
      <c r="T170" s="49" t="str">
        <f t="shared" si="11"/>
        <v/>
      </c>
      <c r="U170" s="50"/>
      <c r="V170" s="1"/>
      <c r="W170" s="1"/>
      <c r="X170" s="1"/>
      <c r="Y170" s="1"/>
      <c r="Z170" s="1"/>
      <c r="AA170" s="51"/>
    </row>
    <row r="171" spans="1:27" x14ac:dyDescent="0.25">
      <c r="A171" s="39" t="str">
        <f t="shared" si="7"/>
        <v xml:space="preserve"> </v>
      </c>
      <c r="B171" s="39" t="str">
        <f t="shared" si="8"/>
        <v/>
      </c>
      <c r="C171" s="1">
        <v>166</v>
      </c>
      <c r="D171" s="46"/>
      <c r="E171" s="1"/>
      <c r="F171" s="1"/>
      <c r="G171" s="1"/>
      <c r="H171" s="1"/>
      <c r="I171" s="1"/>
      <c r="J171" s="1"/>
      <c r="K171" s="1"/>
      <c r="L171" s="1"/>
      <c r="M171" s="1"/>
      <c r="N171" s="1"/>
      <c r="O171" s="1"/>
      <c r="P171" s="47" t="str">
        <f t="shared" si="9"/>
        <v/>
      </c>
      <c r="Q171" s="46"/>
      <c r="R171" s="46"/>
      <c r="S171" s="48" t="str">
        <f t="shared" si="10"/>
        <v/>
      </c>
      <c r="T171" s="49" t="str">
        <f t="shared" si="11"/>
        <v/>
      </c>
      <c r="U171" s="50"/>
      <c r="V171" s="1"/>
      <c r="W171" s="1"/>
      <c r="X171" s="1"/>
      <c r="Y171" s="1"/>
      <c r="Z171" s="1"/>
      <c r="AA171" s="51"/>
    </row>
    <row r="172" spans="1:27" x14ac:dyDescent="0.25">
      <c r="A172" s="39" t="str">
        <f t="shared" si="7"/>
        <v xml:space="preserve"> </v>
      </c>
      <c r="B172" s="39" t="str">
        <f t="shared" si="8"/>
        <v/>
      </c>
      <c r="C172" s="1">
        <v>167</v>
      </c>
      <c r="D172" s="46"/>
      <c r="E172" s="1"/>
      <c r="F172" s="1"/>
      <c r="G172" s="1"/>
      <c r="H172" s="1"/>
      <c r="I172" s="1"/>
      <c r="J172" s="1"/>
      <c r="K172" s="1"/>
      <c r="L172" s="1"/>
      <c r="M172" s="1"/>
      <c r="N172" s="1"/>
      <c r="O172" s="1"/>
      <c r="P172" s="47" t="str">
        <f t="shared" si="9"/>
        <v/>
      </c>
      <c r="Q172" s="46"/>
      <c r="R172" s="46"/>
      <c r="S172" s="48" t="str">
        <f t="shared" si="10"/>
        <v/>
      </c>
      <c r="T172" s="49" t="str">
        <f t="shared" si="11"/>
        <v/>
      </c>
      <c r="U172" s="50"/>
      <c r="V172" s="1"/>
      <c r="W172" s="1"/>
      <c r="X172" s="1"/>
      <c r="Y172" s="1"/>
      <c r="Z172" s="1"/>
      <c r="AA172" s="51"/>
    </row>
    <row r="173" spans="1:27" x14ac:dyDescent="0.25">
      <c r="A173" s="39" t="str">
        <f t="shared" si="7"/>
        <v xml:space="preserve"> </v>
      </c>
      <c r="B173" s="39" t="str">
        <f t="shared" si="8"/>
        <v/>
      </c>
      <c r="C173" s="1">
        <v>168</v>
      </c>
      <c r="D173" s="46"/>
      <c r="E173" s="1"/>
      <c r="F173" s="1"/>
      <c r="G173" s="1"/>
      <c r="H173" s="1"/>
      <c r="I173" s="1"/>
      <c r="J173" s="1"/>
      <c r="K173" s="1"/>
      <c r="L173" s="1"/>
      <c r="M173" s="1"/>
      <c r="N173" s="1"/>
      <c r="O173" s="1"/>
      <c r="P173" s="47" t="str">
        <f t="shared" si="9"/>
        <v/>
      </c>
      <c r="Q173" s="46"/>
      <c r="R173" s="46"/>
      <c r="S173" s="48" t="str">
        <f t="shared" si="10"/>
        <v/>
      </c>
      <c r="T173" s="49" t="str">
        <f t="shared" si="11"/>
        <v/>
      </c>
      <c r="U173" s="50"/>
      <c r="V173" s="1"/>
      <c r="W173" s="1"/>
      <c r="X173" s="1"/>
      <c r="Y173" s="1"/>
      <c r="Z173" s="1"/>
      <c r="AA173" s="51"/>
    </row>
    <row r="174" spans="1:27" x14ac:dyDescent="0.25">
      <c r="A174" s="39" t="str">
        <f t="shared" si="7"/>
        <v xml:space="preserve"> </v>
      </c>
      <c r="B174" s="39" t="str">
        <f t="shared" si="8"/>
        <v/>
      </c>
      <c r="C174" s="1">
        <v>169</v>
      </c>
      <c r="D174" s="46"/>
      <c r="E174" s="1"/>
      <c r="F174" s="1"/>
      <c r="G174" s="1"/>
      <c r="H174" s="1"/>
      <c r="I174" s="1"/>
      <c r="J174" s="1"/>
      <c r="K174" s="1"/>
      <c r="L174" s="1"/>
      <c r="M174" s="1"/>
      <c r="N174" s="1"/>
      <c r="O174" s="1"/>
      <c r="P174" s="47" t="str">
        <f t="shared" si="9"/>
        <v/>
      </c>
      <c r="Q174" s="46"/>
      <c r="R174" s="46"/>
      <c r="S174" s="48" t="str">
        <f t="shared" si="10"/>
        <v/>
      </c>
      <c r="T174" s="49" t="str">
        <f t="shared" si="11"/>
        <v/>
      </c>
      <c r="U174" s="50"/>
      <c r="V174" s="1"/>
      <c r="W174" s="1"/>
      <c r="X174" s="1"/>
      <c r="Y174" s="1"/>
      <c r="Z174" s="1"/>
      <c r="AA174" s="51"/>
    </row>
    <row r="175" spans="1:27" x14ac:dyDescent="0.25">
      <c r="A175" s="39" t="str">
        <f t="shared" si="7"/>
        <v xml:space="preserve"> </v>
      </c>
      <c r="B175" s="39" t="str">
        <f t="shared" si="8"/>
        <v/>
      </c>
      <c r="C175" s="1">
        <v>170</v>
      </c>
      <c r="D175" s="46"/>
      <c r="E175" s="1"/>
      <c r="F175" s="1"/>
      <c r="G175" s="1"/>
      <c r="H175" s="1"/>
      <c r="I175" s="1"/>
      <c r="J175" s="1"/>
      <c r="K175" s="1"/>
      <c r="L175" s="1"/>
      <c r="M175" s="1"/>
      <c r="N175" s="1"/>
      <c r="O175" s="1"/>
      <c r="P175" s="47" t="str">
        <f t="shared" si="9"/>
        <v/>
      </c>
      <c r="Q175" s="46"/>
      <c r="R175" s="46"/>
      <c r="S175" s="48" t="str">
        <f t="shared" si="10"/>
        <v/>
      </c>
      <c r="T175" s="49" t="str">
        <f t="shared" si="11"/>
        <v/>
      </c>
      <c r="U175" s="50"/>
      <c r="V175" s="1"/>
      <c r="W175" s="1"/>
      <c r="X175" s="1"/>
      <c r="Y175" s="1"/>
      <c r="Z175" s="1"/>
      <c r="AA175" s="51"/>
    </row>
    <row r="176" spans="1:27" x14ac:dyDescent="0.25">
      <c r="A176" s="39" t="str">
        <f t="shared" si="7"/>
        <v xml:space="preserve"> </v>
      </c>
      <c r="B176" s="39" t="str">
        <f t="shared" si="8"/>
        <v/>
      </c>
      <c r="C176" s="1">
        <v>171</v>
      </c>
      <c r="D176" s="46"/>
      <c r="E176" s="1"/>
      <c r="F176" s="1"/>
      <c r="G176" s="1"/>
      <c r="H176" s="1"/>
      <c r="I176" s="1"/>
      <c r="J176" s="1"/>
      <c r="K176" s="1"/>
      <c r="L176" s="1"/>
      <c r="M176" s="1"/>
      <c r="N176" s="1"/>
      <c r="O176" s="1"/>
      <c r="P176" s="47" t="str">
        <f t="shared" si="9"/>
        <v/>
      </c>
      <c r="Q176" s="46"/>
      <c r="R176" s="46"/>
      <c r="S176" s="48" t="str">
        <f t="shared" si="10"/>
        <v/>
      </c>
      <c r="T176" s="49" t="str">
        <f t="shared" si="11"/>
        <v/>
      </c>
      <c r="U176" s="50"/>
      <c r="V176" s="1"/>
      <c r="W176" s="1"/>
      <c r="X176" s="1"/>
      <c r="Y176" s="1"/>
      <c r="Z176" s="1"/>
      <c r="AA176" s="51"/>
    </row>
    <row r="177" spans="1:27" x14ac:dyDescent="0.25">
      <c r="A177" s="39" t="str">
        <f t="shared" si="7"/>
        <v xml:space="preserve"> </v>
      </c>
      <c r="B177" s="39" t="str">
        <f t="shared" si="8"/>
        <v/>
      </c>
      <c r="C177" s="1">
        <v>172</v>
      </c>
      <c r="D177" s="46"/>
      <c r="E177" s="1"/>
      <c r="F177" s="1"/>
      <c r="G177" s="1"/>
      <c r="H177" s="1"/>
      <c r="I177" s="1"/>
      <c r="J177" s="1"/>
      <c r="K177" s="1"/>
      <c r="L177" s="1"/>
      <c r="M177" s="1"/>
      <c r="N177" s="1"/>
      <c r="O177" s="1"/>
      <c r="P177" s="47" t="str">
        <f t="shared" si="9"/>
        <v/>
      </c>
      <c r="Q177" s="46"/>
      <c r="R177" s="46"/>
      <c r="S177" s="48" t="str">
        <f t="shared" si="10"/>
        <v/>
      </c>
      <c r="T177" s="49" t="str">
        <f t="shared" si="11"/>
        <v/>
      </c>
      <c r="U177" s="50"/>
      <c r="V177" s="1"/>
      <c r="W177" s="1"/>
      <c r="X177" s="1"/>
      <c r="Y177" s="1"/>
      <c r="Z177" s="1"/>
      <c r="AA177" s="51"/>
    </row>
    <row r="178" spans="1:27" x14ac:dyDescent="0.25">
      <c r="A178" s="39" t="str">
        <f t="shared" si="7"/>
        <v xml:space="preserve"> </v>
      </c>
      <c r="B178" s="39" t="str">
        <f t="shared" si="8"/>
        <v/>
      </c>
      <c r="C178" s="1">
        <v>173</v>
      </c>
      <c r="D178" s="46"/>
      <c r="E178" s="1"/>
      <c r="F178" s="1"/>
      <c r="G178" s="1"/>
      <c r="H178" s="1"/>
      <c r="I178" s="1"/>
      <c r="J178" s="1"/>
      <c r="K178" s="1"/>
      <c r="L178" s="1"/>
      <c r="M178" s="1"/>
      <c r="N178" s="1"/>
      <c r="O178" s="1"/>
      <c r="P178" s="47" t="str">
        <f t="shared" si="9"/>
        <v/>
      </c>
      <c r="Q178" s="46"/>
      <c r="R178" s="46"/>
      <c r="S178" s="48" t="str">
        <f t="shared" si="10"/>
        <v/>
      </c>
      <c r="T178" s="49" t="str">
        <f t="shared" si="11"/>
        <v/>
      </c>
      <c r="U178" s="50"/>
      <c r="V178" s="1"/>
      <c r="W178" s="1"/>
      <c r="X178" s="1"/>
      <c r="Y178" s="1"/>
      <c r="Z178" s="1"/>
      <c r="AA178" s="51"/>
    </row>
    <row r="179" spans="1:27" x14ac:dyDescent="0.25">
      <c r="A179" s="39" t="str">
        <f t="shared" si="7"/>
        <v xml:space="preserve"> </v>
      </c>
      <c r="B179" s="39" t="str">
        <f t="shared" si="8"/>
        <v/>
      </c>
      <c r="C179" s="1">
        <v>174</v>
      </c>
      <c r="D179" s="46"/>
      <c r="E179" s="1"/>
      <c r="F179" s="1"/>
      <c r="G179" s="1"/>
      <c r="H179" s="1"/>
      <c r="I179" s="1"/>
      <c r="J179" s="1"/>
      <c r="K179" s="1"/>
      <c r="L179" s="1"/>
      <c r="M179" s="1"/>
      <c r="N179" s="1"/>
      <c r="O179" s="1"/>
      <c r="P179" s="47" t="str">
        <f t="shared" si="9"/>
        <v/>
      </c>
      <c r="Q179" s="46"/>
      <c r="R179" s="46"/>
      <c r="S179" s="48" t="str">
        <f t="shared" si="10"/>
        <v/>
      </c>
      <c r="T179" s="49" t="str">
        <f t="shared" si="11"/>
        <v/>
      </c>
      <c r="U179" s="50"/>
      <c r="V179" s="1"/>
      <c r="W179" s="1"/>
      <c r="X179" s="1"/>
      <c r="Y179" s="1"/>
      <c r="Z179" s="1"/>
      <c r="AA179" s="51"/>
    </row>
    <row r="180" spans="1:27" x14ac:dyDescent="0.25">
      <c r="A180" s="39" t="str">
        <f t="shared" si="7"/>
        <v xml:space="preserve"> </v>
      </c>
      <c r="B180" s="39" t="str">
        <f t="shared" si="8"/>
        <v/>
      </c>
      <c r="C180" s="1">
        <v>175</v>
      </c>
      <c r="D180" s="46"/>
      <c r="E180" s="1"/>
      <c r="F180" s="1"/>
      <c r="G180" s="1"/>
      <c r="H180" s="1"/>
      <c r="I180" s="1"/>
      <c r="J180" s="1"/>
      <c r="K180" s="1"/>
      <c r="L180" s="1"/>
      <c r="M180" s="1"/>
      <c r="N180" s="1"/>
      <c r="O180" s="1"/>
      <c r="P180" s="47" t="str">
        <f t="shared" si="9"/>
        <v/>
      </c>
      <c r="Q180" s="46"/>
      <c r="R180" s="46"/>
      <c r="S180" s="48" t="str">
        <f t="shared" si="10"/>
        <v/>
      </c>
      <c r="T180" s="49" t="str">
        <f t="shared" si="11"/>
        <v/>
      </c>
      <c r="U180" s="50"/>
      <c r="V180" s="1"/>
      <c r="W180" s="1"/>
      <c r="X180" s="1"/>
      <c r="Y180" s="1"/>
      <c r="Z180" s="1"/>
      <c r="AA180" s="51"/>
    </row>
    <row r="181" spans="1:27" x14ac:dyDescent="0.25">
      <c r="A181" s="39" t="str">
        <f t="shared" si="7"/>
        <v xml:space="preserve"> </v>
      </c>
      <c r="B181" s="39" t="str">
        <f t="shared" si="8"/>
        <v/>
      </c>
      <c r="C181" s="1">
        <v>176</v>
      </c>
      <c r="D181" s="46"/>
      <c r="E181" s="1"/>
      <c r="F181" s="1"/>
      <c r="G181" s="1"/>
      <c r="H181" s="1"/>
      <c r="I181" s="1"/>
      <c r="J181" s="1"/>
      <c r="K181" s="1"/>
      <c r="L181" s="1"/>
      <c r="M181" s="1"/>
      <c r="N181" s="1"/>
      <c r="O181" s="1"/>
      <c r="P181" s="47" t="str">
        <f t="shared" si="9"/>
        <v/>
      </c>
      <c r="Q181" s="46"/>
      <c r="R181" s="46"/>
      <c r="S181" s="48" t="str">
        <f t="shared" si="10"/>
        <v/>
      </c>
      <c r="T181" s="49" t="str">
        <f t="shared" si="11"/>
        <v/>
      </c>
      <c r="U181" s="50"/>
      <c r="V181" s="1"/>
      <c r="W181" s="1"/>
      <c r="X181" s="1"/>
      <c r="Y181" s="1"/>
      <c r="Z181" s="1"/>
      <c r="AA181" s="51"/>
    </row>
    <row r="182" spans="1:27" x14ac:dyDescent="0.25">
      <c r="A182" s="39" t="str">
        <f t="shared" si="7"/>
        <v xml:space="preserve"> </v>
      </c>
      <c r="B182" s="39" t="str">
        <f t="shared" si="8"/>
        <v/>
      </c>
      <c r="C182" s="1">
        <v>177</v>
      </c>
      <c r="D182" s="46"/>
      <c r="E182" s="1"/>
      <c r="F182" s="1"/>
      <c r="G182" s="1"/>
      <c r="H182" s="1"/>
      <c r="I182" s="1"/>
      <c r="J182" s="1"/>
      <c r="K182" s="1"/>
      <c r="L182" s="1"/>
      <c r="M182" s="1"/>
      <c r="N182" s="1"/>
      <c r="O182" s="1"/>
      <c r="P182" s="47" t="str">
        <f t="shared" si="9"/>
        <v/>
      </c>
      <c r="Q182" s="46"/>
      <c r="R182" s="46"/>
      <c r="S182" s="48" t="str">
        <f t="shared" si="10"/>
        <v/>
      </c>
      <c r="T182" s="49" t="str">
        <f t="shared" si="11"/>
        <v/>
      </c>
      <c r="U182" s="50"/>
      <c r="V182" s="1"/>
      <c r="W182" s="1"/>
      <c r="X182" s="1"/>
      <c r="Y182" s="1"/>
      <c r="Z182" s="1"/>
      <c r="AA182" s="51"/>
    </row>
    <row r="183" spans="1:27" x14ac:dyDescent="0.25">
      <c r="A183" s="39" t="str">
        <f t="shared" si="7"/>
        <v xml:space="preserve"> </v>
      </c>
      <c r="B183" s="39" t="str">
        <f t="shared" si="8"/>
        <v/>
      </c>
      <c r="C183" s="1">
        <v>178</v>
      </c>
      <c r="D183" s="46"/>
      <c r="E183" s="1"/>
      <c r="F183" s="1"/>
      <c r="G183" s="1"/>
      <c r="H183" s="1"/>
      <c r="I183" s="1"/>
      <c r="J183" s="1"/>
      <c r="K183" s="1"/>
      <c r="L183" s="1"/>
      <c r="M183" s="1"/>
      <c r="N183" s="1"/>
      <c r="O183" s="1"/>
      <c r="P183" s="47" t="str">
        <f t="shared" si="9"/>
        <v/>
      </c>
      <c r="Q183" s="46"/>
      <c r="R183" s="46"/>
      <c r="S183" s="48" t="str">
        <f t="shared" si="10"/>
        <v/>
      </c>
      <c r="T183" s="49" t="str">
        <f t="shared" si="11"/>
        <v/>
      </c>
      <c r="U183" s="50"/>
      <c r="V183" s="1"/>
      <c r="W183" s="1"/>
      <c r="X183" s="1"/>
      <c r="Y183" s="1"/>
      <c r="Z183" s="1"/>
      <c r="AA183" s="51"/>
    </row>
    <row r="184" spans="1:27" x14ac:dyDescent="0.25">
      <c r="A184" s="39" t="str">
        <f t="shared" si="7"/>
        <v xml:space="preserve"> </v>
      </c>
      <c r="B184" s="39" t="str">
        <f t="shared" si="8"/>
        <v/>
      </c>
      <c r="C184" s="1">
        <v>179</v>
      </c>
      <c r="D184" s="46"/>
      <c r="E184" s="1"/>
      <c r="F184" s="1"/>
      <c r="G184" s="1"/>
      <c r="H184" s="1"/>
      <c r="I184" s="1"/>
      <c r="J184" s="1"/>
      <c r="K184" s="1"/>
      <c r="L184" s="1"/>
      <c r="M184" s="1"/>
      <c r="N184" s="1"/>
      <c r="O184" s="1"/>
      <c r="P184" s="47" t="str">
        <f t="shared" si="9"/>
        <v/>
      </c>
      <c r="Q184" s="46"/>
      <c r="R184" s="46"/>
      <c r="S184" s="48" t="str">
        <f t="shared" si="10"/>
        <v/>
      </c>
      <c r="T184" s="49" t="str">
        <f t="shared" si="11"/>
        <v/>
      </c>
      <c r="U184" s="50"/>
      <c r="V184" s="1"/>
      <c r="W184" s="1"/>
      <c r="X184" s="1"/>
      <c r="Y184" s="1"/>
      <c r="Z184" s="1"/>
      <c r="AA184" s="51"/>
    </row>
    <row r="185" spans="1:27" x14ac:dyDescent="0.25">
      <c r="A185" s="39" t="str">
        <f t="shared" si="7"/>
        <v xml:space="preserve"> </v>
      </c>
      <c r="B185" s="39" t="str">
        <f t="shared" si="8"/>
        <v/>
      </c>
      <c r="C185" s="1">
        <v>180</v>
      </c>
      <c r="D185" s="46"/>
      <c r="E185" s="1"/>
      <c r="F185" s="1"/>
      <c r="G185" s="1"/>
      <c r="H185" s="1"/>
      <c r="I185" s="1"/>
      <c r="J185" s="1"/>
      <c r="K185" s="1"/>
      <c r="L185" s="1"/>
      <c r="M185" s="1"/>
      <c r="N185" s="1"/>
      <c r="O185" s="1"/>
      <c r="P185" s="47" t="str">
        <f t="shared" si="9"/>
        <v/>
      </c>
      <c r="Q185" s="46"/>
      <c r="R185" s="46"/>
      <c r="S185" s="48" t="str">
        <f t="shared" si="10"/>
        <v/>
      </c>
      <c r="T185" s="49" t="str">
        <f t="shared" si="11"/>
        <v/>
      </c>
      <c r="U185" s="50"/>
      <c r="V185" s="1"/>
      <c r="W185" s="1"/>
      <c r="X185" s="1"/>
      <c r="Y185" s="1"/>
      <c r="Z185" s="1"/>
      <c r="AA185" s="51"/>
    </row>
    <row r="186" spans="1:27" x14ac:dyDescent="0.25">
      <c r="A186" s="39" t="str">
        <f t="shared" si="7"/>
        <v xml:space="preserve"> </v>
      </c>
      <c r="B186" s="39" t="str">
        <f t="shared" si="8"/>
        <v/>
      </c>
      <c r="C186" s="1">
        <v>181</v>
      </c>
      <c r="D186" s="46"/>
      <c r="E186" s="1"/>
      <c r="F186" s="1"/>
      <c r="G186" s="1"/>
      <c r="H186" s="1"/>
      <c r="I186" s="1"/>
      <c r="J186" s="1"/>
      <c r="K186" s="1"/>
      <c r="L186" s="1"/>
      <c r="M186" s="1"/>
      <c r="N186" s="1"/>
      <c r="O186" s="1"/>
      <c r="P186" s="47" t="str">
        <f t="shared" si="9"/>
        <v/>
      </c>
      <c r="Q186" s="46"/>
      <c r="R186" s="46"/>
      <c r="S186" s="48" t="str">
        <f t="shared" si="10"/>
        <v/>
      </c>
      <c r="T186" s="49" t="str">
        <f t="shared" si="11"/>
        <v/>
      </c>
      <c r="U186" s="50"/>
      <c r="V186" s="1"/>
      <c r="W186" s="1"/>
      <c r="X186" s="1"/>
      <c r="Y186" s="1"/>
      <c r="Z186" s="1"/>
      <c r="AA186" s="51"/>
    </row>
    <row r="187" spans="1:27" x14ac:dyDescent="0.25">
      <c r="A187" s="39" t="str">
        <f t="shared" si="7"/>
        <v xml:space="preserve"> </v>
      </c>
      <c r="B187" s="39" t="str">
        <f t="shared" si="8"/>
        <v/>
      </c>
      <c r="C187" s="1">
        <v>182</v>
      </c>
      <c r="D187" s="46"/>
      <c r="E187" s="1"/>
      <c r="F187" s="1"/>
      <c r="G187" s="1"/>
      <c r="H187" s="1"/>
      <c r="I187" s="1"/>
      <c r="J187" s="1"/>
      <c r="K187" s="1"/>
      <c r="L187" s="1"/>
      <c r="M187" s="1"/>
      <c r="N187" s="1"/>
      <c r="O187" s="1"/>
      <c r="P187" s="47" t="str">
        <f t="shared" si="9"/>
        <v/>
      </c>
      <c r="Q187" s="46"/>
      <c r="R187" s="46"/>
      <c r="S187" s="48" t="str">
        <f t="shared" si="10"/>
        <v/>
      </c>
      <c r="T187" s="49" t="str">
        <f t="shared" si="11"/>
        <v/>
      </c>
      <c r="U187" s="50"/>
      <c r="V187" s="1"/>
      <c r="W187" s="1"/>
      <c r="X187" s="1"/>
      <c r="Y187" s="1"/>
      <c r="Z187" s="1"/>
      <c r="AA187" s="51"/>
    </row>
    <row r="188" spans="1:27" x14ac:dyDescent="0.25">
      <c r="A188" s="39" t="str">
        <f t="shared" si="7"/>
        <v xml:space="preserve"> </v>
      </c>
      <c r="B188" s="39" t="str">
        <f t="shared" si="8"/>
        <v/>
      </c>
      <c r="C188" s="1">
        <v>183</v>
      </c>
      <c r="D188" s="46"/>
      <c r="E188" s="1"/>
      <c r="F188" s="1"/>
      <c r="G188" s="1"/>
      <c r="H188" s="1"/>
      <c r="I188" s="1"/>
      <c r="J188" s="1"/>
      <c r="K188" s="1"/>
      <c r="L188" s="1"/>
      <c r="M188" s="1"/>
      <c r="N188" s="1"/>
      <c r="O188" s="1"/>
      <c r="P188" s="47" t="str">
        <f t="shared" si="9"/>
        <v/>
      </c>
      <c r="Q188" s="46"/>
      <c r="R188" s="46"/>
      <c r="S188" s="48" t="str">
        <f t="shared" si="10"/>
        <v/>
      </c>
      <c r="T188" s="49" t="str">
        <f t="shared" si="11"/>
        <v/>
      </c>
      <c r="U188" s="50"/>
      <c r="V188" s="1"/>
      <c r="W188" s="1"/>
      <c r="X188" s="1"/>
      <c r="Y188" s="1"/>
      <c r="Z188" s="1"/>
      <c r="AA188" s="51"/>
    </row>
    <row r="189" spans="1:27" x14ac:dyDescent="0.25">
      <c r="A189" s="39" t="str">
        <f t="shared" si="7"/>
        <v xml:space="preserve"> </v>
      </c>
      <c r="B189" s="39" t="str">
        <f t="shared" si="8"/>
        <v/>
      </c>
      <c r="C189" s="1">
        <v>184</v>
      </c>
      <c r="D189" s="46"/>
      <c r="E189" s="1"/>
      <c r="F189" s="1"/>
      <c r="G189" s="1"/>
      <c r="H189" s="1"/>
      <c r="I189" s="1"/>
      <c r="J189" s="1"/>
      <c r="K189" s="1"/>
      <c r="L189" s="1"/>
      <c r="M189" s="1"/>
      <c r="N189" s="1"/>
      <c r="O189" s="1"/>
      <c r="P189" s="47" t="str">
        <f t="shared" si="9"/>
        <v/>
      </c>
      <c r="Q189" s="46"/>
      <c r="R189" s="46"/>
      <c r="S189" s="48" t="str">
        <f t="shared" si="10"/>
        <v/>
      </c>
      <c r="T189" s="49" t="str">
        <f t="shared" si="11"/>
        <v/>
      </c>
      <c r="U189" s="50"/>
      <c r="V189" s="1"/>
      <c r="W189" s="1"/>
      <c r="X189" s="1"/>
      <c r="Y189" s="1"/>
      <c r="Z189" s="1"/>
      <c r="AA189" s="51"/>
    </row>
    <row r="190" spans="1:27" x14ac:dyDescent="0.25">
      <c r="A190" s="39" t="str">
        <f t="shared" si="7"/>
        <v xml:space="preserve"> </v>
      </c>
      <c r="B190" s="39" t="str">
        <f t="shared" si="8"/>
        <v/>
      </c>
      <c r="C190" s="1">
        <v>185</v>
      </c>
      <c r="D190" s="46"/>
      <c r="E190" s="1"/>
      <c r="F190" s="1"/>
      <c r="G190" s="1"/>
      <c r="H190" s="1"/>
      <c r="I190" s="1"/>
      <c r="J190" s="1"/>
      <c r="K190" s="1"/>
      <c r="L190" s="1"/>
      <c r="M190" s="1"/>
      <c r="N190" s="1"/>
      <c r="O190" s="1"/>
      <c r="P190" s="47" t="str">
        <f t="shared" si="9"/>
        <v/>
      </c>
      <c r="Q190" s="46"/>
      <c r="R190" s="46"/>
      <c r="S190" s="48" t="str">
        <f t="shared" si="10"/>
        <v/>
      </c>
      <c r="T190" s="49" t="str">
        <f t="shared" si="11"/>
        <v/>
      </c>
      <c r="U190" s="50"/>
      <c r="V190" s="1"/>
      <c r="W190" s="1"/>
      <c r="X190" s="1"/>
      <c r="Y190" s="1"/>
      <c r="Z190" s="1"/>
      <c r="AA190" s="51"/>
    </row>
    <row r="191" spans="1:27" x14ac:dyDescent="0.25">
      <c r="A191" s="39" t="str">
        <f t="shared" si="7"/>
        <v xml:space="preserve"> </v>
      </c>
      <c r="B191" s="39" t="str">
        <f t="shared" si="8"/>
        <v/>
      </c>
      <c r="C191" s="1">
        <v>186</v>
      </c>
      <c r="D191" s="46"/>
      <c r="E191" s="1"/>
      <c r="F191" s="1"/>
      <c r="G191" s="1"/>
      <c r="H191" s="1"/>
      <c r="I191" s="1"/>
      <c r="J191" s="1"/>
      <c r="K191" s="1"/>
      <c r="L191" s="1"/>
      <c r="M191" s="1"/>
      <c r="N191" s="1"/>
      <c r="O191" s="1"/>
      <c r="P191" s="47" t="str">
        <f t="shared" si="9"/>
        <v/>
      </c>
      <c r="Q191" s="46"/>
      <c r="R191" s="46"/>
      <c r="S191" s="48" t="str">
        <f t="shared" si="10"/>
        <v/>
      </c>
      <c r="T191" s="49" t="str">
        <f t="shared" si="11"/>
        <v/>
      </c>
      <c r="U191" s="50"/>
      <c r="V191" s="1"/>
      <c r="W191" s="1"/>
      <c r="X191" s="1"/>
      <c r="Y191" s="1"/>
      <c r="Z191" s="1"/>
      <c r="AA191" s="51"/>
    </row>
    <row r="192" spans="1:27" x14ac:dyDescent="0.25">
      <c r="A192" s="39" t="str">
        <f t="shared" si="7"/>
        <v xml:space="preserve"> </v>
      </c>
      <c r="B192" s="39" t="str">
        <f t="shared" si="8"/>
        <v/>
      </c>
      <c r="C192" s="1">
        <v>187</v>
      </c>
      <c r="D192" s="46"/>
      <c r="E192" s="1"/>
      <c r="F192" s="1"/>
      <c r="G192" s="1"/>
      <c r="H192" s="1"/>
      <c r="I192" s="1"/>
      <c r="J192" s="1"/>
      <c r="K192" s="1"/>
      <c r="L192" s="1"/>
      <c r="M192" s="1"/>
      <c r="N192" s="1"/>
      <c r="O192" s="1"/>
      <c r="P192" s="47" t="str">
        <f t="shared" si="9"/>
        <v/>
      </c>
      <c r="Q192" s="46"/>
      <c r="R192" s="46"/>
      <c r="S192" s="48" t="str">
        <f t="shared" si="10"/>
        <v/>
      </c>
      <c r="T192" s="49" t="str">
        <f t="shared" si="11"/>
        <v/>
      </c>
      <c r="U192" s="50"/>
      <c r="V192" s="1"/>
      <c r="W192" s="1"/>
      <c r="X192" s="1"/>
      <c r="Y192" s="1"/>
      <c r="Z192" s="1"/>
      <c r="AA192" s="51"/>
    </row>
    <row r="193" spans="1:27" x14ac:dyDescent="0.25">
      <c r="A193" s="39" t="str">
        <f t="shared" si="7"/>
        <v xml:space="preserve"> </v>
      </c>
      <c r="B193" s="39" t="str">
        <f t="shared" si="8"/>
        <v/>
      </c>
      <c r="C193" s="1">
        <v>188</v>
      </c>
      <c r="D193" s="46"/>
      <c r="E193" s="1"/>
      <c r="F193" s="1"/>
      <c r="G193" s="1"/>
      <c r="H193" s="1"/>
      <c r="I193" s="1"/>
      <c r="J193" s="1"/>
      <c r="K193" s="1"/>
      <c r="L193" s="1"/>
      <c r="M193" s="1"/>
      <c r="N193" s="1"/>
      <c r="O193" s="1"/>
      <c r="P193" s="47" t="str">
        <f t="shared" si="9"/>
        <v/>
      </c>
      <c r="Q193" s="46"/>
      <c r="R193" s="46"/>
      <c r="S193" s="48" t="str">
        <f t="shared" si="10"/>
        <v/>
      </c>
      <c r="T193" s="49" t="str">
        <f t="shared" si="11"/>
        <v/>
      </c>
      <c r="U193" s="50"/>
      <c r="V193" s="1"/>
      <c r="W193" s="1"/>
      <c r="X193" s="1"/>
      <c r="Y193" s="1"/>
      <c r="Z193" s="1"/>
      <c r="AA193" s="51"/>
    </row>
    <row r="194" spans="1:27" x14ac:dyDescent="0.25">
      <c r="A194" s="39" t="str">
        <f t="shared" si="7"/>
        <v xml:space="preserve"> </v>
      </c>
      <c r="B194" s="39" t="str">
        <f t="shared" si="8"/>
        <v/>
      </c>
      <c r="C194" s="1">
        <v>189</v>
      </c>
      <c r="D194" s="46"/>
      <c r="E194" s="1"/>
      <c r="F194" s="1"/>
      <c r="G194" s="1"/>
      <c r="H194" s="1"/>
      <c r="I194" s="1"/>
      <c r="J194" s="1"/>
      <c r="K194" s="1"/>
      <c r="L194" s="1"/>
      <c r="M194" s="1"/>
      <c r="N194" s="1"/>
      <c r="O194" s="1"/>
      <c r="P194" s="47" t="str">
        <f t="shared" si="9"/>
        <v/>
      </c>
      <c r="Q194" s="46"/>
      <c r="R194" s="46"/>
      <c r="S194" s="48" t="str">
        <f t="shared" si="10"/>
        <v/>
      </c>
      <c r="T194" s="49" t="str">
        <f t="shared" si="11"/>
        <v/>
      </c>
      <c r="U194" s="50"/>
      <c r="V194" s="1"/>
      <c r="W194" s="1"/>
      <c r="X194" s="1"/>
      <c r="Y194" s="1"/>
      <c r="Z194" s="1"/>
      <c r="AA194" s="51"/>
    </row>
    <row r="195" spans="1:27" x14ac:dyDescent="0.25">
      <c r="A195" s="39" t="str">
        <f t="shared" si="7"/>
        <v xml:space="preserve"> </v>
      </c>
      <c r="B195" s="39" t="str">
        <f t="shared" si="8"/>
        <v/>
      </c>
      <c r="C195" s="1">
        <v>190</v>
      </c>
      <c r="D195" s="46"/>
      <c r="E195" s="1"/>
      <c r="F195" s="1"/>
      <c r="G195" s="1"/>
      <c r="H195" s="1"/>
      <c r="I195" s="1"/>
      <c r="J195" s="1"/>
      <c r="K195" s="1"/>
      <c r="L195" s="1"/>
      <c r="M195" s="1"/>
      <c r="N195" s="1"/>
      <c r="O195" s="1"/>
      <c r="P195" s="47" t="str">
        <f t="shared" si="9"/>
        <v/>
      </c>
      <c r="Q195" s="46"/>
      <c r="R195" s="46"/>
      <c r="S195" s="48" t="str">
        <f t="shared" si="10"/>
        <v/>
      </c>
      <c r="T195" s="49" t="str">
        <f t="shared" si="11"/>
        <v/>
      </c>
      <c r="U195" s="50"/>
      <c r="V195" s="1"/>
      <c r="W195" s="1"/>
      <c r="X195" s="1"/>
      <c r="Y195" s="1"/>
      <c r="Z195" s="1"/>
      <c r="AA195" s="51"/>
    </row>
    <row r="196" spans="1:27" x14ac:dyDescent="0.25">
      <c r="A196" s="39" t="str">
        <f t="shared" si="7"/>
        <v xml:space="preserve"> </v>
      </c>
      <c r="B196" s="39" t="str">
        <f t="shared" si="8"/>
        <v/>
      </c>
      <c r="C196" s="1">
        <v>191</v>
      </c>
      <c r="D196" s="46"/>
      <c r="E196" s="1"/>
      <c r="F196" s="1"/>
      <c r="G196" s="1"/>
      <c r="H196" s="1"/>
      <c r="I196" s="1"/>
      <c r="J196" s="1"/>
      <c r="K196" s="1"/>
      <c r="L196" s="1"/>
      <c r="M196" s="1"/>
      <c r="N196" s="1"/>
      <c r="O196" s="1"/>
      <c r="P196" s="47" t="str">
        <f t="shared" si="9"/>
        <v/>
      </c>
      <c r="Q196" s="46"/>
      <c r="R196" s="46"/>
      <c r="S196" s="48" t="str">
        <f t="shared" si="10"/>
        <v/>
      </c>
      <c r="T196" s="49" t="str">
        <f t="shared" si="11"/>
        <v/>
      </c>
      <c r="U196" s="50"/>
      <c r="V196" s="1"/>
      <c r="W196" s="1"/>
      <c r="X196" s="1"/>
      <c r="Y196" s="1"/>
      <c r="Z196" s="1"/>
      <c r="AA196" s="51"/>
    </row>
    <row r="197" spans="1:27" x14ac:dyDescent="0.25">
      <c r="A197" s="39" t="str">
        <f t="shared" si="7"/>
        <v xml:space="preserve"> </v>
      </c>
      <c r="B197" s="39" t="str">
        <f t="shared" si="8"/>
        <v/>
      </c>
      <c r="C197" s="1">
        <v>192</v>
      </c>
      <c r="D197" s="46"/>
      <c r="E197" s="1"/>
      <c r="F197" s="1"/>
      <c r="G197" s="1"/>
      <c r="H197" s="1"/>
      <c r="I197" s="1"/>
      <c r="J197" s="1"/>
      <c r="K197" s="1"/>
      <c r="L197" s="1"/>
      <c r="M197" s="1"/>
      <c r="N197" s="1"/>
      <c r="O197" s="1"/>
      <c r="P197" s="47" t="str">
        <f t="shared" si="9"/>
        <v/>
      </c>
      <c r="Q197" s="46"/>
      <c r="R197" s="46"/>
      <c r="S197" s="48" t="str">
        <f t="shared" si="10"/>
        <v/>
      </c>
      <c r="T197" s="49" t="str">
        <f t="shared" si="11"/>
        <v/>
      </c>
      <c r="U197" s="50"/>
      <c r="V197" s="1"/>
      <c r="W197" s="1"/>
      <c r="X197" s="1"/>
      <c r="Y197" s="1"/>
      <c r="Z197" s="1"/>
      <c r="AA197" s="51"/>
    </row>
    <row r="198" spans="1:27" x14ac:dyDescent="0.25">
      <c r="A198" s="39" t="str">
        <f t="shared" si="7"/>
        <v xml:space="preserve"> </v>
      </c>
      <c r="B198" s="39" t="str">
        <f t="shared" si="8"/>
        <v/>
      </c>
      <c r="C198" s="1">
        <v>193</v>
      </c>
      <c r="D198" s="46"/>
      <c r="E198" s="1"/>
      <c r="F198" s="1"/>
      <c r="G198" s="1"/>
      <c r="H198" s="1"/>
      <c r="I198" s="1"/>
      <c r="J198" s="1"/>
      <c r="K198" s="1"/>
      <c r="L198" s="1"/>
      <c r="M198" s="1"/>
      <c r="N198" s="1"/>
      <c r="O198" s="1"/>
      <c r="P198" s="47" t="str">
        <f t="shared" si="9"/>
        <v/>
      </c>
      <c r="Q198" s="46"/>
      <c r="R198" s="46"/>
      <c r="S198" s="48" t="str">
        <f t="shared" si="10"/>
        <v/>
      </c>
      <c r="T198" s="49" t="str">
        <f t="shared" si="11"/>
        <v/>
      </c>
      <c r="U198" s="50"/>
      <c r="V198" s="1"/>
      <c r="W198" s="1"/>
      <c r="X198" s="1"/>
      <c r="Y198" s="1"/>
      <c r="Z198" s="1"/>
      <c r="AA198" s="51"/>
    </row>
    <row r="199" spans="1:27" x14ac:dyDescent="0.25">
      <c r="A199" s="39" t="str">
        <f t="shared" ref="A199:A203" si="12">+CONCATENATE(LEFT(K199,2)," ",LEFT(L199,2))</f>
        <v xml:space="preserve"> </v>
      </c>
      <c r="B199" s="39" t="str">
        <f t="shared" ref="B199:B203" si="13">IF(R199&lt;&gt;"",CONCATENATE(DAY(R199),".",MONTH(R199)),"")</f>
        <v/>
      </c>
      <c r="C199" s="1">
        <v>194</v>
      </c>
      <c r="D199" s="46"/>
      <c r="E199" s="1"/>
      <c r="F199" s="1"/>
      <c r="G199" s="1"/>
      <c r="H199" s="1"/>
      <c r="I199" s="1"/>
      <c r="J199" s="1"/>
      <c r="K199" s="1"/>
      <c r="L199" s="1"/>
      <c r="M199" s="1"/>
      <c r="N199" s="1"/>
      <c r="O199" s="1"/>
      <c r="P199" s="47" t="str">
        <f t="shared" ref="P199:P203" si="14">+IF(D199&lt;&gt;"",D199,"")</f>
        <v/>
      </c>
      <c r="Q199" s="46"/>
      <c r="R199" s="46"/>
      <c r="S199" s="48" t="str">
        <f t="shared" ref="S199:S203" si="15">IF(P199&lt;&gt;"",_xlfn.DAYS(Q199,P199),"")</f>
        <v/>
      </c>
      <c r="T199" s="49" t="str">
        <f t="shared" ref="T199:T203" si="16">IF(P199&lt;&gt;"",_xlfn.DAYS(R199,P199),"")</f>
        <v/>
      </c>
      <c r="U199" s="50"/>
      <c r="V199" s="1"/>
      <c r="W199" s="1"/>
      <c r="X199" s="1"/>
      <c r="Y199" s="1"/>
      <c r="Z199" s="1"/>
      <c r="AA199" s="51"/>
    </row>
    <row r="200" spans="1:27" x14ac:dyDescent="0.25">
      <c r="A200" s="39" t="str">
        <f t="shared" si="12"/>
        <v xml:space="preserve"> </v>
      </c>
      <c r="B200" s="39" t="str">
        <f t="shared" si="13"/>
        <v/>
      </c>
      <c r="C200" s="1">
        <v>195</v>
      </c>
      <c r="D200" s="46"/>
      <c r="E200" s="1"/>
      <c r="F200" s="1"/>
      <c r="G200" s="1"/>
      <c r="H200" s="1"/>
      <c r="I200" s="1"/>
      <c r="J200" s="1"/>
      <c r="K200" s="1"/>
      <c r="L200" s="1"/>
      <c r="M200" s="1"/>
      <c r="N200" s="1"/>
      <c r="O200" s="1"/>
      <c r="P200" s="47" t="str">
        <f t="shared" si="14"/>
        <v/>
      </c>
      <c r="Q200" s="46"/>
      <c r="R200" s="46"/>
      <c r="S200" s="48" t="str">
        <f t="shared" si="15"/>
        <v/>
      </c>
      <c r="T200" s="49" t="str">
        <f t="shared" si="16"/>
        <v/>
      </c>
      <c r="U200" s="50"/>
      <c r="V200" s="1"/>
      <c r="W200" s="1"/>
      <c r="X200" s="1"/>
      <c r="Y200" s="1"/>
      <c r="Z200" s="1"/>
      <c r="AA200" s="51"/>
    </row>
    <row r="201" spans="1:27" x14ac:dyDescent="0.25">
      <c r="A201" s="39" t="str">
        <f t="shared" si="12"/>
        <v xml:space="preserve"> </v>
      </c>
      <c r="B201" s="39" t="str">
        <f t="shared" si="13"/>
        <v/>
      </c>
      <c r="C201" s="1">
        <v>196</v>
      </c>
      <c r="D201" s="46"/>
      <c r="E201" s="1"/>
      <c r="F201" s="1"/>
      <c r="G201" s="1"/>
      <c r="H201" s="1"/>
      <c r="I201" s="1"/>
      <c r="J201" s="1"/>
      <c r="K201" s="1"/>
      <c r="L201" s="1"/>
      <c r="M201" s="1"/>
      <c r="N201" s="1"/>
      <c r="O201" s="1"/>
      <c r="P201" s="47" t="str">
        <f t="shared" si="14"/>
        <v/>
      </c>
      <c r="Q201" s="46"/>
      <c r="R201" s="46"/>
      <c r="S201" s="48" t="str">
        <f t="shared" si="15"/>
        <v/>
      </c>
      <c r="T201" s="49" t="str">
        <f t="shared" si="16"/>
        <v/>
      </c>
      <c r="U201" s="50"/>
      <c r="V201" s="1"/>
      <c r="W201" s="1"/>
      <c r="X201" s="1"/>
      <c r="Y201" s="1"/>
      <c r="Z201" s="1"/>
      <c r="AA201" s="51"/>
    </row>
    <row r="202" spans="1:27" x14ac:dyDescent="0.25">
      <c r="A202" s="39" t="str">
        <f t="shared" si="12"/>
        <v xml:space="preserve"> </v>
      </c>
      <c r="B202" s="39" t="str">
        <f t="shared" si="13"/>
        <v/>
      </c>
      <c r="C202" s="1">
        <v>197</v>
      </c>
      <c r="D202" s="46"/>
      <c r="E202" s="1"/>
      <c r="F202" s="1"/>
      <c r="G202" s="1"/>
      <c r="H202" s="1"/>
      <c r="I202" s="1"/>
      <c r="J202" s="1"/>
      <c r="K202" s="1"/>
      <c r="L202" s="1"/>
      <c r="M202" s="1"/>
      <c r="N202" s="1"/>
      <c r="O202" s="1"/>
      <c r="P202" s="47" t="str">
        <f t="shared" si="14"/>
        <v/>
      </c>
      <c r="Q202" s="46"/>
      <c r="R202" s="46"/>
      <c r="S202" s="48" t="str">
        <f t="shared" si="15"/>
        <v/>
      </c>
      <c r="T202" s="49" t="str">
        <f t="shared" si="16"/>
        <v/>
      </c>
      <c r="U202" s="50"/>
      <c r="V202" s="1"/>
      <c r="W202" s="1"/>
      <c r="X202" s="1"/>
      <c r="Y202" s="1"/>
      <c r="Z202" s="1"/>
      <c r="AA202" s="51"/>
    </row>
    <row r="203" spans="1:27" x14ac:dyDescent="0.25">
      <c r="A203" s="39" t="str">
        <f t="shared" si="12"/>
        <v xml:space="preserve"> </v>
      </c>
      <c r="B203" s="39" t="str">
        <f t="shared" si="13"/>
        <v/>
      </c>
      <c r="C203" s="1">
        <v>198</v>
      </c>
      <c r="D203" s="46"/>
      <c r="E203" s="1"/>
      <c r="F203" s="1"/>
      <c r="G203" s="1"/>
      <c r="H203" s="1"/>
      <c r="I203" s="1"/>
      <c r="J203" s="1"/>
      <c r="K203" s="1"/>
      <c r="L203" s="1"/>
      <c r="M203" s="1"/>
      <c r="N203" s="1"/>
      <c r="O203" s="1"/>
      <c r="P203" s="47" t="str">
        <f t="shared" si="14"/>
        <v/>
      </c>
      <c r="Q203" s="46"/>
      <c r="R203" s="46"/>
      <c r="S203" s="48" t="str">
        <f t="shared" si="15"/>
        <v/>
      </c>
      <c r="T203" s="49" t="str">
        <f t="shared" si="16"/>
        <v/>
      </c>
      <c r="U203" s="50"/>
      <c r="V203" s="1"/>
      <c r="W203" s="1"/>
      <c r="X203" s="1"/>
      <c r="Y203" s="1"/>
      <c r="Z203" s="1"/>
      <c r="AA203" s="51"/>
    </row>
  </sheetData>
  <mergeCells count="5">
    <mergeCell ref="C1:D4"/>
    <mergeCell ref="E1:AA1"/>
    <mergeCell ref="E2:AA2"/>
    <mergeCell ref="E4:AA4"/>
    <mergeCell ref="E3:AA3"/>
  </mergeCells>
  <conditionalFormatting sqref="T86:T203">
    <cfRule type="cellIs" dxfId="2081" priority="36" operator="greaterThan">
      <formula>S86</formula>
    </cfRule>
  </conditionalFormatting>
  <conditionalFormatting sqref="T86:T203">
    <cfRule type="cellIs" dxfId="2080" priority="35" operator="lessThan">
      <formula>S86</formula>
    </cfRule>
  </conditionalFormatting>
  <conditionalFormatting sqref="T86:T203">
    <cfRule type="cellIs" dxfId="2079" priority="34" operator="equal">
      <formula>S86</formula>
    </cfRule>
  </conditionalFormatting>
  <conditionalFormatting sqref="T85">
    <cfRule type="cellIs" dxfId="2078" priority="30" operator="greaterThan">
      <formula>S85</formula>
    </cfRule>
  </conditionalFormatting>
  <conditionalFormatting sqref="T85">
    <cfRule type="cellIs" dxfId="2077" priority="29" operator="lessThan">
      <formula>S85</formula>
    </cfRule>
  </conditionalFormatting>
  <conditionalFormatting sqref="T85">
    <cfRule type="cellIs" dxfId="2076" priority="28" operator="equal">
      <formula>S85</formula>
    </cfRule>
  </conditionalFormatting>
  <conditionalFormatting sqref="U58:U84">
    <cfRule type="cellIs" dxfId="2075" priority="12" operator="greaterThan">
      <formula>T58</formula>
    </cfRule>
  </conditionalFormatting>
  <conditionalFormatting sqref="U58:U84">
    <cfRule type="cellIs" dxfId="2074" priority="11" operator="lessThan">
      <formula>T58</formula>
    </cfRule>
  </conditionalFormatting>
  <conditionalFormatting sqref="U58:U84">
    <cfRule type="cellIs" dxfId="2073" priority="10" operator="equal">
      <formula>T58</formula>
    </cfRule>
  </conditionalFormatting>
  <conditionalFormatting sqref="U6:U57">
    <cfRule type="cellIs" dxfId="2072" priority="6" operator="greaterThan">
      <formula>T6</formula>
    </cfRule>
  </conditionalFormatting>
  <conditionalFormatting sqref="U6:U57">
    <cfRule type="cellIs" dxfId="2071" priority="5" operator="lessThan">
      <formula>T6</formula>
    </cfRule>
  </conditionalFormatting>
  <conditionalFormatting sqref="U6:U57">
    <cfRule type="cellIs" dxfId="2070" priority="4" operator="equal">
      <formula>T6</formula>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ellIs" priority="31" operator="equal" id="{273701CE-5434-4C58-8274-3CBA272696ED}">
            <xm:f>'C:\Users\Lenovo\Documents\procedimiento de participacion\[PM06-PR04-F02.xlsx]LD'!#REF!</xm:f>
            <x14:dxf>
              <font>
                <color rgb="FF9C6500"/>
              </font>
              <fill>
                <patternFill>
                  <bgColor rgb="FFFFEB9C"/>
                </patternFill>
              </fill>
            </x14:dxf>
          </x14:cfRule>
          <x14:cfRule type="cellIs" priority="32" operator="equal" id="{F667A9D0-AF3F-4B4D-A915-0B8F51747129}">
            <xm:f>'C:\Users\Lenovo\Documents\procedimiento de participacion\[PM06-PR04-F02.xlsx]LD'!#REF!</xm:f>
            <x14:dxf>
              <font>
                <color rgb="FF9C0006"/>
              </font>
              <fill>
                <patternFill>
                  <bgColor rgb="FFFFC7CE"/>
                </patternFill>
              </fill>
            </x14:dxf>
          </x14:cfRule>
          <x14:cfRule type="cellIs" priority="33" operator="equal" id="{6B03F704-3B96-45B6-9E1A-6CEAFB281C34}">
            <xm:f>'C:\Users\Lenovo\Documents\procedimiento de participacion\[PM06-PR04-F02.xlsx]LD'!#REF!</xm:f>
            <x14:dxf>
              <font>
                <color rgb="FF006100"/>
              </font>
              <fill>
                <patternFill>
                  <bgColor rgb="FFC6EFCE"/>
                </patternFill>
              </fill>
            </x14:dxf>
          </x14:cfRule>
          <xm:sqref>U86:U203</xm:sqref>
        </x14:conditionalFormatting>
        <x14:conditionalFormatting xmlns:xm="http://schemas.microsoft.com/office/excel/2006/main">
          <x14:cfRule type="cellIs" priority="25" operator="equal" id="{16775E9D-DA29-47C3-9431-35A69929DA87}">
            <xm:f>'\\storage_Admin\CentrosLocalesMovilidad\2019\POA\JULIO\8. KENNEDY\[290726 Formato de registro V.1.3 NUEVO PIP 1.xlsx]LD'!#REF!</xm:f>
            <x14:dxf>
              <font>
                <color rgb="FF9C6500"/>
              </font>
              <fill>
                <patternFill>
                  <bgColor rgb="FFFFEB9C"/>
                </patternFill>
              </fill>
            </x14:dxf>
          </x14:cfRule>
          <x14:cfRule type="cellIs" priority="26" operator="equal" id="{E6B336ED-DE14-4985-A8B9-3660D6F0A6FA}">
            <xm:f>'\\storage_Admin\CentrosLocalesMovilidad\2019\POA\JULIO\8. KENNEDY\[290726 Formato de registro V.1.3 NUEVO PIP 1.xlsx]LD'!#REF!</xm:f>
            <x14:dxf>
              <font>
                <color rgb="FF9C0006"/>
              </font>
              <fill>
                <patternFill>
                  <bgColor rgb="FFFFC7CE"/>
                </patternFill>
              </fill>
            </x14:dxf>
          </x14:cfRule>
          <x14:cfRule type="cellIs" priority="27" operator="equal" id="{B05B0700-8C35-40F3-9E69-3B87B240BC68}">
            <xm:f>'\\storage_Admin\CentrosLocalesMovilidad\2019\POA\JULIO\8. KENNEDY\[290726 Formato de registro V.1.3 NUEVO PIP 1.xlsx]LD'!#REF!</xm:f>
            <x14:dxf>
              <font>
                <color rgb="FF006100"/>
              </font>
              <fill>
                <patternFill>
                  <bgColor rgb="FFC6EFCE"/>
                </patternFill>
              </fill>
            </x14:dxf>
          </x14:cfRule>
          <xm:sqref>U85</xm:sqref>
        </x14:conditionalFormatting>
        <x14:conditionalFormatting xmlns:xm="http://schemas.microsoft.com/office/excel/2006/main">
          <x14:cfRule type="cellIs" priority="7" operator="equal" id="{4772BBFE-4684-40B4-A8FA-3786C9719022}">
            <xm:f>'C:\Users\arojas\Downloads\[FRL08 (3) oct 16.xlsx]LD'!#REF!</xm:f>
            <x14:dxf>
              <font>
                <color rgb="FF9C6500"/>
              </font>
              <fill>
                <patternFill>
                  <bgColor rgb="FFFFEB9C"/>
                </patternFill>
              </fill>
            </x14:dxf>
          </x14:cfRule>
          <x14:cfRule type="cellIs" priority="8" operator="equal" id="{3489C014-2B31-4C70-B537-710A036A3894}">
            <xm:f>'C:\Users\arojas\Downloads\[FRL08 (3) oct 16.xlsx]LD'!#REF!</xm:f>
            <x14:dxf>
              <font>
                <color rgb="FF9C0006"/>
              </font>
              <fill>
                <patternFill>
                  <bgColor rgb="FFFFC7CE"/>
                </patternFill>
              </fill>
            </x14:dxf>
          </x14:cfRule>
          <x14:cfRule type="cellIs" priority="9" operator="equal" id="{5CE1789D-0901-4426-91DF-E4C8F7162D09}">
            <xm:f>'C:\Users\arojas\Downloads\[FRL08 (3) oct 16.xlsx]LD'!#REF!</xm:f>
            <x14:dxf>
              <font>
                <color rgb="FF006100"/>
              </font>
              <fill>
                <patternFill>
                  <bgColor rgb="FFC6EFCE"/>
                </patternFill>
              </fill>
            </x14:dxf>
          </x14:cfRule>
          <xm:sqref>V58:V84</xm:sqref>
        </x14:conditionalFormatting>
        <x14:conditionalFormatting xmlns:xm="http://schemas.microsoft.com/office/excel/2006/main">
          <x14:cfRule type="cellIs" priority="1" operator="equal" id="{71982C32-ED75-491E-943A-573DC1C6593D}">
            <xm:f>'\\storage_Admin\CentrosLocalesMovilidad\2019\POA\OCTUBRE\8. KENNEDY\[INFORME MENSUAL CLM08 (1).xlsx]LD'!#REF!</xm:f>
            <x14:dxf>
              <font>
                <color rgb="FF9C6500"/>
              </font>
              <fill>
                <patternFill>
                  <bgColor rgb="FFFFEB9C"/>
                </patternFill>
              </fill>
            </x14:dxf>
          </x14:cfRule>
          <x14:cfRule type="cellIs" priority="2" operator="equal" id="{3BD3A5A7-BD66-4081-8F1D-9FADD672818B}">
            <xm:f>'\\storage_Admin\CentrosLocalesMovilidad\2019\POA\OCTUBRE\8. KENNEDY\[INFORME MENSUAL CLM08 (1).xlsx]LD'!#REF!</xm:f>
            <x14:dxf>
              <font>
                <color rgb="FF9C0006"/>
              </font>
              <fill>
                <patternFill>
                  <bgColor rgb="FFFFC7CE"/>
                </patternFill>
              </fill>
            </x14:dxf>
          </x14:cfRule>
          <x14:cfRule type="cellIs" priority="3" operator="equal" id="{843B70F3-D3EF-49EC-BDAC-28C715643B74}">
            <xm:f>'\\storage_Admin\CentrosLocalesMovilidad\2019\POA\OCTUBRE\8. KENNEDY\[INFORME MENSUAL CLM08 (1).xlsx]LD'!#REF!</xm:f>
            <x14:dxf>
              <font>
                <color rgb="FF006100"/>
              </font>
              <fill>
                <patternFill>
                  <bgColor rgb="FFC6EFCE"/>
                </patternFill>
              </fill>
            </x14:dxf>
          </x14:cfRule>
          <xm:sqref>V6:V57</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14:formula1>
            <xm:f>[1]LD!#REF!</xm:f>
          </x14:formula1>
          <xm:sqref>I86:I203</xm:sqref>
        </x14:dataValidation>
        <x14:dataValidation type="list" allowBlank="1" showInputMessage="1" showErrorMessage="1">
          <x14:formula1>
            <xm:f>[1]LD!#REF!</xm:f>
          </x14:formula1>
          <xm:sqref>F86:F203 Y86:Y203 J86:N203 U86:U203</xm:sqref>
        </x14:dataValidation>
        <x14:dataValidation type="list" allowBlank="1" showInputMessage="1" showErrorMessage="1">
          <x14:formula1>
            <xm:f>[17]LD!#REF!</xm:f>
          </x14:formula1>
          <xm:sqref>Y85</xm:sqref>
        </x14:dataValidation>
        <x14:dataValidation type="list" allowBlank="1" showInputMessage="1" showErrorMessage="1">
          <x14:formula1>
            <xm:f>[17]LD!#REF!</xm:f>
          </x14:formula1>
          <xm:sqref>L85</xm:sqref>
        </x14:dataValidation>
        <x14:dataValidation type="list" allowBlank="1" showInputMessage="1" showErrorMessage="1">
          <x14:formula1>
            <xm:f>[17]LD!#REF!</xm:f>
          </x14:formula1>
          <xm:sqref>M85:N85</xm:sqref>
        </x14:dataValidation>
        <x14:dataValidation type="list" allowBlank="1" showInputMessage="1" showErrorMessage="1">
          <x14:formula1>
            <xm:f>[17]LD!#REF!</xm:f>
          </x14:formula1>
          <xm:sqref>K85</xm:sqref>
        </x14:dataValidation>
        <x14:dataValidation type="list" allowBlank="1" showInputMessage="1" showErrorMessage="1">
          <x14:formula1>
            <xm:f>[17]LD!#REF!</xm:f>
          </x14:formula1>
          <xm:sqref>J85</xm:sqref>
        </x14:dataValidation>
        <x14:dataValidation type="list" allowBlank="1" showInputMessage="1" showErrorMessage="1">
          <x14:formula1>
            <xm:f>[17]LD!#REF!</xm:f>
          </x14:formula1>
          <xm:sqref>U85</xm:sqref>
        </x14:dataValidation>
        <x14:dataValidation type="list" allowBlank="1" showInputMessage="1" showErrorMessage="1">
          <x14:formula1>
            <xm:f>[17]LD!#REF!</xm:f>
          </x14:formula1>
          <xm:sqref>I85</xm:sqref>
        </x14:dataValidation>
        <x14:dataValidation type="list" allowBlank="1" showInputMessage="1" showErrorMessage="1">
          <x14:formula1>
            <xm:f>[17]LD!#REF!</xm:f>
          </x14:formula1>
          <xm:sqref>F85</xm:sqref>
        </x14:dataValidation>
        <x14:dataValidation type="list" allowBlank="1" showInputMessage="1" showErrorMessage="1">
          <x14:formula1>
            <xm:f>[18]LD!#REF!</xm:f>
          </x14:formula1>
          <xm:sqref>M58:M84</xm:sqref>
        </x14:dataValidation>
        <x14:dataValidation type="list" allowBlank="1" showInputMessage="1" showErrorMessage="1">
          <x14:formula1>
            <xm:f>[18]LD!#REF!</xm:f>
          </x14:formula1>
          <xm:sqref>F58:F84</xm:sqref>
        </x14:dataValidation>
        <x14:dataValidation type="list" allowBlank="1" showInputMessage="1" showErrorMessage="1">
          <x14:formula1>
            <xm:f>[18]LD!#REF!</xm:f>
          </x14:formula1>
          <xm:sqref>L58:L84</xm:sqref>
        </x14:dataValidation>
        <x14:dataValidation type="list" allowBlank="1" showInputMessage="1" showErrorMessage="1">
          <x14:formula1>
            <xm:f>[18]LD!#REF!</xm:f>
          </x14:formula1>
          <xm:sqref>Z58:Z84</xm:sqref>
        </x14:dataValidation>
        <x14:dataValidation type="list" allowBlank="1" showInputMessage="1" showErrorMessage="1">
          <x14:formula1>
            <xm:f>[18]LD!#REF!</xm:f>
          </x14:formula1>
          <xm:sqref>N58:O84</xm:sqref>
        </x14:dataValidation>
        <x14:dataValidation type="list" allowBlank="1" showInputMessage="1" showErrorMessage="1">
          <x14:formula1>
            <xm:f>[18]LD!#REF!</xm:f>
          </x14:formula1>
          <xm:sqref>K58:K84</xm:sqref>
        </x14:dataValidation>
        <x14:dataValidation type="list" allowBlank="1" showInputMessage="1" showErrorMessage="1">
          <x14:formula1>
            <xm:f>[18]LD!#REF!</xm:f>
          </x14:formula1>
          <xm:sqref>J58:J84</xm:sqref>
        </x14:dataValidation>
        <x14:dataValidation type="list" allowBlank="1" showInputMessage="1" showErrorMessage="1">
          <x14:formula1>
            <xm:f>[18]LD!#REF!</xm:f>
          </x14:formula1>
          <xm:sqref>V58:V84</xm:sqref>
        </x14:dataValidation>
        <x14:dataValidation type="list" allowBlank="1" showInputMessage="1" showErrorMessage="1">
          <x14:formula1>
            <xm:f>[18]LD!#REF!</xm:f>
          </x14:formula1>
          <xm:sqref>I58:I84</xm:sqref>
        </x14:dataValidation>
        <x14:dataValidation type="list" allowBlank="1" showInputMessage="1" showErrorMessage="1">
          <x14:formula1>
            <xm:f>[19]LD!#REF!</xm:f>
          </x14:formula1>
          <xm:sqref>M6:M57</xm:sqref>
        </x14:dataValidation>
        <x14:dataValidation type="list" allowBlank="1" showInputMessage="1" showErrorMessage="1">
          <x14:formula1>
            <xm:f>[19]LD!#REF!</xm:f>
          </x14:formula1>
          <xm:sqref>F6:F57</xm:sqref>
        </x14:dataValidation>
        <x14:dataValidation type="list" allowBlank="1" showInputMessage="1" showErrorMessage="1">
          <x14:formula1>
            <xm:f>[19]LD!#REF!</xm:f>
          </x14:formula1>
          <xm:sqref>L6:L57</xm:sqref>
        </x14:dataValidation>
        <x14:dataValidation type="list" allowBlank="1" showInputMessage="1" showErrorMessage="1">
          <x14:formula1>
            <xm:f>[19]LD!#REF!</xm:f>
          </x14:formula1>
          <xm:sqref>Z6:Z57</xm:sqref>
        </x14:dataValidation>
        <x14:dataValidation type="list" allowBlank="1" showInputMessage="1" showErrorMessage="1">
          <x14:formula1>
            <xm:f>[19]LD!#REF!</xm:f>
          </x14:formula1>
          <xm:sqref>N6:O57</xm:sqref>
        </x14:dataValidation>
        <x14:dataValidation type="list" allowBlank="1" showInputMessage="1" showErrorMessage="1">
          <x14:formula1>
            <xm:f>[19]LD!#REF!</xm:f>
          </x14:formula1>
          <xm:sqref>K6:K57</xm:sqref>
        </x14:dataValidation>
        <x14:dataValidation type="list" allowBlank="1" showInputMessage="1" showErrorMessage="1">
          <x14:formula1>
            <xm:f>[19]LD!#REF!</xm:f>
          </x14:formula1>
          <xm:sqref>J6:J57</xm:sqref>
        </x14:dataValidation>
        <x14:dataValidation type="list" allowBlank="1" showInputMessage="1" showErrorMessage="1">
          <x14:formula1>
            <xm:f>[19]LD!#REF!</xm:f>
          </x14:formula1>
          <xm:sqref>V6:V57</xm:sqref>
        </x14:dataValidation>
        <x14:dataValidation type="list" allowBlank="1" showInputMessage="1" showErrorMessage="1">
          <x14:formula1>
            <xm:f>[19]LD!#REF!</xm:f>
          </x14:formula1>
          <xm:sqref>I6:I57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P4" workbookViewId="0">
      <selection activeCell="AC5" sqref="AC5:AE12"/>
    </sheetView>
  </sheetViews>
  <sheetFormatPr baseColWidth="10" defaultRowHeight="15" x14ac:dyDescent="0.25"/>
  <cols>
    <col min="1" max="1" width="0" hidden="1" customWidth="1"/>
    <col min="2" max="2" width="8.28515625" hidden="1" customWidth="1"/>
    <col min="29" max="29" width="31.140625" customWidth="1"/>
    <col min="30" max="30" width="22.42578125" customWidth="1"/>
    <col min="31" max="31" width="12.5703125" customWidth="1"/>
    <col min="32" max="32" width="12.5703125" bestFit="1" customWidth="1"/>
  </cols>
  <sheetData>
    <row r="1" spans="1:31" ht="15" customHeight="1" x14ac:dyDescent="0.25">
      <c r="A1" s="39"/>
      <c r="B1" s="39"/>
      <c r="C1" s="125"/>
      <c r="D1" s="125"/>
      <c r="E1" s="127" t="s">
        <v>52</v>
      </c>
      <c r="F1" s="127"/>
      <c r="G1" s="127"/>
      <c r="H1" s="127"/>
      <c r="I1" s="127"/>
      <c r="J1" s="127"/>
      <c r="K1" s="127"/>
      <c r="L1" s="127"/>
      <c r="M1" s="127"/>
      <c r="N1" s="127"/>
      <c r="O1" s="127"/>
      <c r="P1" s="127"/>
      <c r="Q1" s="127"/>
      <c r="R1" s="127"/>
      <c r="S1" s="127"/>
      <c r="T1" s="127"/>
      <c r="U1" s="127"/>
      <c r="V1" s="127"/>
      <c r="W1" s="127"/>
      <c r="X1" s="127"/>
      <c r="Y1" s="127"/>
      <c r="Z1" s="127"/>
      <c r="AA1" s="127"/>
    </row>
    <row r="2" spans="1:31" ht="15" customHeight="1" x14ac:dyDescent="0.25">
      <c r="A2" s="39"/>
      <c r="B2" s="39"/>
      <c r="C2" s="125"/>
      <c r="D2" s="125"/>
      <c r="E2" s="127" t="s">
        <v>71</v>
      </c>
      <c r="F2" s="127"/>
      <c r="G2" s="127"/>
      <c r="H2" s="127"/>
      <c r="I2" s="127"/>
      <c r="J2" s="127"/>
      <c r="K2" s="127"/>
      <c r="L2" s="127"/>
      <c r="M2" s="127"/>
      <c r="N2" s="127"/>
      <c r="O2" s="127"/>
      <c r="P2" s="127"/>
      <c r="Q2" s="127"/>
      <c r="R2" s="127"/>
      <c r="S2" s="127"/>
      <c r="T2" s="127"/>
      <c r="U2" s="127"/>
      <c r="V2" s="127"/>
      <c r="W2" s="127"/>
      <c r="X2" s="127"/>
      <c r="Y2" s="127"/>
      <c r="Z2" s="127"/>
      <c r="AA2" s="127"/>
    </row>
    <row r="3" spans="1:31" x14ac:dyDescent="0.25">
      <c r="A3" s="39"/>
      <c r="B3" s="39"/>
      <c r="C3" s="125"/>
      <c r="D3" s="125"/>
      <c r="E3" s="127" t="s">
        <v>72</v>
      </c>
      <c r="F3" s="127"/>
      <c r="G3" s="127"/>
      <c r="H3" s="127"/>
      <c r="I3" s="127"/>
      <c r="J3" s="127"/>
      <c r="K3" s="127"/>
      <c r="L3" s="127"/>
      <c r="M3" s="127"/>
      <c r="N3" s="127"/>
      <c r="O3" s="127"/>
      <c r="P3" s="127"/>
      <c r="Q3" s="127"/>
      <c r="R3" s="127"/>
      <c r="S3" s="127"/>
      <c r="T3" s="127"/>
      <c r="U3" s="127"/>
      <c r="V3" s="127"/>
      <c r="W3" s="127"/>
      <c r="X3" s="127"/>
      <c r="Y3" s="127"/>
      <c r="Z3" s="127"/>
      <c r="AA3" s="127"/>
    </row>
    <row r="4" spans="1:31" ht="15.75" customHeight="1" thickBot="1" x14ac:dyDescent="0.3">
      <c r="A4" s="39"/>
      <c r="B4" s="39"/>
      <c r="C4" s="126"/>
      <c r="D4" s="126"/>
      <c r="E4" s="128" t="s">
        <v>70</v>
      </c>
      <c r="F4" s="128"/>
      <c r="G4" s="128"/>
      <c r="H4" s="128"/>
      <c r="I4" s="128"/>
      <c r="J4" s="128"/>
      <c r="K4" s="128"/>
      <c r="L4" s="128"/>
      <c r="M4" s="128"/>
      <c r="N4" s="128"/>
      <c r="O4" s="128"/>
      <c r="P4" s="128"/>
      <c r="Q4" s="128"/>
      <c r="R4" s="128"/>
      <c r="S4" s="128"/>
      <c r="T4" s="128"/>
      <c r="U4" s="128"/>
      <c r="V4" s="128"/>
      <c r="W4" s="128"/>
      <c r="X4" s="128"/>
      <c r="Y4" s="128"/>
      <c r="Z4" s="128"/>
      <c r="AA4" s="128"/>
    </row>
    <row r="5" spans="1:31" ht="84" x14ac:dyDescent="0.25">
      <c r="A5" s="40" t="s">
        <v>53</v>
      </c>
      <c r="B5" s="40" t="s">
        <v>54</v>
      </c>
      <c r="C5" s="41" t="s">
        <v>0</v>
      </c>
      <c r="D5" s="42" t="s">
        <v>55</v>
      </c>
      <c r="E5" s="43" t="s">
        <v>56</v>
      </c>
      <c r="F5" s="43" t="s">
        <v>57</v>
      </c>
      <c r="G5" s="43" t="s">
        <v>58</v>
      </c>
      <c r="H5" s="43" t="s">
        <v>59</v>
      </c>
      <c r="I5" s="44" t="s">
        <v>3</v>
      </c>
      <c r="J5" s="44" t="s">
        <v>60</v>
      </c>
      <c r="K5" s="44" t="s">
        <v>61</v>
      </c>
      <c r="L5" s="44" t="s">
        <v>62</v>
      </c>
      <c r="M5" s="44" t="s">
        <v>431</v>
      </c>
      <c r="N5" s="44" t="s">
        <v>63</v>
      </c>
      <c r="O5" s="44" t="s">
        <v>64</v>
      </c>
      <c r="P5" s="44" t="s">
        <v>1</v>
      </c>
      <c r="Q5" s="44" t="s">
        <v>4</v>
      </c>
      <c r="R5" s="44" t="s">
        <v>5</v>
      </c>
      <c r="S5" s="44" t="s">
        <v>8</v>
      </c>
      <c r="T5" s="44" t="s">
        <v>6</v>
      </c>
      <c r="U5" s="44" t="s">
        <v>9</v>
      </c>
      <c r="V5" s="44" t="s">
        <v>7</v>
      </c>
      <c r="W5" s="44" t="s">
        <v>2</v>
      </c>
      <c r="X5" s="44" t="s">
        <v>65</v>
      </c>
      <c r="Y5" s="45" t="s">
        <v>66</v>
      </c>
      <c r="Z5" s="45" t="s">
        <v>67</v>
      </c>
      <c r="AA5" s="45" t="s">
        <v>68</v>
      </c>
      <c r="AB5" s="45" t="s">
        <v>69</v>
      </c>
      <c r="AC5" s="61" t="s">
        <v>63</v>
      </c>
      <c r="AD5" t="s">
        <v>82</v>
      </c>
    </row>
    <row r="6" spans="1:31" ht="56.25" x14ac:dyDescent="0.25">
      <c r="A6" s="39" t="str">
        <f>+CONCATENATE(LEFT(K6,2)," ",LEFT(L6,2))</f>
        <v>3. J.</v>
      </c>
      <c r="B6" s="39" t="str">
        <f>IF(R6&lt;&gt;"",CONCATENATE(DAY(R6),".",MONTH(R6)),"")</f>
        <v>1.10</v>
      </c>
      <c r="C6" s="1">
        <v>175</v>
      </c>
      <c r="D6" s="46">
        <v>43739</v>
      </c>
      <c r="E6" s="1" t="s">
        <v>297</v>
      </c>
      <c r="F6" s="1" t="s">
        <v>289</v>
      </c>
      <c r="G6" s="1" t="s">
        <v>293</v>
      </c>
      <c r="H6" s="1" t="s">
        <v>109</v>
      </c>
      <c r="I6" s="1" t="s">
        <v>75</v>
      </c>
      <c r="J6" s="1" t="s">
        <v>173</v>
      </c>
      <c r="K6" s="1" t="s">
        <v>182</v>
      </c>
      <c r="L6" s="1" t="s">
        <v>207</v>
      </c>
      <c r="M6" s="1"/>
      <c r="N6" s="1" t="s">
        <v>112</v>
      </c>
      <c r="O6" s="1" t="s">
        <v>112</v>
      </c>
      <c r="P6" s="1" t="s">
        <v>109</v>
      </c>
      <c r="Q6" s="47">
        <v>43739</v>
      </c>
      <c r="R6" s="46">
        <v>43739</v>
      </c>
      <c r="S6" s="46">
        <v>43739</v>
      </c>
      <c r="T6" s="48">
        <v>0</v>
      </c>
      <c r="U6" s="49">
        <v>0</v>
      </c>
      <c r="V6" s="50" t="s">
        <v>83</v>
      </c>
      <c r="W6" s="1" t="s">
        <v>292</v>
      </c>
      <c r="X6" s="1" t="s">
        <v>535</v>
      </c>
      <c r="Y6" s="1" t="s">
        <v>1927</v>
      </c>
      <c r="Z6" s="1" t="s">
        <v>167</v>
      </c>
      <c r="AA6" s="1"/>
      <c r="AB6" s="1" t="s">
        <v>534</v>
      </c>
    </row>
    <row r="7" spans="1:31" ht="56.25" x14ac:dyDescent="0.25">
      <c r="A7" s="39" t="str">
        <f t="shared" ref="A7:A70" si="0">+CONCATENATE(LEFT(K7,2)," ",LEFT(L7,2))</f>
        <v>3. J.</v>
      </c>
      <c r="B7" s="39" t="str">
        <f t="shared" ref="B7:B70" si="1">IF(R7&lt;&gt;"",CONCATENATE(DAY(R7),".",MONTH(R7)),"")</f>
        <v>2.10</v>
      </c>
      <c r="C7" s="1">
        <v>176</v>
      </c>
      <c r="D7" s="46">
        <v>43740</v>
      </c>
      <c r="E7" s="1" t="s">
        <v>297</v>
      </c>
      <c r="F7" s="1" t="s">
        <v>289</v>
      </c>
      <c r="G7" s="1" t="s">
        <v>293</v>
      </c>
      <c r="H7" s="1" t="s">
        <v>109</v>
      </c>
      <c r="I7" s="1" t="s">
        <v>75</v>
      </c>
      <c r="J7" s="1" t="s">
        <v>173</v>
      </c>
      <c r="K7" s="1" t="s">
        <v>182</v>
      </c>
      <c r="L7" s="1" t="s">
        <v>207</v>
      </c>
      <c r="M7" s="1"/>
      <c r="N7" s="1" t="s">
        <v>112</v>
      </c>
      <c r="O7" s="1" t="s">
        <v>112</v>
      </c>
      <c r="P7" s="1" t="s">
        <v>109</v>
      </c>
      <c r="Q7" s="47">
        <v>43740</v>
      </c>
      <c r="R7" s="46">
        <v>43740</v>
      </c>
      <c r="S7" s="46">
        <v>43740</v>
      </c>
      <c r="T7" s="48">
        <v>0</v>
      </c>
      <c r="U7" s="49">
        <v>0</v>
      </c>
      <c r="V7" s="50" t="s">
        <v>83</v>
      </c>
      <c r="W7" s="1" t="s">
        <v>292</v>
      </c>
      <c r="X7" s="1" t="s">
        <v>535</v>
      </c>
      <c r="Y7" s="1" t="s">
        <v>1928</v>
      </c>
      <c r="Z7" s="1" t="s">
        <v>116</v>
      </c>
      <c r="AA7" s="1" t="s">
        <v>1575</v>
      </c>
      <c r="AB7" s="1" t="s">
        <v>531</v>
      </c>
      <c r="AC7" s="61" t="s">
        <v>3281</v>
      </c>
      <c r="AD7" s="61" t="s">
        <v>205</v>
      </c>
    </row>
    <row r="8" spans="1:31" ht="112.5" x14ac:dyDescent="0.25">
      <c r="A8" s="39" t="str">
        <f t="shared" si="0"/>
        <v>2. I.</v>
      </c>
      <c r="B8" s="39" t="str">
        <f t="shared" si="1"/>
        <v>2.10</v>
      </c>
      <c r="C8" s="1"/>
      <c r="D8" s="46">
        <v>43740</v>
      </c>
      <c r="E8" s="1" t="s">
        <v>1929</v>
      </c>
      <c r="F8" s="1" t="s">
        <v>189</v>
      </c>
      <c r="G8" s="1" t="s">
        <v>1930</v>
      </c>
      <c r="H8" s="1">
        <v>1</v>
      </c>
      <c r="I8" s="1" t="s">
        <v>75</v>
      </c>
      <c r="J8" s="1" t="s">
        <v>76</v>
      </c>
      <c r="K8" s="1" t="s">
        <v>88</v>
      </c>
      <c r="L8" s="1" t="s">
        <v>252</v>
      </c>
      <c r="M8" s="1"/>
      <c r="N8" s="1" t="s">
        <v>112</v>
      </c>
      <c r="O8" s="1" t="s">
        <v>112</v>
      </c>
      <c r="P8" s="1" t="s">
        <v>109</v>
      </c>
      <c r="Q8" s="47">
        <v>43740</v>
      </c>
      <c r="R8" s="46">
        <v>43740</v>
      </c>
      <c r="S8" s="46">
        <v>43740</v>
      </c>
      <c r="T8" s="48">
        <v>0</v>
      </c>
      <c r="U8" s="49">
        <v>0</v>
      </c>
      <c r="V8" s="50" t="s">
        <v>83</v>
      </c>
      <c r="W8" s="1" t="s">
        <v>292</v>
      </c>
      <c r="X8" s="1" t="s">
        <v>180</v>
      </c>
      <c r="Y8" s="1" t="s">
        <v>1931</v>
      </c>
      <c r="Z8" s="1"/>
      <c r="AA8" s="1"/>
      <c r="AB8" s="1" t="s">
        <v>1932</v>
      </c>
      <c r="AC8" s="61" t="s">
        <v>202</v>
      </c>
      <c r="AD8" t="s">
        <v>83</v>
      </c>
      <c r="AE8" t="s">
        <v>204</v>
      </c>
    </row>
    <row r="9" spans="1:31" ht="67.5" x14ac:dyDescent="0.25">
      <c r="A9" s="39" t="str">
        <f t="shared" si="0"/>
        <v>2. I.</v>
      </c>
      <c r="B9" s="39" t="str">
        <f t="shared" si="1"/>
        <v>2.10</v>
      </c>
      <c r="C9" s="1">
        <v>177</v>
      </c>
      <c r="D9" s="46">
        <v>43740</v>
      </c>
      <c r="E9" s="1" t="s">
        <v>1933</v>
      </c>
      <c r="F9" s="1" t="s">
        <v>189</v>
      </c>
      <c r="G9" s="1" t="s">
        <v>1930</v>
      </c>
      <c r="H9" s="1">
        <v>1</v>
      </c>
      <c r="I9" s="1" t="s">
        <v>75</v>
      </c>
      <c r="J9" s="1" t="s">
        <v>76</v>
      </c>
      <c r="K9" s="1" t="s">
        <v>77</v>
      </c>
      <c r="L9" s="1" t="s">
        <v>252</v>
      </c>
      <c r="M9" s="1"/>
      <c r="N9" s="1" t="s">
        <v>112</v>
      </c>
      <c r="O9" s="1" t="s">
        <v>112</v>
      </c>
      <c r="P9" s="1" t="s">
        <v>109</v>
      </c>
      <c r="Q9" s="47">
        <v>43740</v>
      </c>
      <c r="R9" s="46">
        <v>43740</v>
      </c>
      <c r="S9" s="46">
        <v>43740</v>
      </c>
      <c r="T9" s="48">
        <v>0</v>
      </c>
      <c r="U9" s="49">
        <v>0</v>
      </c>
      <c r="V9" s="50" t="s">
        <v>83</v>
      </c>
      <c r="W9" s="1" t="s">
        <v>292</v>
      </c>
      <c r="X9" s="1" t="s">
        <v>180</v>
      </c>
      <c r="Y9" s="1" t="s">
        <v>1934</v>
      </c>
      <c r="Z9" s="1"/>
      <c r="AA9" s="1"/>
      <c r="AB9" s="1" t="s">
        <v>1935</v>
      </c>
      <c r="AC9" s="37" t="s">
        <v>555</v>
      </c>
      <c r="AD9" s="36">
        <v>2</v>
      </c>
      <c r="AE9" s="36">
        <v>2</v>
      </c>
    </row>
    <row r="10" spans="1:31" ht="78.75" x14ac:dyDescent="0.25">
      <c r="A10" s="39" t="str">
        <f t="shared" si="0"/>
        <v>2. H.</v>
      </c>
      <c r="B10" s="39" t="str">
        <f t="shared" si="1"/>
        <v>3.10</v>
      </c>
      <c r="C10" s="1">
        <v>178</v>
      </c>
      <c r="D10" s="46">
        <v>43741</v>
      </c>
      <c r="E10" s="1" t="s">
        <v>1936</v>
      </c>
      <c r="F10" s="1" t="s">
        <v>291</v>
      </c>
      <c r="G10" s="1" t="s">
        <v>299</v>
      </c>
      <c r="H10" s="1">
        <v>3</v>
      </c>
      <c r="I10" s="1" t="s">
        <v>75</v>
      </c>
      <c r="J10" s="1" t="s">
        <v>76</v>
      </c>
      <c r="K10" s="1" t="s">
        <v>77</v>
      </c>
      <c r="L10" s="1" t="s">
        <v>225</v>
      </c>
      <c r="M10" s="1"/>
      <c r="N10" s="1" t="s">
        <v>112</v>
      </c>
      <c r="O10" s="1" t="s">
        <v>112</v>
      </c>
      <c r="P10" s="1" t="s">
        <v>109</v>
      </c>
      <c r="Q10" s="47">
        <v>43741</v>
      </c>
      <c r="R10" s="46">
        <v>43741</v>
      </c>
      <c r="S10" s="46">
        <v>43741</v>
      </c>
      <c r="T10" s="48">
        <v>0</v>
      </c>
      <c r="U10" s="49">
        <v>0</v>
      </c>
      <c r="V10" s="50" t="s">
        <v>83</v>
      </c>
      <c r="W10" s="1" t="s">
        <v>292</v>
      </c>
      <c r="X10" s="1" t="s">
        <v>535</v>
      </c>
      <c r="Y10" s="1" t="s">
        <v>1937</v>
      </c>
      <c r="Z10" s="1"/>
      <c r="AA10" s="1"/>
      <c r="AB10" s="1" t="s">
        <v>1935</v>
      </c>
      <c r="AC10" s="37" t="s">
        <v>429</v>
      </c>
      <c r="AD10" s="36">
        <v>4</v>
      </c>
      <c r="AE10" s="36">
        <v>4</v>
      </c>
    </row>
    <row r="11" spans="1:31" ht="78.75" x14ac:dyDescent="0.25">
      <c r="A11" s="39" t="str">
        <f t="shared" si="0"/>
        <v>2. I.</v>
      </c>
      <c r="B11" s="39" t="str">
        <f t="shared" si="1"/>
        <v>28.10</v>
      </c>
      <c r="C11" s="1">
        <v>179</v>
      </c>
      <c r="D11" s="46">
        <v>43745</v>
      </c>
      <c r="E11" s="1" t="s">
        <v>1938</v>
      </c>
      <c r="F11" s="1" t="s">
        <v>289</v>
      </c>
      <c r="G11" s="1" t="s">
        <v>293</v>
      </c>
      <c r="H11" s="1">
        <v>1</v>
      </c>
      <c r="I11" s="1" t="s">
        <v>75</v>
      </c>
      <c r="J11" s="1" t="s">
        <v>76</v>
      </c>
      <c r="K11" s="1" t="s">
        <v>77</v>
      </c>
      <c r="L11" s="1" t="s">
        <v>252</v>
      </c>
      <c r="M11" s="1" t="s">
        <v>429</v>
      </c>
      <c r="N11" s="1" t="s">
        <v>82</v>
      </c>
      <c r="O11" s="1" t="s">
        <v>82</v>
      </c>
      <c r="P11" s="1" t="s">
        <v>1939</v>
      </c>
      <c r="Q11" s="47">
        <v>43745</v>
      </c>
      <c r="R11" s="46">
        <v>43766</v>
      </c>
      <c r="S11" s="46">
        <v>43749</v>
      </c>
      <c r="T11" s="48">
        <v>21</v>
      </c>
      <c r="U11" s="49">
        <v>4</v>
      </c>
      <c r="V11" s="50" t="s">
        <v>83</v>
      </c>
      <c r="W11" s="1" t="s">
        <v>292</v>
      </c>
      <c r="X11" s="1" t="s">
        <v>180</v>
      </c>
      <c r="Y11" s="1" t="s">
        <v>1940</v>
      </c>
      <c r="Z11" s="1"/>
      <c r="AA11" s="1"/>
      <c r="AB11" s="1" t="s">
        <v>1941</v>
      </c>
      <c r="AC11" s="37" t="s">
        <v>204</v>
      </c>
      <c r="AD11" s="36">
        <v>6</v>
      </c>
      <c r="AE11" s="36">
        <v>6</v>
      </c>
    </row>
    <row r="12" spans="1:31" ht="56.25" x14ac:dyDescent="0.25">
      <c r="A12" s="39" t="str">
        <f t="shared" si="0"/>
        <v>3. J.</v>
      </c>
      <c r="B12" s="39" t="str">
        <f t="shared" si="1"/>
        <v>8.10</v>
      </c>
      <c r="C12" s="1">
        <v>180</v>
      </c>
      <c r="D12" s="46">
        <v>43746</v>
      </c>
      <c r="E12" s="1" t="s">
        <v>1942</v>
      </c>
      <c r="F12" s="1" t="s">
        <v>289</v>
      </c>
      <c r="G12" s="1" t="s">
        <v>290</v>
      </c>
      <c r="H12" s="1" t="s">
        <v>109</v>
      </c>
      <c r="I12" s="1" t="s">
        <v>75</v>
      </c>
      <c r="J12" s="1" t="s">
        <v>173</v>
      </c>
      <c r="K12" s="1" t="s">
        <v>182</v>
      </c>
      <c r="L12" s="1" t="s">
        <v>207</v>
      </c>
      <c r="M12" s="1"/>
      <c r="N12" s="1" t="s">
        <v>112</v>
      </c>
      <c r="O12" s="1" t="s">
        <v>112</v>
      </c>
      <c r="P12" s="1" t="s">
        <v>109</v>
      </c>
      <c r="Q12" s="47">
        <v>43746</v>
      </c>
      <c r="R12" s="46">
        <v>43746</v>
      </c>
      <c r="S12" s="46">
        <v>43746</v>
      </c>
      <c r="T12" s="48">
        <v>0</v>
      </c>
      <c r="U12" s="49">
        <v>0</v>
      </c>
      <c r="V12" s="50" t="s">
        <v>83</v>
      </c>
      <c r="W12" s="1" t="s">
        <v>292</v>
      </c>
      <c r="X12" s="1" t="s">
        <v>535</v>
      </c>
      <c r="Y12" s="1" t="s">
        <v>1943</v>
      </c>
      <c r="Z12" s="1" t="s">
        <v>142</v>
      </c>
      <c r="AA12" s="1"/>
      <c r="AB12" s="1" t="s">
        <v>532</v>
      </c>
    </row>
    <row r="13" spans="1:31" ht="78.75" x14ac:dyDescent="0.25">
      <c r="A13" s="39" t="str">
        <f t="shared" si="0"/>
        <v>2. H.</v>
      </c>
      <c r="B13" s="39" t="str">
        <f t="shared" si="1"/>
        <v>8.10</v>
      </c>
      <c r="C13" s="1">
        <v>181</v>
      </c>
      <c r="D13" s="46">
        <v>43746</v>
      </c>
      <c r="E13" s="1" t="s">
        <v>1944</v>
      </c>
      <c r="F13" s="1" t="s">
        <v>217</v>
      </c>
      <c r="G13" s="1" t="s">
        <v>1945</v>
      </c>
      <c r="H13" s="1">
        <v>11</v>
      </c>
      <c r="I13" s="1" t="s">
        <v>75</v>
      </c>
      <c r="J13" s="1" t="s">
        <v>76</v>
      </c>
      <c r="K13" s="1" t="s">
        <v>77</v>
      </c>
      <c r="L13" s="1" t="s">
        <v>225</v>
      </c>
      <c r="M13" s="1"/>
      <c r="N13" s="1" t="s">
        <v>112</v>
      </c>
      <c r="O13" s="1" t="s">
        <v>112</v>
      </c>
      <c r="P13" s="1" t="s">
        <v>109</v>
      </c>
      <c r="Q13" s="47">
        <v>43746</v>
      </c>
      <c r="R13" s="46">
        <v>43746</v>
      </c>
      <c r="S13" s="46">
        <v>43746</v>
      </c>
      <c r="T13" s="48">
        <v>0</v>
      </c>
      <c r="U13" s="49">
        <v>0</v>
      </c>
      <c r="V13" s="50" t="s">
        <v>83</v>
      </c>
      <c r="W13" s="1" t="s">
        <v>292</v>
      </c>
      <c r="X13" s="1" t="s">
        <v>535</v>
      </c>
      <c r="Y13" s="1" t="s">
        <v>1946</v>
      </c>
      <c r="Z13" s="1"/>
      <c r="AA13" s="1"/>
      <c r="AB13" s="1" t="s">
        <v>532</v>
      </c>
    </row>
    <row r="14" spans="1:31" ht="101.25" x14ac:dyDescent="0.25">
      <c r="A14" s="39" t="str">
        <f t="shared" si="0"/>
        <v>1. F.</v>
      </c>
      <c r="B14" s="39" t="e">
        <f t="shared" si="1"/>
        <v>#VALUE!</v>
      </c>
      <c r="C14" s="1"/>
      <c r="D14" s="46">
        <v>43746</v>
      </c>
      <c r="E14" s="1" t="s">
        <v>1947</v>
      </c>
      <c r="F14" s="1" t="s">
        <v>289</v>
      </c>
      <c r="G14" s="1" t="s">
        <v>293</v>
      </c>
      <c r="H14" s="1" t="s">
        <v>79</v>
      </c>
      <c r="I14" s="1" t="s">
        <v>75</v>
      </c>
      <c r="J14" s="1" t="s">
        <v>86</v>
      </c>
      <c r="K14" s="1" t="s">
        <v>87</v>
      </c>
      <c r="L14" s="1" t="s">
        <v>212</v>
      </c>
      <c r="M14" s="1"/>
      <c r="N14" s="1" t="s">
        <v>112</v>
      </c>
      <c r="O14" s="1" t="s">
        <v>112</v>
      </c>
      <c r="P14" s="1" t="s">
        <v>79</v>
      </c>
      <c r="Q14" s="47">
        <v>43746</v>
      </c>
      <c r="R14" s="47" t="s">
        <v>1947</v>
      </c>
      <c r="S14" s="47">
        <v>43746</v>
      </c>
      <c r="T14" s="48"/>
      <c r="U14" s="49"/>
      <c r="V14" s="50" t="s">
        <v>83</v>
      </c>
      <c r="W14" s="1" t="s">
        <v>292</v>
      </c>
      <c r="X14" s="1" t="s">
        <v>180</v>
      </c>
      <c r="Y14" s="1" t="s">
        <v>1948</v>
      </c>
      <c r="Z14" s="1"/>
      <c r="AA14" s="1"/>
      <c r="AB14" s="1" t="s">
        <v>532</v>
      </c>
    </row>
    <row r="15" spans="1:31" ht="78.75" x14ac:dyDescent="0.25">
      <c r="A15" s="39" t="str">
        <f t="shared" si="0"/>
        <v>1. E.</v>
      </c>
      <c r="B15" s="39" t="str">
        <f t="shared" si="1"/>
        <v>9.10</v>
      </c>
      <c r="C15" s="1">
        <v>182</v>
      </c>
      <c r="D15" s="46">
        <v>43747</v>
      </c>
      <c r="E15" s="1" t="s">
        <v>1949</v>
      </c>
      <c r="F15" s="1" t="s">
        <v>291</v>
      </c>
      <c r="G15" s="1" t="s">
        <v>295</v>
      </c>
      <c r="H15" s="1">
        <v>18</v>
      </c>
      <c r="I15" s="1" t="s">
        <v>75</v>
      </c>
      <c r="J15" s="1" t="s">
        <v>86</v>
      </c>
      <c r="K15" s="1" t="s">
        <v>87</v>
      </c>
      <c r="L15" s="1" t="s">
        <v>206</v>
      </c>
      <c r="M15" s="1"/>
      <c r="N15" s="1" t="s">
        <v>112</v>
      </c>
      <c r="O15" s="1" t="s">
        <v>112</v>
      </c>
      <c r="P15" s="1" t="s">
        <v>109</v>
      </c>
      <c r="Q15" s="47">
        <v>43747</v>
      </c>
      <c r="R15" s="46">
        <v>43747</v>
      </c>
      <c r="S15" s="46">
        <v>43747</v>
      </c>
      <c r="T15" s="48">
        <v>0</v>
      </c>
      <c r="U15" s="49">
        <v>0</v>
      </c>
      <c r="V15" s="50" t="s">
        <v>83</v>
      </c>
      <c r="W15" s="1" t="s">
        <v>292</v>
      </c>
      <c r="X15" s="1" t="s">
        <v>535</v>
      </c>
      <c r="Y15" s="1" t="s">
        <v>1950</v>
      </c>
      <c r="Z15" s="1"/>
      <c r="AA15" s="1"/>
      <c r="AB15" s="1" t="s">
        <v>1941</v>
      </c>
    </row>
    <row r="16" spans="1:31" ht="67.5" x14ac:dyDescent="0.25">
      <c r="A16" s="39" t="str">
        <f t="shared" si="0"/>
        <v>1. E.</v>
      </c>
      <c r="B16" s="39" t="str">
        <f t="shared" si="1"/>
        <v>9.10</v>
      </c>
      <c r="C16" s="1">
        <v>183</v>
      </c>
      <c r="D16" s="46">
        <v>43747</v>
      </c>
      <c r="E16" s="1" t="s">
        <v>1951</v>
      </c>
      <c r="F16" s="1" t="s">
        <v>291</v>
      </c>
      <c r="G16" s="1" t="s">
        <v>295</v>
      </c>
      <c r="H16" s="1">
        <v>12</v>
      </c>
      <c r="I16" s="1" t="s">
        <v>75</v>
      </c>
      <c r="J16" s="1" t="s">
        <v>86</v>
      </c>
      <c r="K16" s="1" t="s">
        <v>87</v>
      </c>
      <c r="L16" s="1" t="s">
        <v>206</v>
      </c>
      <c r="M16" s="1"/>
      <c r="N16" s="1" t="s">
        <v>112</v>
      </c>
      <c r="O16" s="1" t="s">
        <v>112</v>
      </c>
      <c r="P16" s="1" t="s">
        <v>109</v>
      </c>
      <c r="Q16" s="47">
        <v>43747</v>
      </c>
      <c r="R16" s="46">
        <v>43747</v>
      </c>
      <c r="S16" s="46">
        <v>43747</v>
      </c>
      <c r="T16" s="48">
        <v>0</v>
      </c>
      <c r="U16" s="49">
        <v>0</v>
      </c>
      <c r="V16" s="50" t="s">
        <v>83</v>
      </c>
      <c r="W16" s="1" t="s">
        <v>292</v>
      </c>
      <c r="X16" s="1" t="s">
        <v>535</v>
      </c>
      <c r="Y16" s="1" t="s">
        <v>1952</v>
      </c>
      <c r="Z16" s="1"/>
      <c r="AA16" s="1"/>
      <c r="AB16" s="1" t="s">
        <v>1941</v>
      </c>
    </row>
    <row r="17" spans="1:28" ht="67.5" x14ac:dyDescent="0.25">
      <c r="A17" s="39" t="str">
        <f t="shared" si="0"/>
        <v>1. E.</v>
      </c>
      <c r="B17" s="39" t="str">
        <f t="shared" si="1"/>
        <v>9.10</v>
      </c>
      <c r="C17" s="1"/>
      <c r="D17" s="46">
        <v>43747</v>
      </c>
      <c r="E17" s="1" t="s">
        <v>1953</v>
      </c>
      <c r="F17" s="1" t="s">
        <v>291</v>
      </c>
      <c r="G17" s="1" t="s">
        <v>295</v>
      </c>
      <c r="H17" s="1" t="s">
        <v>79</v>
      </c>
      <c r="I17" s="1" t="s">
        <v>75</v>
      </c>
      <c r="J17" s="1" t="s">
        <v>86</v>
      </c>
      <c r="K17" s="1" t="s">
        <v>87</v>
      </c>
      <c r="L17" s="1" t="s">
        <v>206</v>
      </c>
      <c r="M17" s="1"/>
      <c r="N17" s="1" t="s">
        <v>112</v>
      </c>
      <c r="O17" s="1" t="s">
        <v>112</v>
      </c>
      <c r="P17" s="1" t="s">
        <v>109</v>
      </c>
      <c r="Q17" s="47">
        <v>43747</v>
      </c>
      <c r="R17" s="46">
        <v>43747</v>
      </c>
      <c r="S17" s="46">
        <v>43747</v>
      </c>
      <c r="T17" s="48">
        <v>0</v>
      </c>
      <c r="U17" s="49">
        <v>0</v>
      </c>
      <c r="V17" s="50" t="s">
        <v>83</v>
      </c>
      <c r="W17" s="1" t="s">
        <v>292</v>
      </c>
      <c r="X17" s="1" t="s">
        <v>537</v>
      </c>
      <c r="Y17" s="1" t="s">
        <v>1952</v>
      </c>
      <c r="Z17" s="1"/>
      <c r="AA17" s="1"/>
      <c r="AB17" s="1" t="s">
        <v>1941</v>
      </c>
    </row>
    <row r="18" spans="1:28" ht="78.75" x14ac:dyDescent="0.25">
      <c r="A18" s="39" t="str">
        <f t="shared" si="0"/>
        <v>1. E.</v>
      </c>
      <c r="B18" s="39" t="str">
        <f t="shared" si="1"/>
        <v>10.10</v>
      </c>
      <c r="C18" s="1">
        <v>185</v>
      </c>
      <c r="D18" s="46">
        <v>43748</v>
      </c>
      <c r="E18" s="1" t="s">
        <v>1954</v>
      </c>
      <c r="F18" s="1" t="s">
        <v>289</v>
      </c>
      <c r="G18" s="1" t="s">
        <v>293</v>
      </c>
      <c r="H18" s="1" t="s">
        <v>109</v>
      </c>
      <c r="I18" s="1" t="s">
        <v>75</v>
      </c>
      <c r="J18" s="1" t="s">
        <v>86</v>
      </c>
      <c r="K18" s="1" t="s">
        <v>87</v>
      </c>
      <c r="L18" s="1" t="s">
        <v>206</v>
      </c>
      <c r="M18" s="1"/>
      <c r="N18" s="1" t="s">
        <v>112</v>
      </c>
      <c r="O18" s="1" t="s">
        <v>112</v>
      </c>
      <c r="P18" s="1" t="s">
        <v>109</v>
      </c>
      <c r="Q18" s="47">
        <v>43748</v>
      </c>
      <c r="R18" s="46">
        <v>43748</v>
      </c>
      <c r="S18" s="46">
        <v>43748</v>
      </c>
      <c r="T18" s="48">
        <v>0</v>
      </c>
      <c r="U18" s="49">
        <v>0</v>
      </c>
      <c r="V18" s="50" t="s">
        <v>83</v>
      </c>
      <c r="W18" s="1" t="s">
        <v>292</v>
      </c>
      <c r="X18" s="1" t="s">
        <v>180</v>
      </c>
      <c r="Y18" s="1" t="s">
        <v>1955</v>
      </c>
      <c r="Z18" s="1"/>
      <c r="AA18" s="1"/>
      <c r="AB18" s="1" t="s">
        <v>534</v>
      </c>
    </row>
    <row r="19" spans="1:28" ht="56.25" x14ac:dyDescent="0.25">
      <c r="A19" s="39" t="str">
        <f t="shared" si="0"/>
        <v>3. J.</v>
      </c>
      <c r="B19" s="39" t="str">
        <f t="shared" si="1"/>
        <v>10.10</v>
      </c>
      <c r="C19" s="1">
        <v>186</v>
      </c>
      <c r="D19" s="46">
        <v>43748</v>
      </c>
      <c r="E19" s="1" t="s">
        <v>1938</v>
      </c>
      <c r="F19" s="1" t="s">
        <v>289</v>
      </c>
      <c r="G19" s="1" t="s">
        <v>293</v>
      </c>
      <c r="H19" s="1" t="s">
        <v>109</v>
      </c>
      <c r="I19" s="1" t="s">
        <v>75</v>
      </c>
      <c r="J19" s="1" t="s">
        <v>173</v>
      </c>
      <c r="K19" s="1" t="s">
        <v>182</v>
      </c>
      <c r="L19" s="1" t="s">
        <v>207</v>
      </c>
      <c r="M19" s="1"/>
      <c r="N19" s="1" t="s">
        <v>112</v>
      </c>
      <c r="O19" s="1" t="s">
        <v>112</v>
      </c>
      <c r="P19" s="1" t="s">
        <v>109</v>
      </c>
      <c r="Q19" s="47">
        <v>43748</v>
      </c>
      <c r="R19" s="46">
        <v>43748</v>
      </c>
      <c r="S19" s="46">
        <v>43748</v>
      </c>
      <c r="T19" s="48">
        <v>0</v>
      </c>
      <c r="U19" s="49">
        <v>0</v>
      </c>
      <c r="V19" s="50" t="s">
        <v>83</v>
      </c>
      <c r="W19" s="1" t="s">
        <v>292</v>
      </c>
      <c r="X19" s="1" t="s">
        <v>535</v>
      </c>
      <c r="Y19" s="1" t="s">
        <v>1956</v>
      </c>
      <c r="Z19" s="1" t="s">
        <v>116</v>
      </c>
      <c r="AA19" s="1" t="s">
        <v>499</v>
      </c>
      <c r="AB19" s="1" t="s">
        <v>1957</v>
      </c>
    </row>
    <row r="20" spans="1:28" ht="78.75" x14ac:dyDescent="0.25">
      <c r="A20" s="39" t="str">
        <f t="shared" si="0"/>
        <v>3. J.</v>
      </c>
      <c r="B20" s="39" t="str">
        <f t="shared" si="1"/>
        <v>10.10</v>
      </c>
      <c r="C20" s="1">
        <v>187</v>
      </c>
      <c r="D20" s="46">
        <v>43748</v>
      </c>
      <c r="E20" s="1" t="s">
        <v>1958</v>
      </c>
      <c r="F20" s="1" t="s">
        <v>279</v>
      </c>
      <c r="G20" s="1" t="s">
        <v>1959</v>
      </c>
      <c r="H20" s="1" t="s">
        <v>109</v>
      </c>
      <c r="I20" s="1" t="s">
        <v>75</v>
      </c>
      <c r="J20" s="1" t="s">
        <v>173</v>
      </c>
      <c r="K20" s="1" t="s">
        <v>182</v>
      </c>
      <c r="L20" s="1" t="s">
        <v>207</v>
      </c>
      <c r="M20" s="1"/>
      <c r="N20" s="1" t="s">
        <v>112</v>
      </c>
      <c r="O20" s="1" t="s">
        <v>112</v>
      </c>
      <c r="P20" s="1" t="s">
        <v>109</v>
      </c>
      <c r="Q20" s="47">
        <v>43748</v>
      </c>
      <c r="R20" s="46">
        <v>43748</v>
      </c>
      <c r="S20" s="46">
        <v>43748</v>
      </c>
      <c r="T20" s="48">
        <v>0</v>
      </c>
      <c r="U20" s="49">
        <v>0</v>
      </c>
      <c r="V20" s="50" t="s">
        <v>83</v>
      </c>
      <c r="W20" s="1" t="s">
        <v>292</v>
      </c>
      <c r="X20" s="1" t="s">
        <v>535</v>
      </c>
      <c r="Y20" s="1" t="s">
        <v>1960</v>
      </c>
      <c r="Z20" s="1" t="s">
        <v>116</v>
      </c>
      <c r="AA20" s="1" t="s">
        <v>1961</v>
      </c>
      <c r="AB20" s="1" t="s">
        <v>1962</v>
      </c>
    </row>
    <row r="21" spans="1:28" ht="90" x14ac:dyDescent="0.25">
      <c r="A21" s="39" t="str">
        <f t="shared" si="0"/>
        <v>2. I.</v>
      </c>
      <c r="B21" s="39" t="str">
        <f t="shared" si="1"/>
        <v>11.10</v>
      </c>
      <c r="C21" s="1">
        <v>188</v>
      </c>
      <c r="D21" s="46">
        <v>43749</v>
      </c>
      <c r="E21" s="1" t="s">
        <v>1938</v>
      </c>
      <c r="F21" s="1" t="s">
        <v>289</v>
      </c>
      <c r="G21" s="1" t="s">
        <v>293</v>
      </c>
      <c r="H21" s="1">
        <v>1</v>
      </c>
      <c r="I21" s="1" t="s">
        <v>75</v>
      </c>
      <c r="J21" s="1" t="s">
        <v>76</v>
      </c>
      <c r="K21" s="1" t="s">
        <v>77</v>
      </c>
      <c r="L21" s="1" t="s">
        <v>252</v>
      </c>
      <c r="M21" s="1"/>
      <c r="N21" s="1" t="s">
        <v>112</v>
      </c>
      <c r="O21" s="1" t="s">
        <v>112</v>
      </c>
      <c r="P21" s="1" t="s">
        <v>109</v>
      </c>
      <c r="Q21" s="47">
        <v>43749</v>
      </c>
      <c r="R21" s="46">
        <v>43749</v>
      </c>
      <c r="S21" s="46">
        <v>43749</v>
      </c>
      <c r="T21" s="48">
        <v>0</v>
      </c>
      <c r="U21" s="49">
        <v>0</v>
      </c>
      <c r="V21" s="50" t="s">
        <v>83</v>
      </c>
      <c r="W21" s="1" t="s">
        <v>292</v>
      </c>
      <c r="X21" s="1" t="s">
        <v>180</v>
      </c>
      <c r="Y21" s="1" t="s">
        <v>1963</v>
      </c>
      <c r="Z21" s="1"/>
      <c r="AA21" s="1"/>
      <c r="AB21" s="1" t="s">
        <v>1957</v>
      </c>
    </row>
    <row r="22" spans="1:28" ht="101.25" x14ac:dyDescent="0.25">
      <c r="A22" s="39" t="str">
        <f t="shared" si="0"/>
        <v>4. L.</v>
      </c>
      <c r="B22" s="39" t="str">
        <f t="shared" si="1"/>
        <v>11.10</v>
      </c>
      <c r="C22" s="1"/>
      <c r="D22" s="46">
        <v>43749</v>
      </c>
      <c r="E22" s="1" t="s">
        <v>1964</v>
      </c>
      <c r="F22" s="1" t="s">
        <v>289</v>
      </c>
      <c r="G22" s="1" t="s">
        <v>298</v>
      </c>
      <c r="H22" s="1" t="s">
        <v>109</v>
      </c>
      <c r="I22" s="1" t="s">
        <v>75</v>
      </c>
      <c r="J22" s="1" t="s">
        <v>110</v>
      </c>
      <c r="K22" s="1" t="s">
        <v>111</v>
      </c>
      <c r="L22" s="1" t="s">
        <v>216</v>
      </c>
      <c r="M22" s="1"/>
      <c r="N22" s="1" t="s">
        <v>112</v>
      </c>
      <c r="O22" s="1" t="s">
        <v>112</v>
      </c>
      <c r="P22" s="1" t="s">
        <v>109</v>
      </c>
      <c r="Q22" s="47">
        <v>43749</v>
      </c>
      <c r="R22" s="46">
        <v>43749</v>
      </c>
      <c r="S22" s="46">
        <v>43749</v>
      </c>
      <c r="T22" s="48">
        <v>0</v>
      </c>
      <c r="U22" s="49">
        <v>0</v>
      </c>
      <c r="V22" s="50" t="s">
        <v>83</v>
      </c>
      <c r="W22" s="1" t="s">
        <v>292</v>
      </c>
      <c r="X22" s="1" t="s">
        <v>180</v>
      </c>
      <c r="Y22" s="1" t="s">
        <v>1965</v>
      </c>
      <c r="Z22" s="1"/>
      <c r="AA22" s="1"/>
      <c r="AB22" s="1" t="s">
        <v>531</v>
      </c>
    </row>
    <row r="23" spans="1:28" ht="90" x14ac:dyDescent="0.25">
      <c r="A23" s="39" t="str">
        <f t="shared" si="0"/>
        <v>1. E.</v>
      </c>
      <c r="B23" s="39" t="str">
        <f t="shared" si="1"/>
        <v>11.10</v>
      </c>
      <c r="C23" s="1">
        <v>189</v>
      </c>
      <c r="D23" s="46">
        <v>43749</v>
      </c>
      <c r="E23" s="1" t="s">
        <v>1966</v>
      </c>
      <c r="F23" s="1" t="s">
        <v>289</v>
      </c>
      <c r="G23" s="1" t="s">
        <v>293</v>
      </c>
      <c r="H23" s="1">
        <v>4</v>
      </c>
      <c r="I23" s="1" t="s">
        <v>75</v>
      </c>
      <c r="J23" s="1" t="s">
        <v>86</v>
      </c>
      <c r="K23" s="1" t="s">
        <v>87</v>
      </c>
      <c r="L23" s="1" t="s">
        <v>206</v>
      </c>
      <c r="M23" s="1"/>
      <c r="N23" s="1" t="s">
        <v>112</v>
      </c>
      <c r="O23" s="1" t="s">
        <v>112</v>
      </c>
      <c r="P23" s="1" t="s">
        <v>109</v>
      </c>
      <c r="Q23" s="47">
        <v>43749</v>
      </c>
      <c r="R23" s="46">
        <v>43749</v>
      </c>
      <c r="S23" s="46">
        <v>43749</v>
      </c>
      <c r="T23" s="48">
        <v>0</v>
      </c>
      <c r="U23" s="49">
        <v>0</v>
      </c>
      <c r="V23" s="50" t="s">
        <v>83</v>
      </c>
      <c r="W23" s="1" t="s">
        <v>292</v>
      </c>
      <c r="X23" s="1" t="s">
        <v>535</v>
      </c>
      <c r="Y23" s="1" t="s">
        <v>1967</v>
      </c>
      <c r="Z23" s="1"/>
      <c r="AA23" s="1"/>
      <c r="AB23" s="1" t="s">
        <v>531</v>
      </c>
    </row>
    <row r="24" spans="1:28" ht="90" x14ac:dyDescent="0.25">
      <c r="A24" s="39" t="str">
        <f t="shared" si="0"/>
        <v>2. I.</v>
      </c>
      <c r="B24" s="39" t="str">
        <f t="shared" si="1"/>
        <v>11.10</v>
      </c>
      <c r="C24" s="1">
        <v>190</v>
      </c>
      <c r="D24" s="46">
        <v>43749</v>
      </c>
      <c r="E24" s="1" t="s">
        <v>1968</v>
      </c>
      <c r="F24" s="1" t="s">
        <v>217</v>
      </c>
      <c r="G24" s="1" t="s">
        <v>1969</v>
      </c>
      <c r="H24" s="1">
        <v>1</v>
      </c>
      <c r="I24" s="1" t="s">
        <v>75</v>
      </c>
      <c r="J24" s="1" t="s">
        <v>76</v>
      </c>
      <c r="K24" s="1" t="s">
        <v>77</v>
      </c>
      <c r="L24" s="1" t="s">
        <v>252</v>
      </c>
      <c r="M24" s="1"/>
      <c r="N24" s="1" t="s">
        <v>112</v>
      </c>
      <c r="O24" s="1" t="s">
        <v>112</v>
      </c>
      <c r="P24" s="1" t="s">
        <v>109</v>
      </c>
      <c r="Q24" s="47">
        <v>43749</v>
      </c>
      <c r="R24" s="46">
        <v>43749</v>
      </c>
      <c r="S24" s="46">
        <v>43749</v>
      </c>
      <c r="T24" s="48">
        <v>0</v>
      </c>
      <c r="U24" s="49">
        <v>0</v>
      </c>
      <c r="V24" s="50" t="s">
        <v>83</v>
      </c>
      <c r="W24" s="1" t="s">
        <v>292</v>
      </c>
      <c r="X24" s="1" t="s">
        <v>180</v>
      </c>
      <c r="Y24" s="1" t="s">
        <v>1970</v>
      </c>
      <c r="Z24" s="1"/>
      <c r="AA24" s="1"/>
      <c r="AB24" s="1" t="s">
        <v>532</v>
      </c>
    </row>
    <row r="25" spans="1:28" ht="56.25" x14ac:dyDescent="0.25">
      <c r="A25" s="39" t="str">
        <f t="shared" si="0"/>
        <v>3. J.</v>
      </c>
      <c r="B25" s="39" t="str">
        <f t="shared" si="1"/>
        <v>11.10</v>
      </c>
      <c r="C25" s="1">
        <v>191</v>
      </c>
      <c r="D25" s="46">
        <v>43749</v>
      </c>
      <c r="E25" s="1" t="s">
        <v>1971</v>
      </c>
      <c r="F25" s="1" t="s">
        <v>289</v>
      </c>
      <c r="G25" s="1" t="s">
        <v>293</v>
      </c>
      <c r="H25" s="1" t="s">
        <v>109</v>
      </c>
      <c r="I25" s="1" t="s">
        <v>75</v>
      </c>
      <c r="J25" s="1" t="s">
        <v>173</v>
      </c>
      <c r="K25" s="1" t="s">
        <v>182</v>
      </c>
      <c r="L25" s="1" t="s">
        <v>207</v>
      </c>
      <c r="M25" s="1"/>
      <c r="N25" s="1" t="s">
        <v>112</v>
      </c>
      <c r="O25" s="1" t="s">
        <v>112</v>
      </c>
      <c r="P25" s="1" t="s">
        <v>109</v>
      </c>
      <c r="Q25" s="47">
        <v>43749</v>
      </c>
      <c r="R25" s="46">
        <v>43749</v>
      </c>
      <c r="S25" s="46">
        <v>43749</v>
      </c>
      <c r="T25" s="48">
        <v>0</v>
      </c>
      <c r="U25" s="49">
        <v>0</v>
      </c>
      <c r="V25" s="50" t="s">
        <v>83</v>
      </c>
      <c r="W25" s="1" t="s">
        <v>292</v>
      </c>
      <c r="X25" s="1" t="s">
        <v>535</v>
      </c>
      <c r="Y25" s="1" t="s">
        <v>1972</v>
      </c>
      <c r="Z25" s="1" t="s">
        <v>133</v>
      </c>
      <c r="AA25" s="1"/>
      <c r="AB25" s="1" t="s">
        <v>534</v>
      </c>
    </row>
    <row r="26" spans="1:28" ht="101.25" x14ac:dyDescent="0.25">
      <c r="A26" s="39" t="str">
        <f t="shared" si="0"/>
        <v>4. L.</v>
      </c>
      <c r="B26" s="39" t="str">
        <f t="shared" si="1"/>
        <v>11.10</v>
      </c>
      <c r="C26" s="1">
        <v>192</v>
      </c>
      <c r="D26" s="46">
        <v>43749</v>
      </c>
      <c r="E26" s="1" t="s">
        <v>1973</v>
      </c>
      <c r="F26" s="1" t="s">
        <v>289</v>
      </c>
      <c r="G26" s="1" t="s">
        <v>1974</v>
      </c>
      <c r="H26" s="1"/>
      <c r="I26" s="1" t="s">
        <v>75</v>
      </c>
      <c r="J26" s="1" t="s">
        <v>110</v>
      </c>
      <c r="K26" s="1" t="s">
        <v>111</v>
      </c>
      <c r="L26" s="1" t="s">
        <v>216</v>
      </c>
      <c r="M26" s="1"/>
      <c r="N26" s="1" t="s">
        <v>112</v>
      </c>
      <c r="O26" s="1" t="s">
        <v>112</v>
      </c>
      <c r="P26" s="1" t="s">
        <v>109</v>
      </c>
      <c r="Q26" s="47">
        <v>43749</v>
      </c>
      <c r="R26" s="46">
        <v>43749</v>
      </c>
      <c r="S26" s="46">
        <v>43749</v>
      </c>
      <c r="T26" s="48">
        <v>0</v>
      </c>
      <c r="U26" s="49">
        <v>0</v>
      </c>
      <c r="V26" s="50" t="s">
        <v>83</v>
      </c>
      <c r="W26" s="1" t="s">
        <v>292</v>
      </c>
      <c r="X26" s="1" t="s">
        <v>535</v>
      </c>
      <c r="Y26" s="1" t="s">
        <v>1975</v>
      </c>
      <c r="Z26" s="1"/>
      <c r="AA26" s="1"/>
      <c r="AB26" s="1" t="s">
        <v>1935</v>
      </c>
    </row>
    <row r="27" spans="1:28" ht="67.5" x14ac:dyDescent="0.25">
      <c r="A27" s="39" t="str">
        <f t="shared" si="0"/>
        <v>3. J.</v>
      </c>
      <c r="B27" s="39" t="str">
        <f t="shared" si="1"/>
        <v>15.10</v>
      </c>
      <c r="C27" s="1">
        <v>194</v>
      </c>
      <c r="D27" s="46">
        <v>43753</v>
      </c>
      <c r="E27" s="1" t="s">
        <v>536</v>
      </c>
      <c r="F27" s="1" t="s">
        <v>289</v>
      </c>
      <c r="G27" s="1" t="s">
        <v>293</v>
      </c>
      <c r="H27" s="1" t="s">
        <v>79</v>
      </c>
      <c r="I27" s="1" t="s">
        <v>75</v>
      </c>
      <c r="J27" s="1" t="s">
        <v>173</v>
      </c>
      <c r="K27" s="1" t="s">
        <v>182</v>
      </c>
      <c r="L27" s="1" t="s">
        <v>207</v>
      </c>
      <c r="M27" s="1"/>
      <c r="N27" s="1" t="s">
        <v>112</v>
      </c>
      <c r="O27" s="1" t="s">
        <v>112</v>
      </c>
      <c r="P27" s="1" t="s">
        <v>79</v>
      </c>
      <c r="Q27" s="47">
        <v>43753</v>
      </c>
      <c r="R27" s="46">
        <v>43753</v>
      </c>
      <c r="S27" s="46">
        <v>43753</v>
      </c>
      <c r="T27" s="48">
        <v>0</v>
      </c>
      <c r="U27" s="49">
        <v>0</v>
      </c>
      <c r="V27" s="50" t="s">
        <v>83</v>
      </c>
      <c r="W27" s="1" t="s">
        <v>292</v>
      </c>
      <c r="X27" s="1" t="s">
        <v>180</v>
      </c>
      <c r="Y27" s="1" t="s">
        <v>1976</v>
      </c>
      <c r="Z27" s="1" t="s">
        <v>146</v>
      </c>
      <c r="AA27" s="1"/>
      <c r="AB27" s="1" t="s">
        <v>532</v>
      </c>
    </row>
    <row r="28" spans="1:28" ht="180" x14ac:dyDescent="0.25">
      <c r="A28" s="39" t="str">
        <f t="shared" si="0"/>
        <v>2. H.</v>
      </c>
      <c r="B28" s="39" t="str">
        <f t="shared" si="1"/>
        <v>6.11</v>
      </c>
      <c r="C28" s="1">
        <v>195</v>
      </c>
      <c r="D28" s="46">
        <v>43753</v>
      </c>
      <c r="E28" s="1" t="s">
        <v>1977</v>
      </c>
      <c r="F28" s="1" t="s">
        <v>301</v>
      </c>
      <c r="G28" s="1" t="s">
        <v>293</v>
      </c>
      <c r="H28" s="1">
        <v>13</v>
      </c>
      <c r="I28" s="1" t="s">
        <v>75</v>
      </c>
      <c r="J28" s="1" t="s">
        <v>76</v>
      </c>
      <c r="K28" s="1" t="s">
        <v>77</v>
      </c>
      <c r="L28" s="1" t="s">
        <v>225</v>
      </c>
      <c r="M28" s="1" t="s">
        <v>429</v>
      </c>
      <c r="N28" s="1" t="s">
        <v>82</v>
      </c>
      <c r="O28" s="1" t="s">
        <v>82</v>
      </c>
      <c r="P28" s="1" t="s">
        <v>1978</v>
      </c>
      <c r="Q28" s="47">
        <v>43753</v>
      </c>
      <c r="R28" s="46">
        <v>43775</v>
      </c>
      <c r="S28" s="46">
        <v>43759</v>
      </c>
      <c r="T28" s="48">
        <v>22</v>
      </c>
      <c r="U28" s="49">
        <v>6</v>
      </c>
      <c r="V28" s="50" t="s">
        <v>83</v>
      </c>
      <c r="W28" s="1" t="s">
        <v>292</v>
      </c>
      <c r="X28" s="1" t="s">
        <v>537</v>
      </c>
      <c r="Y28" s="1" t="s">
        <v>1979</v>
      </c>
      <c r="Z28" s="1"/>
      <c r="AA28" s="1"/>
      <c r="AB28" s="1" t="s">
        <v>534</v>
      </c>
    </row>
    <row r="29" spans="1:28" ht="101.25" x14ac:dyDescent="0.25">
      <c r="A29" s="39" t="str">
        <f t="shared" si="0"/>
        <v>3. J.</v>
      </c>
      <c r="B29" s="39" t="str">
        <f t="shared" si="1"/>
        <v>16.10</v>
      </c>
      <c r="C29" s="1"/>
      <c r="D29" s="46">
        <v>43754</v>
      </c>
      <c r="E29" s="1" t="s">
        <v>1980</v>
      </c>
      <c r="F29" s="1" t="s">
        <v>289</v>
      </c>
      <c r="G29" s="1" t="s">
        <v>293</v>
      </c>
      <c r="H29" s="1" t="s">
        <v>79</v>
      </c>
      <c r="I29" s="1" t="s">
        <v>75</v>
      </c>
      <c r="J29" s="1" t="s">
        <v>173</v>
      </c>
      <c r="K29" s="1" t="s">
        <v>182</v>
      </c>
      <c r="L29" s="1" t="s">
        <v>207</v>
      </c>
      <c r="M29" s="1"/>
      <c r="N29" s="1" t="s">
        <v>112</v>
      </c>
      <c r="O29" s="1" t="s">
        <v>112</v>
      </c>
      <c r="P29" s="1" t="s">
        <v>79</v>
      </c>
      <c r="Q29" s="47">
        <v>43754</v>
      </c>
      <c r="R29" s="46">
        <v>43754</v>
      </c>
      <c r="S29" s="46">
        <v>43754</v>
      </c>
      <c r="T29" s="48">
        <v>0</v>
      </c>
      <c r="U29" s="49">
        <v>0</v>
      </c>
      <c r="V29" s="50" t="s">
        <v>83</v>
      </c>
      <c r="W29" s="1" t="s">
        <v>292</v>
      </c>
      <c r="X29" s="1" t="s">
        <v>535</v>
      </c>
      <c r="Y29" s="1" t="s">
        <v>1981</v>
      </c>
      <c r="Z29" s="1" t="s">
        <v>139</v>
      </c>
      <c r="AA29" s="1"/>
      <c r="AB29" s="1" t="s">
        <v>532</v>
      </c>
    </row>
    <row r="30" spans="1:28" ht="67.5" x14ac:dyDescent="0.25">
      <c r="A30" s="39" t="str">
        <f t="shared" si="0"/>
        <v>1. G.</v>
      </c>
      <c r="B30" s="39" t="str">
        <f t="shared" si="1"/>
        <v>16.10</v>
      </c>
      <c r="C30" s="1">
        <v>196</v>
      </c>
      <c r="D30" s="46">
        <v>43754</v>
      </c>
      <c r="E30" s="1" t="s">
        <v>1982</v>
      </c>
      <c r="F30" s="1" t="s">
        <v>301</v>
      </c>
      <c r="G30" s="1" t="s">
        <v>293</v>
      </c>
      <c r="H30" s="1">
        <v>1</v>
      </c>
      <c r="I30" s="1" t="s">
        <v>75</v>
      </c>
      <c r="J30" s="1" t="s">
        <v>86</v>
      </c>
      <c r="K30" s="1" t="s">
        <v>101</v>
      </c>
      <c r="L30" s="1" t="s">
        <v>224</v>
      </c>
      <c r="M30" s="1"/>
      <c r="N30" s="1" t="s">
        <v>112</v>
      </c>
      <c r="O30" s="1" t="s">
        <v>112</v>
      </c>
      <c r="P30" s="1" t="s">
        <v>79</v>
      </c>
      <c r="Q30" s="47">
        <v>43754</v>
      </c>
      <c r="R30" s="46">
        <v>43754</v>
      </c>
      <c r="S30" s="46">
        <v>43754</v>
      </c>
      <c r="T30" s="48">
        <v>0</v>
      </c>
      <c r="U30" s="49">
        <v>0</v>
      </c>
      <c r="V30" s="50" t="s">
        <v>83</v>
      </c>
      <c r="W30" s="1" t="s">
        <v>292</v>
      </c>
      <c r="X30" s="1" t="s">
        <v>537</v>
      </c>
      <c r="Y30" s="1" t="s">
        <v>1983</v>
      </c>
      <c r="Z30" s="1"/>
      <c r="AA30" s="1"/>
      <c r="AB30" s="1" t="s">
        <v>1984</v>
      </c>
    </row>
    <row r="31" spans="1:28" ht="67.5" x14ac:dyDescent="0.25">
      <c r="A31" s="39" t="str">
        <f t="shared" si="0"/>
        <v>1. G.</v>
      </c>
      <c r="B31" s="39" t="str">
        <f t="shared" si="1"/>
        <v>16.10</v>
      </c>
      <c r="C31" s="1">
        <v>197</v>
      </c>
      <c r="D31" s="46">
        <v>43754</v>
      </c>
      <c r="E31" s="1" t="s">
        <v>1985</v>
      </c>
      <c r="F31" s="1" t="s">
        <v>301</v>
      </c>
      <c r="G31" s="1" t="s">
        <v>293</v>
      </c>
      <c r="H31" s="1">
        <v>1</v>
      </c>
      <c r="I31" s="1" t="s">
        <v>75</v>
      </c>
      <c r="J31" s="1" t="s">
        <v>86</v>
      </c>
      <c r="K31" s="1" t="s">
        <v>101</v>
      </c>
      <c r="L31" s="1" t="s">
        <v>224</v>
      </c>
      <c r="M31" s="1"/>
      <c r="N31" s="1" t="s">
        <v>112</v>
      </c>
      <c r="O31" s="1" t="s">
        <v>112</v>
      </c>
      <c r="P31" s="1" t="s">
        <v>79</v>
      </c>
      <c r="Q31" s="47">
        <v>43754</v>
      </c>
      <c r="R31" s="46">
        <v>43754</v>
      </c>
      <c r="S31" s="46">
        <v>43754</v>
      </c>
      <c r="T31" s="48">
        <v>0</v>
      </c>
      <c r="U31" s="49">
        <v>0</v>
      </c>
      <c r="V31" s="50" t="s">
        <v>83</v>
      </c>
      <c r="W31" s="1" t="s">
        <v>292</v>
      </c>
      <c r="X31" s="1" t="s">
        <v>537</v>
      </c>
      <c r="Y31" s="1" t="s">
        <v>1983</v>
      </c>
      <c r="Z31" s="1"/>
      <c r="AA31" s="1"/>
      <c r="AB31" s="1" t="s">
        <v>1984</v>
      </c>
    </row>
    <row r="32" spans="1:28" ht="67.5" x14ac:dyDescent="0.25">
      <c r="A32" s="39" t="str">
        <f t="shared" si="0"/>
        <v>1. G.</v>
      </c>
      <c r="B32" s="39" t="str">
        <f t="shared" si="1"/>
        <v>16.10</v>
      </c>
      <c r="C32" s="1">
        <v>198</v>
      </c>
      <c r="D32" s="46">
        <v>43754</v>
      </c>
      <c r="E32" s="1" t="s">
        <v>1986</v>
      </c>
      <c r="F32" s="1" t="s">
        <v>301</v>
      </c>
      <c r="G32" s="1" t="s">
        <v>293</v>
      </c>
      <c r="H32" s="1">
        <v>1</v>
      </c>
      <c r="I32" s="1" t="s">
        <v>75</v>
      </c>
      <c r="J32" s="1" t="s">
        <v>86</v>
      </c>
      <c r="K32" s="1" t="s">
        <v>101</v>
      </c>
      <c r="L32" s="1" t="s">
        <v>224</v>
      </c>
      <c r="M32" s="1"/>
      <c r="N32" s="1" t="s">
        <v>112</v>
      </c>
      <c r="O32" s="1" t="s">
        <v>112</v>
      </c>
      <c r="P32" s="1" t="s">
        <v>79</v>
      </c>
      <c r="Q32" s="47">
        <v>43754</v>
      </c>
      <c r="R32" s="46">
        <v>43754</v>
      </c>
      <c r="S32" s="46">
        <v>43754</v>
      </c>
      <c r="T32" s="48">
        <v>0</v>
      </c>
      <c r="U32" s="49">
        <v>0</v>
      </c>
      <c r="V32" s="50" t="s">
        <v>83</v>
      </c>
      <c r="W32" s="1" t="s">
        <v>292</v>
      </c>
      <c r="X32" s="1" t="s">
        <v>537</v>
      </c>
      <c r="Y32" s="1" t="s">
        <v>1983</v>
      </c>
      <c r="Z32" s="1"/>
      <c r="AA32" s="1"/>
      <c r="AB32" s="1" t="s">
        <v>1984</v>
      </c>
    </row>
    <row r="33" spans="1:28" ht="56.25" x14ac:dyDescent="0.25">
      <c r="A33" s="39" t="str">
        <f t="shared" si="0"/>
        <v>1. I.</v>
      </c>
      <c r="B33" s="39" t="str">
        <f t="shared" si="1"/>
        <v>16.10</v>
      </c>
      <c r="C33" s="1"/>
      <c r="D33" s="46">
        <v>43754</v>
      </c>
      <c r="E33" s="1" t="s">
        <v>1987</v>
      </c>
      <c r="F33" s="1" t="s">
        <v>217</v>
      </c>
      <c r="G33" s="1" t="s">
        <v>1945</v>
      </c>
      <c r="H33" s="1">
        <v>2</v>
      </c>
      <c r="I33" s="1" t="s">
        <v>75</v>
      </c>
      <c r="J33" s="1" t="s">
        <v>86</v>
      </c>
      <c r="K33" s="1" t="s">
        <v>87</v>
      </c>
      <c r="L33" s="1" t="s">
        <v>252</v>
      </c>
      <c r="M33" s="1"/>
      <c r="N33" s="1" t="s">
        <v>112</v>
      </c>
      <c r="O33" s="1" t="s">
        <v>112</v>
      </c>
      <c r="P33" s="1" t="s">
        <v>79</v>
      </c>
      <c r="Q33" s="47">
        <v>43754</v>
      </c>
      <c r="R33" s="46">
        <v>43754</v>
      </c>
      <c r="S33" s="46">
        <v>43754</v>
      </c>
      <c r="T33" s="48">
        <v>0</v>
      </c>
      <c r="U33" s="49">
        <v>0</v>
      </c>
      <c r="V33" s="50" t="s">
        <v>83</v>
      </c>
      <c r="W33" s="1" t="s">
        <v>292</v>
      </c>
      <c r="X33" s="1" t="s">
        <v>180</v>
      </c>
      <c r="Y33" s="1" t="s">
        <v>1988</v>
      </c>
      <c r="Z33" s="1"/>
      <c r="AA33" s="1"/>
      <c r="AB33" s="1" t="s">
        <v>532</v>
      </c>
    </row>
    <row r="34" spans="1:28" ht="67.5" x14ac:dyDescent="0.25">
      <c r="A34" s="39" t="str">
        <f t="shared" si="0"/>
        <v>1. G.</v>
      </c>
      <c r="B34" s="39" t="str">
        <f t="shared" si="1"/>
        <v>16.10</v>
      </c>
      <c r="C34" s="1">
        <v>199</v>
      </c>
      <c r="D34" s="46">
        <v>43754</v>
      </c>
      <c r="E34" s="1" t="s">
        <v>1989</v>
      </c>
      <c r="F34" s="1" t="s">
        <v>301</v>
      </c>
      <c r="G34" s="1" t="s">
        <v>293</v>
      </c>
      <c r="H34" s="1">
        <v>1</v>
      </c>
      <c r="I34" s="1" t="s">
        <v>75</v>
      </c>
      <c r="J34" s="1" t="s">
        <v>86</v>
      </c>
      <c r="K34" s="1" t="s">
        <v>101</v>
      </c>
      <c r="L34" s="1" t="s">
        <v>224</v>
      </c>
      <c r="M34" s="1"/>
      <c r="N34" s="1" t="s">
        <v>112</v>
      </c>
      <c r="O34" s="1" t="s">
        <v>112</v>
      </c>
      <c r="P34" s="1" t="s">
        <v>79</v>
      </c>
      <c r="Q34" s="47">
        <v>43754</v>
      </c>
      <c r="R34" s="46">
        <v>43754</v>
      </c>
      <c r="S34" s="46">
        <v>43754</v>
      </c>
      <c r="T34" s="48">
        <v>0</v>
      </c>
      <c r="U34" s="49">
        <v>0</v>
      </c>
      <c r="V34" s="50" t="s">
        <v>83</v>
      </c>
      <c r="W34" s="1" t="s">
        <v>292</v>
      </c>
      <c r="X34" s="1" t="s">
        <v>537</v>
      </c>
      <c r="Y34" s="1" t="s">
        <v>1983</v>
      </c>
      <c r="Z34" s="1"/>
      <c r="AA34" s="1"/>
      <c r="AB34" s="1" t="s">
        <v>1984</v>
      </c>
    </row>
    <row r="35" spans="1:28" ht="67.5" x14ac:dyDescent="0.25">
      <c r="A35" s="39" t="str">
        <f t="shared" si="0"/>
        <v>1. G.</v>
      </c>
      <c r="B35" s="39" t="str">
        <f t="shared" si="1"/>
        <v>16.10</v>
      </c>
      <c r="C35" s="1">
        <v>200</v>
      </c>
      <c r="D35" s="46">
        <v>43754</v>
      </c>
      <c r="E35" s="1" t="s">
        <v>1982</v>
      </c>
      <c r="F35" s="1" t="s">
        <v>301</v>
      </c>
      <c r="G35" s="1" t="s">
        <v>293</v>
      </c>
      <c r="H35" s="1">
        <v>1</v>
      </c>
      <c r="I35" s="1" t="s">
        <v>75</v>
      </c>
      <c r="J35" s="1" t="s">
        <v>86</v>
      </c>
      <c r="K35" s="1" t="s">
        <v>101</v>
      </c>
      <c r="L35" s="1" t="s">
        <v>224</v>
      </c>
      <c r="M35" s="1"/>
      <c r="N35" s="1" t="s">
        <v>112</v>
      </c>
      <c r="O35" s="1" t="s">
        <v>112</v>
      </c>
      <c r="P35" s="1" t="s">
        <v>79</v>
      </c>
      <c r="Q35" s="47">
        <v>43754</v>
      </c>
      <c r="R35" s="46">
        <v>43754</v>
      </c>
      <c r="S35" s="46">
        <v>43754</v>
      </c>
      <c r="T35" s="48">
        <v>0</v>
      </c>
      <c r="U35" s="49">
        <v>0</v>
      </c>
      <c r="V35" s="50" t="s">
        <v>83</v>
      </c>
      <c r="W35" s="1" t="s">
        <v>292</v>
      </c>
      <c r="X35" s="1" t="s">
        <v>537</v>
      </c>
      <c r="Y35" s="1" t="s">
        <v>1983</v>
      </c>
      <c r="Z35" s="1"/>
      <c r="AA35" s="1"/>
      <c r="AB35" s="1" t="s">
        <v>1984</v>
      </c>
    </row>
    <row r="36" spans="1:28" ht="67.5" x14ac:dyDescent="0.25">
      <c r="A36" s="39" t="str">
        <f t="shared" si="0"/>
        <v>1. G.</v>
      </c>
      <c r="B36" s="39" t="str">
        <f t="shared" si="1"/>
        <v>16.10</v>
      </c>
      <c r="C36" s="1">
        <v>201</v>
      </c>
      <c r="D36" s="46">
        <v>43754</v>
      </c>
      <c r="E36" s="1" t="s">
        <v>1990</v>
      </c>
      <c r="F36" s="1" t="s">
        <v>301</v>
      </c>
      <c r="G36" s="1" t="s">
        <v>293</v>
      </c>
      <c r="H36" s="1">
        <v>1</v>
      </c>
      <c r="I36" s="1" t="s">
        <v>75</v>
      </c>
      <c r="J36" s="1" t="s">
        <v>86</v>
      </c>
      <c r="K36" s="1" t="s">
        <v>101</v>
      </c>
      <c r="L36" s="1" t="s">
        <v>224</v>
      </c>
      <c r="M36" s="1"/>
      <c r="N36" s="1" t="s">
        <v>112</v>
      </c>
      <c r="O36" s="1" t="s">
        <v>112</v>
      </c>
      <c r="P36" s="1" t="s">
        <v>79</v>
      </c>
      <c r="Q36" s="47">
        <v>43754</v>
      </c>
      <c r="R36" s="46">
        <v>43754</v>
      </c>
      <c r="S36" s="46">
        <v>43754</v>
      </c>
      <c r="T36" s="48">
        <v>0</v>
      </c>
      <c r="U36" s="49">
        <v>0</v>
      </c>
      <c r="V36" s="50" t="s">
        <v>83</v>
      </c>
      <c r="W36" s="1" t="s">
        <v>292</v>
      </c>
      <c r="X36" s="1" t="s">
        <v>537</v>
      </c>
      <c r="Y36" s="1" t="s">
        <v>1983</v>
      </c>
      <c r="Z36" s="1"/>
      <c r="AA36" s="1"/>
      <c r="AB36" s="1" t="s">
        <v>1984</v>
      </c>
    </row>
    <row r="37" spans="1:28" ht="101.25" x14ac:dyDescent="0.25">
      <c r="A37" s="39" t="str">
        <f t="shared" si="0"/>
        <v>4. L.</v>
      </c>
      <c r="B37" s="39" t="str">
        <f t="shared" si="1"/>
        <v>7.11</v>
      </c>
      <c r="C37" s="1"/>
      <c r="D37" s="46">
        <v>43754</v>
      </c>
      <c r="E37" s="1" t="s">
        <v>1991</v>
      </c>
      <c r="F37" s="1" t="s">
        <v>217</v>
      </c>
      <c r="G37" s="1" t="s">
        <v>1945</v>
      </c>
      <c r="H37" s="1">
        <v>2</v>
      </c>
      <c r="I37" s="1" t="s">
        <v>75</v>
      </c>
      <c r="J37" s="1" t="s">
        <v>110</v>
      </c>
      <c r="K37" s="1" t="s">
        <v>111</v>
      </c>
      <c r="L37" s="1" t="s">
        <v>216</v>
      </c>
      <c r="M37" s="1" t="s">
        <v>429</v>
      </c>
      <c r="N37" s="1" t="s">
        <v>82</v>
      </c>
      <c r="O37" s="1" t="s">
        <v>82</v>
      </c>
      <c r="P37" s="1" t="s">
        <v>1992</v>
      </c>
      <c r="Q37" s="47">
        <v>43754</v>
      </c>
      <c r="R37" s="46">
        <v>43776</v>
      </c>
      <c r="S37" s="46">
        <v>43767</v>
      </c>
      <c r="T37" s="48">
        <v>18</v>
      </c>
      <c r="U37" s="49">
        <v>13</v>
      </c>
      <c r="V37" s="50" t="s">
        <v>83</v>
      </c>
      <c r="W37" s="1" t="s">
        <v>292</v>
      </c>
      <c r="X37" s="1" t="s">
        <v>535</v>
      </c>
      <c r="Y37" s="1" t="s">
        <v>1993</v>
      </c>
      <c r="Z37" s="1"/>
      <c r="AA37" s="1"/>
      <c r="AB37" s="1" t="s">
        <v>532</v>
      </c>
    </row>
    <row r="38" spans="1:28" ht="101.25" x14ac:dyDescent="0.25">
      <c r="A38" s="39" t="str">
        <f t="shared" si="0"/>
        <v>4. L.</v>
      </c>
      <c r="B38" s="39" t="str">
        <f t="shared" si="1"/>
        <v>7.11</v>
      </c>
      <c r="C38" s="1"/>
      <c r="D38" s="46">
        <v>43754</v>
      </c>
      <c r="E38" s="1" t="s">
        <v>1994</v>
      </c>
      <c r="F38" s="1" t="s">
        <v>217</v>
      </c>
      <c r="G38" s="1" t="s">
        <v>1945</v>
      </c>
      <c r="H38" s="1" t="s">
        <v>79</v>
      </c>
      <c r="I38" s="1" t="s">
        <v>75</v>
      </c>
      <c r="J38" s="1" t="s">
        <v>110</v>
      </c>
      <c r="K38" s="1" t="s">
        <v>111</v>
      </c>
      <c r="L38" s="1" t="s">
        <v>216</v>
      </c>
      <c r="M38" s="1" t="s">
        <v>555</v>
      </c>
      <c r="N38" s="1" t="s">
        <v>82</v>
      </c>
      <c r="O38" s="1" t="s">
        <v>82</v>
      </c>
      <c r="P38" s="1" t="s">
        <v>1995</v>
      </c>
      <c r="Q38" s="47">
        <v>43754</v>
      </c>
      <c r="R38" s="46">
        <v>43776</v>
      </c>
      <c r="S38" s="46">
        <v>43767</v>
      </c>
      <c r="T38" s="48">
        <v>22</v>
      </c>
      <c r="U38" s="49">
        <v>13</v>
      </c>
      <c r="V38" s="50" t="s">
        <v>83</v>
      </c>
      <c r="W38" s="1" t="s">
        <v>292</v>
      </c>
      <c r="X38" s="1" t="s">
        <v>535</v>
      </c>
      <c r="Y38" s="1" t="s">
        <v>1996</v>
      </c>
      <c r="Z38" s="1"/>
      <c r="AA38" s="1"/>
      <c r="AB38" s="1" t="s">
        <v>532</v>
      </c>
    </row>
    <row r="39" spans="1:28" ht="168.75" x14ac:dyDescent="0.25">
      <c r="A39" s="39" t="str">
        <f t="shared" si="0"/>
        <v>4. L.</v>
      </c>
      <c r="B39" s="39" t="str">
        <f t="shared" si="1"/>
        <v>7.11</v>
      </c>
      <c r="C39" s="1"/>
      <c r="D39" s="46">
        <v>43754</v>
      </c>
      <c r="E39" s="1" t="s">
        <v>1997</v>
      </c>
      <c r="F39" s="1" t="s">
        <v>217</v>
      </c>
      <c r="G39" s="1" t="s">
        <v>1945</v>
      </c>
      <c r="H39" s="1" t="s">
        <v>79</v>
      </c>
      <c r="I39" s="1" t="s">
        <v>75</v>
      </c>
      <c r="J39" s="1" t="s">
        <v>110</v>
      </c>
      <c r="K39" s="1" t="s">
        <v>111</v>
      </c>
      <c r="L39" s="1" t="s">
        <v>216</v>
      </c>
      <c r="M39" s="1" t="s">
        <v>555</v>
      </c>
      <c r="N39" s="1" t="s">
        <v>82</v>
      </c>
      <c r="O39" s="1" t="s">
        <v>82</v>
      </c>
      <c r="P39" s="1" t="s">
        <v>1998</v>
      </c>
      <c r="Q39" s="47">
        <v>43754</v>
      </c>
      <c r="R39" s="46">
        <v>43776</v>
      </c>
      <c r="S39" s="46">
        <v>43767</v>
      </c>
      <c r="T39" s="48">
        <v>22</v>
      </c>
      <c r="U39" s="49">
        <v>13</v>
      </c>
      <c r="V39" s="50" t="s">
        <v>83</v>
      </c>
      <c r="W39" s="1" t="s">
        <v>292</v>
      </c>
      <c r="X39" s="1" t="s">
        <v>535</v>
      </c>
      <c r="Y39" s="1" t="s">
        <v>1999</v>
      </c>
      <c r="Z39" s="1"/>
      <c r="AA39" s="1"/>
      <c r="AB39" s="1" t="s">
        <v>532</v>
      </c>
    </row>
    <row r="40" spans="1:28" ht="112.5" x14ac:dyDescent="0.25">
      <c r="A40" s="39" t="str">
        <f t="shared" si="0"/>
        <v>1. I.</v>
      </c>
      <c r="B40" s="39" t="str">
        <f t="shared" si="1"/>
        <v>17.10</v>
      </c>
      <c r="C40" s="1"/>
      <c r="D40" s="46">
        <v>43755</v>
      </c>
      <c r="E40" s="1" t="s">
        <v>2000</v>
      </c>
      <c r="F40" s="1" t="s">
        <v>289</v>
      </c>
      <c r="G40" s="1" t="s">
        <v>293</v>
      </c>
      <c r="H40" s="1">
        <v>1</v>
      </c>
      <c r="I40" s="1" t="s">
        <v>75</v>
      </c>
      <c r="J40" s="1" t="s">
        <v>86</v>
      </c>
      <c r="K40" s="1" t="s">
        <v>87</v>
      </c>
      <c r="L40" s="1" t="s">
        <v>252</v>
      </c>
      <c r="M40" s="1"/>
      <c r="N40" s="1" t="s">
        <v>112</v>
      </c>
      <c r="O40" s="1" t="s">
        <v>112</v>
      </c>
      <c r="P40" s="1" t="s">
        <v>79</v>
      </c>
      <c r="Q40" s="47">
        <v>43755</v>
      </c>
      <c r="R40" s="46">
        <v>43755</v>
      </c>
      <c r="S40" s="46">
        <v>43755</v>
      </c>
      <c r="T40" s="48">
        <v>0</v>
      </c>
      <c r="U40" s="49">
        <v>0</v>
      </c>
      <c r="V40" s="50" t="s">
        <v>83</v>
      </c>
      <c r="W40" s="1" t="s">
        <v>292</v>
      </c>
      <c r="X40" s="1" t="s">
        <v>180</v>
      </c>
      <c r="Y40" s="1" t="s">
        <v>2001</v>
      </c>
      <c r="Z40" s="1"/>
      <c r="AA40" s="1"/>
      <c r="AB40" s="1" t="s">
        <v>532</v>
      </c>
    </row>
    <row r="41" spans="1:28" ht="78.75" x14ac:dyDescent="0.25">
      <c r="A41" s="39" t="str">
        <f t="shared" si="0"/>
        <v>1. E.</v>
      </c>
      <c r="B41" s="39" t="str">
        <f t="shared" si="1"/>
        <v>17.10</v>
      </c>
      <c r="C41" s="1">
        <v>202</v>
      </c>
      <c r="D41" s="46">
        <v>43755</v>
      </c>
      <c r="E41" s="1" t="s">
        <v>2002</v>
      </c>
      <c r="F41" s="1" t="s">
        <v>301</v>
      </c>
      <c r="G41" s="1" t="s">
        <v>293</v>
      </c>
      <c r="H41" s="1">
        <v>16</v>
      </c>
      <c r="I41" s="1" t="s">
        <v>75</v>
      </c>
      <c r="J41" s="1" t="s">
        <v>86</v>
      </c>
      <c r="K41" s="1" t="s">
        <v>87</v>
      </c>
      <c r="L41" s="1" t="s">
        <v>206</v>
      </c>
      <c r="M41" s="1"/>
      <c r="N41" s="1" t="s">
        <v>112</v>
      </c>
      <c r="O41" s="1" t="s">
        <v>112</v>
      </c>
      <c r="P41" s="1" t="s">
        <v>79</v>
      </c>
      <c r="Q41" s="47">
        <v>43755</v>
      </c>
      <c r="R41" s="46">
        <v>43755</v>
      </c>
      <c r="S41" s="46">
        <v>43755</v>
      </c>
      <c r="T41" s="48">
        <v>0</v>
      </c>
      <c r="U41" s="49">
        <v>0</v>
      </c>
      <c r="V41" s="50" t="s">
        <v>83</v>
      </c>
      <c r="W41" s="1" t="s">
        <v>292</v>
      </c>
      <c r="X41" s="1" t="s">
        <v>537</v>
      </c>
      <c r="Y41" s="1" t="s">
        <v>2003</v>
      </c>
      <c r="Z41" s="1"/>
      <c r="AA41" s="1"/>
      <c r="AB41" s="1" t="s">
        <v>1984</v>
      </c>
    </row>
    <row r="42" spans="1:28" ht="78.75" x14ac:dyDescent="0.25">
      <c r="A42" s="39" t="str">
        <f t="shared" si="0"/>
        <v>1. E.</v>
      </c>
      <c r="B42" s="39" t="str">
        <f t="shared" si="1"/>
        <v>17.10</v>
      </c>
      <c r="C42" s="1">
        <v>203</v>
      </c>
      <c r="D42" s="46">
        <v>43755</v>
      </c>
      <c r="E42" s="1" t="s">
        <v>2004</v>
      </c>
      <c r="F42" s="1" t="s">
        <v>301</v>
      </c>
      <c r="G42" s="1" t="s">
        <v>293</v>
      </c>
      <c r="H42" s="1"/>
      <c r="I42" s="1" t="s">
        <v>75</v>
      </c>
      <c r="J42" s="1" t="s">
        <v>86</v>
      </c>
      <c r="K42" s="1" t="s">
        <v>87</v>
      </c>
      <c r="L42" s="1" t="s">
        <v>206</v>
      </c>
      <c r="M42" s="1"/>
      <c r="N42" s="1" t="s">
        <v>112</v>
      </c>
      <c r="O42" s="1" t="s">
        <v>112</v>
      </c>
      <c r="P42" s="1" t="s">
        <v>79</v>
      </c>
      <c r="Q42" s="47">
        <v>43755</v>
      </c>
      <c r="R42" s="46">
        <v>43755</v>
      </c>
      <c r="S42" s="46">
        <v>43755</v>
      </c>
      <c r="T42" s="48">
        <v>0</v>
      </c>
      <c r="U42" s="49">
        <v>0</v>
      </c>
      <c r="V42" s="50" t="s">
        <v>83</v>
      </c>
      <c r="W42" s="1" t="s">
        <v>292</v>
      </c>
      <c r="X42" s="1" t="s">
        <v>537</v>
      </c>
      <c r="Y42" s="1" t="s">
        <v>2003</v>
      </c>
      <c r="Z42" s="1"/>
      <c r="AA42" s="1"/>
      <c r="AB42" s="1" t="s">
        <v>1984</v>
      </c>
    </row>
    <row r="43" spans="1:28" ht="56.25" x14ac:dyDescent="0.25">
      <c r="A43" s="39" t="str">
        <f t="shared" si="0"/>
        <v>3. I.</v>
      </c>
      <c r="B43" s="39" t="str">
        <f t="shared" si="1"/>
        <v>17.10</v>
      </c>
      <c r="C43" s="1"/>
      <c r="D43" s="46">
        <v>43755</v>
      </c>
      <c r="E43" s="1" t="s">
        <v>540</v>
      </c>
      <c r="F43" s="1" t="s">
        <v>289</v>
      </c>
      <c r="G43" s="1" t="s">
        <v>293</v>
      </c>
      <c r="H43" s="1">
        <v>1</v>
      </c>
      <c r="I43" s="1" t="s">
        <v>75</v>
      </c>
      <c r="J43" s="1" t="s">
        <v>173</v>
      </c>
      <c r="K43" s="1" t="s">
        <v>182</v>
      </c>
      <c r="L43" s="1" t="s">
        <v>252</v>
      </c>
      <c r="M43" s="1"/>
      <c r="N43" s="1" t="s">
        <v>112</v>
      </c>
      <c r="O43" s="1" t="s">
        <v>112</v>
      </c>
      <c r="P43" s="1" t="s">
        <v>79</v>
      </c>
      <c r="Q43" s="47">
        <v>43755</v>
      </c>
      <c r="R43" s="46">
        <v>43755</v>
      </c>
      <c r="S43" s="46">
        <v>43755</v>
      </c>
      <c r="T43" s="48">
        <v>0</v>
      </c>
      <c r="U43" s="49">
        <v>0</v>
      </c>
      <c r="V43" s="50" t="s">
        <v>83</v>
      </c>
      <c r="W43" s="1" t="s">
        <v>292</v>
      </c>
      <c r="X43" s="1" t="s">
        <v>180</v>
      </c>
      <c r="Y43" s="1" t="s">
        <v>2005</v>
      </c>
      <c r="Z43" s="1"/>
      <c r="AA43" s="1"/>
      <c r="AB43" s="1" t="s">
        <v>532</v>
      </c>
    </row>
    <row r="44" spans="1:28" ht="78.75" x14ac:dyDescent="0.25">
      <c r="A44" s="39" t="str">
        <f t="shared" si="0"/>
        <v>1. E.</v>
      </c>
      <c r="B44" s="39" t="str">
        <f t="shared" si="1"/>
        <v>17.10</v>
      </c>
      <c r="C44" s="1">
        <v>204</v>
      </c>
      <c r="D44" s="46">
        <v>43755</v>
      </c>
      <c r="E44" s="1" t="s">
        <v>2006</v>
      </c>
      <c r="F44" s="1" t="s">
        <v>301</v>
      </c>
      <c r="G44" s="1" t="s">
        <v>293</v>
      </c>
      <c r="H44" s="1"/>
      <c r="I44" s="1" t="s">
        <v>75</v>
      </c>
      <c r="J44" s="1" t="s">
        <v>86</v>
      </c>
      <c r="K44" s="1" t="s">
        <v>87</v>
      </c>
      <c r="L44" s="1" t="s">
        <v>206</v>
      </c>
      <c r="M44" s="1"/>
      <c r="N44" s="1" t="s">
        <v>112</v>
      </c>
      <c r="O44" s="1" t="s">
        <v>112</v>
      </c>
      <c r="P44" s="1" t="s">
        <v>79</v>
      </c>
      <c r="Q44" s="47">
        <v>43755</v>
      </c>
      <c r="R44" s="46">
        <v>43755</v>
      </c>
      <c r="S44" s="46">
        <v>43755</v>
      </c>
      <c r="T44" s="48">
        <v>0</v>
      </c>
      <c r="U44" s="49">
        <v>0</v>
      </c>
      <c r="V44" s="50" t="s">
        <v>83</v>
      </c>
      <c r="W44" s="1" t="s">
        <v>292</v>
      </c>
      <c r="X44" s="1" t="s">
        <v>537</v>
      </c>
      <c r="Y44" s="1" t="s">
        <v>2003</v>
      </c>
      <c r="Z44" s="1"/>
      <c r="AA44" s="1"/>
      <c r="AB44" s="1" t="s">
        <v>1984</v>
      </c>
    </row>
    <row r="45" spans="1:28" ht="78.75" x14ac:dyDescent="0.25">
      <c r="A45" s="39" t="str">
        <f t="shared" si="0"/>
        <v>1. E.</v>
      </c>
      <c r="B45" s="39" t="str">
        <f t="shared" si="1"/>
        <v>17.10</v>
      </c>
      <c r="C45" s="1">
        <v>205</v>
      </c>
      <c r="D45" s="46">
        <v>43755</v>
      </c>
      <c r="E45" s="1" t="s">
        <v>2007</v>
      </c>
      <c r="F45" s="1" t="s">
        <v>301</v>
      </c>
      <c r="G45" s="1" t="s">
        <v>293</v>
      </c>
      <c r="H45" s="1"/>
      <c r="I45" s="1" t="s">
        <v>75</v>
      </c>
      <c r="J45" s="1" t="s">
        <v>86</v>
      </c>
      <c r="K45" s="1" t="s">
        <v>87</v>
      </c>
      <c r="L45" s="1" t="s">
        <v>206</v>
      </c>
      <c r="M45" s="1"/>
      <c r="N45" s="1" t="s">
        <v>112</v>
      </c>
      <c r="O45" s="1" t="s">
        <v>112</v>
      </c>
      <c r="P45" s="1" t="s">
        <v>79</v>
      </c>
      <c r="Q45" s="47">
        <v>43755</v>
      </c>
      <c r="R45" s="46">
        <v>43755</v>
      </c>
      <c r="S45" s="46">
        <v>43755</v>
      </c>
      <c r="T45" s="48">
        <v>0</v>
      </c>
      <c r="U45" s="49">
        <v>0</v>
      </c>
      <c r="V45" s="50" t="s">
        <v>83</v>
      </c>
      <c r="W45" s="1" t="s">
        <v>292</v>
      </c>
      <c r="X45" s="1" t="s">
        <v>537</v>
      </c>
      <c r="Y45" s="1" t="s">
        <v>2003</v>
      </c>
      <c r="Z45" s="1"/>
      <c r="AA45" s="1"/>
      <c r="AB45" s="1" t="s">
        <v>1984</v>
      </c>
    </row>
    <row r="46" spans="1:28" ht="78.75" x14ac:dyDescent="0.25">
      <c r="A46" s="39" t="str">
        <f t="shared" si="0"/>
        <v>1. E.</v>
      </c>
      <c r="B46" s="39" t="str">
        <f t="shared" si="1"/>
        <v>17.10</v>
      </c>
      <c r="C46" s="1">
        <v>206</v>
      </c>
      <c r="D46" s="46">
        <v>43755</v>
      </c>
      <c r="E46" s="1" t="s">
        <v>2008</v>
      </c>
      <c r="F46" s="1" t="s">
        <v>301</v>
      </c>
      <c r="G46" s="1" t="s">
        <v>293</v>
      </c>
      <c r="H46" s="1">
        <v>16</v>
      </c>
      <c r="I46" s="1" t="s">
        <v>75</v>
      </c>
      <c r="J46" s="1" t="s">
        <v>86</v>
      </c>
      <c r="K46" s="1" t="s">
        <v>87</v>
      </c>
      <c r="L46" s="1" t="s">
        <v>206</v>
      </c>
      <c r="M46" s="1"/>
      <c r="N46" s="1" t="s">
        <v>112</v>
      </c>
      <c r="O46" s="1" t="s">
        <v>112</v>
      </c>
      <c r="P46" s="1" t="s">
        <v>79</v>
      </c>
      <c r="Q46" s="47">
        <v>43755</v>
      </c>
      <c r="R46" s="46">
        <v>43755</v>
      </c>
      <c r="S46" s="46">
        <v>43755</v>
      </c>
      <c r="T46" s="48">
        <v>0</v>
      </c>
      <c r="U46" s="49">
        <v>0</v>
      </c>
      <c r="V46" s="50" t="s">
        <v>83</v>
      </c>
      <c r="W46" s="1" t="s">
        <v>292</v>
      </c>
      <c r="X46" s="1" t="s">
        <v>537</v>
      </c>
      <c r="Y46" s="1" t="s">
        <v>2003</v>
      </c>
      <c r="Z46" s="1"/>
      <c r="AA46" s="1"/>
      <c r="AB46" s="1" t="s">
        <v>1984</v>
      </c>
    </row>
    <row r="47" spans="1:28" ht="101.25" x14ac:dyDescent="0.25">
      <c r="A47" s="39" t="str">
        <f t="shared" si="0"/>
        <v>2. I.</v>
      </c>
      <c r="B47" s="39" t="str">
        <f t="shared" si="1"/>
        <v>17.10</v>
      </c>
      <c r="C47" s="1">
        <v>207</v>
      </c>
      <c r="D47" s="46">
        <v>43755</v>
      </c>
      <c r="E47" s="1" t="s">
        <v>2009</v>
      </c>
      <c r="F47" s="1" t="s">
        <v>301</v>
      </c>
      <c r="G47" s="1" t="s">
        <v>293</v>
      </c>
      <c r="H47" s="1">
        <v>1</v>
      </c>
      <c r="I47" s="1" t="s">
        <v>75</v>
      </c>
      <c r="J47" s="1" t="s">
        <v>76</v>
      </c>
      <c r="K47" s="1" t="s">
        <v>77</v>
      </c>
      <c r="L47" s="1" t="s">
        <v>252</v>
      </c>
      <c r="M47" s="1"/>
      <c r="N47" s="1" t="s">
        <v>112</v>
      </c>
      <c r="O47" s="1" t="s">
        <v>112</v>
      </c>
      <c r="P47" s="1" t="s">
        <v>79</v>
      </c>
      <c r="Q47" s="47">
        <v>43755</v>
      </c>
      <c r="R47" s="46">
        <v>43755</v>
      </c>
      <c r="S47" s="46">
        <v>43755</v>
      </c>
      <c r="T47" s="48">
        <v>0</v>
      </c>
      <c r="U47" s="49">
        <v>0</v>
      </c>
      <c r="V47" s="50" t="s">
        <v>83</v>
      </c>
      <c r="W47" s="1" t="s">
        <v>292</v>
      </c>
      <c r="X47" s="1" t="s">
        <v>537</v>
      </c>
      <c r="Y47" s="1" t="s">
        <v>2010</v>
      </c>
      <c r="Z47" s="1"/>
      <c r="AA47" s="1"/>
      <c r="AB47" s="1" t="s">
        <v>1984</v>
      </c>
    </row>
    <row r="48" spans="1:28" ht="112.5" x14ac:dyDescent="0.25">
      <c r="A48" s="39" t="str">
        <f t="shared" si="0"/>
        <v>2. I.</v>
      </c>
      <c r="B48" s="39" t="str">
        <f t="shared" si="1"/>
        <v>7.11</v>
      </c>
      <c r="C48" s="1">
        <v>210</v>
      </c>
      <c r="D48" s="46">
        <v>43756</v>
      </c>
      <c r="E48" s="1" t="s">
        <v>1947</v>
      </c>
      <c r="F48" s="1" t="s">
        <v>289</v>
      </c>
      <c r="G48" s="1" t="s">
        <v>293</v>
      </c>
      <c r="H48" s="1">
        <v>1</v>
      </c>
      <c r="I48" s="1" t="s">
        <v>75</v>
      </c>
      <c r="J48" s="1" t="s">
        <v>76</v>
      </c>
      <c r="K48" s="1" t="s">
        <v>77</v>
      </c>
      <c r="L48" s="1" t="s">
        <v>252</v>
      </c>
      <c r="M48" s="1" t="s">
        <v>429</v>
      </c>
      <c r="N48" s="1" t="s">
        <v>82</v>
      </c>
      <c r="O48" s="1" t="s">
        <v>82</v>
      </c>
      <c r="P48" s="1" t="s">
        <v>2011</v>
      </c>
      <c r="Q48" s="47">
        <v>43756</v>
      </c>
      <c r="R48" s="46">
        <v>43776</v>
      </c>
      <c r="S48" s="46">
        <v>43759</v>
      </c>
      <c r="T48" s="48">
        <v>20</v>
      </c>
      <c r="U48" s="49">
        <v>3</v>
      </c>
      <c r="V48" s="50" t="s">
        <v>83</v>
      </c>
      <c r="W48" s="1" t="s">
        <v>292</v>
      </c>
      <c r="X48" s="1" t="s">
        <v>180</v>
      </c>
      <c r="Y48" s="1" t="s">
        <v>2012</v>
      </c>
      <c r="Z48" s="1"/>
      <c r="AA48" s="1"/>
      <c r="AB48" s="1" t="s">
        <v>534</v>
      </c>
    </row>
    <row r="49" spans="1:28" ht="112.5" x14ac:dyDescent="0.25">
      <c r="A49" s="39" t="str">
        <f t="shared" si="0"/>
        <v>5. I.</v>
      </c>
      <c r="B49" s="39" t="str">
        <f t="shared" si="1"/>
        <v>18.10</v>
      </c>
      <c r="C49" s="1"/>
      <c r="D49" s="46">
        <v>43756</v>
      </c>
      <c r="E49" s="1" t="s">
        <v>2013</v>
      </c>
      <c r="F49" s="1" t="s">
        <v>217</v>
      </c>
      <c r="G49" s="1" t="s">
        <v>1945</v>
      </c>
      <c r="H49" s="1">
        <v>1</v>
      </c>
      <c r="I49" s="1" t="s">
        <v>75</v>
      </c>
      <c r="J49" s="1" t="s">
        <v>164</v>
      </c>
      <c r="K49" s="1" t="s">
        <v>165</v>
      </c>
      <c r="L49" s="1" t="s">
        <v>252</v>
      </c>
      <c r="M49" s="1"/>
      <c r="N49" s="1" t="s">
        <v>112</v>
      </c>
      <c r="O49" s="1" t="s">
        <v>112</v>
      </c>
      <c r="P49" s="1" t="s">
        <v>79</v>
      </c>
      <c r="Q49" s="47">
        <v>43756</v>
      </c>
      <c r="R49" s="46">
        <v>43756</v>
      </c>
      <c r="S49" s="46">
        <v>43756</v>
      </c>
      <c r="T49" s="48">
        <v>0</v>
      </c>
      <c r="U49" s="49">
        <v>0</v>
      </c>
      <c r="V49" s="50" t="s">
        <v>83</v>
      </c>
      <c r="W49" s="1" t="s">
        <v>292</v>
      </c>
      <c r="X49" s="1" t="s">
        <v>180</v>
      </c>
      <c r="Y49" s="1" t="s">
        <v>2014</v>
      </c>
      <c r="Z49" s="1"/>
      <c r="AA49" s="1"/>
      <c r="AB49" s="1" t="s">
        <v>532</v>
      </c>
    </row>
    <row r="50" spans="1:28" ht="90" x14ac:dyDescent="0.25">
      <c r="A50" s="39" t="str">
        <f t="shared" si="0"/>
        <v>4. L.</v>
      </c>
      <c r="B50" s="39" t="str">
        <f t="shared" si="1"/>
        <v>18.10</v>
      </c>
      <c r="C50" s="1"/>
      <c r="D50" s="46">
        <v>43756</v>
      </c>
      <c r="E50" s="1" t="s">
        <v>2015</v>
      </c>
      <c r="F50" s="1" t="s">
        <v>291</v>
      </c>
      <c r="G50" s="1" t="s">
        <v>299</v>
      </c>
      <c r="H50" s="1" t="s">
        <v>79</v>
      </c>
      <c r="I50" s="1" t="s">
        <v>75</v>
      </c>
      <c r="J50" s="1" t="s">
        <v>110</v>
      </c>
      <c r="K50" s="1" t="s">
        <v>111</v>
      </c>
      <c r="L50" s="1" t="s">
        <v>216</v>
      </c>
      <c r="M50" s="1"/>
      <c r="N50" s="1" t="s">
        <v>112</v>
      </c>
      <c r="O50" s="1" t="s">
        <v>112</v>
      </c>
      <c r="P50" s="1" t="s">
        <v>79</v>
      </c>
      <c r="Q50" s="47">
        <v>43756</v>
      </c>
      <c r="R50" s="46">
        <v>43756</v>
      </c>
      <c r="S50" s="46">
        <v>43756</v>
      </c>
      <c r="T50" s="48">
        <v>0</v>
      </c>
      <c r="U50" s="49">
        <v>0</v>
      </c>
      <c r="V50" s="50" t="s">
        <v>83</v>
      </c>
      <c r="W50" s="1" t="s">
        <v>292</v>
      </c>
      <c r="X50" s="1" t="s">
        <v>180</v>
      </c>
      <c r="Y50" s="1" t="s">
        <v>2016</v>
      </c>
      <c r="Z50" s="1"/>
      <c r="AA50" s="1"/>
      <c r="AB50" s="1" t="s">
        <v>532</v>
      </c>
    </row>
    <row r="51" spans="1:28" ht="90" x14ac:dyDescent="0.25">
      <c r="A51" s="39" t="str">
        <f t="shared" si="0"/>
        <v>4. L.</v>
      </c>
      <c r="B51" s="39" t="str">
        <f t="shared" si="1"/>
        <v>18.10</v>
      </c>
      <c r="C51" s="1"/>
      <c r="D51" s="46">
        <v>43756</v>
      </c>
      <c r="E51" s="1" t="s">
        <v>2017</v>
      </c>
      <c r="F51" s="1" t="s">
        <v>291</v>
      </c>
      <c r="G51" s="1" t="s">
        <v>299</v>
      </c>
      <c r="H51" s="1" t="s">
        <v>79</v>
      </c>
      <c r="I51" s="1" t="s">
        <v>75</v>
      </c>
      <c r="J51" s="1" t="s">
        <v>110</v>
      </c>
      <c r="K51" s="1" t="s">
        <v>111</v>
      </c>
      <c r="L51" s="1" t="s">
        <v>216</v>
      </c>
      <c r="M51" s="1"/>
      <c r="N51" s="1" t="s">
        <v>112</v>
      </c>
      <c r="O51" s="1" t="s">
        <v>112</v>
      </c>
      <c r="P51" s="1" t="s">
        <v>79</v>
      </c>
      <c r="Q51" s="47">
        <v>43756</v>
      </c>
      <c r="R51" s="46">
        <v>43756</v>
      </c>
      <c r="S51" s="46">
        <v>43756</v>
      </c>
      <c r="T51" s="48">
        <v>0</v>
      </c>
      <c r="U51" s="49">
        <v>0</v>
      </c>
      <c r="V51" s="50" t="s">
        <v>83</v>
      </c>
      <c r="W51" s="1" t="s">
        <v>292</v>
      </c>
      <c r="X51" s="1" t="s">
        <v>180</v>
      </c>
      <c r="Y51" s="1" t="s">
        <v>2016</v>
      </c>
      <c r="Z51" s="1"/>
      <c r="AA51" s="1"/>
      <c r="AB51" s="1" t="s">
        <v>532</v>
      </c>
    </row>
    <row r="52" spans="1:28" ht="123.75" x14ac:dyDescent="0.25">
      <c r="A52" s="39" t="str">
        <f t="shared" si="0"/>
        <v>4. L.</v>
      </c>
      <c r="B52" s="39" t="str">
        <f t="shared" si="1"/>
        <v>18.10</v>
      </c>
      <c r="C52" s="1"/>
      <c r="D52" s="46">
        <v>43756</v>
      </c>
      <c r="E52" s="1" t="s">
        <v>2018</v>
      </c>
      <c r="F52" s="1" t="s">
        <v>291</v>
      </c>
      <c r="G52" s="1" t="s">
        <v>299</v>
      </c>
      <c r="H52" s="1" t="s">
        <v>79</v>
      </c>
      <c r="I52" s="1" t="s">
        <v>75</v>
      </c>
      <c r="J52" s="1" t="s">
        <v>110</v>
      </c>
      <c r="K52" s="1" t="s">
        <v>111</v>
      </c>
      <c r="L52" s="1" t="s">
        <v>216</v>
      </c>
      <c r="M52" s="1"/>
      <c r="N52" s="1" t="s">
        <v>112</v>
      </c>
      <c r="O52" s="1" t="s">
        <v>112</v>
      </c>
      <c r="P52" s="1" t="s">
        <v>79</v>
      </c>
      <c r="Q52" s="47">
        <v>43756</v>
      </c>
      <c r="R52" s="46">
        <v>43756</v>
      </c>
      <c r="S52" s="46">
        <v>43756</v>
      </c>
      <c r="T52" s="48">
        <v>0</v>
      </c>
      <c r="U52" s="49">
        <v>0</v>
      </c>
      <c r="V52" s="50" t="s">
        <v>83</v>
      </c>
      <c r="W52" s="1" t="s">
        <v>292</v>
      </c>
      <c r="X52" s="1" t="s">
        <v>180</v>
      </c>
      <c r="Y52" s="1" t="s">
        <v>2019</v>
      </c>
      <c r="Z52" s="1"/>
      <c r="AA52" s="1"/>
      <c r="AB52" s="1" t="s">
        <v>532</v>
      </c>
    </row>
    <row r="53" spans="1:28" ht="180" x14ac:dyDescent="0.25">
      <c r="A53" s="39" t="str">
        <f t="shared" si="0"/>
        <v>2. I.</v>
      </c>
      <c r="B53" s="39" t="str">
        <f t="shared" si="1"/>
        <v>18.10</v>
      </c>
      <c r="C53" s="1">
        <v>211</v>
      </c>
      <c r="D53" s="46">
        <v>43756</v>
      </c>
      <c r="E53" s="1" t="s">
        <v>2020</v>
      </c>
      <c r="F53" s="1" t="s">
        <v>301</v>
      </c>
      <c r="G53" s="1" t="s">
        <v>293</v>
      </c>
      <c r="H53" s="1">
        <v>1</v>
      </c>
      <c r="I53" s="1" t="s">
        <v>75</v>
      </c>
      <c r="J53" s="1" t="s">
        <v>76</v>
      </c>
      <c r="K53" s="1" t="s">
        <v>77</v>
      </c>
      <c r="L53" s="1" t="s">
        <v>252</v>
      </c>
      <c r="M53" s="1"/>
      <c r="N53" s="1" t="s">
        <v>112</v>
      </c>
      <c r="O53" s="1" t="s">
        <v>112</v>
      </c>
      <c r="P53" s="1" t="s">
        <v>79</v>
      </c>
      <c r="Q53" s="47">
        <v>43756</v>
      </c>
      <c r="R53" s="46">
        <v>43756</v>
      </c>
      <c r="S53" s="46">
        <v>43756</v>
      </c>
      <c r="T53" s="48">
        <v>0</v>
      </c>
      <c r="U53" s="49">
        <v>0</v>
      </c>
      <c r="V53" s="50" t="s">
        <v>83</v>
      </c>
      <c r="W53" s="1" t="s">
        <v>292</v>
      </c>
      <c r="X53" s="1" t="s">
        <v>537</v>
      </c>
      <c r="Y53" s="1" t="s">
        <v>2021</v>
      </c>
      <c r="Z53" s="1"/>
      <c r="AA53" s="1"/>
      <c r="AB53" s="1" t="s">
        <v>1984</v>
      </c>
    </row>
    <row r="54" spans="1:28" ht="56.25" x14ac:dyDescent="0.25">
      <c r="A54" s="39" t="str">
        <f t="shared" si="0"/>
        <v>3. J.</v>
      </c>
      <c r="B54" s="39" t="str">
        <f t="shared" si="1"/>
        <v>21.10</v>
      </c>
      <c r="C54" s="1">
        <v>212</v>
      </c>
      <c r="D54" s="46">
        <v>43759</v>
      </c>
      <c r="E54" s="1" t="s">
        <v>2022</v>
      </c>
      <c r="F54" s="1" t="s">
        <v>189</v>
      </c>
      <c r="G54" s="1" t="s">
        <v>192</v>
      </c>
      <c r="H54" s="1" t="s">
        <v>79</v>
      </c>
      <c r="I54" s="1" t="s">
        <v>75</v>
      </c>
      <c r="J54" s="1" t="s">
        <v>173</v>
      </c>
      <c r="K54" s="1" t="s">
        <v>182</v>
      </c>
      <c r="L54" s="1" t="s">
        <v>207</v>
      </c>
      <c r="M54" s="1"/>
      <c r="N54" s="1" t="s">
        <v>112</v>
      </c>
      <c r="O54" s="1" t="s">
        <v>112</v>
      </c>
      <c r="P54" s="1" t="s">
        <v>79</v>
      </c>
      <c r="Q54" s="47">
        <v>43759</v>
      </c>
      <c r="R54" s="46">
        <v>43759</v>
      </c>
      <c r="S54" s="46">
        <v>43759</v>
      </c>
      <c r="T54" s="48">
        <v>0</v>
      </c>
      <c r="U54" s="49">
        <v>0</v>
      </c>
      <c r="V54" s="50" t="s">
        <v>83</v>
      </c>
      <c r="W54" s="1" t="s">
        <v>292</v>
      </c>
      <c r="X54" s="1" t="s">
        <v>535</v>
      </c>
      <c r="Y54" s="1" t="s">
        <v>2023</v>
      </c>
      <c r="Z54" s="1" t="s">
        <v>116</v>
      </c>
      <c r="AA54" s="1" t="s">
        <v>2024</v>
      </c>
      <c r="AB54" s="1" t="s">
        <v>2025</v>
      </c>
    </row>
    <row r="55" spans="1:28" ht="78.75" x14ac:dyDescent="0.25">
      <c r="A55" s="39" t="str">
        <f t="shared" si="0"/>
        <v>1. D.</v>
      </c>
      <c r="B55" s="39" t="str">
        <f t="shared" si="1"/>
        <v>22.10</v>
      </c>
      <c r="C55" s="1">
        <v>213</v>
      </c>
      <c r="D55" s="46">
        <v>43760</v>
      </c>
      <c r="E55" s="1" t="s">
        <v>2000</v>
      </c>
      <c r="F55" s="1" t="s">
        <v>289</v>
      </c>
      <c r="G55" s="1" t="s">
        <v>293</v>
      </c>
      <c r="H55" s="1">
        <v>27</v>
      </c>
      <c r="I55" s="1" t="s">
        <v>184</v>
      </c>
      <c r="J55" s="1" t="s">
        <v>86</v>
      </c>
      <c r="K55" s="1" t="s">
        <v>87</v>
      </c>
      <c r="L55" s="1" t="s">
        <v>210</v>
      </c>
      <c r="M55" s="1"/>
      <c r="N55" s="1" t="s">
        <v>112</v>
      </c>
      <c r="O55" s="1" t="s">
        <v>112</v>
      </c>
      <c r="P55" s="1" t="s">
        <v>79</v>
      </c>
      <c r="Q55" s="47">
        <v>43760</v>
      </c>
      <c r="R55" s="46">
        <v>43760</v>
      </c>
      <c r="S55" s="46">
        <v>43760</v>
      </c>
      <c r="T55" s="48">
        <v>0</v>
      </c>
      <c r="U55" s="49">
        <v>0</v>
      </c>
      <c r="V55" s="50" t="s">
        <v>83</v>
      </c>
      <c r="W55" s="1" t="s">
        <v>292</v>
      </c>
      <c r="X55" s="1" t="s">
        <v>2026</v>
      </c>
      <c r="Y55" s="1" t="s">
        <v>2027</v>
      </c>
      <c r="Z55" s="1"/>
      <c r="AA55" s="1"/>
      <c r="AB55" s="1" t="s">
        <v>532</v>
      </c>
    </row>
    <row r="56" spans="1:28" ht="78.75" x14ac:dyDescent="0.25">
      <c r="A56" s="39" t="str">
        <f t="shared" si="0"/>
        <v>3. J.</v>
      </c>
      <c r="B56" s="39" t="str">
        <f t="shared" si="1"/>
        <v>22.10</v>
      </c>
      <c r="C56" s="1">
        <v>214</v>
      </c>
      <c r="D56" s="46">
        <v>43760</v>
      </c>
      <c r="E56" s="1" t="s">
        <v>536</v>
      </c>
      <c r="F56" s="1" t="s">
        <v>289</v>
      </c>
      <c r="G56" s="1" t="s">
        <v>293</v>
      </c>
      <c r="H56" s="1" t="s">
        <v>79</v>
      </c>
      <c r="I56" s="1" t="s">
        <v>75</v>
      </c>
      <c r="J56" s="1" t="s">
        <v>173</v>
      </c>
      <c r="K56" s="1" t="s">
        <v>182</v>
      </c>
      <c r="L56" s="1" t="s">
        <v>207</v>
      </c>
      <c r="M56" s="1"/>
      <c r="N56" s="1" t="s">
        <v>112</v>
      </c>
      <c r="O56" s="1" t="s">
        <v>112</v>
      </c>
      <c r="P56" s="1" t="s">
        <v>79</v>
      </c>
      <c r="Q56" s="47">
        <v>43760</v>
      </c>
      <c r="R56" s="46">
        <v>43760</v>
      </c>
      <c r="S56" s="46">
        <v>43760</v>
      </c>
      <c r="T56" s="48">
        <v>0</v>
      </c>
      <c r="U56" s="49">
        <v>0</v>
      </c>
      <c r="V56" s="50" t="s">
        <v>83</v>
      </c>
      <c r="W56" s="1" t="s">
        <v>292</v>
      </c>
      <c r="X56" s="1" t="s">
        <v>535</v>
      </c>
      <c r="Y56" s="1" t="s">
        <v>2028</v>
      </c>
      <c r="Z56" s="1" t="s">
        <v>116</v>
      </c>
      <c r="AA56" s="1" t="s">
        <v>2029</v>
      </c>
      <c r="AB56" s="1" t="s">
        <v>532</v>
      </c>
    </row>
    <row r="57" spans="1:28" ht="90" x14ac:dyDescent="0.25">
      <c r="A57" s="39" t="str">
        <f t="shared" si="0"/>
        <v>1. D.</v>
      </c>
      <c r="B57" s="39" t="str">
        <f t="shared" si="1"/>
        <v>22.10</v>
      </c>
      <c r="C57" s="1">
        <v>215</v>
      </c>
      <c r="D57" s="46">
        <v>43760</v>
      </c>
      <c r="E57" s="1" t="s">
        <v>2000</v>
      </c>
      <c r="F57" s="1" t="s">
        <v>289</v>
      </c>
      <c r="G57" s="1" t="s">
        <v>293</v>
      </c>
      <c r="H57" s="1">
        <v>28</v>
      </c>
      <c r="I57" s="1" t="s">
        <v>184</v>
      </c>
      <c r="J57" s="1" t="s">
        <v>86</v>
      </c>
      <c r="K57" s="1" t="s">
        <v>87</v>
      </c>
      <c r="L57" s="1" t="s">
        <v>210</v>
      </c>
      <c r="M57" s="1"/>
      <c r="N57" s="1" t="s">
        <v>112</v>
      </c>
      <c r="O57" s="1" t="s">
        <v>112</v>
      </c>
      <c r="P57" s="1" t="s">
        <v>79</v>
      </c>
      <c r="Q57" s="47">
        <v>43760</v>
      </c>
      <c r="R57" s="46">
        <v>43760</v>
      </c>
      <c r="S57" s="46">
        <v>43760</v>
      </c>
      <c r="T57" s="48">
        <v>0</v>
      </c>
      <c r="U57" s="49">
        <v>0</v>
      </c>
      <c r="V57" s="50" t="s">
        <v>83</v>
      </c>
      <c r="W57" s="1" t="s">
        <v>292</v>
      </c>
      <c r="X57" s="1" t="s">
        <v>2026</v>
      </c>
      <c r="Y57" s="1" t="s">
        <v>2030</v>
      </c>
      <c r="Z57" s="1"/>
      <c r="AA57" s="1"/>
      <c r="AB57" s="1" t="s">
        <v>534</v>
      </c>
    </row>
    <row r="58" spans="1:28" ht="90" x14ac:dyDescent="0.25">
      <c r="A58" s="39" t="str">
        <f t="shared" si="0"/>
        <v>1. D.</v>
      </c>
      <c r="B58" s="39" t="str">
        <f t="shared" si="1"/>
        <v>22.10</v>
      </c>
      <c r="C58" s="1">
        <v>216</v>
      </c>
      <c r="D58" s="46">
        <v>43760</v>
      </c>
      <c r="E58" s="1" t="s">
        <v>2000</v>
      </c>
      <c r="F58" s="1" t="s">
        <v>289</v>
      </c>
      <c r="G58" s="1" t="s">
        <v>293</v>
      </c>
      <c r="H58" s="1">
        <v>30</v>
      </c>
      <c r="I58" s="1" t="s">
        <v>184</v>
      </c>
      <c r="J58" s="1" t="s">
        <v>86</v>
      </c>
      <c r="K58" s="1" t="s">
        <v>87</v>
      </c>
      <c r="L58" s="1" t="s">
        <v>210</v>
      </c>
      <c r="M58" s="1"/>
      <c r="N58" s="1" t="s">
        <v>112</v>
      </c>
      <c r="O58" s="1" t="s">
        <v>112</v>
      </c>
      <c r="P58" s="1" t="s">
        <v>79</v>
      </c>
      <c r="Q58" s="47">
        <v>43760</v>
      </c>
      <c r="R58" s="46">
        <v>43760</v>
      </c>
      <c r="S58" s="46">
        <v>43760</v>
      </c>
      <c r="T58" s="48">
        <v>0</v>
      </c>
      <c r="U58" s="49">
        <v>0</v>
      </c>
      <c r="V58" s="50" t="s">
        <v>83</v>
      </c>
      <c r="W58" s="1" t="s">
        <v>292</v>
      </c>
      <c r="X58" s="1" t="s">
        <v>2026</v>
      </c>
      <c r="Y58" s="1" t="s">
        <v>2031</v>
      </c>
      <c r="Z58" s="1"/>
      <c r="AA58" s="1"/>
      <c r="AB58" s="1" t="s">
        <v>2032</v>
      </c>
    </row>
    <row r="59" spans="1:28" ht="90" x14ac:dyDescent="0.25">
      <c r="A59" s="39" t="str">
        <f t="shared" si="0"/>
        <v>1. D.</v>
      </c>
      <c r="B59" s="39" t="str">
        <f t="shared" si="1"/>
        <v>22.10</v>
      </c>
      <c r="C59" s="1">
        <v>217</v>
      </c>
      <c r="D59" s="46">
        <v>43760</v>
      </c>
      <c r="E59" s="1" t="s">
        <v>2000</v>
      </c>
      <c r="F59" s="1" t="s">
        <v>289</v>
      </c>
      <c r="G59" s="1" t="s">
        <v>293</v>
      </c>
      <c r="H59" s="1">
        <v>30</v>
      </c>
      <c r="I59" s="1" t="s">
        <v>184</v>
      </c>
      <c r="J59" s="1" t="s">
        <v>86</v>
      </c>
      <c r="K59" s="1" t="s">
        <v>87</v>
      </c>
      <c r="L59" s="1" t="s">
        <v>210</v>
      </c>
      <c r="M59" s="1"/>
      <c r="N59" s="1" t="s">
        <v>112</v>
      </c>
      <c r="O59" s="1" t="s">
        <v>112</v>
      </c>
      <c r="P59" s="1" t="s">
        <v>79</v>
      </c>
      <c r="Q59" s="47">
        <v>43760</v>
      </c>
      <c r="R59" s="46">
        <v>43760</v>
      </c>
      <c r="S59" s="46">
        <v>43760</v>
      </c>
      <c r="T59" s="48">
        <v>0</v>
      </c>
      <c r="U59" s="49">
        <v>0</v>
      </c>
      <c r="V59" s="50" t="s">
        <v>83</v>
      </c>
      <c r="W59" s="1" t="s">
        <v>292</v>
      </c>
      <c r="X59" s="1" t="s">
        <v>2026</v>
      </c>
      <c r="Y59" s="1" t="s">
        <v>2033</v>
      </c>
      <c r="Z59" s="1"/>
      <c r="AA59" s="1"/>
      <c r="AB59" s="1" t="s">
        <v>2032</v>
      </c>
    </row>
    <row r="60" spans="1:28" ht="90" x14ac:dyDescent="0.25">
      <c r="A60" s="39" t="str">
        <f t="shared" si="0"/>
        <v>1. D.</v>
      </c>
      <c r="B60" s="39" t="str">
        <f t="shared" si="1"/>
        <v>22.10</v>
      </c>
      <c r="C60" s="1">
        <v>218</v>
      </c>
      <c r="D60" s="46">
        <v>43760</v>
      </c>
      <c r="E60" s="1" t="s">
        <v>2000</v>
      </c>
      <c r="F60" s="1" t="s">
        <v>289</v>
      </c>
      <c r="G60" s="1" t="s">
        <v>293</v>
      </c>
      <c r="H60" s="1">
        <v>27</v>
      </c>
      <c r="I60" s="1" t="s">
        <v>184</v>
      </c>
      <c r="J60" s="1" t="s">
        <v>86</v>
      </c>
      <c r="K60" s="1" t="s">
        <v>87</v>
      </c>
      <c r="L60" s="1" t="s">
        <v>210</v>
      </c>
      <c r="M60" s="1"/>
      <c r="N60" s="1" t="s">
        <v>112</v>
      </c>
      <c r="O60" s="1" t="s">
        <v>112</v>
      </c>
      <c r="P60" s="1" t="s">
        <v>79</v>
      </c>
      <c r="Q60" s="47">
        <v>43760</v>
      </c>
      <c r="R60" s="46">
        <v>43760</v>
      </c>
      <c r="S60" s="46">
        <v>43760</v>
      </c>
      <c r="T60" s="48">
        <v>0</v>
      </c>
      <c r="U60" s="49">
        <v>0</v>
      </c>
      <c r="V60" s="50" t="s">
        <v>83</v>
      </c>
      <c r="W60" s="1" t="s">
        <v>292</v>
      </c>
      <c r="X60" s="1" t="s">
        <v>2026</v>
      </c>
      <c r="Y60" s="1" t="s">
        <v>2034</v>
      </c>
      <c r="Z60" s="1"/>
      <c r="AA60" s="1"/>
      <c r="AB60" s="1" t="s">
        <v>2032</v>
      </c>
    </row>
    <row r="61" spans="1:28" ht="90" x14ac:dyDescent="0.25">
      <c r="A61" s="39" t="str">
        <f t="shared" si="0"/>
        <v>1. D.</v>
      </c>
      <c r="B61" s="39" t="str">
        <f t="shared" si="1"/>
        <v>22.10</v>
      </c>
      <c r="C61" s="1">
        <v>219</v>
      </c>
      <c r="D61" s="46">
        <v>43760</v>
      </c>
      <c r="E61" s="1" t="s">
        <v>2000</v>
      </c>
      <c r="F61" s="1" t="s">
        <v>289</v>
      </c>
      <c r="G61" s="1" t="s">
        <v>293</v>
      </c>
      <c r="H61" s="1">
        <v>30</v>
      </c>
      <c r="I61" s="1" t="s">
        <v>184</v>
      </c>
      <c r="J61" s="1" t="s">
        <v>86</v>
      </c>
      <c r="K61" s="1" t="s">
        <v>87</v>
      </c>
      <c r="L61" s="1" t="s">
        <v>210</v>
      </c>
      <c r="M61" s="1"/>
      <c r="N61" s="1" t="s">
        <v>112</v>
      </c>
      <c r="O61" s="1" t="s">
        <v>112</v>
      </c>
      <c r="P61" s="1" t="s">
        <v>79</v>
      </c>
      <c r="Q61" s="47">
        <v>43760</v>
      </c>
      <c r="R61" s="46">
        <v>43760</v>
      </c>
      <c r="S61" s="46">
        <v>43760</v>
      </c>
      <c r="T61" s="48">
        <v>0</v>
      </c>
      <c r="U61" s="49">
        <v>0</v>
      </c>
      <c r="V61" s="50" t="s">
        <v>83</v>
      </c>
      <c r="W61" s="1" t="s">
        <v>292</v>
      </c>
      <c r="X61" s="1" t="s">
        <v>2026</v>
      </c>
      <c r="Y61" s="1" t="s">
        <v>2035</v>
      </c>
      <c r="Z61" s="1"/>
      <c r="AA61" s="1"/>
      <c r="AB61" s="1" t="s">
        <v>2032</v>
      </c>
    </row>
    <row r="62" spans="1:28" ht="67.5" x14ac:dyDescent="0.25">
      <c r="A62" s="39" t="str">
        <f t="shared" si="0"/>
        <v>3. J.</v>
      </c>
      <c r="B62" s="39" t="str">
        <f t="shared" si="1"/>
        <v>22.10</v>
      </c>
      <c r="C62" s="1">
        <v>220</v>
      </c>
      <c r="D62" s="46">
        <v>43760</v>
      </c>
      <c r="E62" s="1" t="s">
        <v>296</v>
      </c>
      <c r="F62" s="1" t="s">
        <v>289</v>
      </c>
      <c r="G62" s="1" t="s">
        <v>539</v>
      </c>
      <c r="H62" s="1" t="s">
        <v>79</v>
      </c>
      <c r="I62" s="1" t="s">
        <v>75</v>
      </c>
      <c r="J62" s="1" t="s">
        <v>173</v>
      </c>
      <c r="K62" s="1" t="s">
        <v>182</v>
      </c>
      <c r="L62" s="1" t="s">
        <v>207</v>
      </c>
      <c r="M62" s="1"/>
      <c r="N62" s="1" t="s">
        <v>112</v>
      </c>
      <c r="O62" s="1" t="s">
        <v>112</v>
      </c>
      <c r="P62" s="1" t="s">
        <v>79</v>
      </c>
      <c r="Q62" s="47">
        <v>43760</v>
      </c>
      <c r="R62" s="46">
        <v>43760</v>
      </c>
      <c r="S62" s="46">
        <v>43760</v>
      </c>
      <c r="T62" s="48">
        <v>0</v>
      </c>
      <c r="U62" s="49">
        <v>0</v>
      </c>
      <c r="V62" s="50" t="s">
        <v>83</v>
      </c>
      <c r="W62" s="1" t="s">
        <v>292</v>
      </c>
      <c r="X62" s="1" t="s">
        <v>180</v>
      </c>
      <c r="Y62" s="1" t="s">
        <v>2036</v>
      </c>
      <c r="Z62" s="1" t="s">
        <v>141</v>
      </c>
      <c r="AA62" s="1"/>
      <c r="AB62" s="1" t="s">
        <v>532</v>
      </c>
    </row>
    <row r="63" spans="1:28" ht="56.25" x14ac:dyDescent="0.25">
      <c r="A63" s="39" t="str">
        <f t="shared" si="0"/>
        <v>3. A.</v>
      </c>
      <c r="B63" s="39" t="str">
        <f t="shared" si="1"/>
        <v>23.10</v>
      </c>
      <c r="C63" s="1">
        <v>221</v>
      </c>
      <c r="D63" s="46">
        <v>43761</v>
      </c>
      <c r="E63" s="1" t="s">
        <v>1947</v>
      </c>
      <c r="F63" s="1" t="s">
        <v>289</v>
      </c>
      <c r="G63" s="1" t="s">
        <v>293</v>
      </c>
      <c r="H63" s="1">
        <v>3</v>
      </c>
      <c r="I63" s="1" t="s">
        <v>75</v>
      </c>
      <c r="J63" s="1" t="s">
        <v>173</v>
      </c>
      <c r="K63" s="1" t="s">
        <v>182</v>
      </c>
      <c r="L63" s="1" t="s">
        <v>97</v>
      </c>
      <c r="M63" s="1"/>
      <c r="N63" s="1" t="s">
        <v>112</v>
      </c>
      <c r="O63" s="1" t="s">
        <v>112</v>
      </c>
      <c r="P63" s="1" t="s">
        <v>79</v>
      </c>
      <c r="Q63" s="47">
        <v>43761</v>
      </c>
      <c r="R63" s="46">
        <v>43761</v>
      </c>
      <c r="S63" s="46">
        <v>43761</v>
      </c>
      <c r="T63" s="48">
        <v>0</v>
      </c>
      <c r="U63" s="49">
        <v>0</v>
      </c>
      <c r="V63" s="50" t="s">
        <v>83</v>
      </c>
      <c r="W63" s="1" t="s">
        <v>292</v>
      </c>
      <c r="X63" s="1" t="s">
        <v>535</v>
      </c>
      <c r="Y63" s="1" t="s">
        <v>2037</v>
      </c>
      <c r="Z63" s="1"/>
      <c r="AA63" s="1"/>
      <c r="AB63" s="1" t="s">
        <v>2038</v>
      </c>
    </row>
    <row r="64" spans="1:28" ht="180" x14ac:dyDescent="0.25">
      <c r="A64" s="39" t="str">
        <f t="shared" si="0"/>
        <v>2. G.</v>
      </c>
      <c r="B64" s="39" t="str">
        <f t="shared" si="1"/>
        <v>23.10</v>
      </c>
      <c r="C64" s="1">
        <v>222</v>
      </c>
      <c r="D64" s="46">
        <v>43761</v>
      </c>
      <c r="E64" s="1" t="s">
        <v>2039</v>
      </c>
      <c r="F64" s="1" t="s">
        <v>301</v>
      </c>
      <c r="G64" s="1" t="s">
        <v>302</v>
      </c>
      <c r="H64" s="1" t="s">
        <v>79</v>
      </c>
      <c r="I64" s="1" t="s">
        <v>75</v>
      </c>
      <c r="J64" s="1" t="s">
        <v>76</v>
      </c>
      <c r="K64" s="1" t="s">
        <v>77</v>
      </c>
      <c r="L64" s="1" t="s">
        <v>224</v>
      </c>
      <c r="M64" s="1"/>
      <c r="N64" s="1" t="s">
        <v>112</v>
      </c>
      <c r="O64" s="1" t="s">
        <v>112</v>
      </c>
      <c r="P64" s="1" t="s">
        <v>79</v>
      </c>
      <c r="Q64" s="47">
        <v>43761</v>
      </c>
      <c r="R64" s="46">
        <v>43761</v>
      </c>
      <c r="S64" s="46">
        <v>43761</v>
      </c>
      <c r="T64" s="48">
        <v>0</v>
      </c>
      <c r="U64" s="49">
        <v>0</v>
      </c>
      <c r="V64" s="50" t="s">
        <v>83</v>
      </c>
      <c r="W64" s="1" t="s">
        <v>292</v>
      </c>
      <c r="X64" s="1" t="s">
        <v>535</v>
      </c>
      <c r="Y64" s="1" t="s">
        <v>2040</v>
      </c>
      <c r="Z64" s="1"/>
      <c r="AA64" s="1"/>
      <c r="AB64" s="1" t="s">
        <v>2041</v>
      </c>
    </row>
    <row r="65" spans="1:28" ht="78.75" x14ac:dyDescent="0.25">
      <c r="A65" s="39" t="str">
        <f t="shared" si="0"/>
        <v>1. F.</v>
      </c>
      <c r="B65" s="39" t="str">
        <f t="shared" si="1"/>
        <v>23.10</v>
      </c>
      <c r="C65" s="1">
        <v>223</v>
      </c>
      <c r="D65" s="46">
        <v>43761</v>
      </c>
      <c r="E65" s="1" t="s">
        <v>1947</v>
      </c>
      <c r="F65" s="1" t="s">
        <v>289</v>
      </c>
      <c r="G65" s="1" t="s">
        <v>293</v>
      </c>
      <c r="H65" s="1" t="s">
        <v>79</v>
      </c>
      <c r="I65" s="1" t="s">
        <v>75</v>
      </c>
      <c r="J65" s="1" t="s">
        <v>86</v>
      </c>
      <c r="K65" s="1" t="s">
        <v>87</v>
      </c>
      <c r="L65" s="1" t="s">
        <v>212</v>
      </c>
      <c r="M65" s="1"/>
      <c r="N65" s="1" t="s">
        <v>112</v>
      </c>
      <c r="O65" s="1" t="s">
        <v>112</v>
      </c>
      <c r="P65" s="1" t="s">
        <v>79</v>
      </c>
      <c r="Q65" s="47">
        <v>43761</v>
      </c>
      <c r="R65" s="46">
        <v>43761</v>
      </c>
      <c r="S65" s="46">
        <v>43761</v>
      </c>
      <c r="T65" s="48">
        <v>0</v>
      </c>
      <c r="U65" s="49">
        <v>0</v>
      </c>
      <c r="V65" s="50" t="s">
        <v>83</v>
      </c>
      <c r="W65" s="1" t="s">
        <v>292</v>
      </c>
      <c r="X65" s="1" t="s">
        <v>537</v>
      </c>
      <c r="Y65" s="1" t="s">
        <v>2042</v>
      </c>
      <c r="Z65" s="1"/>
      <c r="AA65" s="1"/>
      <c r="AB65" s="1" t="s">
        <v>2038</v>
      </c>
    </row>
    <row r="66" spans="1:28" ht="45" x14ac:dyDescent="0.25">
      <c r="A66" s="39" t="str">
        <f t="shared" si="0"/>
        <v>2. I.</v>
      </c>
      <c r="B66" s="39" t="str">
        <f t="shared" si="1"/>
        <v>23.10</v>
      </c>
      <c r="C66" s="1">
        <v>224</v>
      </c>
      <c r="D66" s="46">
        <v>43761</v>
      </c>
      <c r="E66" s="1" t="s">
        <v>2043</v>
      </c>
      <c r="F66" s="1" t="s">
        <v>291</v>
      </c>
      <c r="G66" s="1" t="s">
        <v>2044</v>
      </c>
      <c r="H66" s="1">
        <v>1</v>
      </c>
      <c r="I66" s="1" t="s">
        <v>75</v>
      </c>
      <c r="J66" s="1" t="s">
        <v>76</v>
      </c>
      <c r="K66" s="1" t="s">
        <v>77</v>
      </c>
      <c r="L66" s="1" t="s">
        <v>252</v>
      </c>
      <c r="M66" s="1"/>
      <c r="N66" s="1" t="s">
        <v>112</v>
      </c>
      <c r="O66" s="1" t="s">
        <v>112</v>
      </c>
      <c r="P66" s="1" t="s">
        <v>79</v>
      </c>
      <c r="Q66" s="47">
        <v>43761</v>
      </c>
      <c r="R66" s="46">
        <v>43761</v>
      </c>
      <c r="S66" s="46">
        <v>43761</v>
      </c>
      <c r="T66" s="48">
        <v>0</v>
      </c>
      <c r="U66" s="49">
        <v>0</v>
      </c>
      <c r="V66" s="50" t="s">
        <v>83</v>
      </c>
      <c r="W66" s="1" t="s">
        <v>292</v>
      </c>
      <c r="X66" s="1" t="s">
        <v>535</v>
      </c>
      <c r="Y66" s="1" t="s">
        <v>2045</v>
      </c>
      <c r="Z66" s="1"/>
      <c r="AA66" s="1"/>
      <c r="AB66" s="1" t="s">
        <v>532</v>
      </c>
    </row>
    <row r="67" spans="1:28" ht="78.75" x14ac:dyDescent="0.25">
      <c r="A67" s="39" t="str">
        <f t="shared" si="0"/>
        <v>4. L.</v>
      </c>
      <c r="B67" s="39" t="str">
        <f t="shared" si="1"/>
        <v>24.10</v>
      </c>
      <c r="C67" s="1">
        <v>225</v>
      </c>
      <c r="D67" s="46">
        <v>43762</v>
      </c>
      <c r="E67" s="1" t="s">
        <v>2046</v>
      </c>
      <c r="F67" s="1" t="s">
        <v>189</v>
      </c>
      <c r="G67" s="1" t="s">
        <v>192</v>
      </c>
      <c r="H67" s="1" t="s">
        <v>79</v>
      </c>
      <c r="I67" s="1" t="s">
        <v>75</v>
      </c>
      <c r="J67" s="1" t="s">
        <v>110</v>
      </c>
      <c r="K67" s="1" t="s">
        <v>111</v>
      </c>
      <c r="L67" s="1" t="s">
        <v>216</v>
      </c>
      <c r="M67" s="1"/>
      <c r="N67" s="1" t="s">
        <v>112</v>
      </c>
      <c r="O67" s="1" t="s">
        <v>112</v>
      </c>
      <c r="P67" s="1" t="s">
        <v>79</v>
      </c>
      <c r="Q67" s="47">
        <v>43762</v>
      </c>
      <c r="R67" s="46">
        <v>43762</v>
      </c>
      <c r="S67" s="46">
        <v>43762</v>
      </c>
      <c r="T67" s="48">
        <v>0</v>
      </c>
      <c r="U67" s="49">
        <v>0</v>
      </c>
      <c r="V67" s="50" t="s">
        <v>83</v>
      </c>
      <c r="W67" s="1" t="s">
        <v>292</v>
      </c>
      <c r="X67" s="1" t="s">
        <v>180</v>
      </c>
      <c r="Y67" s="1" t="s">
        <v>2047</v>
      </c>
      <c r="Z67" s="1"/>
      <c r="AA67" s="1"/>
      <c r="AB67" s="1" t="s">
        <v>532</v>
      </c>
    </row>
    <row r="68" spans="1:28" ht="78.75" x14ac:dyDescent="0.25">
      <c r="A68" s="39" t="str">
        <f t="shared" si="0"/>
        <v>4. L.</v>
      </c>
      <c r="B68" s="39" t="str">
        <f t="shared" si="1"/>
        <v>24.10</v>
      </c>
      <c r="C68" s="1">
        <v>226</v>
      </c>
      <c r="D68" s="46">
        <v>43762</v>
      </c>
      <c r="E68" s="1" t="s">
        <v>2048</v>
      </c>
      <c r="F68" s="1" t="s">
        <v>189</v>
      </c>
      <c r="G68" s="1" t="s">
        <v>192</v>
      </c>
      <c r="H68" s="1" t="s">
        <v>79</v>
      </c>
      <c r="I68" s="1" t="s">
        <v>75</v>
      </c>
      <c r="J68" s="1" t="s">
        <v>110</v>
      </c>
      <c r="K68" s="1" t="s">
        <v>111</v>
      </c>
      <c r="L68" s="1" t="s">
        <v>216</v>
      </c>
      <c r="M68" s="1"/>
      <c r="N68" s="1" t="s">
        <v>112</v>
      </c>
      <c r="O68" s="1" t="s">
        <v>112</v>
      </c>
      <c r="P68" s="1" t="s">
        <v>79</v>
      </c>
      <c r="Q68" s="47">
        <v>43762</v>
      </c>
      <c r="R68" s="46">
        <v>43762</v>
      </c>
      <c r="S68" s="46">
        <v>43762</v>
      </c>
      <c r="T68" s="48">
        <v>0</v>
      </c>
      <c r="U68" s="49">
        <v>0</v>
      </c>
      <c r="V68" s="50" t="s">
        <v>83</v>
      </c>
      <c r="W68" s="1" t="s">
        <v>292</v>
      </c>
      <c r="X68" s="1" t="s">
        <v>180</v>
      </c>
      <c r="Y68" s="1" t="s">
        <v>2049</v>
      </c>
      <c r="Z68" s="1"/>
      <c r="AA68" s="1"/>
      <c r="AB68" s="1" t="s">
        <v>532</v>
      </c>
    </row>
    <row r="69" spans="1:28" ht="90" x14ac:dyDescent="0.25">
      <c r="A69" s="39" t="str">
        <f t="shared" si="0"/>
        <v>1. D.</v>
      </c>
      <c r="B69" s="39" t="str">
        <f t="shared" si="1"/>
        <v>22.10</v>
      </c>
      <c r="C69" s="1">
        <v>227</v>
      </c>
      <c r="D69" s="46">
        <v>43762</v>
      </c>
      <c r="E69" s="1" t="s">
        <v>2000</v>
      </c>
      <c r="F69" s="1" t="s">
        <v>289</v>
      </c>
      <c r="G69" s="1" t="s">
        <v>293</v>
      </c>
      <c r="H69" s="1">
        <v>30</v>
      </c>
      <c r="I69" s="1" t="s">
        <v>184</v>
      </c>
      <c r="J69" s="1" t="s">
        <v>86</v>
      </c>
      <c r="K69" s="1" t="s">
        <v>87</v>
      </c>
      <c r="L69" s="1" t="s">
        <v>210</v>
      </c>
      <c r="M69" s="1"/>
      <c r="N69" s="1" t="s">
        <v>112</v>
      </c>
      <c r="O69" s="1" t="s">
        <v>112</v>
      </c>
      <c r="P69" s="1" t="s">
        <v>79</v>
      </c>
      <c r="Q69" s="47">
        <v>43762</v>
      </c>
      <c r="R69" s="46">
        <v>43760</v>
      </c>
      <c r="S69" s="46">
        <v>43760</v>
      </c>
      <c r="T69" s="48">
        <v>-2</v>
      </c>
      <c r="U69" s="49">
        <v>-2</v>
      </c>
      <c r="V69" s="50" t="s">
        <v>83</v>
      </c>
      <c r="W69" s="1" t="s">
        <v>292</v>
      </c>
      <c r="X69" s="1" t="s">
        <v>2026</v>
      </c>
      <c r="Y69" s="1" t="s">
        <v>2050</v>
      </c>
      <c r="Z69" s="1"/>
      <c r="AA69" s="1"/>
      <c r="AB69" s="1" t="s">
        <v>542</v>
      </c>
    </row>
    <row r="70" spans="1:28" ht="90" x14ac:dyDescent="0.25">
      <c r="A70" s="39" t="str">
        <f t="shared" si="0"/>
        <v>1. D.</v>
      </c>
      <c r="B70" s="39" t="str">
        <f t="shared" si="1"/>
        <v>22.10</v>
      </c>
      <c r="C70" s="1">
        <v>228</v>
      </c>
      <c r="D70" s="46">
        <v>43762</v>
      </c>
      <c r="E70" s="1" t="s">
        <v>2000</v>
      </c>
      <c r="F70" s="1" t="s">
        <v>289</v>
      </c>
      <c r="G70" s="1" t="s">
        <v>293</v>
      </c>
      <c r="H70" s="1">
        <v>25</v>
      </c>
      <c r="I70" s="1" t="s">
        <v>184</v>
      </c>
      <c r="J70" s="1" t="s">
        <v>86</v>
      </c>
      <c r="K70" s="1" t="s">
        <v>87</v>
      </c>
      <c r="L70" s="1" t="s">
        <v>210</v>
      </c>
      <c r="M70" s="1"/>
      <c r="N70" s="1" t="s">
        <v>112</v>
      </c>
      <c r="O70" s="1" t="s">
        <v>112</v>
      </c>
      <c r="P70" s="1" t="s">
        <v>79</v>
      </c>
      <c r="Q70" s="47">
        <v>43762</v>
      </c>
      <c r="R70" s="46">
        <v>43760</v>
      </c>
      <c r="S70" s="46">
        <v>43760</v>
      </c>
      <c r="T70" s="48">
        <v>-2</v>
      </c>
      <c r="U70" s="49">
        <v>-2</v>
      </c>
      <c r="V70" s="50" t="s">
        <v>83</v>
      </c>
      <c r="W70" s="1" t="s">
        <v>292</v>
      </c>
      <c r="X70" s="1" t="s">
        <v>2026</v>
      </c>
      <c r="Y70" s="1" t="s">
        <v>2051</v>
      </c>
      <c r="Z70" s="1"/>
      <c r="AA70" s="1"/>
      <c r="AB70" s="1" t="s">
        <v>542</v>
      </c>
    </row>
    <row r="71" spans="1:28" ht="67.5" x14ac:dyDescent="0.25">
      <c r="A71" s="39" t="str">
        <f t="shared" ref="A71:A134" si="2">+CONCATENATE(LEFT(K71,2)," ",LEFT(L71,2))</f>
        <v>3. H.</v>
      </c>
      <c r="B71" s="39" t="str">
        <f t="shared" ref="B71:B134" si="3">IF(R71&lt;&gt;"",CONCATENATE(DAY(R71),".",MONTH(R71)),"")</f>
        <v>24.10</v>
      </c>
      <c r="C71" s="1">
        <v>229</v>
      </c>
      <c r="D71" s="46">
        <v>43762</v>
      </c>
      <c r="E71" s="1" t="s">
        <v>2052</v>
      </c>
      <c r="F71" s="1" t="s">
        <v>189</v>
      </c>
      <c r="G71" s="1" t="s">
        <v>192</v>
      </c>
      <c r="H71" s="1">
        <v>3</v>
      </c>
      <c r="I71" s="1" t="s">
        <v>75</v>
      </c>
      <c r="J71" s="1" t="s">
        <v>173</v>
      </c>
      <c r="K71" s="1" t="s">
        <v>182</v>
      </c>
      <c r="L71" s="1" t="s">
        <v>225</v>
      </c>
      <c r="M71" s="1"/>
      <c r="N71" s="1" t="s">
        <v>112</v>
      </c>
      <c r="O71" s="1" t="s">
        <v>112</v>
      </c>
      <c r="P71" s="1" t="s">
        <v>79</v>
      </c>
      <c r="Q71" s="47">
        <v>43762</v>
      </c>
      <c r="R71" s="46">
        <v>43762</v>
      </c>
      <c r="S71" s="46">
        <v>43762</v>
      </c>
      <c r="T71" s="48">
        <v>0</v>
      </c>
      <c r="U71" s="49">
        <v>0</v>
      </c>
      <c r="V71" s="50" t="s">
        <v>83</v>
      </c>
      <c r="W71" s="1" t="s">
        <v>292</v>
      </c>
      <c r="X71" s="1" t="s">
        <v>535</v>
      </c>
      <c r="Y71" s="1" t="s">
        <v>2053</v>
      </c>
      <c r="Z71" s="1"/>
      <c r="AA71" s="1"/>
      <c r="AB71" s="1" t="s">
        <v>532</v>
      </c>
    </row>
    <row r="72" spans="1:28" ht="56.25" x14ac:dyDescent="0.25">
      <c r="A72" s="39" t="str">
        <f t="shared" si="2"/>
        <v>3. J.</v>
      </c>
      <c r="B72" s="39" t="str">
        <f t="shared" si="3"/>
        <v>25.10</v>
      </c>
      <c r="C72" s="1">
        <v>230</v>
      </c>
      <c r="D72" s="46">
        <v>43763</v>
      </c>
      <c r="E72" s="1" t="s">
        <v>300</v>
      </c>
      <c r="F72" s="1" t="s">
        <v>301</v>
      </c>
      <c r="G72" s="1" t="s">
        <v>302</v>
      </c>
      <c r="H72" s="1" t="s">
        <v>79</v>
      </c>
      <c r="I72" s="1" t="s">
        <v>75</v>
      </c>
      <c r="J72" s="1" t="s">
        <v>173</v>
      </c>
      <c r="K72" s="1" t="s">
        <v>182</v>
      </c>
      <c r="L72" s="1" t="s">
        <v>207</v>
      </c>
      <c r="M72" s="1"/>
      <c r="N72" s="1" t="s">
        <v>112</v>
      </c>
      <c r="O72" s="1" t="s">
        <v>112</v>
      </c>
      <c r="P72" s="1" t="s">
        <v>79</v>
      </c>
      <c r="Q72" s="47">
        <v>43763</v>
      </c>
      <c r="R72" s="46">
        <v>43763</v>
      </c>
      <c r="S72" s="46">
        <v>43763</v>
      </c>
      <c r="T72" s="48">
        <v>0</v>
      </c>
      <c r="U72" s="49">
        <v>0</v>
      </c>
      <c r="V72" s="50" t="s">
        <v>83</v>
      </c>
      <c r="W72" s="1" t="s">
        <v>292</v>
      </c>
      <c r="X72" s="1" t="s">
        <v>535</v>
      </c>
      <c r="Y72" s="1" t="s">
        <v>2054</v>
      </c>
      <c r="Z72" s="1" t="s">
        <v>116</v>
      </c>
      <c r="AA72" s="1" t="s">
        <v>2055</v>
      </c>
      <c r="AB72" s="1" t="s">
        <v>534</v>
      </c>
    </row>
    <row r="73" spans="1:28" ht="90" x14ac:dyDescent="0.25">
      <c r="A73" s="39" t="str">
        <f t="shared" si="2"/>
        <v>1. D.</v>
      </c>
      <c r="B73" s="39" t="str">
        <f t="shared" si="3"/>
        <v>25.10</v>
      </c>
      <c r="C73" s="1">
        <v>231</v>
      </c>
      <c r="D73" s="46">
        <v>43763</v>
      </c>
      <c r="E73" s="1" t="s">
        <v>2000</v>
      </c>
      <c r="F73" s="1" t="s">
        <v>289</v>
      </c>
      <c r="G73" s="1" t="s">
        <v>293</v>
      </c>
      <c r="H73" s="1">
        <v>21</v>
      </c>
      <c r="I73" s="1" t="s">
        <v>184</v>
      </c>
      <c r="J73" s="1" t="s">
        <v>86</v>
      </c>
      <c r="K73" s="1" t="s">
        <v>87</v>
      </c>
      <c r="L73" s="1" t="s">
        <v>210</v>
      </c>
      <c r="M73" s="1"/>
      <c r="N73" s="1" t="s">
        <v>112</v>
      </c>
      <c r="O73" s="1" t="s">
        <v>112</v>
      </c>
      <c r="P73" s="1" t="s">
        <v>79</v>
      </c>
      <c r="Q73" s="47">
        <v>43763</v>
      </c>
      <c r="R73" s="46">
        <v>43763</v>
      </c>
      <c r="S73" s="46">
        <v>43763</v>
      </c>
      <c r="T73" s="48">
        <v>0</v>
      </c>
      <c r="U73" s="49">
        <v>0</v>
      </c>
      <c r="V73" s="50" t="s">
        <v>83</v>
      </c>
      <c r="W73" s="1" t="s">
        <v>292</v>
      </c>
      <c r="X73" s="1" t="s">
        <v>2026</v>
      </c>
      <c r="Y73" s="1" t="s">
        <v>2056</v>
      </c>
      <c r="Z73" s="1"/>
      <c r="AA73" s="1"/>
      <c r="AB73" s="1" t="s">
        <v>542</v>
      </c>
    </row>
    <row r="74" spans="1:28" ht="78.75" x14ac:dyDescent="0.25">
      <c r="A74" s="39" t="str">
        <f t="shared" si="2"/>
        <v>2. I.</v>
      </c>
      <c r="B74" s="39" t="str">
        <f t="shared" si="3"/>
        <v>25.10</v>
      </c>
      <c r="C74" s="1">
        <v>232</v>
      </c>
      <c r="D74" s="46">
        <v>43763</v>
      </c>
      <c r="E74" s="1" t="s">
        <v>2057</v>
      </c>
      <c r="F74" s="1" t="s">
        <v>289</v>
      </c>
      <c r="G74" s="1" t="s">
        <v>1974</v>
      </c>
      <c r="H74" s="1">
        <v>1</v>
      </c>
      <c r="I74" s="1" t="s">
        <v>75</v>
      </c>
      <c r="J74" s="1" t="s">
        <v>76</v>
      </c>
      <c r="K74" s="1" t="s">
        <v>77</v>
      </c>
      <c r="L74" s="1" t="s">
        <v>252</v>
      </c>
      <c r="M74" s="1"/>
      <c r="N74" s="1" t="s">
        <v>112</v>
      </c>
      <c r="O74" s="1" t="s">
        <v>112</v>
      </c>
      <c r="P74" s="1" t="s">
        <v>79</v>
      </c>
      <c r="Q74" s="47">
        <v>43763</v>
      </c>
      <c r="R74" s="46">
        <v>43763</v>
      </c>
      <c r="S74" s="46">
        <v>43763</v>
      </c>
      <c r="T74" s="48">
        <v>0</v>
      </c>
      <c r="U74" s="49">
        <v>0</v>
      </c>
      <c r="V74" s="50" t="s">
        <v>83</v>
      </c>
      <c r="W74" s="1" t="s">
        <v>292</v>
      </c>
      <c r="X74" s="1" t="s">
        <v>180</v>
      </c>
      <c r="Y74" s="1" t="s">
        <v>2058</v>
      </c>
      <c r="Z74" s="1"/>
      <c r="AA74" s="1"/>
      <c r="AB74" s="1" t="s">
        <v>532</v>
      </c>
    </row>
    <row r="75" spans="1:28" ht="67.5" x14ac:dyDescent="0.25">
      <c r="A75" s="39" t="str">
        <f t="shared" si="2"/>
        <v>4. L.</v>
      </c>
      <c r="B75" s="39" t="str">
        <f t="shared" si="3"/>
        <v>25.10</v>
      </c>
      <c r="C75" s="1">
        <v>233</v>
      </c>
      <c r="D75" s="46">
        <v>43763</v>
      </c>
      <c r="E75" s="1" t="s">
        <v>2059</v>
      </c>
      <c r="F75" s="1" t="s">
        <v>289</v>
      </c>
      <c r="G75" s="1" t="s">
        <v>1974</v>
      </c>
      <c r="H75" s="1" t="s">
        <v>79</v>
      </c>
      <c r="I75" s="1" t="s">
        <v>75</v>
      </c>
      <c r="J75" s="1" t="s">
        <v>110</v>
      </c>
      <c r="K75" s="1" t="s">
        <v>111</v>
      </c>
      <c r="L75" s="1" t="s">
        <v>216</v>
      </c>
      <c r="M75" s="1"/>
      <c r="N75" s="1" t="s">
        <v>112</v>
      </c>
      <c r="O75" s="1" t="s">
        <v>112</v>
      </c>
      <c r="P75" s="1" t="s">
        <v>79</v>
      </c>
      <c r="Q75" s="47">
        <v>43763</v>
      </c>
      <c r="R75" s="46">
        <v>43763</v>
      </c>
      <c r="S75" s="46">
        <v>43763</v>
      </c>
      <c r="T75" s="48">
        <v>0</v>
      </c>
      <c r="U75" s="49">
        <v>0</v>
      </c>
      <c r="V75" s="50" t="s">
        <v>83</v>
      </c>
      <c r="W75" s="1" t="s">
        <v>292</v>
      </c>
      <c r="X75" s="1" t="s">
        <v>180</v>
      </c>
      <c r="Y75" s="1" t="s">
        <v>2060</v>
      </c>
      <c r="Z75" s="1"/>
      <c r="AA75" s="1"/>
      <c r="AB75" s="1" t="s">
        <v>532</v>
      </c>
    </row>
    <row r="76" spans="1:28" ht="67.5" x14ac:dyDescent="0.25">
      <c r="A76" s="39" t="str">
        <f t="shared" si="2"/>
        <v>4. L.</v>
      </c>
      <c r="B76" s="39" t="str">
        <f t="shared" si="3"/>
        <v>25.10</v>
      </c>
      <c r="C76" s="1">
        <v>234</v>
      </c>
      <c r="D76" s="46">
        <v>43763</v>
      </c>
      <c r="E76" s="1" t="s">
        <v>2061</v>
      </c>
      <c r="F76" s="1" t="s">
        <v>289</v>
      </c>
      <c r="G76" s="1" t="s">
        <v>2062</v>
      </c>
      <c r="H76" s="1" t="s">
        <v>79</v>
      </c>
      <c r="I76" s="1" t="s">
        <v>75</v>
      </c>
      <c r="J76" s="1" t="s">
        <v>110</v>
      </c>
      <c r="K76" s="1" t="s">
        <v>111</v>
      </c>
      <c r="L76" s="1" t="s">
        <v>216</v>
      </c>
      <c r="M76" s="1"/>
      <c r="N76" s="1" t="s">
        <v>112</v>
      </c>
      <c r="O76" s="1" t="s">
        <v>112</v>
      </c>
      <c r="P76" s="1" t="s">
        <v>79</v>
      </c>
      <c r="Q76" s="47">
        <v>43763</v>
      </c>
      <c r="R76" s="46">
        <v>43763</v>
      </c>
      <c r="S76" s="46">
        <v>43763</v>
      </c>
      <c r="T76" s="48">
        <v>0</v>
      </c>
      <c r="U76" s="49">
        <v>0</v>
      </c>
      <c r="V76" s="50" t="s">
        <v>83</v>
      </c>
      <c r="W76" s="1" t="s">
        <v>292</v>
      </c>
      <c r="X76" s="1" t="s">
        <v>180</v>
      </c>
      <c r="Y76" s="1" t="s">
        <v>2060</v>
      </c>
      <c r="Z76" s="1"/>
      <c r="AA76" s="1"/>
      <c r="AB76" s="1" t="s">
        <v>532</v>
      </c>
    </row>
    <row r="77" spans="1:28" ht="67.5" x14ac:dyDescent="0.25">
      <c r="A77" s="39" t="str">
        <f t="shared" si="2"/>
        <v>1. F.</v>
      </c>
      <c r="B77" s="39" t="str">
        <f t="shared" si="3"/>
        <v>25.10</v>
      </c>
      <c r="C77" s="1">
        <v>235</v>
      </c>
      <c r="D77" s="46">
        <v>43763</v>
      </c>
      <c r="E77" s="1" t="s">
        <v>2063</v>
      </c>
      <c r="F77" s="1" t="s">
        <v>289</v>
      </c>
      <c r="G77" s="1" t="s">
        <v>293</v>
      </c>
      <c r="H77" s="1" t="s">
        <v>79</v>
      </c>
      <c r="I77" s="1" t="s">
        <v>75</v>
      </c>
      <c r="J77" s="1" t="s">
        <v>86</v>
      </c>
      <c r="K77" s="1" t="s">
        <v>87</v>
      </c>
      <c r="L77" s="1" t="s">
        <v>212</v>
      </c>
      <c r="M77" s="1"/>
      <c r="N77" s="1" t="s">
        <v>112</v>
      </c>
      <c r="O77" s="1" t="s">
        <v>112</v>
      </c>
      <c r="P77" s="1" t="s">
        <v>79</v>
      </c>
      <c r="Q77" s="47">
        <v>43763</v>
      </c>
      <c r="R77" s="46">
        <v>43763</v>
      </c>
      <c r="S77" s="46">
        <v>43763</v>
      </c>
      <c r="T77" s="48">
        <v>0</v>
      </c>
      <c r="U77" s="49">
        <v>0</v>
      </c>
      <c r="V77" s="50" t="s">
        <v>83</v>
      </c>
      <c r="W77" s="1" t="s">
        <v>292</v>
      </c>
      <c r="X77" s="1" t="s">
        <v>2064</v>
      </c>
      <c r="Y77" s="1" t="s">
        <v>2065</v>
      </c>
      <c r="Z77" s="1"/>
      <c r="AA77" s="1"/>
      <c r="AB77" s="1" t="s">
        <v>532</v>
      </c>
    </row>
    <row r="78" spans="1:28" ht="90" x14ac:dyDescent="0.25">
      <c r="A78" s="39" t="str">
        <f t="shared" si="2"/>
        <v>1. D.</v>
      </c>
      <c r="B78" s="39" t="str">
        <f t="shared" si="3"/>
        <v>25.10</v>
      </c>
      <c r="C78" s="1">
        <v>236</v>
      </c>
      <c r="D78" s="46">
        <v>43763</v>
      </c>
      <c r="E78" s="1" t="s">
        <v>2000</v>
      </c>
      <c r="F78" s="1" t="s">
        <v>289</v>
      </c>
      <c r="G78" s="1" t="s">
        <v>293</v>
      </c>
      <c r="H78" s="1">
        <v>26</v>
      </c>
      <c r="I78" s="1" t="s">
        <v>184</v>
      </c>
      <c r="J78" s="1" t="s">
        <v>86</v>
      </c>
      <c r="K78" s="1" t="s">
        <v>87</v>
      </c>
      <c r="L78" s="1" t="s">
        <v>210</v>
      </c>
      <c r="M78" s="1"/>
      <c r="N78" s="1" t="s">
        <v>112</v>
      </c>
      <c r="O78" s="1" t="s">
        <v>112</v>
      </c>
      <c r="P78" s="1" t="s">
        <v>79</v>
      </c>
      <c r="Q78" s="47">
        <v>43763</v>
      </c>
      <c r="R78" s="46">
        <v>43763</v>
      </c>
      <c r="S78" s="46">
        <v>43763</v>
      </c>
      <c r="T78" s="48">
        <v>0</v>
      </c>
      <c r="U78" s="49">
        <v>0</v>
      </c>
      <c r="V78" s="50" t="s">
        <v>83</v>
      </c>
      <c r="W78" s="1" t="s">
        <v>292</v>
      </c>
      <c r="X78" s="1" t="s">
        <v>2026</v>
      </c>
      <c r="Y78" s="1" t="s">
        <v>2066</v>
      </c>
      <c r="Z78" s="1"/>
      <c r="AA78" s="1"/>
      <c r="AB78" s="1" t="s">
        <v>542</v>
      </c>
    </row>
    <row r="79" spans="1:28" ht="56.25" x14ac:dyDescent="0.25">
      <c r="A79" s="39" t="str">
        <f t="shared" si="2"/>
        <v>3. J.</v>
      </c>
      <c r="B79" s="39" t="str">
        <f t="shared" si="3"/>
        <v>27.10</v>
      </c>
      <c r="C79" s="1"/>
      <c r="D79" s="46">
        <v>43765</v>
      </c>
      <c r="E79" s="1" t="s">
        <v>533</v>
      </c>
      <c r="F79" s="1" t="s">
        <v>289</v>
      </c>
      <c r="G79" s="1" t="s">
        <v>293</v>
      </c>
      <c r="H79" s="1" t="s">
        <v>79</v>
      </c>
      <c r="I79" s="1" t="s">
        <v>75</v>
      </c>
      <c r="J79" s="1" t="s">
        <v>173</v>
      </c>
      <c r="K79" s="1" t="s">
        <v>182</v>
      </c>
      <c r="L79" s="1" t="s">
        <v>207</v>
      </c>
      <c r="M79" s="1"/>
      <c r="N79" s="1" t="s">
        <v>112</v>
      </c>
      <c r="O79" s="1" t="s">
        <v>112</v>
      </c>
      <c r="P79" s="1" t="s">
        <v>79</v>
      </c>
      <c r="Q79" s="47">
        <v>43765</v>
      </c>
      <c r="R79" s="46">
        <v>43765</v>
      </c>
      <c r="S79" s="46">
        <v>43765</v>
      </c>
      <c r="T79" s="48">
        <v>0</v>
      </c>
      <c r="U79" s="49"/>
      <c r="V79" s="50" t="s">
        <v>83</v>
      </c>
      <c r="W79" s="1" t="s">
        <v>292</v>
      </c>
      <c r="X79" s="1" t="s">
        <v>535</v>
      </c>
      <c r="Y79" s="1" t="s">
        <v>2067</v>
      </c>
      <c r="Z79" s="1"/>
      <c r="AA79" s="1"/>
      <c r="AB79" s="1" t="s">
        <v>532</v>
      </c>
    </row>
    <row r="80" spans="1:28" ht="45" x14ac:dyDescent="0.25">
      <c r="A80" s="39" t="str">
        <f t="shared" si="2"/>
        <v>1. I.</v>
      </c>
      <c r="B80" s="39" t="str">
        <f t="shared" si="3"/>
        <v>28.10</v>
      </c>
      <c r="C80" s="1"/>
      <c r="D80" s="46">
        <v>43766</v>
      </c>
      <c r="E80" s="1" t="s">
        <v>540</v>
      </c>
      <c r="F80" s="1" t="s">
        <v>289</v>
      </c>
      <c r="G80" s="1" t="s">
        <v>293</v>
      </c>
      <c r="H80" s="1">
        <v>2</v>
      </c>
      <c r="I80" s="1" t="s">
        <v>162</v>
      </c>
      <c r="J80" s="1" t="s">
        <v>86</v>
      </c>
      <c r="K80" s="1" t="s">
        <v>87</v>
      </c>
      <c r="L80" s="1" t="s">
        <v>252</v>
      </c>
      <c r="M80" s="1"/>
      <c r="N80" s="1" t="s">
        <v>112</v>
      </c>
      <c r="O80" s="1" t="s">
        <v>112</v>
      </c>
      <c r="P80" s="1" t="s">
        <v>79</v>
      </c>
      <c r="Q80" s="47">
        <v>43766</v>
      </c>
      <c r="R80" s="46">
        <v>43766</v>
      </c>
      <c r="S80" s="46">
        <v>43766</v>
      </c>
      <c r="T80" s="48">
        <v>0</v>
      </c>
      <c r="U80" s="49"/>
      <c r="V80" s="50" t="s">
        <v>83</v>
      </c>
      <c r="W80" s="1" t="s">
        <v>292</v>
      </c>
      <c r="X80" s="1" t="s">
        <v>535</v>
      </c>
      <c r="Y80" s="1" t="s">
        <v>2068</v>
      </c>
      <c r="Z80" s="1"/>
      <c r="AA80" s="1"/>
      <c r="AB80" s="1" t="s">
        <v>2069</v>
      </c>
    </row>
    <row r="81" spans="1:28" ht="90" x14ac:dyDescent="0.25">
      <c r="A81" s="39" t="str">
        <f t="shared" si="2"/>
        <v>1. D.</v>
      </c>
      <c r="B81" s="39" t="str">
        <f t="shared" si="3"/>
        <v>28.10</v>
      </c>
      <c r="C81" s="1">
        <v>238</v>
      </c>
      <c r="D81" s="46">
        <v>43766</v>
      </c>
      <c r="E81" s="1" t="s">
        <v>2000</v>
      </c>
      <c r="F81" s="1" t="s">
        <v>289</v>
      </c>
      <c r="G81" s="1" t="s">
        <v>293</v>
      </c>
      <c r="H81" s="1">
        <v>20</v>
      </c>
      <c r="I81" s="1" t="s">
        <v>184</v>
      </c>
      <c r="J81" s="1" t="s">
        <v>86</v>
      </c>
      <c r="K81" s="1" t="s">
        <v>87</v>
      </c>
      <c r="L81" s="1" t="s">
        <v>210</v>
      </c>
      <c r="M81" s="1"/>
      <c r="N81" s="1" t="s">
        <v>112</v>
      </c>
      <c r="O81" s="1" t="s">
        <v>112</v>
      </c>
      <c r="P81" s="1" t="s">
        <v>79</v>
      </c>
      <c r="Q81" s="47">
        <v>43766</v>
      </c>
      <c r="R81" s="46">
        <v>43766</v>
      </c>
      <c r="S81" s="46">
        <v>43766</v>
      </c>
      <c r="T81" s="48">
        <v>0</v>
      </c>
      <c r="U81" s="49">
        <v>0</v>
      </c>
      <c r="V81" s="50" t="s">
        <v>83</v>
      </c>
      <c r="W81" s="1" t="s">
        <v>292</v>
      </c>
      <c r="X81" s="1" t="s">
        <v>2026</v>
      </c>
      <c r="Y81" s="1" t="s">
        <v>2070</v>
      </c>
      <c r="Z81" s="1"/>
      <c r="AA81" s="1"/>
      <c r="AB81" s="1" t="s">
        <v>542</v>
      </c>
    </row>
    <row r="82" spans="1:28" x14ac:dyDescent="0.25">
      <c r="A82" s="39" t="str">
        <f t="shared" si="2"/>
        <v xml:space="preserve"> </v>
      </c>
      <c r="B82" s="39" t="str">
        <f t="shared" si="3"/>
        <v/>
      </c>
      <c r="C82" s="1"/>
      <c r="D82" s="46"/>
      <c r="E82" s="1"/>
      <c r="F82" s="52"/>
      <c r="G82" s="56"/>
      <c r="H82" s="57"/>
      <c r="I82" s="1"/>
      <c r="J82" s="1"/>
      <c r="K82" s="1"/>
      <c r="L82" s="1"/>
      <c r="M82" s="1"/>
      <c r="N82" s="1"/>
      <c r="O82" s="1"/>
      <c r="P82" s="1"/>
      <c r="Q82" s="47"/>
      <c r="R82" s="46"/>
      <c r="S82" s="46"/>
      <c r="T82" s="48"/>
      <c r="U82" s="49"/>
      <c r="V82" s="50"/>
      <c r="W82" s="1"/>
      <c r="X82" s="1"/>
      <c r="Y82" s="1"/>
      <c r="Z82" s="1"/>
      <c r="AA82" s="1"/>
      <c r="AB82" s="1"/>
    </row>
    <row r="83" spans="1:28" x14ac:dyDescent="0.25">
      <c r="A83" s="39" t="str">
        <f t="shared" si="2"/>
        <v xml:space="preserve"> </v>
      </c>
      <c r="B83" s="39" t="str">
        <f t="shared" si="3"/>
        <v/>
      </c>
      <c r="C83" s="1"/>
      <c r="D83" s="46"/>
      <c r="E83" s="1"/>
      <c r="F83" s="52"/>
      <c r="G83" s="56"/>
      <c r="H83" s="57"/>
      <c r="I83" s="52"/>
      <c r="J83" s="52"/>
      <c r="K83" s="52"/>
      <c r="L83" s="1"/>
      <c r="M83" s="1"/>
      <c r="N83" s="52"/>
      <c r="O83" s="52"/>
      <c r="P83" s="52"/>
      <c r="Q83" s="47"/>
      <c r="R83" s="46"/>
      <c r="S83" s="46"/>
      <c r="T83" s="48"/>
      <c r="U83" s="49"/>
      <c r="V83" s="50"/>
      <c r="W83" s="1"/>
      <c r="X83" s="1"/>
      <c r="Y83" s="1"/>
      <c r="Z83" s="1"/>
      <c r="AA83" s="1"/>
      <c r="AB83" s="1"/>
    </row>
    <row r="84" spans="1:28" x14ac:dyDescent="0.25">
      <c r="A84" s="39" t="str">
        <f t="shared" si="2"/>
        <v xml:space="preserve"> </v>
      </c>
      <c r="B84" s="39" t="str">
        <f t="shared" si="3"/>
        <v/>
      </c>
      <c r="C84" s="1"/>
      <c r="D84" s="46"/>
      <c r="E84" s="1"/>
      <c r="F84" s="52"/>
      <c r="G84" s="56"/>
      <c r="H84" s="57"/>
      <c r="I84" s="52"/>
      <c r="J84" s="52"/>
      <c r="K84" s="52"/>
      <c r="L84" s="1"/>
      <c r="M84" s="1"/>
      <c r="N84" s="52"/>
      <c r="O84" s="52"/>
      <c r="P84" s="52"/>
      <c r="Q84" s="47"/>
      <c r="R84" s="46"/>
      <c r="S84" s="46"/>
      <c r="T84" s="48"/>
      <c r="U84" s="49"/>
      <c r="V84" s="50"/>
      <c r="W84" s="1"/>
      <c r="X84" s="1"/>
      <c r="Y84" s="1"/>
      <c r="Z84" s="1"/>
      <c r="AA84" s="1"/>
      <c r="AB84" s="1"/>
    </row>
    <row r="85" spans="1:28" x14ac:dyDescent="0.25">
      <c r="A85" s="39" t="str">
        <f t="shared" si="2"/>
        <v xml:space="preserve"> </v>
      </c>
      <c r="B85" s="39" t="str">
        <f t="shared" si="3"/>
        <v/>
      </c>
      <c r="C85" s="1"/>
      <c r="D85" s="46"/>
      <c r="E85" s="1"/>
      <c r="F85" s="52"/>
      <c r="G85" s="56"/>
      <c r="H85" s="57"/>
      <c r="I85" s="52"/>
      <c r="J85" s="52"/>
      <c r="K85" s="52"/>
      <c r="L85" s="1"/>
      <c r="M85" s="1"/>
      <c r="N85" s="52"/>
      <c r="O85" s="52"/>
      <c r="P85" s="52"/>
      <c r="Q85" s="47"/>
      <c r="R85" s="46"/>
      <c r="S85" s="46"/>
      <c r="T85" s="48"/>
      <c r="U85" s="49"/>
      <c r="V85" s="50"/>
      <c r="W85" s="1"/>
      <c r="X85" s="1"/>
      <c r="Y85" s="1"/>
      <c r="Z85" s="1"/>
      <c r="AA85" s="1"/>
      <c r="AB85" s="1"/>
    </row>
    <row r="86" spans="1:28" x14ac:dyDescent="0.25">
      <c r="A86" s="39" t="str">
        <f t="shared" si="2"/>
        <v xml:space="preserve"> </v>
      </c>
      <c r="B86" s="39" t="str">
        <f t="shared" si="3"/>
        <v/>
      </c>
      <c r="C86" s="1"/>
      <c r="D86" s="46"/>
      <c r="E86" s="1"/>
      <c r="F86" s="1"/>
      <c r="G86" s="1"/>
      <c r="H86" s="1"/>
      <c r="I86" s="1"/>
      <c r="J86" s="1"/>
      <c r="K86" s="1"/>
      <c r="L86" s="1"/>
      <c r="M86" s="1"/>
      <c r="N86" s="52"/>
      <c r="O86" s="52"/>
      <c r="P86" s="52"/>
      <c r="Q86" s="47"/>
      <c r="R86" s="46"/>
      <c r="S86" s="46"/>
      <c r="T86" s="48"/>
      <c r="U86" s="49"/>
      <c r="V86" s="50"/>
      <c r="W86" s="1"/>
      <c r="X86" s="1"/>
      <c r="Y86" s="1"/>
      <c r="Z86" s="1"/>
      <c r="AA86" s="1"/>
      <c r="AB86" s="1"/>
    </row>
    <row r="87" spans="1:28" x14ac:dyDescent="0.25">
      <c r="A87" s="39" t="str">
        <f t="shared" si="2"/>
        <v xml:space="preserve"> </v>
      </c>
      <c r="B87" s="39" t="str">
        <f t="shared" si="3"/>
        <v/>
      </c>
      <c r="C87" s="1"/>
      <c r="D87" s="46"/>
      <c r="E87" s="1"/>
      <c r="F87" s="1"/>
      <c r="G87" s="1"/>
      <c r="H87" s="1"/>
      <c r="I87" s="1"/>
      <c r="J87" s="1"/>
      <c r="K87" s="1"/>
      <c r="L87" s="1"/>
      <c r="M87" s="1"/>
      <c r="N87" s="52"/>
      <c r="O87" s="52"/>
      <c r="P87" s="52"/>
      <c r="Q87" s="47"/>
      <c r="R87" s="46"/>
      <c r="S87" s="46"/>
      <c r="T87" s="48"/>
      <c r="U87" s="49"/>
      <c r="V87" s="50"/>
      <c r="W87" s="1"/>
      <c r="X87" s="1"/>
      <c r="Y87" s="1"/>
      <c r="Z87" s="1"/>
      <c r="AA87" s="1"/>
      <c r="AB87" s="1"/>
    </row>
    <row r="88" spans="1:28" x14ac:dyDescent="0.25">
      <c r="A88" s="39" t="str">
        <f t="shared" si="2"/>
        <v xml:space="preserve"> </v>
      </c>
      <c r="B88" s="39" t="str">
        <f t="shared" si="3"/>
        <v/>
      </c>
      <c r="C88" s="1"/>
      <c r="D88" s="46"/>
      <c r="E88" s="1"/>
      <c r="F88" s="1"/>
      <c r="G88" s="1"/>
      <c r="H88" s="1"/>
      <c r="I88" s="1"/>
      <c r="J88" s="1"/>
      <c r="K88" s="1"/>
      <c r="L88" s="1"/>
      <c r="M88" s="1"/>
      <c r="N88" s="52"/>
      <c r="O88" s="52"/>
      <c r="P88" s="52"/>
      <c r="Q88" s="47"/>
      <c r="R88" s="46"/>
      <c r="S88" s="46"/>
      <c r="T88" s="48"/>
      <c r="U88" s="49"/>
      <c r="V88" s="50"/>
      <c r="W88" s="1"/>
      <c r="X88" s="1"/>
      <c r="Y88" s="1"/>
      <c r="Z88" s="1"/>
      <c r="AA88" s="1"/>
      <c r="AB88" s="1"/>
    </row>
    <row r="89" spans="1:28" x14ac:dyDescent="0.25">
      <c r="A89" s="39" t="str">
        <f t="shared" si="2"/>
        <v xml:space="preserve"> </v>
      </c>
      <c r="B89" s="39" t="str">
        <f t="shared" si="3"/>
        <v/>
      </c>
      <c r="C89" s="1"/>
      <c r="D89" s="46"/>
      <c r="E89" s="1"/>
      <c r="F89" s="1"/>
      <c r="G89" s="1"/>
      <c r="H89" s="1"/>
      <c r="I89" s="1"/>
      <c r="J89" s="1"/>
      <c r="K89" s="1"/>
      <c r="L89" s="1"/>
      <c r="M89" s="1"/>
      <c r="N89" s="1"/>
      <c r="O89" s="1"/>
      <c r="P89" s="1"/>
      <c r="Q89" s="47"/>
      <c r="R89" s="46"/>
      <c r="S89" s="46"/>
      <c r="T89" s="48"/>
      <c r="U89" s="49"/>
      <c r="V89" s="50"/>
      <c r="W89" s="1"/>
      <c r="X89" s="1"/>
      <c r="Y89" s="1"/>
      <c r="Z89" s="1"/>
      <c r="AA89" s="1"/>
      <c r="AB89" s="1"/>
    </row>
    <row r="90" spans="1:28" x14ac:dyDescent="0.25">
      <c r="A90" s="39" t="str">
        <f t="shared" si="2"/>
        <v xml:space="preserve"> </v>
      </c>
      <c r="B90" s="39" t="str">
        <f t="shared" si="3"/>
        <v/>
      </c>
      <c r="C90" s="1"/>
      <c r="D90" s="46"/>
      <c r="E90" s="1"/>
      <c r="F90" s="1"/>
      <c r="G90" s="1"/>
      <c r="H90" s="1"/>
      <c r="I90" s="1"/>
      <c r="J90" s="1"/>
      <c r="K90" s="1"/>
      <c r="L90" s="1"/>
      <c r="M90" s="1"/>
      <c r="N90" s="52"/>
      <c r="O90" s="52"/>
      <c r="P90" s="52"/>
      <c r="Q90" s="47"/>
      <c r="R90" s="46"/>
      <c r="S90" s="46"/>
      <c r="T90" s="48"/>
      <c r="U90" s="49"/>
      <c r="V90" s="50"/>
      <c r="W90" s="1"/>
      <c r="X90" s="1"/>
      <c r="Y90" s="1"/>
      <c r="Z90" s="1"/>
      <c r="AA90" s="1"/>
      <c r="AB90" s="1"/>
    </row>
    <row r="91" spans="1:28" x14ac:dyDescent="0.25">
      <c r="A91" s="39" t="str">
        <f t="shared" si="2"/>
        <v xml:space="preserve"> </v>
      </c>
      <c r="B91" s="39" t="str">
        <f t="shared" si="3"/>
        <v/>
      </c>
      <c r="C91" s="1"/>
      <c r="D91" s="46"/>
      <c r="E91" s="1"/>
      <c r="F91" s="1"/>
      <c r="G91" s="1"/>
      <c r="H91" s="1"/>
      <c r="I91" s="1"/>
      <c r="J91" s="1"/>
      <c r="K91" s="1"/>
      <c r="L91" s="1"/>
      <c r="M91" s="1"/>
      <c r="N91" s="1"/>
      <c r="O91" s="1"/>
      <c r="P91" s="1"/>
      <c r="Q91" s="47"/>
      <c r="R91" s="46"/>
      <c r="S91" s="46"/>
      <c r="T91" s="48"/>
      <c r="U91" s="49"/>
      <c r="V91" s="50"/>
      <c r="W91" s="1"/>
      <c r="X91" s="1"/>
      <c r="Y91" s="1"/>
      <c r="Z91" s="1"/>
      <c r="AA91" s="1"/>
      <c r="AB91" s="1"/>
    </row>
    <row r="92" spans="1:28" x14ac:dyDescent="0.25">
      <c r="A92" s="39" t="str">
        <f t="shared" si="2"/>
        <v xml:space="preserve"> </v>
      </c>
      <c r="B92" s="39" t="str">
        <f t="shared" si="3"/>
        <v/>
      </c>
      <c r="C92" s="1"/>
      <c r="D92" s="46"/>
      <c r="E92" s="1"/>
      <c r="F92" s="1"/>
      <c r="G92" s="1"/>
      <c r="H92" s="1"/>
      <c r="I92" s="1"/>
      <c r="J92" s="1"/>
      <c r="K92" s="1"/>
      <c r="L92" s="1"/>
      <c r="M92" s="1"/>
      <c r="N92" s="1"/>
      <c r="O92" s="1"/>
      <c r="P92" s="1"/>
      <c r="Q92" s="47"/>
      <c r="R92" s="46"/>
      <c r="S92" s="46"/>
      <c r="T92" s="48"/>
      <c r="U92" s="49"/>
      <c r="V92" s="50"/>
      <c r="W92" s="1"/>
      <c r="X92" s="1"/>
      <c r="Y92" s="1"/>
      <c r="Z92" s="1"/>
      <c r="AA92" s="1"/>
      <c r="AB92" s="1"/>
    </row>
    <row r="93" spans="1:28" x14ac:dyDescent="0.25">
      <c r="A93" s="39" t="str">
        <f t="shared" si="2"/>
        <v xml:space="preserve"> </v>
      </c>
      <c r="B93" s="39" t="str">
        <f t="shared" si="3"/>
        <v/>
      </c>
      <c r="C93" s="1"/>
      <c r="D93" s="46"/>
      <c r="E93" s="1"/>
      <c r="F93" s="1"/>
      <c r="G93" s="1"/>
      <c r="H93" s="1"/>
      <c r="I93" s="1"/>
      <c r="J93" s="1"/>
      <c r="K93" s="1"/>
      <c r="L93" s="1"/>
      <c r="M93" s="1"/>
      <c r="N93" s="1"/>
      <c r="O93" s="1"/>
      <c r="P93" s="1"/>
      <c r="Q93" s="47"/>
      <c r="R93" s="46"/>
      <c r="S93" s="46"/>
      <c r="T93" s="48"/>
      <c r="U93" s="49"/>
      <c r="V93" s="50"/>
      <c r="W93" s="1"/>
      <c r="X93" s="1"/>
      <c r="Y93" s="1"/>
      <c r="Z93" s="1"/>
      <c r="AA93" s="1"/>
      <c r="AB93" s="1"/>
    </row>
    <row r="94" spans="1:28" x14ac:dyDescent="0.25">
      <c r="A94" s="39" t="str">
        <f t="shared" si="2"/>
        <v xml:space="preserve"> </v>
      </c>
      <c r="B94" s="39" t="str">
        <f t="shared" si="3"/>
        <v/>
      </c>
      <c r="C94" s="1"/>
      <c r="D94" s="46"/>
      <c r="E94" s="1"/>
      <c r="F94" s="1"/>
      <c r="G94" s="1"/>
      <c r="H94" s="1"/>
      <c r="I94" s="1"/>
      <c r="J94" s="1"/>
      <c r="K94" s="1"/>
      <c r="L94" s="1"/>
      <c r="M94" s="1"/>
      <c r="N94" s="1"/>
      <c r="O94" s="1"/>
      <c r="P94" s="1"/>
      <c r="Q94" s="47"/>
      <c r="R94" s="46"/>
      <c r="S94" s="46"/>
      <c r="T94" s="48"/>
      <c r="U94" s="49"/>
      <c r="V94" s="50"/>
      <c r="W94" s="1"/>
      <c r="X94" s="1"/>
      <c r="Y94" s="1"/>
      <c r="Z94" s="1"/>
      <c r="AA94" s="1"/>
      <c r="AB94" s="1"/>
    </row>
    <row r="95" spans="1:28" x14ac:dyDescent="0.25">
      <c r="A95" s="39" t="str">
        <f t="shared" si="2"/>
        <v xml:space="preserve"> </v>
      </c>
      <c r="B95" s="39" t="str">
        <f t="shared" si="3"/>
        <v/>
      </c>
      <c r="C95" s="1"/>
      <c r="D95" s="46"/>
      <c r="E95" s="1"/>
      <c r="F95" s="1"/>
      <c r="G95" s="1"/>
      <c r="H95" s="1"/>
      <c r="I95" s="1"/>
      <c r="J95" s="1"/>
      <c r="K95" s="1"/>
      <c r="L95" s="1"/>
      <c r="M95" s="1"/>
      <c r="N95" s="1"/>
      <c r="O95" s="1"/>
      <c r="P95" s="1"/>
      <c r="Q95" s="47"/>
      <c r="R95" s="46"/>
      <c r="S95" s="46"/>
      <c r="T95" s="48"/>
      <c r="U95" s="49"/>
      <c r="V95" s="50"/>
      <c r="W95" s="1"/>
      <c r="X95" s="1"/>
      <c r="Y95" s="1"/>
      <c r="Z95" s="1"/>
      <c r="AA95" s="1"/>
      <c r="AB95" s="1"/>
    </row>
    <row r="96" spans="1:28" x14ac:dyDescent="0.25">
      <c r="A96" s="39" t="str">
        <f t="shared" si="2"/>
        <v xml:space="preserve"> </v>
      </c>
      <c r="B96" s="39" t="str">
        <f t="shared" si="3"/>
        <v/>
      </c>
      <c r="C96" s="1"/>
      <c r="D96" s="46"/>
      <c r="E96" s="1"/>
      <c r="F96" s="1"/>
      <c r="G96" s="1"/>
      <c r="H96" s="1"/>
      <c r="I96" s="1"/>
      <c r="J96" s="1"/>
      <c r="K96" s="1"/>
      <c r="L96" s="1"/>
      <c r="M96" s="1"/>
      <c r="N96" s="1"/>
      <c r="O96" s="1"/>
      <c r="P96" s="1"/>
      <c r="Q96" s="47"/>
      <c r="R96" s="46"/>
      <c r="S96" s="46"/>
      <c r="T96" s="48"/>
      <c r="U96" s="49"/>
      <c r="V96" s="50"/>
      <c r="W96" s="1"/>
      <c r="X96" s="1"/>
      <c r="Y96" s="1"/>
      <c r="Z96" s="1"/>
      <c r="AA96" s="1"/>
      <c r="AB96" s="1"/>
    </row>
    <row r="97" spans="1:28" x14ac:dyDescent="0.25">
      <c r="A97" s="39" t="str">
        <f t="shared" si="2"/>
        <v xml:space="preserve"> </v>
      </c>
      <c r="B97" s="39" t="str">
        <f t="shared" si="3"/>
        <v/>
      </c>
      <c r="C97" s="1"/>
      <c r="D97" s="46"/>
      <c r="E97" s="1"/>
      <c r="F97" s="1"/>
      <c r="G97" s="1"/>
      <c r="H97" s="1"/>
      <c r="I97" s="1"/>
      <c r="J97" s="1"/>
      <c r="K97" s="1"/>
      <c r="L97" s="1"/>
      <c r="M97" s="1"/>
      <c r="N97" s="1"/>
      <c r="O97" s="1"/>
      <c r="P97" s="1"/>
      <c r="Q97" s="47"/>
      <c r="R97" s="46"/>
      <c r="S97" s="46"/>
      <c r="T97" s="48"/>
      <c r="U97" s="49"/>
      <c r="V97" s="50"/>
      <c r="W97" s="1"/>
      <c r="X97" s="1"/>
      <c r="Y97" s="1"/>
      <c r="Z97" s="1"/>
      <c r="AA97" s="1"/>
      <c r="AB97" s="1"/>
    </row>
    <row r="98" spans="1:28" x14ac:dyDescent="0.25">
      <c r="A98" s="39" t="str">
        <f t="shared" si="2"/>
        <v xml:space="preserve"> </v>
      </c>
      <c r="B98" s="39" t="str">
        <f t="shared" si="3"/>
        <v/>
      </c>
      <c r="C98" s="1"/>
      <c r="D98" s="46"/>
      <c r="E98" s="1"/>
      <c r="F98" s="1"/>
      <c r="G98" s="1"/>
      <c r="H98" s="1"/>
      <c r="I98" s="1"/>
      <c r="J98" s="1"/>
      <c r="K98" s="1"/>
      <c r="L98" s="1"/>
      <c r="M98" s="1"/>
      <c r="N98" s="1"/>
      <c r="O98" s="1"/>
      <c r="P98" s="1"/>
      <c r="Q98" s="47"/>
      <c r="R98" s="46"/>
      <c r="S98" s="46"/>
      <c r="T98" s="48"/>
      <c r="U98" s="49"/>
      <c r="V98" s="50"/>
      <c r="W98" s="1"/>
      <c r="X98" s="1"/>
      <c r="Y98" s="1"/>
      <c r="Z98" s="1"/>
      <c r="AA98" s="1"/>
      <c r="AB98" s="1"/>
    </row>
    <row r="99" spans="1:28" x14ac:dyDescent="0.25">
      <c r="A99" s="39" t="str">
        <f t="shared" si="2"/>
        <v xml:space="preserve"> </v>
      </c>
      <c r="B99" s="39" t="str">
        <f t="shared" si="3"/>
        <v/>
      </c>
      <c r="C99" s="1"/>
      <c r="D99" s="46"/>
      <c r="E99" s="1"/>
      <c r="F99" s="1"/>
      <c r="G99" s="1"/>
      <c r="H99" s="1"/>
      <c r="I99" s="1"/>
      <c r="J99" s="1"/>
      <c r="K99" s="1"/>
      <c r="L99" s="1"/>
      <c r="M99" s="1"/>
      <c r="N99" s="1"/>
      <c r="O99" s="1"/>
      <c r="P99" s="1"/>
      <c r="Q99" s="47"/>
      <c r="R99" s="46"/>
      <c r="S99" s="46"/>
      <c r="T99" s="48"/>
      <c r="U99" s="49"/>
      <c r="V99" s="50"/>
      <c r="W99" s="1"/>
      <c r="X99" s="1"/>
      <c r="Y99" s="1"/>
      <c r="Z99" s="1"/>
      <c r="AA99" s="1"/>
      <c r="AB99" s="1"/>
    </row>
    <row r="100" spans="1:28" x14ac:dyDescent="0.25">
      <c r="A100" s="39" t="str">
        <f t="shared" si="2"/>
        <v xml:space="preserve"> </v>
      </c>
      <c r="B100" s="39" t="str">
        <f t="shared" si="3"/>
        <v/>
      </c>
      <c r="C100" s="1"/>
      <c r="D100" s="46"/>
      <c r="E100" s="1"/>
      <c r="F100" s="1"/>
      <c r="G100" s="1"/>
      <c r="H100" s="1"/>
      <c r="I100" s="1"/>
      <c r="J100" s="1"/>
      <c r="K100" s="1"/>
      <c r="L100" s="1"/>
      <c r="M100" s="1"/>
      <c r="N100" s="1"/>
      <c r="O100" s="1"/>
      <c r="P100" s="1"/>
      <c r="Q100" s="47"/>
      <c r="R100" s="46"/>
      <c r="S100" s="46"/>
      <c r="T100" s="48"/>
      <c r="U100" s="49"/>
      <c r="V100" s="50"/>
      <c r="W100" s="1"/>
      <c r="X100" s="1"/>
      <c r="Y100" s="1"/>
      <c r="Z100" s="1"/>
      <c r="AA100" s="1"/>
      <c r="AB100" s="1"/>
    </row>
    <row r="101" spans="1:28" x14ac:dyDescent="0.25">
      <c r="A101" s="39" t="str">
        <f t="shared" si="2"/>
        <v xml:space="preserve"> </v>
      </c>
      <c r="B101" s="39" t="str">
        <f t="shared" si="3"/>
        <v/>
      </c>
      <c r="C101" s="1"/>
      <c r="D101" s="46"/>
      <c r="E101" s="1"/>
      <c r="F101" s="1"/>
      <c r="G101" s="1"/>
      <c r="H101" s="1"/>
      <c r="I101" s="1"/>
      <c r="J101" s="1"/>
      <c r="K101" s="1"/>
      <c r="L101" s="1"/>
      <c r="M101" s="1"/>
      <c r="N101" s="1"/>
      <c r="O101" s="1"/>
      <c r="P101" s="1"/>
      <c r="Q101" s="47"/>
      <c r="R101" s="46"/>
      <c r="S101" s="46"/>
      <c r="T101" s="48"/>
      <c r="U101" s="49"/>
      <c r="V101" s="50"/>
      <c r="W101" s="1"/>
      <c r="X101" s="1"/>
      <c r="Y101" s="1"/>
      <c r="Z101" s="1"/>
      <c r="AA101" s="1"/>
      <c r="AB101" s="1"/>
    </row>
    <row r="102" spans="1:28" x14ac:dyDescent="0.25">
      <c r="A102" s="39" t="str">
        <f t="shared" si="2"/>
        <v xml:space="preserve"> </v>
      </c>
      <c r="B102" s="39" t="str">
        <f t="shared" si="3"/>
        <v/>
      </c>
      <c r="C102" s="1"/>
      <c r="D102" s="46"/>
      <c r="E102" s="1"/>
      <c r="F102" s="1"/>
      <c r="G102" s="1"/>
      <c r="H102" s="1"/>
      <c r="I102" s="1"/>
      <c r="J102" s="1"/>
      <c r="K102" s="1"/>
      <c r="L102" s="1"/>
      <c r="M102" s="1"/>
      <c r="N102" s="1"/>
      <c r="O102" s="1"/>
      <c r="P102" s="1"/>
      <c r="Q102" s="47"/>
      <c r="R102" s="46"/>
      <c r="S102" s="46"/>
      <c r="T102" s="48"/>
      <c r="U102" s="49"/>
      <c r="V102" s="50"/>
      <c r="W102" s="1"/>
      <c r="X102" s="1"/>
      <c r="Y102" s="1"/>
      <c r="Z102" s="1"/>
      <c r="AA102" s="1"/>
      <c r="AB102" s="1"/>
    </row>
    <row r="103" spans="1:28" x14ac:dyDescent="0.25">
      <c r="A103" s="39" t="str">
        <f t="shared" si="2"/>
        <v xml:space="preserve"> </v>
      </c>
      <c r="B103" s="39" t="str">
        <f t="shared" si="3"/>
        <v/>
      </c>
      <c r="C103" s="1"/>
      <c r="D103" s="46"/>
      <c r="E103" s="1"/>
      <c r="F103" s="1"/>
      <c r="G103" s="1"/>
      <c r="H103" s="1"/>
      <c r="I103" s="1"/>
      <c r="J103" s="1"/>
      <c r="K103" s="1"/>
      <c r="L103" s="1"/>
      <c r="M103" s="1"/>
      <c r="N103" s="1"/>
      <c r="O103" s="1"/>
      <c r="P103" s="1"/>
      <c r="Q103" s="47"/>
      <c r="R103" s="46"/>
      <c r="S103" s="46"/>
      <c r="T103" s="48"/>
      <c r="U103" s="49"/>
      <c r="V103" s="50"/>
      <c r="W103" s="1"/>
      <c r="X103" s="1"/>
      <c r="Y103" s="1"/>
      <c r="Z103" s="1"/>
      <c r="AA103" s="1"/>
      <c r="AB103" s="1"/>
    </row>
    <row r="104" spans="1:28" x14ac:dyDescent="0.25">
      <c r="A104" s="39" t="str">
        <f t="shared" si="2"/>
        <v xml:space="preserve"> </v>
      </c>
      <c r="B104" s="39" t="str">
        <f t="shared" si="3"/>
        <v/>
      </c>
      <c r="C104" s="1"/>
      <c r="D104" s="46"/>
      <c r="E104" s="1"/>
      <c r="F104" s="1"/>
      <c r="G104" s="1"/>
      <c r="H104" s="1"/>
      <c r="I104" s="1"/>
      <c r="J104" s="1"/>
      <c r="K104" s="1"/>
      <c r="L104" s="1"/>
      <c r="M104" s="1"/>
      <c r="N104" s="1"/>
      <c r="O104" s="1"/>
      <c r="P104" s="1"/>
      <c r="Q104" s="47"/>
      <c r="R104" s="46"/>
      <c r="S104" s="46"/>
      <c r="T104" s="48"/>
      <c r="U104" s="49"/>
      <c r="V104" s="50"/>
      <c r="W104" s="1"/>
      <c r="X104" s="1"/>
      <c r="Y104" s="1"/>
      <c r="Z104" s="1"/>
      <c r="AA104" s="1"/>
      <c r="AB104" s="1"/>
    </row>
    <row r="105" spans="1:28" x14ac:dyDescent="0.25">
      <c r="A105" s="39" t="str">
        <f t="shared" si="2"/>
        <v xml:space="preserve"> </v>
      </c>
      <c r="B105" s="39" t="str">
        <f t="shared" si="3"/>
        <v/>
      </c>
      <c r="C105" s="1"/>
      <c r="D105" s="46"/>
      <c r="E105" s="1"/>
      <c r="F105" s="1"/>
      <c r="G105" s="1"/>
      <c r="H105" s="1"/>
      <c r="I105" s="1"/>
      <c r="J105" s="1"/>
      <c r="K105" s="1"/>
      <c r="L105" s="1"/>
      <c r="M105" s="1"/>
      <c r="N105" s="1"/>
      <c r="O105" s="1"/>
      <c r="P105" s="1"/>
      <c r="Q105" s="47"/>
      <c r="R105" s="46"/>
      <c r="S105" s="46"/>
      <c r="T105" s="48"/>
      <c r="U105" s="49"/>
      <c r="V105" s="50"/>
      <c r="W105" s="1"/>
      <c r="X105" s="1"/>
      <c r="Y105" s="1"/>
      <c r="Z105" s="1"/>
      <c r="AA105" s="1"/>
      <c r="AB105" s="1"/>
    </row>
    <row r="106" spans="1:28" x14ac:dyDescent="0.25">
      <c r="A106" s="39" t="str">
        <f t="shared" si="2"/>
        <v xml:space="preserve"> </v>
      </c>
      <c r="B106" s="39" t="str">
        <f t="shared" si="3"/>
        <v/>
      </c>
      <c r="C106" s="1"/>
      <c r="D106" s="46"/>
      <c r="E106" s="1"/>
      <c r="F106" s="1"/>
      <c r="G106" s="1"/>
      <c r="H106" s="1"/>
      <c r="I106" s="1"/>
      <c r="J106" s="1"/>
      <c r="K106" s="1"/>
      <c r="L106" s="1"/>
      <c r="M106" s="1"/>
      <c r="N106" s="1"/>
      <c r="O106" s="1"/>
      <c r="P106" s="1"/>
      <c r="Q106" s="47"/>
      <c r="R106" s="46"/>
      <c r="S106" s="46"/>
      <c r="T106" s="48"/>
      <c r="U106" s="49"/>
      <c r="V106" s="50"/>
      <c r="W106" s="1"/>
      <c r="X106" s="1"/>
      <c r="Y106" s="1"/>
      <c r="Z106" s="1"/>
      <c r="AA106" s="1"/>
      <c r="AB106" s="1"/>
    </row>
    <row r="107" spans="1:28" x14ac:dyDescent="0.25">
      <c r="A107" s="39" t="str">
        <f t="shared" si="2"/>
        <v xml:space="preserve"> </v>
      </c>
      <c r="B107" s="39" t="str">
        <f t="shared" si="3"/>
        <v/>
      </c>
      <c r="C107" s="1"/>
      <c r="D107" s="46"/>
      <c r="E107" s="1"/>
      <c r="F107" s="1"/>
      <c r="G107" s="1"/>
      <c r="H107" s="1"/>
      <c r="I107" s="1"/>
      <c r="J107" s="1"/>
      <c r="K107" s="1"/>
      <c r="L107" s="1"/>
      <c r="M107" s="1"/>
      <c r="N107" s="1"/>
      <c r="O107" s="1"/>
      <c r="P107" s="1"/>
      <c r="Q107" s="47"/>
      <c r="R107" s="46"/>
      <c r="S107" s="46"/>
      <c r="T107" s="48"/>
      <c r="U107" s="49"/>
      <c r="V107" s="50"/>
      <c r="W107" s="1"/>
      <c r="X107" s="1"/>
      <c r="Y107" s="1"/>
      <c r="Z107" s="1"/>
      <c r="AA107" s="1"/>
      <c r="AB107" s="1"/>
    </row>
    <row r="108" spans="1:28" x14ac:dyDescent="0.25">
      <c r="A108" s="39" t="str">
        <f t="shared" si="2"/>
        <v xml:space="preserve"> </v>
      </c>
      <c r="B108" s="39" t="str">
        <f t="shared" si="3"/>
        <v/>
      </c>
      <c r="C108" s="1"/>
      <c r="D108" s="46"/>
      <c r="E108" s="1"/>
      <c r="F108" s="1"/>
      <c r="G108" s="1"/>
      <c r="H108" s="1"/>
      <c r="I108" s="1"/>
      <c r="J108" s="1"/>
      <c r="K108" s="1"/>
      <c r="L108" s="1"/>
      <c r="M108" s="1"/>
      <c r="N108" s="1"/>
      <c r="O108" s="1"/>
      <c r="P108" s="1"/>
      <c r="Q108" s="47"/>
      <c r="R108" s="46"/>
      <c r="S108" s="46"/>
      <c r="T108" s="48"/>
      <c r="U108" s="49"/>
      <c r="V108" s="50"/>
      <c r="W108" s="1"/>
      <c r="X108" s="1"/>
      <c r="Y108" s="1"/>
      <c r="Z108" s="1"/>
      <c r="AA108" s="1"/>
      <c r="AB108" s="1"/>
    </row>
    <row r="109" spans="1:28" x14ac:dyDescent="0.25">
      <c r="A109" s="39" t="str">
        <f t="shared" si="2"/>
        <v xml:space="preserve"> </v>
      </c>
      <c r="B109" s="39" t="str">
        <f t="shared" si="3"/>
        <v/>
      </c>
      <c r="C109" s="1"/>
      <c r="D109" s="46"/>
      <c r="E109" s="1"/>
      <c r="F109" s="1"/>
      <c r="G109" s="1"/>
      <c r="H109" s="1"/>
      <c r="I109" s="1"/>
      <c r="J109" s="1"/>
      <c r="K109" s="1"/>
      <c r="L109" s="1"/>
      <c r="M109" s="1"/>
      <c r="N109" s="1"/>
      <c r="O109" s="1"/>
      <c r="P109" s="1"/>
      <c r="Q109" s="47"/>
      <c r="R109" s="46"/>
      <c r="S109" s="46"/>
      <c r="T109" s="48"/>
      <c r="U109" s="49"/>
      <c r="V109" s="50"/>
      <c r="W109" s="1"/>
      <c r="X109" s="1"/>
      <c r="Y109" s="1"/>
      <c r="Z109" s="1"/>
      <c r="AA109" s="1"/>
      <c r="AB109" s="1"/>
    </row>
    <row r="110" spans="1:28" x14ac:dyDescent="0.25">
      <c r="A110" s="39" t="str">
        <f t="shared" si="2"/>
        <v xml:space="preserve"> </v>
      </c>
      <c r="B110" s="39" t="str">
        <f t="shared" si="3"/>
        <v/>
      </c>
      <c r="C110" s="1"/>
      <c r="D110" s="46"/>
      <c r="E110" s="1"/>
      <c r="F110" s="1"/>
      <c r="G110" s="1"/>
      <c r="H110" s="1"/>
      <c r="I110" s="1"/>
      <c r="J110" s="1"/>
      <c r="K110" s="1"/>
      <c r="L110" s="1"/>
      <c r="M110" s="1"/>
      <c r="N110" s="1"/>
      <c r="O110" s="1"/>
      <c r="P110" s="1"/>
      <c r="Q110" s="47"/>
      <c r="R110" s="46"/>
      <c r="S110" s="46"/>
      <c r="T110" s="48"/>
      <c r="U110" s="49"/>
      <c r="V110" s="50"/>
      <c r="W110" s="1"/>
      <c r="X110" s="1"/>
      <c r="Y110" s="1"/>
      <c r="Z110" s="1"/>
      <c r="AA110" s="1"/>
      <c r="AB110" s="1"/>
    </row>
    <row r="111" spans="1:28" x14ac:dyDescent="0.25">
      <c r="A111" s="39" t="str">
        <f t="shared" si="2"/>
        <v xml:space="preserve"> </v>
      </c>
      <c r="B111" s="39" t="str">
        <f t="shared" si="3"/>
        <v/>
      </c>
      <c r="C111" s="1"/>
      <c r="D111" s="46"/>
      <c r="E111" s="1"/>
      <c r="F111" s="1"/>
      <c r="G111" s="1"/>
      <c r="H111" s="1"/>
      <c r="I111" s="1"/>
      <c r="J111" s="1"/>
      <c r="K111" s="1"/>
      <c r="L111" s="1"/>
      <c r="M111" s="1"/>
      <c r="N111" s="1"/>
      <c r="O111" s="1"/>
      <c r="P111" s="1"/>
      <c r="Q111" s="47"/>
      <c r="R111" s="46"/>
      <c r="S111" s="46"/>
      <c r="T111" s="48"/>
      <c r="U111" s="49"/>
      <c r="V111" s="50"/>
      <c r="W111" s="1"/>
      <c r="X111" s="1"/>
      <c r="Y111" s="1"/>
      <c r="Z111" s="1"/>
      <c r="AA111" s="1"/>
      <c r="AB111" s="1"/>
    </row>
    <row r="112" spans="1:28" x14ac:dyDescent="0.25">
      <c r="A112" s="39" t="str">
        <f t="shared" si="2"/>
        <v xml:space="preserve"> </v>
      </c>
      <c r="B112" s="39" t="str">
        <f t="shared" si="3"/>
        <v/>
      </c>
      <c r="C112" s="1"/>
      <c r="D112" s="46"/>
      <c r="E112" s="1"/>
      <c r="F112" s="1"/>
      <c r="G112" s="1"/>
      <c r="H112" s="1"/>
      <c r="I112" s="1"/>
      <c r="J112" s="1"/>
      <c r="K112" s="1"/>
      <c r="L112" s="1"/>
      <c r="M112" s="1"/>
      <c r="N112" s="1"/>
      <c r="O112" s="1"/>
      <c r="P112" s="1"/>
      <c r="Q112" s="47"/>
      <c r="R112" s="46"/>
      <c r="S112" s="46"/>
      <c r="T112" s="48"/>
      <c r="U112" s="49"/>
      <c r="V112" s="50"/>
      <c r="W112" s="1"/>
      <c r="X112" s="1"/>
      <c r="Y112" s="1"/>
      <c r="Z112" s="1"/>
      <c r="AA112" s="1"/>
      <c r="AB112" s="1"/>
    </row>
    <row r="113" spans="1:28" x14ac:dyDescent="0.25">
      <c r="A113" s="39" t="str">
        <f t="shared" si="2"/>
        <v xml:space="preserve"> </v>
      </c>
      <c r="B113" s="39" t="str">
        <f t="shared" si="3"/>
        <v/>
      </c>
      <c r="C113" s="1"/>
      <c r="D113" s="46"/>
      <c r="E113" s="1"/>
      <c r="F113" s="52"/>
      <c r="G113" s="56"/>
      <c r="H113" s="57"/>
      <c r="I113" s="1"/>
      <c r="J113" s="1"/>
      <c r="K113" s="1"/>
      <c r="L113" s="1"/>
      <c r="M113" s="1"/>
      <c r="N113" s="1"/>
      <c r="O113" s="1"/>
      <c r="P113" s="1"/>
      <c r="Q113" s="47"/>
      <c r="R113" s="46"/>
      <c r="S113" s="46"/>
      <c r="T113" s="48"/>
      <c r="U113" s="49"/>
      <c r="V113" s="50"/>
      <c r="W113" s="1"/>
      <c r="X113" s="1"/>
      <c r="Y113" s="1"/>
      <c r="Z113" s="1"/>
      <c r="AA113" s="1"/>
      <c r="AB113" s="1"/>
    </row>
    <row r="114" spans="1:28" x14ac:dyDescent="0.25">
      <c r="A114" s="39" t="str">
        <f t="shared" si="2"/>
        <v xml:space="preserve"> </v>
      </c>
      <c r="B114" s="39" t="str">
        <f t="shared" si="3"/>
        <v/>
      </c>
      <c r="C114" s="1"/>
      <c r="D114" s="46"/>
      <c r="E114" s="1"/>
      <c r="F114" s="52"/>
      <c r="G114" s="56"/>
      <c r="H114" s="57"/>
      <c r="I114" s="52"/>
      <c r="J114" s="52"/>
      <c r="K114" s="52"/>
      <c r="L114" s="1"/>
      <c r="M114" s="1"/>
      <c r="N114" s="52"/>
      <c r="O114" s="52"/>
      <c r="P114" s="52"/>
      <c r="Q114" s="47"/>
      <c r="R114" s="46"/>
      <c r="S114" s="46"/>
      <c r="T114" s="48"/>
      <c r="U114" s="49"/>
      <c r="V114" s="50"/>
      <c r="W114" s="1"/>
      <c r="X114" s="1"/>
      <c r="Y114" s="1"/>
      <c r="Z114" s="1"/>
      <c r="AA114" s="1"/>
      <c r="AB114" s="1"/>
    </row>
    <row r="115" spans="1:28" x14ac:dyDescent="0.25">
      <c r="A115" s="39" t="str">
        <f t="shared" si="2"/>
        <v xml:space="preserve"> </v>
      </c>
      <c r="B115" s="39" t="str">
        <f t="shared" si="3"/>
        <v/>
      </c>
      <c r="C115" s="1"/>
      <c r="D115" s="46"/>
      <c r="E115" s="1"/>
      <c r="F115" s="52"/>
      <c r="G115" s="56"/>
      <c r="H115" s="57"/>
      <c r="I115" s="52"/>
      <c r="J115" s="52"/>
      <c r="K115" s="52"/>
      <c r="L115" s="1"/>
      <c r="M115" s="1"/>
      <c r="N115" s="52"/>
      <c r="O115" s="52"/>
      <c r="P115" s="52"/>
      <c r="Q115" s="47"/>
      <c r="R115" s="46"/>
      <c r="S115" s="46"/>
      <c r="T115" s="48"/>
      <c r="U115" s="49"/>
      <c r="V115" s="50"/>
      <c r="W115" s="1"/>
      <c r="X115" s="1"/>
      <c r="Y115" s="1"/>
      <c r="Z115" s="1"/>
      <c r="AA115" s="1"/>
      <c r="AB115" s="1"/>
    </row>
    <row r="116" spans="1:28" x14ac:dyDescent="0.25">
      <c r="A116" s="39" t="str">
        <f t="shared" si="2"/>
        <v xml:space="preserve"> </v>
      </c>
      <c r="B116" s="39" t="str">
        <f t="shared" si="3"/>
        <v/>
      </c>
      <c r="C116" s="1"/>
      <c r="D116" s="46"/>
      <c r="E116" s="1"/>
      <c r="F116" s="52"/>
      <c r="G116" s="56"/>
      <c r="H116" s="57"/>
      <c r="I116" s="52"/>
      <c r="J116" s="52"/>
      <c r="K116" s="52"/>
      <c r="L116" s="1"/>
      <c r="M116" s="1"/>
      <c r="N116" s="52"/>
      <c r="O116" s="52"/>
      <c r="P116" s="52"/>
      <c r="Q116" s="47"/>
      <c r="R116" s="46"/>
      <c r="S116" s="46"/>
      <c r="T116" s="48"/>
      <c r="U116" s="49"/>
      <c r="V116" s="50"/>
      <c r="W116" s="1"/>
      <c r="X116" s="1"/>
      <c r="Y116" s="1"/>
      <c r="Z116" s="1"/>
      <c r="AA116" s="1"/>
      <c r="AB116" s="1"/>
    </row>
    <row r="117" spans="1:28" x14ac:dyDescent="0.25">
      <c r="A117" s="39" t="str">
        <f t="shared" si="2"/>
        <v xml:space="preserve"> </v>
      </c>
      <c r="B117" s="39" t="str">
        <f t="shared" si="3"/>
        <v/>
      </c>
      <c r="C117" s="1"/>
      <c r="D117" s="46"/>
      <c r="E117" s="1"/>
      <c r="F117" s="52"/>
      <c r="G117" s="56"/>
      <c r="H117" s="57"/>
      <c r="I117" s="52"/>
      <c r="J117" s="52"/>
      <c r="K117" s="52"/>
      <c r="L117" s="1"/>
      <c r="M117" s="1"/>
      <c r="N117" s="52"/>
      <c r="O117" s="52"/>
      <c r="P117" s="52"/>
      <c r="Q117" s="47"/>
      <c r="R117" s="46"/>
      <c r="S117" s="46"/>
      <c r="T117" s="48"/>
      <c r="U117" s="49"/>
      <c r="V117" s="50"/>
      <c r="W117" s="1"/>
      <c r="X117" s="1"/>
      <c r="Y117" s="1"/>
      <c r="Z117" s="1"/>
      <c r="AA117" s="1"/>
      <c r="AB117" s="1"/>
    </row>
    <row r="118" spans="1:28" x14ac:dyDescent="0.25">
      <c r="A118" s="39" t="str">
        <f t="shared" si="2"/>
        <v xml:space="preserve"> </v>
      </c>
      <c r="B118" s="39" t="str">
        <f t="shared" si="3"/>
        <v/>
      </c>
      <c r="C118" s="1"/>
      <c r="D118" s="46"/>
      <c r="E118" s="1"/>
      <c r="F118" s="52"/>
      <c r="G118" s="56"/>
      <c r="H118" s="57"/>
      <c r="I118" s="52"/>
      <c r="J118" s="52"/>
      <c r="K118" s="52"/>
      <c r="L118" s="1"/>
      <c r="M118" s="1"/>
      <c r="N118" s="52"/>
      <c r="O118" s="52"/>
      <c r="P118" s="52"/>
      <c r="Q118" s="47"/>
      <c r="R118" s="46"/>
      <c r="S118" s="46"/>
      <c r="T118" s="48"/>
      <c r="U118" s="49"/>
      <c r="V118" s="50"/>
      <c r="W118" s="1"/>
      <c r="X118" s="1"/>
      <c r="Y118" s="1"/>
      <c r="Z118" s="1"/>
      <c r="AA118" s="1"/>
      <c r="AB118" s="1"/>
    </row>
    <row r="119" spans="1:28" x14ac:dyDescent="0.25">
      <c r="A119" s="39" t="str">
        <f t="shared" si="2"/>
        <v xml:space="preserve"> </v>
      </c>
      <c r="B119" s="39" t="str">
        <f t="shared" si="3"/>
        <v/>
      </c>
      <c r="C119" s="1"/>
      <c r="D119" s="46"/>
      <c r="E119" s="1"/>
      <c r="F119" s="52"/>
      <c r="G119" s="56"/>
      <c r="H119" s="57"/>
      <c r="I119" s="52"/>
      <c r="J119" s="52"/>
      <c r="K119" s="52"/>
      <c r="L119" s="1"/>
      <c r="M119" s="1"/>
      <c r="N119" s="52"/>
      <c r="O119" s="52"/>
      <c r="P119" s="52"/>
      <c r="Q119" s="47"/>
      <c r="R119" s="46"/>
      <c r="S119" s="46"/>
      <c r="T119" s="48"/>
      <c r="U119" s="49"/>
      <c r="V119" s="50"/>
      <c r="W119" s="1"/>
      <c r="X119" s="1"/>
      <c r="Y119" s="1"/>
      <c r="Z119" s="1"/>
      <c r="AA119" s="1"/>
      <c r="AB119" s="1"/>
    </row>
    <row r="120" spans="1:28" x14ac:dyDescent="0.25">
      <c r="A120" s="39" t="str">
        <f t="shared" si="2"/>
        <v xml:space="preserve"> </v>
      </c>
      <c r="B120" s="39" t="str">
        <f t="shared" si="3"/>
        <v/>
      </c>
      <c r="C120" s="1"/>
      <c r="D120" s="46"/>
      <c r="E120" s="1"/>
      <c r="F120" s="1"/>
      <c r="G120" s="1"/>
      <c r="H120" s="1"/>
      <c r="I120" s="52"/>
      <c r="J120" s="1"/>
      <c r="K120" s="1"/>
      <c r="L120" s="1"/>
      <c r="M120" s="1"/>
      <c r="N120" s="1"/>
      <c r="O120" s="1"/>
      <c r="P120" s="1"/>
      <c r="Q120" s="47"/>
      <c r="R120" s="46"/>
      <c r="S120" s="46"/>
      <c r="T120" s="48"/>
      <c r="U120" s="49"/>
      <c r="V120" s="50"/>
      <c r="W120" s="1"/>
      <c r="X120" s="1"/>
      <c r="Y120" s="1"/>
      <c r="Z120" s="1"/>
      <c r="AA120" s="1"/>
      <c r="AB120" s="1"/>
    </row>
    <row r="121" spans="1:28" x14ac:dyDescent="0.25">
      <c r="A121" s="39" t="str">
        <f t="shared" si="2"/>
        <v xml:space="preserve"> </v>
      </c>
      <c r="B121" s="39" t="str">
        <f t="shared" si="3"/>
        <v/>
      </c>
      <c r="C121" s="1"/>
      <c r="D121" s="46"/>
      <c r="E121" s="1"/>
      <c r="F121" s="1"/>
      <c r="G121" s="1"/>
      <c r="H121" s="1"/>
      <c r="I121" s="1"/>
      <c r="J121" s="1"/>
      <c r="K121" s="1"/>
      <c r="L121" s="1"/>
      <c r="M121" s="1"/>
      <c r="N121" s="1"/>
      <c r="O121" s="1"/>
      <c r="P121" s="47"/>
      <c r="Q121" s="46"/>
      <c r="R121" s="46"/>
      <c r="S121" s="48"/>
      <c r="T121" s="49"/>
      <c r="U121" s="50"/>
      <c r="V121" s="1"/>
      <c r="W121" s="1"/>
      <c r="X121" s="1"/>
      <c r="Y121" s="1"/>
      <c r="Z121" s="1"/>
      <c r="AA121" s="51"/>
    </row>
    <row r="122" spans="1:28" x14ac:dyDescent="0.25">
      <c r="A122" s="39" t="str">
        <f t="shared" si="2"/>
        <v xml:space="preserve"> </v>
      </c>
      <c r="B122" s="39" t="str">
        <f t="shared" si="3"/>
        <v/>
      </c>
      <c r="C122" s="1"/>
      <c r="D122" s="46"/>
      <c r="E122" s="1"/>
      <c r="F122" s="1"/>
      <c r="G122" s="1"/>
      <c r="H122" s="1"/>
      <c r="I122" s="1"/>
      <c r="J122" s="1"/>
      <c r="K122" s="1"/>
      <c r="L122" s="1"/>
      <c r="M122" s="1"/>
      <c r="N122" s="1"/>
      <c r="O122" s="1"/>
      <c r="P122" s="47"/>
      <c r="Q122" s="46"/>
      <c r="R122" s="46"/>
      <c r="S122" s="48"/>
      <c r="T122" s="49"/>
      <c r="U122" s="50"/>
      <c r="V122" s="1"/>
      <c r="W122" s="1"/>
      <c r="X122" s="1"/>
      <c r="Y122" s="1"/>
      <c r="Z122" s="1"/>
      <c r="AA122" s="51"/>
    </row>
    <row r="123" spans="1:28" x14ac:dyDescent="0.25">
      <c r="A123" s="39" t="str">
        <f t="shared" si="2"/>
        <v xml:space="preserve"> </v>
      </c>
      <c r="B123" s="39" t="str">
        <f t="shared" si="3"/>
        <v/>
      </c>
      <c r="C123" s="1"/>
      <c r="D123" s="46"/>
      <c r="E123" s="1"/>
      <c r="F123" s="1"/>
      <c r="G123" s="1"/>
      <c r="H123" s="1"/>
      <c r="I123" s="1"/>
      <c r="J123" s="1"/>
      <c r="K123" s="1"/>
      <c r="L123" s="1"/>
      <c r="M123" s="1"/>
      <c r="N123" s="1"/>
      <c r="O123" s="1"/>
      <c r="P123" s="47"/>
      <c r="Q123" s="46"/>
      <c r="R123" s="46"/>
      <c r="S123" s="48"/>
      <c r="T123" s="49"/>
      <c r="U123" s="50"/>
      <c r="V123" s="1"/>
      <c r="W123" s="1"/>
      <c r="X123" s="1"/>
      <c r="Y123" s="1"/>
      <c r="Z123" s="1"/>
      <c r="AA123" s="51"/>
    </row>
    <row r="124" spans="1:28" x14ac:dyDescent="0.25">
      <c r="A124" s="39" t="str">
        <f t="shared" si="2"/>
        <v xml:space="preserve"> </v>
      </c>
      <c r="B124" s="39" t="str">
        <f t="shared" si="3"/>
        <v/>
      </c>
      <c r="C124" s="1"/>
      <c r="D124" s="46"/>
      <c r="E124" s="1"/>
      <c r="F124" s="1"/>
      <c r="G124" s="1"/>
      <c r="H124" s="1"/>
      <c r="I124" s="1"/>
      <c r="J124" s="1"/>
      <c r="K124" s="1"/>
      <c r="L124" s="1"/>
      <c r="M124" s="1"/>
      <c r="N124" s="1"/>
      <c r="O124" s="1"/>
      <c r="P124" s="47"/>
      <c r="Q124" s="46"/>
      <c r="R124" s="46"/>
      <c r="S124" s="48"/>
      <c r="T124" s="49"/>
      <c r="U124" s="50"/>
      <c r="V124" s="1"/>
      <c r="W124" s="1"/>
      <c r="X124" s="1"/>
      <c r="Y124" s="1"/>
      <c r="Z124" s="1"/>
      <c r="AA124" s="51"/>
    </row>
    <row r="125" spans="1:28" x14ac:dyDescent="0.25">
      <c r="A125" s="39" t="str">
        <f t="shared" si="2"/>
        <v xml:space="preserve"> </v>
      </c>
      <c r="B125" s="39" t="str">
        <f t="shared" si="3"/>
        <v/>
      </c>
      <c r="C125" s="1"/>
      <c r="D125" s="46"/>
      <c r="E125" s="1"/>
      <c r="F125" s="1"/>
      <c r="G125" s="1"/>
      <c r="H125" s="1"/>
      <c r="I125" s="1"/>
      <c r="J125" s="1"/>
      <c r="K125" s="1"/>
      <c r="L125" s="1"/>
      <c r="M125" s="1"/>
      <c r="N125" s="1"/>
      <c r="O125" s="1"/>
      <c r="P125" s="47"/>
      <c r="Q125" s="46"/>
      <c r="R125" s="46"/>
      <c r="S125" s="48"/>
      <c r="T125" s="49"/>
      <c r="U125" s="50"/>
      <c r="V125" s="1"/>
      <c r="W125" s="1"/>
      <c r="X125" s="1"/>
      <c r="Y125" s="1"/>
      <c r="Z125" s="1"/>
      <c r="AA125" s="51"/>
    </row>
    <row r="126" spans="1:28" x14ac:dyDescent="0.25">
      <c r="A126" s="39" t="str">
        <f t="shared" si="2"/>
        <v xml:space="preserve"> </v>
      </c>
      <c r="B126" s="39" t="str">
        <f t="shared" si="3"/>
        <v/>
      </c>
      <c r="C126" s="1"/>
      <c r="D126" s="46"/>
      <c r="E126" s="1"/>
      <c r="F126" s="1"/>
      <c r="G126" s="1"/>
      <c r="H126" s="1"/>
      <c r="I126" s="1"/>
      <c r="J126" s="1"/>
      <c r="K126" s="1"/>
      <c r="L126" s="1"/>
      <c r="M126" s="1"/>
      <c r="N126" s="1"/>
      <c r="O126" s="1"/>
      <c r="P126" s="47"/>
      <c r="Q126" s="46"/>
      <c r="R126" s="46"/>
      <c r="S126" s="48"/>
      <c r="T126" s="49"/>
      <c r="U126" s="50"/>
      <c r="V126" s="1"/>
      <c r="W126" s="1"/>
      <c r="X126" s="1"/>
      <c r="Y126" s="1"/>
      <c r="Z126" s="1"/>
      <c r="AA126" s="51"/>
    </row>
    <row r="127" spans="1:28" x14ac:dyDescent="0.25">
      <c r="A127" s="39" t="str">
        <f t="shared" si="2"/>
        <v xml:space="preserve"> </v>
      </c>
      <c r="B127" s="39" t="str">
        <f t="shared" si="3"/>
        <v/>
      </c>
      <c r="C127" s="1"/>
      <c r="D127" s="46"/>
      <c r="E127" s="1"/>
      <c r="F127" s="1"/>
      <c r="G127" s="1"/>
      <c r="H127" s="1"/>
      <c r="I127" s="1"/>
      <c r="J127" s="1"/>
      <c r="K127" s="1"/>
      <c r="L127" s="1"/>
      <c r="M127" s="1"/>
      <c r="N127" s="1"/>
      <c r="O127" s="1"/>
      <c r="P127" s="47"/>
      <c r="Q127" s="46"/>
      <c r="R127" s="46"/>
      <c r="S127" s="48"/>
      <c r="T127" s="49"/>
      <c r="U127" s="50"/>
      <c r="V127" s="1"/>
      <c r="W127" s="1"/>
      <c r="X127" s="1"/>
      <c r="Y127" s="1"/>
      <c r="Z127" s="1"/>
      <c r="AA127" s="51"/>
    </row>
    <row r="128" spans="1:28" x14ac:dyDescent="0.25">
      <c r="A128" s="39" t="str">
        <f t="shared" si="2"/>
        <v xml:space="preserve"> </v>
      </c>
      <c r="B128" s="39" t="str">
        <f t="shared" si="3"/>
        <v/>
      </c>
      <c r="C128" s="1"/>
      <c r="D128" s="46"/>
      <c r="E128" s="1"/>
      <c r="F128" s="1"/>
      <c r="G128" s="1"/>
      <c r="H128" s="1"/>
      <c r="I128" s="1"/>
      <c r="J128" s="1"/>
      <c r="K128" s="1"/>
      <c r="L128" s="1"/>
      <c r="M128" s="1"/>
      <c r="N128" s="1"/>
      <c r="O128" s="1"/>
      <c r="P128" s="47"/>
      <c r="Q128" s="46"/>
      <c r="R128" s="46"/>
      <c r="S128" s="48"/>
      <c r="T128" s="49"/>
      <c r="U128" s="50"/>
      <c r="V128" s="1"/>
      <c r="W128" s="1"/>
      <c r="X128" s="1"/>
      <c r="Y128" s="1"/>
      <c r="Z128" s="1"/>
      <c r="AA128" s="51"/>
    </row>
    <row r="129" spans="1:27" x14ac:dyDescent="0.25">
      <c r="A129" s="39" t="str">
        <f t="shared" si="2"/>
        <v xml:space="preserve"> </v>
      </c>
      <c r="B129" s="39" t="str">
        <f t="shared" si="3"/>
        <v/>
      </c>
      <c r="C129" s="1"/>
      <c r="D129" s="46"/>
      <c r="E129" s="1"/>
      <c r="F129" s="1"/>
      <c r="G129" s="1"/>
      <c r="H129" s="1"/>
      <c r="I129" s="1"/>
      <c r="J129" s="1"/>
      <c r="K129" s="1"/>
      <c r="L129" s="1"/>
      <c r="M129" s="1"/>
      <c r="N129" s="1"/>
      <c r="O129" s="1"/>
      <c r="P129" s="47"/>
      <c r="Q129" s="46"/>
      <c r="R129" s="46"/>
      <c r="S129" s="48"/>
      <c r="T129" s="49"/>
      <c r="U129" s="50"/>
      <c r="V129" s="1"/>
      <c r="W129" s="1"/>
      <c r="X129" s="1"/>
      <c r="Y129" s="1"/>
      <c r="Z129" s="1"/>
      <c r="AA129" s="51"/>
    </row>
    <row r="130" spans="1:27" x14ac:dyDescent="0.25">
      <c r="A130" s="39" t="str">
        <f t="shared" si="2"/>
        <v xml:space="preserve"> </v>
      </c>
      <c r="B130" s="39" t="str">
        <f t="shared" si="3"/>
        <v/>
      </c>
      <c r="C130" s="1"/>
      <c r="D130" s="46"/>
      <c r="E130" s="1"/>
      <c r="F130" s="1"/>
      <c r="G130" s="1"/>
      <c r="H130" s="1"/>
      <c r="I130" s="1"/>
      <c r="J130" s="1"/>
      <c r="K130" s="1"/>
      <c r="L130" s="1"/>
      <c r="M130" s="1"/>
      <c r="N130" s="1"/>
      <c r="O130" s="1"/>
      <c r="P130" s="47"/>
      <c r="Q130" s="46"/>
      <c r="R130" s="46"/>
      <c r="S130" s="48"/>
      <c r="T130" s="49"/>
      <c r="U130" s="50"/>
      <c r="V130" s="1"/>
      <c r="W130" s="1"/>
      <c r="X130" s="1"/>
      <c r="Y130" s="1"/>
      <c r="Z130" s="1"/>
      <c r="AA130" s="51"/>
    </row>
    <row r="131" spans="1:27" x14ac:dyDescent="0.25">
      <c r="A131" s="39" t="str">
        <f t="shared" si="2"/>
        <v xml:space="preserve"> </v>
      </c>
      <c r="B131" s="39" t="str">
        <f t="shared" si="3"/>
        <v/>
      </c>
      <c r="C131" s="1"/>
      <c r="D131" s="46"/>
      <c r="E131" s="1"/>
      <c r="F131" s="1"/>
      <c r="G131" s="1"/>
      <c r="H131" s="1"/>
      <c r="I131" s="1"/>
      <c r="J131" s="1"/>
      <c r="K131" s="1"/>
      <c r="L131" s="1"/>
      <c r="M131" s="1"/>
      <c r="N131" s="1"/>
      <c r="O131" s="1"/>
      <c r="P131" s="47"/>
      <c r="Q131" s="46"/>
      <c r="R131" s="46"/>
      <c r="S131" s="48"/>
      <c r="T131" s="49"/>
      <c r="U131" s="50"/>
      <c r="V131" s="1"/>
      <c r="W131" s="1"/>
      <c r="X131" s="1"/>
      <c r="Y131" s="1"/>
      <c r="Z131" s="1"/>
      <c r="AA131" s="51"/>
    </row>
    <row r="132" spans="1:27" x14ac:dyDescent="0.25">
      <c r="A132" s="39" t="str">
        <f t="shared" si="2"/>
        <v xml:space="preserve"> </v>
      </c>
      <c r="B132" s="39" t="str">
        <f t="shared" si="3"/>
        <v/>
      </c>
      <c r="C132" s="1"/>
      <c r="D132" s="46"/>
      <c r="E132" s="1"/>
      <c r="F132" s="1"/>
      <c r="G132" s="1"/>
      <c r="H132" s="1"/>
      <c r="I132" s="1"/>
      <c r="J132" s="1"/>
      <c r="K132" s="1"/>
      <c r="L132" s="1"/>
      <c r="M132" s="1"/>
      <c r="N132" s="1"/>
      <c r="O132" s="1"/>
      <c r="P132" s="47"/>
      <c r="Q132" s="46"/>
      <c r="R132" s="46"/>
      <c r="S132" s="48"/>
      <c r="T132" s="49"/>
      <c r="U132" s="50"/>
      <c r="V132" s="1"/>
      <c r="W132" s="1"/>
      <c r="X132" s="1"/>
      <c r="Y132" s="1"/>
      <c r="Z132" s="1"/>
      <c r="AA132" s="51"/>
    </row>
    <row r="133" spans="1:27" x14ac:dyDescent="0.25">
      <c r="A133" s="39" t="str">
        <f t="shared" si="2"/>
        <v xml:space="preserve"> </v>
      </c>
      <c r="B133" s="39" t="str">
        <f t="shared" si="3"/>
        <v/>
      </c>
      <c r="C133" s="1"/>
      <c r="D133" s="46"/>
      <c r="E133" s="1"/>
      <c r="F133" s="1"/>
      <c r="G133" s="1"/>
      <c r="H133" s="1"/>
      <c r="I133" s="1"/>
      <c r="J133" s="1"/>
      <c r="K133" s="1"/>
      <c r="L133" s="1"/>
      <c r="M133" s="1"/>
      <c r="N133" s="1"/>
      <c r="O133" s="1"/>
      <c r="P133" s="47"/>
      <c r="Q133" s="46"/>
      <c r="R133" s="46"/>
      <c r="S133" s="48"/>
      <c r="T133" s="49"/>
      <c r="U133" s="50"/>
      <c r="V133" s="1"/>
      <c r="W133" s="1"/>
      <c r="X133" s="1"/>
      <c r="Y133" s="1"/>
      <c r="Z133" s="1"/>
      <c r="AA133" s="51"/>
    </row>
    <row r="134" spans="1:27" x14ac:dyDescent="0.25">
      <c r="A134" s="39" t="str">
        <f t="shared" si="2"/>
        <v xml:space="preserve"> </v>
      </c>
      <c r="B134" s="39" t="str">
        <f t="shared" si="3"/>
        <v/>
      </c>
      <c r="C134" s="1"/>
      <c r="D134" s="46"/>
      <c r="E134" s="1"/>
      <c r="F134" s="1"/>
      <c r="G134" s="1"/>
      <c r="H134" s="1"/>
      <c r="I134" s="1"/>
      <c r="J134" s="1"/>
      <c r="K134" s="1"/>
      <c r="L134" s="1"/>
      <c r="M134" s="1"/>
      <c r="N134" s="1"/>
      <c r="O134" s="1"/>
      <c r="P134" s="47"/>
      <c r="Q134" s="46"/>
      <c r="R134" s="46"/>
      <c r="S134" s="48"/>
      <c r="T134" s="49"/>
      <c r="U134" s="50"/>
      <c r="V134" s="1"/>
      <c r="W134" s="1"/>
      <c r="X134" s="1"/>
      <c r="Y134" s="1"/>
      <c r="Z134" s="1"/>
      <c r="AA134" s="51"/>
    </row>
    <row r="135" spans="1:27" x14ac:dyDescent="0.25">
      <c r="A135" s="39" t="str">
        <f t="shared" ref="A135:A198" si="4">+CONCATENATE(LEFT(K135,2)," ",LEFT(L135,2))</f>
        <v xml:space="preserve"> </v>
      </c>
      <c r="B135" s="39" t="str">
        <f t="shared" ref="B135:B198" si="5">IF(R135&lt;&gt;"",CONCATENATE(DAY(R135),".",MONTH(R135)),"")</f>
        <v/>
      </c>
      <c r="C135" s="1"/>
      <c r="D135" s="46"/>
      <c r="E135" s="1"/>
      <c r="F135" s="1"/>
      <c r="G135" s="1"/>
      <c r="H135" s="1"/>
      <c r="I135" s="1"/>
      <c r="J135" s="1"/>
      <c r="K135" s="1"/>
      <c r="L135" s="1"/>
      <c r="M135" s="1"/>
      <c r="N135" s="1"/>
      <c r="O135" s="1"/>
      <c r="P135" s="47"/>
      <c r="Q135" s="46"/>
      <c r="R135" s="46"/>
      <c r="S135" s="48"/>
      <c r="T135" s="49"/>
      <c r="U135" s="50"/>
      <c r="V135" s="1"/>
      <c r="W135" s="1"/>
      <c r="X135" s="1"/>
      <c r="Y135" s="1"/>
      <c r="Z135" s="1"/>
      <c r="AA135" s="51"/>
    </row>
    <row r="136" spans="1:27" x14ac:dyDescent="0.25">
      <c r="A136" s="39" t="str">
        <f t="shared" si="4"/>
        <v xml:space="preserve"> </v>
      </c>
      <c r="B136" s="39" t="str">
        <f t="shared" si="5"/>
        <v/>
      </c>
      <c r="C136" s="1"/>
      <c r="D136" s="46"/>
      <c r="E136" s="1"/>
      <c r="F136" s="1"/>
      <c r="G136" s="1"/>
      <c r="H136" s="1"/>
      <c r="I136" s="1"/>
      <c r="J136" s="1"/>
      <c r="K136" s="1"/>
      <c r="L136" s="1"/>
      <c r="M136" s="1"/>
      <c r="N136" s="1"/>
      <c r="O136" s="1"/>
      <c r="P136" s="47"/>
      <c r="Q136" s="46"/>
      <c r="R136" s="46"/>
      <c r="S136" s="48"/>
      <c r="T136" s="49"/>
      <c r="U136" s="50"/>
      <c r="V136" s="1"/>
      <c r="W136" s="1"/>
      <c r="X136" s="1"/>
      <c r="Y136" s="1"/>
      <c r="Z136" s="1"/>
      <c r="AA136" s="51"/>
    </row>
    <row r="137" spans="1:27" x14ac:dyDescent="0.25">
      <c r="A137" s="39" t="str">
        <f t="shared" si="4"/>
        <v xml:space="preserve"> </v>
      </c>
      <c r="B137" s="39" t="str">
        <f t="shared" si="5"/>
        <v/>
      </c>
      <c r="C137" s="1"/>
      <c r="D137" s="46"/>
      <c r="E137" s="1"/>
      <c r="F137" s="1"/>
      <c r="G137" s="1"/>
      <c r="H137" s="1"/>
      <c r="I137" s="1"/>
      <c r="J137" s="1"/>
      <c r="K137" s="1"/>
      <c r="L137" s="1"/>
      <c r="M137" s="1"/>
      <c r="N137" s="1"/>
      <c r="O137" s="1"/>
      <c r="P137" s="47"/>
      <c r="Q137" s="46"/>
      <c r="R137" s="46"/>
      <c r="S137" s="48"/>
      <c r="T137" s="49"/>
      <c r="U137" s="50"/>
      <c r="V137" s="1"/>
      <c r="W137" s="1"/>
      <c r="X137" s="1"/>
      <c r="Y137" s="1"/>
      <c r="Z137" s="1"/>
      <c r="AA137" s="51"/>
    </row>
    <row r="138" spans="1:27" x14ac:dyDescent="0.25">
      <c r="A138" s="39" t="str">
        <f t="shared" si="4"/>
        <v xml:space="preserve"> </v>
      </c>
      <c r="B138" s="39" t="str">
        <f t="shared" si="5"/>
        <v/>
      </c>
      <c r="C138" s="1"/>
      <c r="D138" s="46"/>
      <c r="E138" s="1"/>
      <c r="F138" s="1"/>
      <c r="G138" s="1"/>
      <c r="H138" s="1"/>
      <c r="I138" s="1"/>
      <c r="J138" s="1"/>
      <c r="K138" s="1"/>
      <c r="L138" s="1"/>
      <c r="M138" s="1"/>
      <c r="N138" s="1"/>
      <c r="O138" s="1"/>
      <c r="P138" s="47"/>
      <c r="Q138" s="46"/>
      <c r="R138" s="46"/>
      <c r="S138" s="48"/>
      <c r="T138" s="49"/>
      <c r="U138" s="50"/>
      <c r="V138" s="1"/>
      <c r="W138" s="1"/>
      <c r="X138" s="1"/>
      <c r="Y138" s="1"/>
      <c r="Z138" s="1"/>
      <c r="AA138" s="51"/>
    </row>
    <row r="139" spans="1:27" x14ac:dyDescent="0.25">
      <c r="A139" s="39" t="str">
        <f t="shared" si="4"/>
        <v xml:space="preserve"> </v>
      </c>
      <c r="B139" s="39" t="str">
        <f t="shared" si="5"/>
        <v/>
      </c>
      <c r="C139" s="1"/>
      <c r="D139" s="46"/>
      <c r="E139" s="1"/>
      <c r="F139" s="1"/>
      <c r="G139" s="1"/>
      <c r="H139" s="1"/>
      <c r="I139" s="1"/>
      <c r="J139" s="1"/>
      <c r="K139" s="1"/>
      <c r="L139" s="1"/>
      <c r="M139" s="1"/>
      <c r="N139" s="1"/>
      <c r="O139" s="1"/>
      <c r="P139" s="47"/>
      <c r="Q139" s="46"/>
      <c r="R139" s="46"/>
      <c r="S139" s="48"/>
      <c r="T139" s="49"/>
      <c r="U139" s="50"/>
      <c r="V139" s="1"/>
      <c r="W139" s="1"/>
      <c r="X139" s="1"/>
      <c r="Y139" s="1"/>
      <c r="Z139" s="1"/>
      <c r="AA139" s="51"/>
    </row>
    <row r="140" spans="1:27" x14ac:dyDescent="0.25">
      <c r="A140" s="39" t="str">
        <f t="shared" si="4"/>
        <v xml:space="preserve"> </v>
      </c>
      <c r="B140" s="39" t="str">
        <f t="shared" si="5"/>
        <v/>
      </c>
      <c r="C140" s="1"/>
      <c r="D140" s="46"/>
      <c r="E140" s="1"/>
      <c r="F140" s="1"/>
      <c r="G140" s="1"/>
      <c r="H140" s="1"/>
      <c r="I140" s="1"/>
      <c r="J140" s="1"/>
      <c r="K140" s="1"/>
      <c r="L140" s="1"/>
      <c r="M140" s="1"/>
      <c r="N140" s="1"/>
      <c r="O140" s="1"/>
      <c r="P140" s="47"/>
      <c r="Q140" s="46"/>
      <c r="R140" s="46"/>
      <c r="S140" s="48"/>
      <c r="T140" s="49"/>
      <c r="U140" s="50"/>
      <c r="V140" s="1"/>
      <c r="W140" s="1"/>
      <c r="X140" s="1"/>
      <c r="Y140" s="1"/>
      <c r="Z140" s="1"/>
      <c r="AA140" s="51"/>
    </row>
    <row r="141" spans="1:27" x14ac:dyDescent="0.25">
      <c r="A141" s="39" t="str">
        <f t="shared" si="4"/>
        <v xml:space="preserve"> </v>
      </c>
      <c r="B141" s="39" t="str">
        <f t="shared" si="5"/>
        <v/>
      </c>
      <c r="C141" s="1"/>
      <c r="D141" s="46"/>
      <c r="E141" s="1"/>
      <c r="F141" s="1"/>
      <c r="G141" s="1"/>
      <c r="H141" s="1"/>
      <c r="I141" s="1"/>
      <c r="J141" s="1"/>
      <c r="K141" s="1"/>
      <c r="L141" s="1"/>
      <c r="M141" s="1"/>
      <c r="N141" s="1"/>
      <c r="O141" s="1"/>
      <c r="P141" s="47"/>
      <c r="Q141" s="46"/>
      <c r="R141" s="46"/>
      <c r="S141" s="48"/>
      <c r="T141" s="49"/>
      <c r="U141" s="50"/>
      <c r="V141" s="1"/>
      <c r="W141" s="1"/>
      <c r="X141" s="1"/>
      <c r="Y141" s="1"/>
      <c r="Z141" s="1"/>
      <c r="AA141" s="51"/>
    </row>
    <row r="142" spans="1:27" x14ac:dyDescent="0.25">
      <c r="A142" s="39" t="str">
        <f t="shared" si="4"/>
        <v xml:space="preserve"> </v>
      </c>
      <c r="B142" s="39" t="str">
        <f t="shared" si="5"/>
        <v/>
      </c>
      <c r="C142" s="1"/>
      <c r="D142" s="46"/>
      <c r="E142" s="1"/>
      <c r="F142" s="1"/>
      <c r="G142" s="1"/>
      <c r="H142" s="1"/>
      <c r="I142" s="1"/>
      <c r="J142" s="1"/>
      <c r="K142" s="1"/>
      <c r="L142" s="1"/>
      <c r="M142" s="1"/>
      <c r="N142" s="1"/>
      <c r="O142" s="1"/>
      <c r="P142" s="47"/>
      <c r="Q142" s="46"/>
      <c r="R142" s="46"/>
      <c r="S142" s="48"/>
      <c r="T142" s="49"/>
      <c r="U142" s="50"/>
      <c r="V142" s="1"/>
      <c r="W142" s="1"/>
      <c r="X142" s="1"/>
      <c r="Y142" s="1"/>
      <c r="Z142" s="1"/>
      <c r="AA142" s="51"/>
    </row>
    <row r="143" spans="1:27" x14ac:dyDescent="0.25">
      <c r="A143" s="39" t="str">
        <f t="shared" si="4"/>
        <v xml:space="preserve"> </v>
      </c>
      <c r="B143" s="39" t="str">
        <f t="shared" si="5"/>
        <v/>
      </c>
      <c r="C143" s="1"/>
      <c r="D143" s="46"/>
      <c r="E143" s="1"/>
      <c r="F143" s="1"/>
      <c r="G143" s="1"/>
      <c r="H143" s="1"/>
      <c r="I143" s="1"/>
      <c r="J143" s="1"/>
      <c r="K143" s="1"/>
      <c r="L143" s="1"/>
      <c r="M143" s="1"/>
      <c r="N143" s="1"/>
      <c r="O143" s="1"/>
      <c r="P143" s="47"/>
      <c r="Q143" s="46"/>
      <c r="R143" s="46"/>
      <c r="S143" s="48"/>
      <c r="T143" s="49"/>
      <c r="U143" s="50"/>
      <c r="V143" s="1"/>
      <c r="W143" s="1"/>
      <c r="X143" s="1"/>
      <c r="Y143" s="1"/>
      <c r="Z143" s="1"/>
      <c r="AA143" s="51"/>
    </row>
    <row r="144" spans="1:27" x14ac:dyDescent="0.25">
      <c r="A144" s="39" t="str">
        <f t="shared" si="4"/>
        <v xml:space="preserve"> </v>
      </c>
      <c r="B144" s="39" t="str">
        <f t="shared" si="5"/>
        <v/>
      </c>
      <c r="C144" s="1"/>
      <c r="D144" s="46"/>
      <c r="E144" s="1"/>
      <c r="F144" s="1"/>
      <c r="G144" s="1"/>
      <c r="H144" s="1"/>
      <c r="I144" s="1"/>
      <c r="J144" s="1"/>
      <c r="K144" s="1"/>
      <c r="L144" s="1"/>
      <c r="M144" s="1"/>
      <c r="N144" s="1"/>
      <c r="O144" s="1"/>
      <c r="P144" s="47"/>
      <c r="Q144" s="46"/>
      <c r="R144" s="46"/>
      <c r="S144" s="48"/>
      <c r="T144" s="49"/>
      <c r="U144" s="50"/>
      <c r="V144" s="1"/>
      <c r="W144" s="1"/>
      <c r="X144" s="1"/>
      <c r="Y144" s="1"/>
      <c r="Z144" s="1"/>
      <c r="AA144" s="51"/>
    </row>
    <row r="145" spans="1:27" x14ac:dyDescent="0.25">
      <c r="A145" s="39" t="str">
        <f t="shared" si="4"/>
        <v xml:space="preserve"> </v>
      </c>
      <c r="B145" s="39" t="str">
        <f t="shared" si="5"/>
        <v/>
      </c>
      <c r="C145" s="1"/>
      <c r="D145" s="46"/>
      <c r="E145" s="1"/>
      <c r="F145" s="1"/>
      <c r="G145" s="1"/>
      <c r="H145" s="1"/>
      <c r="I145" s="1"/>
      <c r="J145" s="1"/>
      <c r="K145" s="1"/>
      <c r="L145" s="1"/>
      <c r="M145" s="1"/>
      <c r="N145" s="1"/>
      <c r="O145" s="1"/>
      <c r="P145" s="47"/>
      <c r="Q145" s="46"/>
      <c r="R145" s="46"/>
      <c r="S145" s="48"/>
      <c r="T145" s="49"/>
      <c r="U145" s="50"/>
      <c r="V145" s="1"/>
      <c r="W145" s="1"/>
      <c r="X145" s="1"/>
      <c r="Y145" s="1"/>
      <c r="Z145" s="1"/>
      <c r="AA145" s="51"/>
    </row>
    <row r="146" spans="1:27" x14ac:dyDescent="0.25">
      <c r="A146" s="39" t="str">
        <f t="shared" si="4"/>
        <v xml:space="preserve"> </v>
      </c>
      <c r="B146" s="39" t="str">
        <f t="shared" si="5"/>
        <v/>
      </c>
      <c r="C146" s="1"/>
      <c r="D146" s="46"/>
      <c r="E146" s="1"/>
      <c r="F146" s="1"/>
      <c r="G146" s="1"/>
      <c r="H146" s="1"/>
      <c r="I146" s="1"/>
      <c r="J146" s="1"/>
      <c r="K146" s="1"/>
      <c r="L146" s="1"/>
      <c r="M146" s="1"/>
      <c r="N146" s="1"/>
      <c r="O146" s="1"/>
      <c r="P146" s="47"/>
      <c r="Q146" s="46"/>
      <c r="R146" s="46"/>
      <c r="S146" s="48"/>
      <c r="T146" s="49"/>
      <c r="U146" s="50"/>
      <c r="V146" s="1"/>
      <c r="W146" s="1"/>
      <c r="X146" s="1"/>
      <c r="Y146" s="1"/>
      <c r="Z146" s="1"/>
      <c r="AA146" s="51"/>
    </row>
    <row r="147" spans="1:27" x14ac:dyDescent="0.25">
      <c r="A147" s="39" t="str">
        <f t="shared" si="4"/>
        <v xml:space="preserve"> </v>
      </c>
      <c r="B147" s="39" t="str">
        <f t="shared" si="5"/>
        <v/>
      </c>
      <c r="C147" s="1"/>
      <c r="D147" s="46"/>
      <c r="E147" s="1"/>
      <c r="F147" s="1"/>
      <c r="G147" s="1"/>
      <c r="H147" s="1"/>
      <c r="I147" s="1"/>
      <c r="J147" s="1"/>
      <c r="K147" s="1"/>
      <c r="L147" s="1"/>
      <c r="M147" s="1"/>
      <c r="N147" s="1"/>
      <c r="O147" s="1"/>
      <c r="P147" s="47"/>
      <c r="Q147" s="46"/>
      <c r="R147" s="46"/>
      <c r="S147" s="48"/>
      <c r="T147" s="49"/>
      <c r="U147" s="50"/>
      <c r="V147" s="1"/>
      <c r="W147" s="1"/>
      <c r="X147" s="1"/>
      <c r="Y147" s="1"/>
      <c r="Z147" s="1"/>
      <c r="AA147" s="51"/>
    </row>
    <row r="148" spans="1:27" x14ac:dyDescent="0.25">
      <c r="A148" s="39" t="str">
        <f t="shared" si="4"/>
        <v xml:space="preserve"> </v>
      </c>
      <c r="B148" s="39" t="str">
        <f t="shared" si="5"/>
        <v/>
      </c>
      <c r="C148" s="1"/>
      <c r="D148" s="46"/>
      <c r="E148" s="1"/>
      <c r="F148" s="1"/>
      <c r="G148" s="1"/>
      <c r="H148" s="1"/>
      <c r="I148" s="1"/>
      <c r="J148" s="1"/>
      <c r="K148" s="1"/>
      <c r="L148" s="1"/>
      <c r="M148" s="1"/>
      <c r="N148" s="1"/>
      <c r="O148" s="1"/>
      <c r="P148" s="47"/>
      <c r="Q148" s="46"/>
      <c r="R148" s="46"/>
      <c r="S148" s="48"/>
      <c r="T148" s="49"/>
      <c r="U148" s="50"/>
      <c r="V148" s="1"/>
      <c r="W148" s="1"/>
      <c r="X148" s="1"/>
      <c r="Y148" s="1"/>
      <c r="Z148" s="1"/>
      <c r="AA148" s="51"/>
    </row>
    <row r="149" spans="1:27" x14ac:dyDescent="0.25">
      <c r="A149" s="39" t="str">
        <f t="shared" si="4"/>
        <v xml:space="preserve"> </v>
      </c>
      <c r="B149" s="39" t="str">
        <f t="shared" si="5"/>
        <v/>
      </c>
      <c r="C149" s="1"/>
      <c r="D149" s="46"/>
      <c r="E149" s="1"/>
      <c r="F149" s="1"/>
      <c r="G149" s="1"/>
      <c r="H149" s="1"/>
      <c r="I149" s="1"/>
      <c r="J149" s="1"/>
      <c r="K149" s="1"/>
      <c r="L149" s="1"/>
      <c r="M149" s="1"/>
      <c r="N149" s="1"/>
      <c r="O149" s="1"/>
      <c r="P149" s="47"/>
      <c r="Q149" s="46"/>
      <c r="R149" s="46"/>
      <c r="S149" s="48"/>
      <c r="T149" s="49"/>
      <c r="U149" s="50"/>
      <c r="V149" s="1"/>
      <c r="W149" s="1"/>
      <c r="X149" s="1"/>
      <c r="Y149" s="1"/>
      <c r="Z149" s="1"/>
      <c r="AA149" s="51"/>
    </row>
    <row r="150" spans="1:27" x14ac:dyDescent="0.25">
      <c r="A150" s="39" t="str">
        <f t="shared" si="4"/>
        <v xml:space="preserve"> </v>
      </c>
      <c r="B150" s="39" t="str">
        <f t="shared" si="5"/>
        <v/>
      </c>
      <c r="C150" s="1"/>
      <c r="D150" s="46"/>
      <c r="E150" s="1"/>
      <c r="F150" s="1"/>
      <c r="G150" s="1"/>
      <c r="H150" s="1"/>
      <c r="I150" s="1"/>
      <c r="J150" s="1"/>
      <c r="K150" s="1"/>
      <c r="L150" s="1"/>
      <c r="M150" s="1"/>
      <c r="N150" s="1"/>
      <c r="O150" s="1"/>
      <c r="P150" s="47"/>
      <c r="Q150" s="46"/>
      <c r="R150" s="46"/>
      <c r="S150" s="48"/>
      <c r="T150" s="49"/>
      <c r="U150" s="50"/>
      <c r="V150" s="1"/>
      <c r="W150" s="1"/>
      <c r="X150" s="1"/>
      <c r="Y150" s="1"/>
      <c r="Z150" s="1"/>
      <c r="AA150" s="51"/>
    </row>
    <row r="151" spans="1:27" x14ac:dyDescent="0.25">
      <c r="A151" s="39" t="str">
        <f t="shared" si="4"/>
        <v xml:space="preserve"> </v>
      </c>
      <c r="B151" s="39" t="str">
        <f t="shared" si="5"/>
        <v/>
      </c>
      <c r="C151" s="1"/>
      <c r="D151" s="46"/>
      <c r="E151" s="1"/>
      <c r="F151" s="1"/>
      <c r="G151" s="1"/>
      <c r="H151" s="1"/>
      <c r="I151" s="1"/>
      <c r="J151" s="1"/>
      <c r="K151" s="1"/>
      <c r="L151" s="1"/>
      <c r="M151" s="1"/>
      <c r="N151" s="1"/>
      <c r="O151" s="1"/>
      <c r="P151" s="47"/>
      <c r="Q151" s="46"/>
      <c r="R151" s="46"/>
      <c r="S151" s="48"/>
      <c r="T151" s="49"/>
      <c r="U151" s="50"/>
      <c r="V151" s="1"/>
      <c r="W151" s="1"/>
      <c r="X151" s="1"/>
      <c r="Y151" s="1"/>
      <c r="Z151" s="1"/>
      <c r="AA151" s="51"/>
    </row>
    <row r="152" spans="1:27" x14ac:dyDescent="0.25">
      <c r="A152" s="39" t="str">
        <f t="shared" si="4"/>
        <v xml:space="preserve"> </v>
      </c>
      <c r="B152" s="39" t="str">
        <f t="shared" si="5"/>
        <v/>
      </c>
      <c r="C152" s="1"/>
      <c r="D152" s="46"/>
      <c r="E152" s="1"/>
      <c r="F152" s="1"/>
      <c r="G152" s="1"/>
      <c r="H152" s="1"/>
      <c r="I152" s="1"/>
      <c r="J152" s="1"/>
      <c r="K152" s="1"/>
      <c r="L152" s="1"/>
      <c r="M152" s="1"/>
      <c r="N152" s="1"/>
      <c r="O152" s="1"/>
      <c r="P152" s="47"/>
      <c r="Q152" s="46"/>
      <c r="R152" s="46"/>
      <c r="S152" s="48"/>
      <c r="T152" s="49"/>
      <c r="U152" s="50"/>
      <c r="V152" s="1"/>
      <c r="W152" s="1"/>
      <c r="X152" s="1"/>
      <c r="Y152" s="1"/>
      <c r="Z152" s="1"/>
      <c r="AA152" s="51"/>
    </row>
    <row r="153" spans="1:27" x14ac:dyDescent="0.25">
      <c r="A153" s="39" t="str">
        <f t="shared" si="4"/>
        <v xml:space="preserve"> </v>
      </c>
      <c r="B153" s="39" t="str">
        <f t="shared" si="5"/>
        <v/>
      </c>
      <c r="C153" s="1"/>
      <c r="D153" s="46"/>
      <c r="E153" s="1"/>
      <c r="F153" s="1"/>
      <c r="G153" s="1"/>
      <c r="H153" s="1"/>
      <c r="I153" s="1"/>
      <c r="J153" s="1"/>
      <c r="K153" s="1"/>
      <c r="L153" s="1"/>
      <c r="M153" s="1"/>
      <c r="N153" s="1"/>
      <c r="O153" s="1"/>
      <c r="P153" s="47"/>
      <c r="Q153" s="46"/>
      <c r="R153" s="46"/>
      <c r="S153" s="48"/>
      <c r="T153" s="49"/>
      <c r="U153" s="50"/>
      <c r="V153" s="1"/>
      <c r="W153" s="1"/>
      <c r="X153" s="1"/>
      <c r="Y153" s="1"/>
      <c r="Z153" s="1"/>
      <c r="AA153" s="51"/>
    </row>
    <row r="154" spans="1:27" x14ac:dyDescent="0.25">
      <c r="A154" s="39" t="str">
        <f t="shared" si="4"/>
        <v xml:space="preserve"> </v>
      </c>
      <c r="B154" s="39" t="str">
        <f t="shared" si="5"/>
        <v/>
      </c>
      <c r="C154" s="1"/>
      <c r="D154" s="46"/>
      <c r="E154" s="1"/>
      <c r="F154" s="1"/>
      <c r="G154" s="1"/>
      <c r="H154" s="1"/>
      <c r="I154" s="1"/>
      <c r="J154" s="1"/>
      <c r="K154" s="1"/>
      <c r="L154" s="1"/>
      <c r="M154" s="1"/>
      <c r="N154" s="1"/>
      <c r="O154" s="1"/>
      <c r="P154" s="47"/>
      <c r="Q154" s="46"/>
      <c r="R154" s="46"/>
      <c r="S154" s="48"/>
      <c r="T154" s="49"/>
      <c r="U154" s="50"/>
      <c r="V154" s="1"/>
      <c r="W154" s="1"/>
      <c r="X154" s="1"/>
      <c r="Y154" s="1"/>
      <c r="Z154" s="1"/>
      <c r="AA154" s="51"/>
    </row>
    <row r="155" spans="1:27" x14ac:dyDescent="0.25">
      <c r="A155" s="39" t="str">
        <f t="shared" si="4"/>
        <v xml:space="preserve"> </v>
      </c>
      <c r="B155" s="39" t="str">
        <f t="shared" si="5"/>
        <v/>
      </c>
      <c r="C155" s="1"/>
      <c r="D155" s="46"/>
      <c r="E155" s="1"/>
      <c r="F155" s="1"/>
      <c r="G155" s="1"/>
      <c r="H155" s="1"/>
      <c r="I155" s="1"/>
      <c r="J155" s="1"/>
      <c r="K155" s="1"/>
      <c r="L155" s="1"/>
      <c r="M155" s="1"/>
      <c r="N155" s="1"/>
      <c r="O155" s="1"/>
      <c r="P155" s="47"/>
      <c r="Q155" s="46"/>
      <c r="R155" s="46"/>
      <c r="S155" s="48"/>
      <c r="T155" s="49"/>
      <c r="U155" s="50"/>
      <c r="V155" s="1"/>
      <c r="W155" s="1"/>
      <c r="X155" s="1"/>
      <c r="Y155" s="1"/>
      <c r="Z155" s="1"/>
      <c r="AA155" s="51"/>
    </row>
    <row r="156" spans="1:27" x14ac:dyDescent="0.25">
      <c r="A156" s="39" t="str">
        <f t="shared" si="4"/>
        <v xml:space="preserve"> </v>
      </c>
      <c r="B156" s="39" t="str">
        <f t="shared" si="5"/>
        <v/>
      </c>
      <c r="C156" s="1"/>
      <c r="D156" s="46"/>
      <c r="E156" s="1"/>
      <c r="F156" s="1"/>
      <c r="G156" s="1"/>
      <c r="H156" s="1"/>
      <c r="I156" s="1"/>
      <c r="J156" s="1"/>
      <c r="K156" s="1"/>
      <c r="L156" s="1"/>
      <c r="M156" s="1"/>
      <c r="N156" s="1"/>
      <c r="O156" s="1"/>
      <c r="P156" s="47"/>
      <c r="Q156" s="46"/>
      <c r="R156" s="46"/>
      <c r="S156" s="48"/>
      <c r="T156" s="49"/>
      <c r="U156" s="50"/>
      <c r="V156" s="1"/>
      <c r="W156" s="1"/>
      <c r="X156" s="1"/>
      <c r="Y156" s="1"/>
      <c r="Z156" s="1"/>
      <c r="AA156" s="51"/>
    </row>
    <row r="157" spans="1:27" x14ac:dyDescent="0.25">
      <c r="A157" s="39" t="str">
        <f t="shared" si="4"/>
        <v xml:space="preserve"> </v>
      </c>
      <c r="B157" s="39" t="str">
        <f t="shared" si="5"/>
        <v/>
      </c>
      <c r="C157" s="1"/>
      <c r="D157" s="46"/>
      <c r="E157" s="1"/>
      <c r="F157" s="1"/>
      <c r="G157" s="1"/>
      <c r="H157" s="1"/>
      <c r="I157" s="1"/>
      <c r="J157" s="1"/>
      <c r="K157" s="1"/>
      <c r="L157" s="1"/>
      <c r="M157" s="1"/>
      <c r="N157" s="1"/>
      <c r="O157" s="1"/>
      <c r="P157" s="47"/>
      <c r="Q157" s="46"/>
      <c r="R157" s="46"/>
      <c r="S157" s="48"/>
      <c r="T157" s="49"/>
      <c r="U157" s="50"/>
      <c r="V157" s="1"/>
      <c r="W157" s="1"/>
      <c r="X157" s="1"/>
      <c r="Y157" s="1"/>
      <c r="Z157" s="1"/>
      <c r="AA157" s="51"/>
    </row>
    <row r="158" spans="1:27" x14ac:dyDescent="0.25">
      <c r="A158" s="39" t="str">
        <f t="shared" si="4"/>
        <v xml:space="preserve"> </v>
      </c>
      <c r="B158" s="39" t="str">
        <f t="shared" si="5"/>
        <v/>
      </c>
      <c r="C158" s="1"/>
      <c r="D158" s="46"/>
      <c r="E158" s="1"/>
      <c r="F158" s="1"/>
      <c r="G158" s="1"/>
      <c r="H158" s="1"/>
      <c r="I158" s="1"/>
      <c r="J158" s="1"/>
      <c r="K158" s="1"/>
      <c r="L158" s="1"/>
      <c r="M158" s="1"/>
      <c r="N158" s="1"/>
      <c r="O158" s="1"/>
      <c r="P158" s="47"/>
      <c r="Q158" s="46"/>
      <c r="R158" s="46"/>
      <c r="S158" s="48"/>
      <c r="T158" s="49"/>
      <c r="U158" s="50"/>
      <c r="V158" s="1"/>
      <c r="W158" s="1"/>
      <c r="X158" s="1"/>
      <c r="Y158" s="1"/>
      <c r="Z158" s="1"/>
      <c r="AA158" s="51"/>
    </row>
    <row r="159" spans="1:27" x14ac:dyDescent="0.25">
      <c r="A159" s="39" t="str">
        <f t="shared" si="4"/>
        <v xml:space="preserve"> </v>
      </c>
      <c r="B159" s="39" t="str">
        <f t="shared" si="5"/>
        <v/>
      </c>
      <c r="C159" s="1"/>
      <c r="D159" s="46"/>
      <c r="E159" s="1"/>
      <c r="F159" s="1"/>
      <c r="G159" s="1"/>
      <c r="H159" s="1"/>
      <c r="I159" s="1"/>
      <c r="J159" s="1"/>
      <c r="K159" s="1"/>
      <c r="L159" s="1"/>
      <c r="M159" s="1"/>
      <c r="N159" s="1"/>
      <c r="O159" s="1"/>
      <c r="P159" s="47"/>
      <c r="Q159" s="46"/>
      <c r="R159" s="46"/>
      <c r="S159" s="48"/>
      <c r="T159" s="49"/>
      <c r="U159" s="50"/>
      <c r="V159" s="1"/>
      <c r="W159" s="1"/>
      <c r="X159" s="1"/>
      <c r="Y159" s="1"/>
      <c r="Z159" s="1"/>
      <c r="AA159" s="51"/>
    </row>
    <row r="160" spans="1:27" x14ac:dyDescent="0.25">
      <c r="A160" s="39" t="str">
        <f t="shared" si="4"/>
        <v xml:space="preserve"> </v>
      </c>
      <c r="B160" s="39" t="str">
        <f t="shared" si="5"/>
        <v/>
      </c>
      <c r="C160" s="1"/>
      <c r="D160" s="46"/>
      <c r="E160" s="1"/>
      <c r="F160" s="1"/>
      <c r="G160" s="1"/>
      <c r="H160" s="1"/>
      <c r="I160" s="1"/>
      <c r="J160" s="1"/>
      <c r="K160" s="1"/>
      <c r="L160" s="1"/>
      <c r="M160" s="1"/>
      <c r="N160" s="1"/>
      <c r="O160" s="1"/>
      <c r="P160" s="47"/>
      <c r="Q160" s="46"/>
      <c r="R160" s="46"/>
      <c r="S160" s="48"/>
      <c r="T160" s="49"/>
      <c r="U160" s="50"/>
      <c r="V160" s="1"/>
      <c r="W160" s="1"/>
      <c r="X160" s="1"/>
      <c r="Y160" s="1"/>
      <c r="Z160" s="1"/>
      <c r="AA160" s="51"/>
    </row>
    <row r="161" spans="1:27" x14ac:dyDescent="0.25">
      <c r="A161" s="39" t="str">
        <f t="shared" si="4"/>
        <v xml:space="preserve"> </v>
      </c>
      <c r="B161" s="39" t="str">
        <f t="shared" si="5"/>
        <v/>
      </c>
      <c r="C161" s="1"/>
      <c r="D161" s="46"/>
      <c r="E161" s="1"/>
      <c r="F161" s="1"/>
      <c r="G161" s="1"/>
      <c r="H161" s="1"/>
      <c r="I161" s="1"/>
      <c r="J161" s="1"/>
      <c r="K161" s="1"/>
      <c r="L161" s="1"/>
      <c r="M161" s="1"/>
      <c r="N161" s="1"/>
      <c r="O161" s="1"/>
      <c r="P161" s="47"/>
      <c r="Q161" s="46"/>
      <c r="R161" s="46"/>
      <c r="S161" s="48"/>
      <c r="T161" s="49"/>
      <c r="U161" s="50"/>
      <c r="V161" s="1"/>
      <c r="W161" s="1"/>
      <c r="X161" s="1"/>
      <c r="Y161" s="1"/>
      <c r="Z161" s="1"/>
      <c r="AA161" s="51"/>
    </row>
    <row r="162" spans="1:27" x14ac:dyDescent="0.25">
      <c r="A162" s="39" t="str">
        <f t="shared" si="4"/>
        <v xml:space="preserve"> </v>
      </c>
      <c r="B162" s="39" t="str">
        <f t="shared" si="5"/>
        <v/>
      </c>
      <c r="C162" s="1"/>
      <c r="D162" s="46"/>
      <c r="E162" s="1"/>
      <c r="F162" s="1"/>
      <c r="G162" s="1"/>
      <c r="H162" s="1"/>
      <c r="I162" s="1"/>
      <c r="J162" s="1"/>
      <c r="K162" s="1"/>
      <c r="L162" s="1"/>
      <c r="M162" s="1"/>
      <c r="N162" s="1"/>
      <c r="O162" s="1"/>
      <c r="P162" s="47"/>
      <c r="Q162" s="46"/>
      <c r="R162" s="46"/>
      <c r="S162" s="48"/>
      <c r="T162" s="49"/>
      <c r="U162" s="50"/>
      <c r="V162" s="1"/>
      <c r="W162" s="1"/>
      <c r="X162" s="1"/>
      <c r="Y162" s="1"/>
      <c r="Z162" s="1"/>
      <c r="AA162" s="51"/>
    </row>
    <row r="163" spans="1:27" x14ac:dyDescent="0.25">
      <c r="A163" s="39" t="str">
        <f t="shared" si="4"/>
        <v xml:space="preserve"> </v>
      </c>
      <c r="B163" s="39" t="str">
        <f t="shared" si="5"/>
        <v/>
      </c>
      <c r="C163" s="1"/>
      <c r="D163" s="46"/>
      <c r="E163" s="1"/>
      <c r="F163" s="1"/>
      <c r="G163" s="1"/>
      <c r="H163" s="1"/>
      <c r="I163" s="1"/>
      <c r="J163" s="1"/>
      <c r="K163" s="1"/>
      <c r="L163" s="1"/>
      <c r="M163" s="1"/>
      <c r="N163" s="1"/>
      <c r="O163" s="1"/>
      <c r="P163" s="47"/>
      <c r="Q163" s="46"/>
      <c r="R163" s="46"/>
      <c r="S163" s="48"/>
      <c r="T163" s="49"/>
      <c r="U163" s="50"/>
      <c r="V163" s="1"/>
      <c r="W163" s="1"/>
      <c r="X163" s="1"/>
      <c r="Y163" s="1"/>
      <c r="Z163" s="1"/>
      <c r="AA163" s="51"/>
    </row>
    <row r="164" spans="1:27" x14ac:dyDescent="0.25">
      <c r="A164" s="39" t="str">
        <f t="shared" si="4"/>
        <v xml:space="preserve"> </v>
      </c>
      <c r="B164" s="39" t="str">
        <f t="shared" si="5"/>
        <v/>
      </c>
      <c r="C164" s="1"/>
      <c r="D164" s="46"/>
      <c r="E164" s="1"/>
      <c r="F164" s="1"/>
      <c r="G164" s="1"/>
      <c r="H164" s="1"/>
      <c r="I164" s="1"/>
      <c r="J164" s="1"/>
      <c r="K164" s="1"/>
      <c r="L164" s="1"/>
      <c r="M164" s="1"/>
      <c r="N164" s="1"/>
      <c r="O164" s="1"/>
      <c r="P164" s="47"/>
      <c r="Q164" s="46"/>
      <c r="R164" s="46"/>
      <c r="S164" s="48"/>
      <c r="T164" s="49"/>
      <c r="U164" s="50"/>
      <c r="V164" s="1"/>
      <c r="W164" s="1"/>
      <c r="X164" s="1"/>
      <c r="Y164" s="1"/>
      <c r="Z164" s="1"/>
      <c r="AA164" s="51"/>
    </row>
    <row r="165" spans="1:27" x14ac:dyDescent="0.25">
      <c r="A165" s="39" t="str">
        <f t="shared" si="4"/>
        <v xml:space="preserve"> </v>
      </c>
      <c r="B165" s="39" t="str">
        <f t="shared" si="5"/>
        <v/>
      </c>
      <c r="C165" s="1"/>
      <c r="D165" s="46"/>
      <c r="E165" s="1"/>
      <c r="F165" s="1"/>
      <c r="G165" s="1"/>
      <c r="H165" s="1"/>
      <c r="I165" s="1"/>
      <c r="J165" s="1"/>
      <c r="K165" s="1"/>
      <c r="L165" s="1"/>
      <c r="M165" s="1"/>
      <c r="N165" s="1"/>
      <c r="O165" s="1"/>
      <c r="P165" s="47"/>
      <c r="Q165" s="46"/>
      <c r="R165" s="46"/>
      <c r="S165" s="48"/>
      <c r="T165" s="49"/>
      <c r="U165" s="50"/>
      <c r="V165" s="1"/>
      <c r="W165" s="1"/>
      <c r="X165" s="1"/>
      <c r="Y165" s="1"/>
      <c r="Z165" s="1"/>
      <c r="AA165" s="51"/>
    </row>
    <row r="166" spans="1:27" x14ac:dyDescent="0.25">
      <c r="A166" s="39" t="str">
        <f t="shared" si="4"/>
        <v xml:space="preserve"> </v>
      </c>
      <c r="B166" s="39" t="str">
        <f t="shared" si="5"/>
        <v/>
      </c>
      <c r="C166" s="1"/>
      <c r="D166" s="46"/>
      <c r="E166" s="1"/>
      <c r="F166" s="1"/>
      <c r="G166" s="1"/>
      <c r="H166" s="1"/>
      <c r="I166" s="1"/>
      <c r="J166" s="1"/>
      <c r="K166" s="1"/>
      <c r="L166" s="1"/>
      <c r="M166" s="1"/>
      <c r="N166" s="1"/>
      <c r="O166" s="1"/>
      <c r="P166" s="47"/>
      <c r="Q166" s="46"/>
      <c r="R166" s="46"/>
      <c r="S166" s="48"/>
      <c r="T166" s="49"/>
      <c r="U166" s="50"/>
      <c r="V166" s="1"/>
      <c r="W166" s="1"/>
      <c r="X166" s="1"/>
      <c r="Y166" s="1"/>
      <c r="Z166" s="1"/>
      <c r="AA166" s="51"/>
    </row>
    <row r="167" spans="1:27" x14ac:dyDescent="0.25">
      <c r="A167" s="39" t="str">
        <f t="shared" si="4"/>
        <v xml:space="preserve"> </v>
      </c>
      <c r="B167" s="39" t="str">
        <f t="shared" si="5"/>
        <v/>
      </c>
      <c r="C167" s="1"/>
      <c r="D167" s="46"/>
      <c r="E167" s="1"/>
      <c r="F167" s="1"/>
      <c r="G167" s="1"/>
      <c r="H167" s="1"/>
      <c r="I167" s="1"/>
      <c r="J167" s="1"/>
      <c r="K167" s="1"/>
      <c r="L167" s="1"/>
      <c r="M167" s="1"/>
      <c r="N167" s="1"/>
      <c r="O167" s="1"/>
      <c r="P167" s="47"/>
      <c r="Q167" s="46"/>
      <c r="R167" s="46"/>
      <c r="S167" s="48"/>
      <c r="T167" s="49"/>
      <c r="U167" s="50"/>
      <c r="V167" s="1"/>
      <c r="W167" s="1"/>
      <c r="X167" s="1"/>
      <c r="Y167" s="1"/>
      <c r="Z167" s="1"/>
      <c r="AA167" s="51"/>
    </row>
    <row r="168" spans="1:27" x14ac:dyDescent="0.25">
      <c r="A168" s="39" t="str">
        <f t="shared" si="4"/>
        <v xml:space="preserve"> </v>
      </c>
      <c r="B168" s="39" t="str">
        <f t="shared" si="5"/>
        <v/>
      </c>
      <c r="C168" s="1"/>
      <c r="D168" s="46"/>
      <c r="E168" s="1"/>
      <c r="F168" s="1"/>
      <c r="G168" s="1"/>
      <c r="H168" s="1"/>
      <c r="I168" s="1"/>
      <c r="J168" s="1"/>
      <c r="K168" s="1"/>
      <c r="L168" s="1"/>
      <c r="M168" s="1"/>
      <c r="N168" s="1"/>
      <c r="O168" s="1"/>
      <c r="P168" s="47"/>
      <c r="Q168" s="46"/>
      <c r="R168" s="46"/>
      <c r="S168" s="48"/>
      <c r="T168" s="49"/>
      <c r="U168" s="50"/>
      <c r="V168" s="1"/>
      <c r="W168" s="1"/>
      <c r="X168" s="1"/>
      <c r="Y168" s="1"/>
      <c r="Z168" s="1"/>
      <c r="AA168" s="51"/>
    </row>
    <row r="169" spans="1:27" x14ac:dyDescent="0.25">
      <c r="A169" s="39" t="str">
        <f t="shared" si="4"/>
        <v xml:space="preserve"> </v>
      </c>
      <c r="B169" s="39" t="str">
        <f t="shared" si="5"/>
        <v/>
      </c>
      <c r="C169" s="1"/>
      <c r="D169" s="46"/>
      <c r="E169" s="1"/>
      <c r="F169" s="1"/>
      <c r="G169" s="1"/>
      <c r="H169" s="1"/>
      <c r="I169" s="1"/>
      <c r="J169" s="1"/>
      <c r="K169" s="1"/>
      <c r="L169" s="1"/>
      <c r="M169" s="1"/>
      <c r="N169" s="1"/>
      <c r="O169" s="1"/>
      <c r="P169" s="47"/>
      <c r="Q169" s="46"/>
      <c r="R169" s="46"/>
      <c r="S169" s="48"/>
      <c r="T169" s="49"/>
      <c r="U169" s="50"/>
      <c r="V169" s="1"/>
      <c r="W169" s="1"/>
      <c r="X169" s="1"/>
      <c r="Y169" s="1"/>
      <c r="Z169" s="1"/>
      <c r="AA169" s="51"/>
    </row>
    <row r="170" spans="1:27" x14ac:dyDescent="0.25">
      <c r="A170" s="39" t="str">
        <f t="shared" si="4"/>
        <v xml:space="preserve"> </v>
      </c>
      <c r="B170" s="39" t="str">
        <f t="shared" si="5"/>
        <v/>
      </c>
      <c r="C170" s="1"/>
      <c r="D170" s="46"/>
      <c r="E170" s="1"/>
      <c r="F170" s="1"/>
      <c r="G170" s="1"/>
      <c r="H170" s="1"/>
      <c r="I170" s="1"/>
      <c r="J170" s="1"/>
      <c r="K170" s="1"/>
      <c r="L170" s="1"/>
      <c r="M170" s="1"/>
      <c r="N170" s="1"/>
      <c r="O170" s="1"/>
      <c r="P170" s="47"/>
      <c r="Q170" s="46"/>
      <c r="R170" s="46"/>
      <c r="S170" s="48"/>
      <c r="T170" s="49"/>
      <c r="U170" s="50"/>
      <c r="V170" s="1"/>
      <c r="W170" s="1"/>
      <c r="X170" s="1"/>
      <c r="Y170" s="1"/>
      <c r="Z170" s="1"/>
      <c r="AA170" s="51"/>
    </row>
    <row r="171" spans="1:27" x14ac:dyDescent="0.25">
      <c r="A171" s="39" t="str">
        <f t="shared" si="4"/>
        <v xml:space="preserve"> </v>
      </c>
      <c r="B171" s="39" t="str">
        <f t="shared" si="5"/>
        <v/>
      </c>
      <c r="C171" s="1"/>
      <c r="D171" s="46"/>
      <c r="E171" s="1"/>
      <c r="F171" s="1"/>
      <c r="G171" s="1"/>
      <c r="H171" s="1"/>
      <c r="I171" s="1"/>
      <c r="J171" s="1"/>
      <c r="K171" s="1"/>
      <c r="L171" s="1"/>
      <c r="M171" s="1"/>
      <c r="N171" s="1"/>
      <c r="O171" s="1"/>
      <c r="P171" s="47"/>
      <c r="Q171" s="46"/>
      <c r="R171" s="46"/>
      <c r="S171" s="48"/>
      <c r="T171" s="49"/>
      <c r="U171" s="50"/>
      <c r="V171" s="1"/>
      <c r="W171" s="1"/>
      <c r="X171" s="1"/>
      <c r="Y171" s="1"/>
      <c r="Z171" s="1"/>
      <c r="AA171" s="51"/>
    </row>
    <row r="172" spans="1:27" x14ac:dyDescent="0.25">
      <c r="A172" s="39" t="str">
        <f t="shared" si="4"/>
        <v xml:space="preserve"> </v>
      </c>
      <c r="B172" s="39" t="str">
        <f t="shared" si="5"/>
        <v/>
      </c>
      <c r="C172" s="1"/>
      <c r="D172" s="46"/>
      <c r="E172" s="1"/>
      <c r="F172" s="1"/>
      <c r="G172" s="1"/>
      <c r="H172" s="1"/>
      <c r="I172" s="1"/>
      <c r="J172" s="1"/>
      <c r="K172" s="1"/>
      <c r="L172" s="1"/>
      <c r="M172" s="1"/>
      <c r="N172" s="1"/>
      <c r="O172" s="1"/>
      <c r="P172" s="47"/>
      <c r="Q172" s="46"/>
      <c r="R172" s="46"/>
      <c r="S172" s="48"/>
      <c r="T172" s="49"/>
      <c r="U172" s="50"/>
      <c r="V172" s="1"/>
      <c r="W172" s="1"/>
      <c r="X172" s="1"/>
      <c r="Y172" s="1"/>
      <c r="Z172" s="1"/>
      <c r="AA172" s="51"/>
    </row>
    <row r="173" spans="1:27" x14ac:dyDescent="0.25">
      <c r="A173" s="39" t="str">
        <f t="shared" si="4"/>
        <v xml:space="preserve"> </v>
      </c>
      <c r="B173" s="39" t="str">
        <f t="shared" si="5"/>
        <v/>
      </c>
      <c r="C173" s="1"/>
      <c r="D173" s="46"/>
      <c r="E173" s="1"/>
      <c r="F173" s="1"/>
      <c r="G173" s="1"/>
      <c r="H173" s="1"/>
      <c r="I173" s="1"/>
      <c r="J173" s="1"/>
      <c r="K173" s="1"/>
      <c r="L173" s="1"/>
      <c r="M173" s="1"/>
      <c r="N173" s="1"/>
      <c r="O173" s="1"/>
      <c r="P173" s="47"/>
      <c r="Q173" s="46"/>
      <c r="R173" s="46"/>
      <c r="S173" s="48"/>
      <c r="T173" s="49"/>
      <c r="U173" s="50"/>
      <c r="V173" s="1"/>
      <c r="W173" s="1"/>
      <c r="X173" s="1"/>
      <c r="Y173" s="1"/>
      <c r="Z173" s="1"/>
      <c r="AA173" s="51"/>
    </row>
    <row r="174" spans="1:27" x14ac:dyDescent="0.25">
      <c r="A174" s="39" t="str">
        <f t="shared" si="4"/>
        <v xml:space="preserve"> </v>
      </c>
      <c r="B174" s="39" t="str">
        <f t="shared" si="5"/>
        <v/>
      </c>
      <c r="C174" s="1"/>
      <c r="D174" s="46"/>
      <c r="E174" s="1"/>
      <c r="F174" s="1"/>
      <c r="G174" s="1"/>
      <c r="H174" s="1"/>
      <c r="I174" s="1"/>
      <c r="J174" s="1"/>
      <c r="K174" s="1"/>
      <c r="L174" s="1"/>
      <c r="M174" s="1"/>
      <c r="N174" s="1"/>
      <c r="O174" s="1"/>
      <c r="P174" s="47"/>
      <c r="Q174" s="46"/>
      <c r="R174" s="46"/>
      <c r="S174" s="48"/>
      <c r="T174" s="49"/>
      <c r="U174" s="50"/>
      <c r="V174" s="1"/>
      <c r="W174" s="1"/>
      <c r="X174" s="1"/>
      <c r="Y174" s="1"/>
      <c r="Z174" s="1"/>
      <c r="AA174" s="51"/>
    </row>
    <row r="175" spans="1:27" x14ac:dyDescent="0.25">
      <c r="A175" s="39" t="str">
        <f t="shared" si="4"/>
        <v xml:space="preserve"> </v>
      </c>
      <c r="B175" s="39" t="str">
        <f t="shared" si="5"/>
        <v/>
      </c>
      <c r="C175" s="1"/>
      <c r="D175" s="46"/>
      <c r="E175" s="1"/>
      <c r="F175" s="1"/>
      <c r="G175" s="1"/>
      <c r="H175" s="1"/>
      <c r="I175" s="1"/>
      <c r="J175" s="1"/>
      <c r="K175" s="1"/>
      <c r="L175" s="1"/>
      <c r="M175" s="1"/>
      <c r="N175" s="1"/>
      <c r="O175" s="1"/>
      <c r="P175" s="47"/>
      <c r="Q175" s="46"/>
      <c r="R175" s="46"/>
      <c r="S175" s="48"/>
      <c r="T175" s="49"/>
      <c r="U175" s="50"/>
      <c r="V175" s="1"/>
      <c r="W175" s="1"/>
      <c r="X175" s="1"/>
      <c r="Y175" s="1"/>
      <c r="Z175" s="1"/>
      <c r="AA175" s="51"/>
    </row>
    <row r="176" spans="1:27" x14ac:dyDescent="0.25">
      <c r="A176" s="39" t="str">
        <f t="shared" si="4"/>
        <v xml:space="preserve"> </v>
      </c>
      <c r="B176" s="39" t="str">
        <f t="shared" si="5"/>
        <v/>
      </c>
      <c r="C176" s="1"/>
      <c r="D176" s="46"/>
      <c r="E176" s="1"/>
      <c r="F176" s="1"/>
      <c r="G176" s="1"/>
      <c r="H176" s="1"/>
      <c r="I176" s="1"/>
      <c r="J176" s="1"/>
      <c r="K176" s="1"/>
      <c r="L176" s="1"/>
      <c r="M176" s="1"/>
      <c r="N176" s="1"/>
      <c r="O176" s="1"/>
      <c r="P176" s="47"/>
      <c r="Q176" s="46"/>
      <c r="R176" s="46"/>
      <c r="S176" s="48"/>
      <c r="T176" s="49"/>
      <c r="U176" s="50"/>
      <c r="V176" s="1"/>
      <c r="W176" s="1"/>
      <c r="X176" s="1"/>
      <c r="Y176" s="1"/>
      <c r="Z176" s="1"/>
      <c r="AA176" s="51"/>
    </row>
    <row r="177" spans="1:27" x14ac:dyDescent="0.25">
      <c r="A177" s="39" t="str">
        <f t="shared" si="4"/>
        <v xml:space="preserve"> </v>
      </c>
      <c r="B177" s="39" t="str">
        <f t="shared" si="5"/>
        <v/>
      </c>
      <c r="C177" s="1"/>
      <c r="D177" s="46"/>
      <c r="E177" s="1"/>
      <c r="F177" s="1"/>
      <c r="G177" s="1"/>
      <c r="H177" s="1"/>
      <c r="I177" s="1"/>
      <c r="J177" s="1"/>
      <c r="K177" s="1"/>
      <c r="L177" s="1"/>
      <c r="M177" s="1"/>
      <c r="N177" s="1"/>
      <c r="O177" s="1"/>
      <c r="P177" s="47"/>
      <c r="Q177" s="46"/>
      <c r="R177" s="46"/>
      <c r="S177" s="48"/>
      <c r="T177" s="49"/>
      <c r="U177" s="50"/>
      <c r="V177" s="1"/>
      <c r="W177" s="1"/>
      <c r="X177" s="1"/>
      <c r="Y177" s="1"/>
      <c r="Z177" s="1"/>
      <c r="AA177" s="51"/>
    </row>
    <row r="178" spans="1:27" x14ac:dyDescent="0.25">
      <c r="A178" s="39" t="str">
        <f t="shared" si="4"/>
        <v xml:space="preserve"> </v>
      </c>
      <c r="B178" s="39" t="str">
        <f t="shared" si="5"/>
        <v/>
      </c>
      <c r="C178" s="1"/>
      <c r="D178" s="46"/>
      <c r="E178" s="1"/>
      <c r="F178" s="1"/>
      <c r="G178" s="1"/>
      <c r="H178" s="1"/>
      <c r="I178" s="1"/>
      <c r="J178" s="1"/>
      <c r="K178" s="1"/>
      <c r="L178" s="1"/>
      <c r="M178" s="1"/>
      <c r="N178" s="1"/>
      <c r="O178" s="1"/>
      <c r="P178" s="47"/>
      <c r="Q178" s="46"/>
      <c r="R178" s="46"/>
      <c r="S178" s="48"/>
      <c r="T178" s="49"/>
      <c r="U178" s="50"/>
      <c r="V178" s="1"/>
      <c r="W178" s="1"/>
      <c r="X178" s="1"/>
      <c r="Y178" s="1"/>
      <c r="Z178" s="1"/>
      <c r="AA178" s="51"/>
    </row>
    <row r="179" spans="1:27" x14ac:dyDescent="0.25">
      <c r="A179" s="39" t="str">
        <f t="shared" si="4"/>
        <v xml:space="preserve"> </v>
      </c>
      <c r="B179" s="39" t="str">
        <f t="shared" si="5"/>
        <v/>
      </c>
      <c r="C179" s="1"/>
      <c r="D179" s="46"/>
      <c r="E179" s="1"/>
      <c r="F179" s="1"/>
      <c r="G179" s="1"/>
      <c r="H179" s="1"/>
      <c r="I179" s="1"/>
      <c r="J179" s="1"/>
      <c r="K179" s="1"/>
      <c r="L179" s="1"/>
      <c r="M179" s="1"/>
      <c r="N179" s="1"/>
      <c r="O179" s="1"/>
      <c r="P179" s="47"/>
      <c r="Q179" s="46"/>
      <c r="R179" s="46"/>
      <c r="S179" s="48"/>
      <c r="T179" s="49"/>
      <c r="U179" s="50"/>
      <c r="V179" s="1"/>
      <c r="W179" s="1"/>
      <c r="X179" s="1"/>
      <c r="Y179" s="1"/>
      <c r="Z179" s="1"/>
      <c r="AA179" s="51"/>
    </row>
    <row r="180" spans="1:27" x14ac:dyDescent="0.25">
      <c r="A180" s="39" t="str">
        <f t="shared" si="4"/>
        <v xml:space="preserve"> </v>
      </c>
      <c r="B180" s="39" t="str">
        <f t="shared" si="5"/>
        <v/>
      </c>
      <c r="C180" s="1"/>
      <c r="D180" s="46"/>
      <c r="E180" s="1"/>
      <c r="F180" s="1"/>
      <c r="G180" s="1"/>
      <c r="H180" s="1"/>
      <c r="I180" s="1"/>
      <c r="J180" s="1"/>
      <c r="K180" s="1"/>
      <c r="L180" s="1"/>
      <c r="M180" s="1"/>
      <c r="N180" s="1"/>
      <c r="O180" s="1"/>
      <c r="P180" s="47"/>
      <c r="Q180" s="46"/>
      <c r="R180" s="46"/>
      <c r="S180" s="48"/>
      <c r="T180" s="49"/>
      <c r="U180" s="50"/>
      <c r="V180" s="1"/>
      <c r="W180" s="1"/>
      <c r="X180" s="1"/>
      <c r="Y180" s="1"/>
      <c r="Z180" s="1"/>
      <c r="AA180" s="51"/>
    </row>
    <row r="181" spans="1:27" x14ac:dyDescent="0.25">
      <c r="A181" s="39" t="str">
        <f t="shared" si="4"/>
        <v xml:space="preserve"> </v>
      </c>
      <c r="B181" s="39" t="str">
        <f t="shared" si="5"/>
        <v/>
      </c>
      <c r="C181" s="1"/>
      <c r="D181" s="46"/>
      <c r="E181" s="1"/>
      <c r="F181" s="1"/>
      <c r="G181" s="1"/>
      <c r="H181" s="1"/>
      <c r="I181" s="1"/>
      <c r="J181" s="1"/>
      <c r="K181" s="1"/>
      <c r="L181" s="1"/>
      <c r="M181" s="1"/>
      <c r="N181" s="1"/>
      <c r="O181" s="1"/>
      <c r="P181" s="47"/>
      <c r="Q181" s="46"/>
      <c r="R181" s="46"/>
      <c r="S181" s="48"/>
      <c r="T181" s="49"/>
      <c r="U181" s="50"/>
      <c r="V181" s="1"/>
      <c r="W181" s="1"/>
      <c r="X181" s="1"/>
      <c r="Y181" s="1"/>
      <c r="Z181" s="1"/>
      <c r="AA181" s="51"/>
    </row>
    <row r="182" spans="1:27" x14ac:dyDescent="0.25">
      <c r="A182" s="39" t="str">
        <f t="shared" si="4"/>
        <v xml:space="preserve"> </v>
      </c>
      <c r="B182" s="39" t="str">
        <f t="shared" si="5"/>
        <v/>
      </c>
      <c r="C182" s="1"/>
      <c r="D182" s="46"/>
      <c r="E182" s="1"/>
      <c r="F182" s="1"/>
      <c r="G182" s="1"/>
      <c r="H182" s="1"/>
      <c r="I182" s="1"/>
      <c r="J182" s="1"/>
      <c r="K182" s="1"/>
      <c r="L182" s="1"/>
      <c r="M182" s="1"/>
      <c r="N182" s="1"/>
      <c r="O182" s="1"/>
      <c r="P182" s="47"/>
      <c r="Q182" s="46"/>
      <c r="R182" s="46"/>
      <c r="S182" s="48"/>
      <c r="T182" s="49"/>
      <c r="U182" s="50"/>
      <c r="V182" s="1"/>
      <c r="W182" s="1"/>
      <c r="X182" s="1"/>
      <c r="Y182" s="1"/>
      <c r="Z182" s="1"/>
      <c r="AA182" s="51"/>
    </row>
    <row r="183" spans="1:27" x14ac:dyDescent="0.25">
      <c r="A183" s="39" t="str">
        <f t="shared" si="4"/>
        <v xml:space="preserve"> </v>
      </c>
      <c r="B183" s="39" t="str">
        <f t="shared" si="5"/>
        <v/>
      </c>
      <c r="C183" s="1"/>
      <c r="D183" s="46"/>
      <c r="E183" s="1"/>
      <c r="F183" s="1"/>
      <c r="G183" s="1"/>
      <c r="H183" s="1"/>
      <c r="I183" s="1"/>
      <c r="J183" s="1"/>
      <c r="K183" s="1"/>
      <c r="L183" s="1"/>
      <c r="M183" s="1"/>
      <c r="N183" s="1"/>
      <c r="O183" s="1"/>
      <c r="P183" s="47"/>
      <c r="Q183" s="46"/>
      <c r="R183" s="46"/>
      <c r="S183" s="48"/>
      <c r="T183" s="49"/>
      <c r="U183" s="50"/>
      <c r="V183" s="1"/>
      <c r="W183" s="1"/>
      <c r="X183" s="1"/>
      <c r="Y183" s="1"/>
      <c r="Z183" s="1"/>
      <c r="AA183" s="51"/>
    </row>
    <row r="184" spans="1:27" x14ac:dyDescent="0.25">
      <c r="A184" s="39" t="str">
        <f t="shared" si="4"/>
        <v xml:space="preserve"> </v>
      </c>
      <c r="B184" s="39" t="str">
        <f t="shared" si="5"/>
        <v/>
      </c>
      <c r="C184" s="1"/>
      <c r="D184" s="46"/>
      <c r="E184" s="1"/>
      <c r="F184" s="1"/>
      <c r="G184" s="1"/>
      <c r="H184" s="1"/>
      <c r="I184" s="1"/>
      <c r="J184" s="1"/>
      <c r="K184" s="1"/>
      <c r="L184" s="1"/>
      <c r="M184" s="1"/>
      <c r="N184" s="1"/>
      <c r="O184" s="1"/>
      <c r="P184" s="47"/>
      <c r="Q184" s="46"/>
      <c r="R184" s="46"/>
      <c r="S184" s="48"/>
      <c r="T184" s="49"/>
      <c r="U184" s="50"/>
      <c r="V184" s="1"/>
      <c r="W184" s="1"/>
      <c r="X184" s="1"/>
      <c r="Y184" s="1"/>
      <c r="Z184" s="1"/>
      <c r="AA184" s="51"/>
    </row>
    <row r="185" spans="1:27" x14ac:dyDescent="0.25">
      <c r="A185" s="39" t="str">
        <f t="shared" si="4"/>
        <v xml:space="preserve"> </v>
      </c>
      <c r="B185" s="39" t="str">
        <f t="shared" si="5"/>
        <v/>
      </c>
      <c r="C185" s="1"/>
      <c r="D185" s="46"/>
      <c r="E185" s="1"/>
      <c r="F185" s="1"/>
      <c r="G185" s="1"/>
      <c r="H185" s="1"/>
      <c r="I185" s="1"/>
      <c r="J185" s="1"/>
      <c r="K185" s="1"/>
      <c r="L185" s="1"/>
      <c r="M185" s="1"/>
      <c r="N185" s="1"/>
      <c r="O185" s="1"/>
      <c r="P185" s="47"/>
      <c r="Q185" s="46"/>
      <c r="R185" s="46"/>
      <c r="S185" s="48"/>
      <c r="T185" s="49"/>
      <c r="U185" s="50"/>
      <c r="V185" s="1"/>
      <c r="W185" s="1"/>
      <c r="X185" s="1"/>
      <c r="Y185" s="1"/>
      <c r="Z185" s="1"/>
      <c r="AA185" s="51"/>
    </row>
    <row r="186" spans="1:27" x14ac:dyDescent="0.25">
      <c r="A186" s="39" t="str">
        <f t="shared" si="4"/>
        <v xml:space="preserve"> </v>
      </c>
      <c r="B186" s="39" t="str">
        <f t="shared" si="5"/>
        <v/>
      </c>
      <c r="C186" s="1"/>
      <c r="D186" s="46"/>
      <c r="E186" s="1"/>
      <c r="F186" s="1"/>
      <c r="G186" s="1"/>
      <c r="H186" s="1"/>
      <c r="I186" s="1"/>
      <c r="J186" s="1"/>
      <c r="K186" s="1"/>
      <c r="L186" s="1"/>
      <c r="M186" s="1"/>
      <c r="N186" s="1"/>
      <c r="O186" s="1"/>
      <c r="P186" s="47"/>
      <c r="Q186" s="46"/>
      <c r="R186" s="46"/>
      <c r="S186" s="48"/>
      <c r="T186" s="49"/>
      <c r="U186" s="50"/>
      <c r="V186" s="1"/>
      <c r="W186" s="1"/>
      <c r="X186" s="1"/>
      <c r="Y186" s="1"/>
      <c r="Z186" s="1"/>
      <c r="AA186" s="51"/>
    </row>
    <row r="187" spans="1:27" x14ac:dyDescent="0.25">
      <c r="A187" s="39" t="str">
        <f t="shared" si="4"/>
        <v xml:space="preserve"> </v>
      </c>
      <c r="B187" s="39" t="str">
        <f t="shared" si="5"/>
        <v/>
      </c>
      <c r="C187" s="1"/>
      <c r="D187" s="46"/>
      <c r="E187" s="1"/>
      <c r="F187" s="1"/>
      <c r="G187" s="1"/>
      <c r="H187" s="1"/>
      <c r="I187" s="1"/>
      <c r="J187" s="1"/>
      <c r="K187" s="1"/>
      <c r="L187" s="1"/>
      <c r="M187" s="1"/>
      <c r="N187" s="1"/>
      <c r="O187" s="1"/>
      <c r="P187" s="47"/>
      <c r="Q187" s="46"/>
      <c r="R187" s="46"/>
      <c r="S187" s="48"/>
      <c r="T187" s="49"/>
      <c r="U187" s="50"/>
      <c r="V187" s="1"/>
      <c r="W187" s="1"/>
      <c r="X187" s="1"/>
      <c r="Y187" s="1"/>
      <c r="Z187" s="1"/>
      <c r="AA187" s="51"/>
    </row>
    <row r="188" spans="1:27" x14ac:dyDescent="0.25">
      <c r="A188" s="39" t="str">
        <f t="shared" si="4"/>
        <v xml:space="preserve"> </v>
      </c>
      <c r="B188" s="39" t="str">
        <f t="shared" si="5"/>
        <v/>
      </c>
      <c r="C188" s="1"/>
      <c r="D188" s="46"/>
      <c r="E188" s="1"/>
      <c r="F188" s="1"/>
      <c r="G188" s="1"/>
      <c r="H188" s="1"/>
      <c r="I188" s="1"/>
      <c r="J188" s="1"/>
      <c r="K188" s="1"/>
      <c r="L188" s="1"/>
      <c r="M188" s="1"/>
      <c r="N188" s="1"/>
      <c r="O188" s="1"/>
      <c r="P188" s="47"/>
      <c r="Q188" s="46"/>
      <c r="R188" s="46"/>
      <c r="S188" s="48"/>
      <c r="T188" s="49"/>
      <c r="U188" s="50"/>
      <c r="V188" s="1"/>
      <c r="W188" s="1"/>
      <c r="X188" s="1"/>
      <c r="Y188" s="1"/>
      <c r="Z188" s="1"/>
      <c r="AA188" s="51"/>
    </row>
    <row r="189" spans="1:27" x14ac:dyDescent="0.25">
      <c r="A189" s="39" t="str">
        <f t="shared" si="4"/>
        <v xml:space="preserve"> </v>
      </c>
      <c r="B189" s="39" t="str">
        <f t="shared" si="5"/>
        <v/>
      </c>
      <c r="C189" s="1"/>
      <c r="D189" s="46"/>
      <c r="E189" s="1"/>
      <c r="F189" s="1"/>
      <c r="G189" s="1"/>
      <c r="H189" s="1"/>
      <c r="I189" s="1"/>
      <c r="J189" s="1"/>
      <c r="K189" s="1"/>
      <c r="L189" s="1"/>
      <c r="M189" s="1"/>
      <c r="N189" s="1"/>
      <c r="O189" s="1"/>
      <c r="P189" s="47"/>
      <c r="Q189" s="46"/>
      <c r="R189" s="46"/>
      <c r="S189" s="48"/>
      <c r="T189" s="49"/>
      <c r="U189" s="50"/>
      <c r="V189" s="1"/>
      <c r="W189" s="1"/>
      <c r="X189" s="1"/>
      <c r="Y189" s="1"/>
      <c r="Z189" s="1"/>
      <c r="AA189" s="51"/>
    </row>
    <row r="190" spans="1:27" x14ac:dyDescent="0.25">
      <c r="A190" s="39" t="str">
        <f t="shared" si="4"/>
        <v xml:space="preserve"> </v>
      </c>
      <c r="B190" s="39" t="str">
        <f t="shared" si="5"/>
        <v/>
      </c>
      <c r="C190" s="1"/>
      <c r="D190" s="46"/>
      <c r="E190" s="1"/>
      <c r="F190" s="1"/>
      <c r="G190" s="1"/>
      <c r="H190" s="1"/>
      <c r="I190" s="1"/>
      <c r="J190" s="1"/>
      <c r="K190" s="1"/>
      <c r="L190" s="1"/>
      <c r="M190" s="1"/>
      <c r="N190" s="1"/>
      <c r="O190" s="1"/>
      <c r="P190" s="47"/>
      <c r="Q190" s="46"/>
      <c r="R190" s="46"/>
      <c r="S190" s="48"/>
      <c r="T190" s="49"/>
      <c r="U190" s="50"/>
      <c r="V190" s="1"/>
      <c r="W190" s="1"/>
      <c r="X190" s="1"/>
      <c r="Y190" s="1"/>
      <c r="Z190" s="1"/>
      <c r="AA190" s="51"/>
    </row>
    <row r="191" spans="1:27" x14ac:dyDescent="0.25">
      <c r="A191" s="39" t="str">
        <f t="shared" si="4"/>
        <v xml:space="preserve"> </v>
      </c>
      <c r="B191" s="39" t="str">
        <f t="shared" si="5"/>
        <v/>
      </c>
      <c r="C191" s="1"/>
      <c r="D191" s="46"/>
      <c r="E191" s="1"/>
      <c r="F191" s="1"/>
      <c r="G191" s="1"/>
      <c r="H191" s="1"/>
      <c r="I191" s="1"/>
      <c r="J191" s="1"/>
      <c r="K191" s="1"/>
      <c r="L191" s="1"/>
      <c r="M191" s="1"/>
      <c r="N191" s="1"/>
      <c r="O191" s="1"/>
      <c r="P191" s="47"/>
      <c r="Q191" s="46"/>
      <c r="R191" s="46"/>
      <c r="S191" s="48"/>
      <c r="T191" s="49"/>
      <c r="U191" s="50"/>
      <c r="V191" s="1"/>
      <c r="W191" s="1"/>
      <c r="X191" s="1"/>
      <c r="Y191" s="1"/>
      <c r="Z191" s="1"/>
      <c r="AA191" s="51"/>
    </row>
    <row r="192" spans="1:27" x14ac:dyDescent="0.25">
      <c r="A192" s="39" t="str">
        <f t="shared" si="4"/>
        <v xml:space="preserve"> </v>
      </c>
      <c r="B192" s="39" t="str">
        <f t="shared" si="5"/>
        <v/>
      </c>
      <c r="C192" s="1"/>
      <c r="D192" s="46"/>
      <c r="E192" s="1"/>
      <c r="F192" s="1"/>
      <c r="G192" s="1"/>
      <c r="H192" s="1"/>
      <c r="I192" s="1"/>
      <c r="J192" s="1"/>
      <c r="K192" s="1"/>
      <c r="L192" s="1"/>
      <c r="M192" s="1"/>
      <c r="N192" s="1"/>
      <c r="O192" s="1"/>
      <c r="P192" s="47"/>
      <c r="Q192" s="46"/>
      <c r="R192" s="46"/>
      <c r="S192" s="48"/>
      <c r="T192" s="49"/>
      <c r="U192" s="50"/>
      <c r="V192" s="1"/>
      <c r="W192" s="1"/>
      <c r="X192" s="1"/>
      <c r="Y192" s="1"/>
      <c r="Z192" s="1"/>
      <c r="AA192" s="51"/>
    </row>
    <row r="193" spans="1:27" x14ac:dyDescent="0.25">
      <c r="A193" s="39" t="str">
        <f t="shared" si="4"/>
        <v xml:space="preserve"> </v>
      </c>
      <c r="B193" s="39" t="str">
        <f t="shared" si="5"/>
        <v/>
      </c>
      <c r="C193" s="1"/>
      <c r="D193" s="46"/>
      <c r="E193" s="1"/>
      <c r="F193" s="1"/>
      <c r="G193" s="1"/>
      <c r="H193" s="1"/>
      <c r="I193" s="1"/>
      <c r="J193" s="1"/>
      <c r="K193" s="1"/>
      <c r="L193" s="1"/>
      <c r="M193" s="1"/>
      <c r="N193" s="1"/>
      <c r="O193" s="1"/>
      <c r="P193" s="47"/>
      <c r="Q193" s="46"/>
      <c r="R193" s="46"/>
      <c r="S193" s="48"/>
      <c r="T193" s="49"/>
      <c r="U193" s="50"/>
      <c r="V193" s="1"/>
      <c r="W193" s="1"/>
      <c r="X193" s="1"/>
      <c r="Y193" s="1"/>
      <c r="Z193" s="1"/>
      <c r="AA193" s="51"/>
    </row>
    <row r="194" spans="1:27" x14ac:dyDescent="0.25">
      <c r="A194" s="39" t="str">
        <f t="shared" si="4"/>
        <v xml:space="preserve"> </v>
      </c>
      <c r="B194" s="39" t="str">
        <f t="shared" si="5"/>
        <v/>
      </c>
      <c r="C194" s="1"/>
      <c r="D194" s="46"/>
      <c r="E194" s="1"/>
      <c r="F194" s="1"/>
      <c r="G194" s="1"/>
      <c r="H194" s="1"/>
      <c r="I194" s="1"/>
      <c r="J194" s="1"/>
      <c r="K194" s="1"/>
      <c r="L194" s="1"/>
      <c r="M194" s="1"/>
      <c r="N194" s="1"/>
      <c r="O194" s="1"/>
      <c r="P194" s="47"/>
      <c r="Q194" s="46"/>
      <c r="R194" s="46"/>
      <c r="S194" s="48"/>
      <c r="T194" s="49"/>
      <c r="U194" s="50"/>
      <c r="V194" s="1"/>
      <c r="W194" s="1"/>
      <c r="X194" s="1"/>
      <c r="Y194" s="1"/>
      <c r="Z194" s="1"/>
      <c r="AA194" s="51"/>
    </row>
    <row r="195" spans="1:27" x14ac:dyDescent="0.25">
      <c r="A195" s="39" t="str">
        <f t="shared" si="4"/>
        <v xml:space="preserve"> </v>
      </c>
      <c r="B195" s="39" t="str">
        <f t="shared" si="5"/>
        <v/>
      </c>
      <c r="C195" s="1"/>
      <c r="D195" s="46"/>
      <c r="E195" s="1"/>
      <c r="F195" s="1"/>
      <c r="G195" s="1"/>
      <c r="H195" s="1"/>
      <c r="I195" s="1"/>
      <c r="J195" s="1"/>
      <c r="K195" s="1"/>
      <c r="L195" s="1"/>
      <c r="M195" s="1"/>
      <c r="N195" s="1"/>
      <c r="O195" s="1"/>
      <c r="P195" s="47"/>
      <c r="Q195" s="46"/>
      <c r="R195" s="46"/>
      <c r="S195" s="48"/>
      <c r="T195" s="49"/>
      <c r="U195" s="50"/>
      <c r="V195" s="1"/>
      <c r="W195" s="1"/>
      <c r="X195" s="1"/>
      <c r="Y195" s="1"/>
      <c r="Z195" s="1"/>
      <c r="AA195" s="51"/>
    </row>
    <row r="196" spans="1:27" x14ac:dyDescent="0.25">
      <c r="A196" s="39" t="str">
        <f t="shared" si="4"/>
        <v xml:space="preserve"> </v>
      </c>
      <c r="B196" s="39" t="str">
        <f t="shared" si="5"/>
        <v/>
      </c>
      <c r="C196" s="1"/>
      <c r="D196" s="46"/>
      <c r="E196" s="1"/>
      <c r="F196" s="1"/>
      <c r="G196" s="1"/>
      <c r="H196" s="1"/>
      <c r="I196" s="1"/>
      <c r="J196" s="1"/>
      <c r="K196" s="1"/>
      <c r="L196" s="1"/>
      <c r="M196" s="1"/>
      <c r="N196" s="1"/>
      <c r="O196" s="1"/>
      <c r="P196" s="47"/>
      <c r="Q196" s="46"/>
      <c r="R196" s="46"/>
      <c r="S196" s="48"/>
      <c r="T196" s="49"/>
      <c r="U196" s="50"/>
      <c r="V196" s="1"/>
      <c r="W196" s="1"/>
      <c r="X196" s="1"/>
      <c r="Y196" s="1"/>
      <c r="Z196" s="1"/>
      <c r="AA196" s="51"/>
    </row>
    <row r="197" spans="1:27" x14ac:dyDescent="0.25">
      <c r="A197" s="39" t="str">
        <f t="shared" si="4"/>
        <v xml:space="preserve"> </v>
      </c>
      <c r="B197" s="39" t="str">
        <f t="shared" si="5"/>
        <v/>
      </c>
      <c r="C197" s="1"/>
      <c r="D197" s="46"/>
      <c r="E197" s="1"/>
      <c r="F197" s="1"/>
      <c r="G197" s="1"/>
      <c r="H197" s="1"/>
      <c r="I197" s="1"/>
      <c r="J197" s="1"/>
      <c r="K197" s="1"/>
      <c r="L197" s="1"/>
      <c r="M197" s="1"/>
      <c r="N197" s="1"/>
      <c r="O197" s="1"/>
      <c r="P197" s="47"/>
      <c r="Q197" s="46"/>
      <c r="R197" s="46"/>
      <c r="S197" s="48"/>
      <c r="T197" s="49"/>
      <c r="U197" s="50"/>
      <c r="V197" s="1"/>
      <c r="W197" s="1"/>
      <c r="X197" s="1"/>
      <c r="Y197" s="1"/>
      <c r="Z197" s="1"/>
      <c r="AA197" s="51"/>
    </row>
    <row r="198" spans="1:27" x14ac:dyDescent="0.25">
      <c r="A198" s="39" t="str">
        <f t="shared" si="4"/>
        <v xml:space="preserve"> </v>
      </c>
      <c r="B198" s="39" t="str">
        <f t="shared" si="5"/>
        <v/>
      </c>
      <c r="C198" s="1"/>
      <c r="D198" s="46"/>
      <c r="E198" s="1"/>
      <c r="F198" s="1"/>
      <c r="G198" s="1"/>
      <c r="H198" s="1"/>
      <c r="I198" s="1"/>
      <c r="J198" s="1"/>
      <c r="K198" s="1"/>
      <c r="L198" s="1"/>
      <c r="M198" s="1"/>
      <c r="N198" s="1"/>
      <c r="O198" s="1"/>
      <c r="P198" s="47"/>
      <c r="Q198" s="46"/>
      <c r="R198" s="46"/>
      <c r="S198" s="48"/>
      <c r="T198" s="49"/>
      <c r="U198" s="50"/>
      <c r="V198" s="1"/>
      <c r="W198" s="1"/>
      <c r="X198" s="1"/>
      <c r="Y198" s="1"/>
      <c r="Z198" s="1"/>
      <c r="AA198" s="51"/>
    </row>
    <row r="199" spans="1:27" x14ac:dyDescent="0.25">
      <c r="A199" s="39" t="str">
        <f t="shared" ref="A199:A203" si="6">+CONCATENATE(LEFT(K199,2)," ",LEFT(L199,2))</f>
        <v xml:space="preserve"> </v>
      </c>
      <c r="B199" s="39" t="str">
        <f t="shared" ref="B199:B203" si="7">IF(R199&lt;&gt;"",CONCATENATE(DAY(R199),".",MONTH(R199)),"")</f>
        <v/>
      </c>
      <c r="C199" s="1"/>
      <c r="D199" s="46"/>
      <c r="E199" s="1"/>
      <c r="F199" s="1"/>
      <c r="G199" s="1"/>
      <c r="H199" s="1"/>
      <c r="I199" s="1"/>
      <c r="J199" s="1"/>
      <c r="K199" s="1"/>
      <c r="L199" s="1"/>
      <c r="M199" s="1"/>
      <c r="N199" s="1"/>
      <c r="O199" s="1"/>
      <c r="P199" s="47"/>
      <c r="Q199" s="46"/>
      <c r="R199" s="46"/>
      <c r="S199" s="48"/>
      <c r="T199" s="49"/>
      <c r="U199" s="50"/>
      <c r="V199" s="1"/>
      <c r="W199" s="1"/>
      <c r="X199" s="1"/>
      <c r="Y199" s="1"/>
      <c r="Z199" s="1"/>
      <c r="AA199" s="51"/>
    </row>
    <row r="200" spans="1:27" x14ac:dyDescent="0.25">
      <c r="A200" s="39" t="str">
        <f t="shared" si="6"/>
        <v xml:space="preserve"> </v>
      </c>
      <c r="B200" s="39" t="str">
        <f t="shared" si="7"/>
        <v/>
      </c>
      <c r="C200" s="1"/>
      <c r="D200" s="46"/>
      <c r="E200" s="1"/>
      <c r="F200" s="1"/>
      <c r="G200" s="1"/>
      <c r="H200" s="1"/>
      <c r="I200" s="1"/>
      <c r="J200" s="1"/>
      <c r="K200" s="1"/>
      <c r="L200" s="1"/>
      <c r="M200" s="1"/>
      <c r="N200" s="1"/>
      <c r="O200" s="1"/>
      <c r="P200" s="47"/>
      <c r="Q200" s="46"/>
      <c r="R200" s="46"/>
      <c r="S200" s="48"/>
      <c r="T200" s="49"/>
      <c r="U200" s="50"/>
      <c r="V200" s="1"/>
      <c r="W200" s="1"/>
      <c r="X200" s="1"/>
      <c r="Y200" s="1"/>
      <c r="Z200" s="1"/>
      <c r="AA200" s="51"/>
    </row>
    <row r="201" spans="1:27" x14ac:dyDescent="0.25">
      <c r="A201" s="39" t="str">
        <f t="shared" si="6"/>
        <v xml:space="preserve"> </v>
      </c>
      <c r="B201" s="39" t="str">
        <f t="shared" si="7"/>
        <v/>
      </c>
      <c r="C201" s="1"/>
      <c r="D201" s="46"/>
      <c r="E201" s="1"/>
      <c r="F201" s="1"/>
      <c r="G201" s="1"/>
      <c r="H201" s="1"/>
      <c r="I201" s="1"/>
      <c r="J201" s="1"/>
      <c r="K201" s="1"/>
      <c r="L201" s="1"/>
      <c r="M201" s="1"/>
      <c r="N201" s="1"/>
      <c r="O201" s="1"/>
      <c r="P201" s="47"/>
      <c r="Q201" s="46"/>
      <c r="R201" s="46"/>
      <c r="S201" s="48"/>
      <c r="T201" s="49"/>
      <c r="U201" s="50"/>
      <c r="V201" s="1"/>
      <c r="W201" s="1"/>
      <c r="X201" s="1"/>
      <c r="Y201" s="1"/>
      <c r="Z201" s="1"/>
      <c r="AA201" s="51"/>
    </row>
    <row r="202" spans="1:27" x14ac:dyDescent="0.25">
      <c r="A202" s="39" t="str">
        <f t="shared" si="6"/>
        <v xml:space="preserve"> </v>
      </c>
      <c r="B202" s="39" t="str">
        <f t="shared" si="7"/>
        <v/>
      </c>
      <c r="C202" s="1"/>
      <c r="D202" s="46"/>
      <c r="E202" s="1"/>
      <c r="F202" s="1"/>
      <c r="G202" s="1"/>
      <c r="H202" s="1"/>
      <c r="I202" s="1"/>
      <c r="J202" s="1"/>
      <c r="K202" s="1"/>
      <c r="L202" s="1"/>
      <c r="M202" s="1"/>
      <c r="N202" s="1"/>
      <c r="O202" s="1"/>
      <c r="P202" s="47"/>
      <c r="Q202" s="46"/>
      <c r="R202" s="46"/>
      <c r="S202" s="48"/>
      <c r="T202" s="49"/>
      <c r="U202" s="50"/>
      <c r="V202" s="1"/>
      <c r="W202" s="1"/>
      <c r="X202" s="1"/>
      <c r="Y202" s="1"/>
      <c r="Z202" s="1"/>
      <c r="AA202" s="51"/>
    </row>
    <row r="203" spans="1:27" x14ac:dyDescent="0.25">
      <c r="A203" s="39" t="str">
        <f t="shared" si="6"/>
        <v xml:space="preserve"> </v>
      </c>
      <c r="B203" s="39" t="str">
        <f t="shared" si="7"/>
        <v/>
      </c>
      <c r="C203" s="1"/>
      <c r="D203" s="46"/>
      <c r="E203" s="1"/>
      <c r="F203" s="1"/>
      <c r="G203" s="1"/>
      <c r="H203" s="1"/>
      <c r="I203" s="1"/>
      <c r="J203" s="1"/>
      <c r="K203" s="1"/>
      <c r="L203" s="1"/>
      <c r="M203" s="1"/>
      <c r="N203" s="1"/>
      <c r="O203" s="1"/>
      <c r="P203" s="47"/>
      <c r="Q203" s="46"/>
      <c r="R203" s="46"/>
      <c r="S203" s="48"/>
      <c r="T203" s="49"/>
      <c r="U203" s="50"/>
      <c r="V203" s="1"/>
      <c r="W203" s="1"/>
      <c r="X203" s="1"/>
      <c r="Y203" s="1"/>
      <c r="Z203" s="1"/>
      <c r="AA203" s="51"/>
    </row>
  </sheetData>
  <mergeCells count="5">
    <mergeCell ref="C1:D4"/>
    <mergeCell ref="E1:AA1"/>
    <mergeCell ref="E2:AA2"/>
    <mergeCell ref="E4:AA4"/>
    <mergeCell ref="E3:AA3"/>
  </mergeCells>
  <conditionalFormatting sqref="T121:T203">
    <cfRule type="cellIs" dxfId="2057" priority="381" operator="greaterThan">
      <formula>S121</formula>
    </cfRule>
  </conditionalFormatting>
  <conditionalFormatting sqref="T121:T203">
    <cfRule type="cellIs" dxfId="2056" priority="380" operator="lessThan">
      <formula>S121</formula>
    </cfRule>
  </conditionalFormatting>
  <conditionalFormatting sqref="T121:T203">
    <cfRule type="cellIs" dxfId="2055" priority="379" operator="equal">
      <formula>S121</formula>
    </cfRule>
  </conditionalFormatting>
  <conditionalFormatting sqref="U82:U120">
    <cfRule type="cellIs" dxfId="2054" priority="252" operator="greaterThan">
      <formula>T82</formula>
    </cfRule>
  </conditionalFormatting>
  <conditionalFormatting sqref="U82:U120">
    <cfRule type="cellIs" dxfId="2053" priority="251" operator="lessThan">
      <formula>T82</formula>
    </cfRule>
  </conditionalFormatting>
  <conditionalFormatting sqref="U82:U120">
    <cfRule type="cellIs" dxfId="2052" priority="250" operator="equal">
      <formula>T82</formula>
    </cfRule>
  </conditionalFormatting>
  <conditionalFormatting sqref="U41 U62:U67 U71:U72 U74:U75 U77 U47:U57 U6:U30">
    <cfRule type="cellIs" dxfId="2051" priority="90" operator="greaterThan">
      <formula>T6</formula>
    </cfRule>
  </conditionalFormatting>
  <conditionalFormatting sqref="U41 U62:U67 U71:U72 U74:U75 U77 U47:U57 U6:U30">
    <cfRule type="cellIs" dxfId="2050" priority="89" operator="lessThan">
      <formula>T6</formula>
    </cfRule>
  </conditionalFormatting>
  <conditionalFormatting sqref="U41 U62:U67 U71:U72 U74:U75 U77 U47:U57 U6:U30">
    <cfRule type="cellIs" dxfId="2049" priority="88" operator="equal">
      <formula>T6</formula>
    </cfRule>
  </conditionalFormatting>
  <conditionalFormatting sqref="U31:U35">
    <cfRule type="cellIs" dxfId="2048" priority="84" operator="greaterThan">
      <formula>T31</formula>
    </cfRule>
  </conditionalFormatting>
  <conditionalFormatting sqref="U31:U35">
    <cfRule type="cellIs" dxfId="2047" priority="83" operator="lessThan">
      <formula>T31</formula>
    </cfRule>
  </conditionalFormatting>
  <conditionalFormatting sqref="U31:U35">
    <cfRule type="cellIs" dxfId="2046" priority="82" operator="equal">
      <formula>T31</formula>
    </cfRule>
  </conditionalFormatting>
  <conditionalFormatting sqref="U36:U40">
    <cfRule type="cellIs" dxfId="2045" priority="78" operator="greaterThan">
      <formula>T36</formula>
    </cfRule>
  </conditionalFormatting>
  <conditionalFormatting sqref="U36:U40">
    <cfRule type="cellIs" dxfId="2044" priority="77" operator="lessThan">
      <formula>T36</formula>
    </cfRule>
  </conditionalFormatting>
  <conditionalFormatting sqref="U36:U40">
    <cfRule type="cellIs" dxfId="2043" priority="76" operator="equal">
      <formula>T36</formula>
    </cfRule>
  </conditionalFormatting>
  <conditionalFormatting sqref="U42:U46">
    <cfRule type="cellIs" dxfId="2042" priority="72" operator="greaterThan">
      <formula>T42</formula>
    </cfRule>
  </conditionalFormatting>
  <conditionalFormatting sqref="U42:U46">
    <cfRule type="cellIs" dxfId="2041" priority="71" operator="lessThan">
      <formula>T42</formula>
    </cfRule>
  </conditionalFormatting>
  <conditionalFormatting sqref="U42:U46">
    <cfRule type="cellIs" dxfId="2040" priority="70" operator="equal">
      <formula>T42</formula>
    </cfRule>
  </conditionalFormatting>
  <conditionalFormatting sqref="U58">
    <cfRule type="cellIs" dxfId="2039" priority="66" operator="greaterThan">
      <formula>T58</formula>
    </cfRule>
  </conditionalFormatting>
  <conditionalFormatting sqref="U58">
    <cfRule type="cellIs" dxfId="2038" priority="65" operator="lessThan">
      <formula>T58</formula>
    </cfRule>
  </conditionalFormatting>
  <conditionalFormatting sqref="U58">
    <cfRule type="cellIs" dxfId="2037" priority="64" operator="equal">
      <formula>T58</formula>
    </cfRule>
  </conditionalFormatting>
  <conditionalFormatting sqref="U59">
    <cfRule type="cellIs" dxfId="2036" priority="60" operator="greaterThan">
      <formula>T59</formula>
    </cfRule>
  </conditionalFormatting>
  <conditionalFormatting sqref="U59">
    <cfRule type="cellIs" dxfId="2035" priority="59" operator="lessThan">
      <formula>T59</formula>
    </cfRule>
  </conditionalFormatting>
  <conditionalFormatting sqref="U59">
    <cfRule type="cellIs" dxfId="2034" priority="58" operator="equal">
      <formula>T59</formula>
    </cfRule>
  </conditionalFormatting>
  <conditionalFormatting sqref="U60">
    <cfRule type="cellIs" dxfId="2033" priority="54" operator="greaterThan">
      <formula>T60</formula>
    </cfRule>
  </conditionalFormatting>
  <conditionalFormatting sqref="U60">
    <cfRule type="cellIs" dxfId="2032" priority="53" operator="lessThan">
      <formula>T60</formula>
    </cfRule>
  </conditionalFormatting>
  <conditionalFormatting sqref="U60">
    <cfRule type="cellIs" dxfId="2031" priority="52" operator="equal">
      <formula>T60</formula>
    </cfRule>
  </conditionalFormatting>
  <conditionalFormatting sqref="U61">
    <cfRule type="cellIs" dxfId="2030" priority="48" operator="greaterThan">
      <formula>T61</formula>
    </cfRule>
  </conditionalFormatting>
  <conditionalFormatting sqref="U61">
    <cfRule type="cellIs" dxfId="2029" priority="47" operator="lessThan">
      <formula>T61</formula>
    </cfRule>
  </conditionalFormatting>
  <conditionalFormatting sqref="U61">
    <cfRule type="cellIs" dxfId="2028" priority="46" operator="equal">
      <formula>T61</formula>
    </cfRule>
  </conditionalFormatting>
  <conditionalFormatting sqref="U68">
    <cfRule type="cellIs" dxfId="2027" priority="42" operator="greaterThan">
      <formula>T68</formula>
    </cfRule>
  </conditionalFormatting>
  <conditionalFormatting sqref="U68">
    <cfRule type="cellIs" dxfId="2026" priority="41" operator="lessThan">
      <formula>T68</formula>
    </cfRule>
  </conditionalFormatting>
  <conditionalFormatting sqref="U68">
    <cfRule type="cellIs" dxfId="2025" priority="40" operator="equal">
      <formula>T68</formula>
    </cfRule>
  </conditionalFormatting>
  <conditionalFormatting sqref="U69">
    <cfRule type="cellIs" dxfId="2024" priority="36" operator="greaterThan">
      <formula>T69</formula>
    </cfRule>
  </conditionalFormatting>
  <conditionalFormatting sqref="U69">
    <cfRule type="cellIs" dxfId="2023" priority="35" operator="lessThan">
      <formula>T69</formula>
    </cfRule>
  </conditionalFormatting>
  <conditionalFormatting sqref="U69">
    <cfRule type="cellIs" dxfId="2022" priority="34" operator="equal">
      <formula>T69</formula>
    </cfRule>
  </conditionalFormatting>
  <conditionalFormatting sqref="U70">
    <cfRule type="cellIs" dxfId="2021" priority="30" operator="greaterThan">
      <formula>T70</formula>
    </cfRule>
  </conditionalFormatting>
  <conditionalFormatting sqref="U70">
    <cfRule type="cellIs" dxfId="2020" priority="29" operator="lessThan">
      <formula>T70</formula>
    </cfRule>
  </conditionalFormatting>
  <conditionalFormatting sqref="U70">
    <cfRule type="cellIs" dxfId="2019" priority="28" operator="equal">
      <formula>T70</formula>
    </cfRule>
  </conditionalFormatting>
  <conditionalFormatting sqref="U73">
    <cfRule type="cellIs" dxfId="2018" priority="24" operator="greaterThan">
      <formula>T73</formula>
    </cfRule>
  </conditionalFormatting>
  <conditionalFormatting sqref="U73">
    <cfRule type="cellIs" dxfId="2017" priority="23" operator="lessThan">
      <formula>T73</formula>
    </cfRule>
  </conditionalFormatting>
  <conditionalFormatting sqref="U73">
    <cfRule type="cellIs" dxfId="2016" priority="22" operator="equal">
      <formula>T73</formula>
    </cfRule>
  </conditionalFormatting>
  <conditionalFormatting sqref="U76">
    <cfRule type="cellIs" dxfId="2015" priority="18" operator="greaterThan">
      <formula>T76</formula>
    </cfRule>
  </conditionalFormatting>
  <conditionalFormatting sqref="U76">
    <cfRule type="cellIs" dxfId="2014" priority="17" operator="lessThan">
      <formula>T76</formula>
    </cfRule>
  </conditionalFormatting>
  <conditionalFormatting sqref="U76">
    <cfRule type="cellIs" dxfId="2013" priority="16" operator="equal">
      <formula>T76</formula>
    </cfRule>
  </conditionalFormatting>
  <conditionalFormatting sqref="U78:U80">
    <cfRule type="cellIs" dxfId="2012" priority="12" operator="greaterThan">
      <formula>T78</formula>
    </cfRule>
  </conditionalFormatting>
  <conditionalFormatting sqref="U78:U80">
    <cfRule type="cellIs" dxfId="2011" priority="11" operator="lessThan">
      <formula>T78</formula>
    </cfRule>
  </conditionalFormatting>
  <conditionalFormatting sqref="U78:U80">
    <cfRule type="cellIs" dxfId="2010" priority="10" operator="equal">
      <formula>T78</formula>
    </cfRule>
  </conditionalFormatting>
  <conditionalFormatting sqref="U81">
    <cfRule type="cellIs" dxfId="2009" priority="6" operator="greaterThan">
      <formula>T81</formula>
    </cfRule>
  </conditionalFormatting>
  <conditionalFormatting sqref="U81">
    <cfRule type="cellIs" dxfId="2008" priority="5" operator="lessThan">
      <formula>T81</formula>
    </cfRule>
  </conditionalFormatting>
  <conditionalFormatting sqref="U81">
    <cfRule type="cellIs" dxfId="2007" priority="4" operator="equal">
      <formula>T81</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376" operator="equal" id="{83CEC25C-AFA1-4C49-BD09-866152265D5C}">
            <xm:f>'C:\Users\Lenovo\Documents\procedimiento de participacion\[PM06-PR04-F02.xlsx]LD'!#REF!</xm:f>
            <x14:dxf>
              <font>
                <color rgb="FF9C6500"/>
              </font>
              <fill>
                <patternFill>
                  <bgColor rgb="FFFFEB9C"/>
                </patternFill>
              </fill>
            </x14:dxf>
          </x14:cfRule>
          <x14:cfRule type="cellIs" priority="377" operator="equal" id="{CD2ACB82-C0CF-42FC-9A00-493043B4EEBA}">
            <xm:f>'C:\Users\Lenovo\Documents\procedimiento de participacion\[PM06-PR04-F02.xlsx]LD'!#REF!</xm:f>
            <x14:dxf>
              <font>
                <color rgb="FF9C0006"/>
              </font>
              <fill>
                <patternFill>
                  <bgColor rgb="FFFFC7CE"/>
                </patternFill>
              </fill>
            </x14:dxf>
          </x14:cfRule>
          <x14:cfRule type="cellIs" priority="378" operator="equal" id="{04CBA7C0-CD07-460D-A1B6-575F86AD7080}">
            <xm:f>'C:\Users\Lenovo\Documents\procedimiento de participacion\[PM06-PR04-F02.xlsx]LD'!#REF!</xm:f>
            <x14:dxf>
              <font>
                <color rgb="FF006100"/>
              </font>
              <fill>
                <patternFill>
                  <bgColor rgb="FFC6EFCE"/>
                </patternFill>
              </fill>
            </x14:dxf>
          </x14:cfRule>
          <xm:sqref>U121:U203</xm:sqref>
        </x14:conditionalFormatting>
        <x14:conditionalFormatting xmlns:xm="http://schemas.microsoft.com/office/excel/2006/main">
          <x14:cfRule type="cellIs" priority="247" operator="equal" id="{C4A7192F-B508-432E-A25D-119313067B8B}">
            <xm:f>'\\storage_Admin\CentrosLocalesMovilidad\2019\POA\OCTUBRE\10. ENGATIVA\[FRL10.xlsx]LD'!#REF!</xm:f>
            <x14:dxf>
              <font>
                <color rgb="FF9C6500"/>
              </font>
              <fill>
                <patternFill>
                  <bgColor rgb="FFFFEB9C"/>
                </patternFill>
              </fill>
            </x14:dxf>
          </x14:cfRule>
          <x14:cfRule type="cellIs" priority="248" operator="equal" id="{BE58CC07-DD40-4822-8FA1-46D29FA854CD}">
            <xm:f>'\\storage_Admin\CentrosLocalesMovilidad\2019\POA\OCTUBRE\10. ENGATIVA\[FRL10.xlsx]LD'!#REF!</xm:f>
            <x14:dxf>
              <font>
                <color rgb="FF9C0006"/>
              </font>
              <fill>
                <patternFill>
                  <bgColor rgb="FFFFC7CE"/>
                </patternFill>
              </fill>
            </x14:dxf>
          </x14:cfRule>
          <x14:cfRule type="cellIs" priority="249" operator="equal" id="{5BA7F051-A9F3-4008-9D50-5934DF82DD39}">
            <xm:f>'\\storage_Admin\CentrosLocalesMovilidad\2019\POA\OCTUBRE\10. ENGATIVA\[FRL10.xlsx]LD'!#REF!</xm:f>
            <x14:dxf>
              <font>
                <color rgb="FF006100"/>
              </font>
              <fill>
                <patternFill>
                  <bgColor rgb="FFC6EFCE"/>
                </patternFill>
              </fill>
            </x14:dxf>
          </x14:cfRule>
          <xm:sqref>V86:V89 V91 V95 V104:V106</xm:sqref>
        </x14:conditionalFormatting>
        <x14:conditionalFormatting xmlns:xm="http://schemas.microsoft.com/office/excel/2006/main">
          <x14:cfRule type="cellIs" priority="151" operator="equal" id="{7138DCA3-9E8C-4164-B8B3-AAC8E1A7E8C3}">
            <xm:f>'\\storage_Admin\CentrosLocalesMovilidad\2019\POA\OCTUBRE\10. ENGATIVA\[FRL10.xlsx]LD'!#REF!</xm:f>
            <x14:dxf>
              <font>
                <color rgb="FF9C6500"/>
              </font>
              <fill>
                <patternFill>
                  <bgColor rgb="FFFFEB9C"/>
                </patternFill>
              </fill>
            </x14:dxf>
          </x14:cfRule>
          <x14:cfRule type="cellIs" priority="152" operator="equal" id="{C0EB4729-FA8C-4B69-A132-4D0D994145F6}">
            <xm:f>'\\storage_Admin\CentrosLocalesMovilidad\2019\POA\OCTUBRE\10. ENGATIVA\[FRL10.xlsx]LD'!#REF!</xm:f>
            <x14:dxf>
              <font>
                <color rgb="FF9C0006"/>
              </font>
              <fill>
                <patternFill>
                  <bgColor rgb="FFFFC7CE"/>
                </patternFill>
              </fill>
            </x14:dxf>
          </x14:cfRule>
          <x14:cfRule type="cellIs" priority="153" operator="equal" id="{A1CB2F1E-A6EE-465D-B233-D8323D2F7902}">
            <xm:f>'\\storage_Admin\CentrosLocalesMovilidad\2019\POA\OCTUBRE\10. ENGATIVA\[FRL10.xlsx]LD'!#REF!</xm:f>
            <x14:dxf>
              <font>
                <color rgb="FF006100"/>
              </font>
              <fill>
                <patternFill>
                  <bgColor rgb="FFC6EFCE"/>
                </patternFill>
              </fill>
            </x14:dxf>
          </x14:cfRule>
          <xm:sqref>V82:V85</xm:sqref>
        </x14:conditionalFormatting>
        <x14:conditionalFormatting xmlns:xm="http://schemas.microsoft.com/office/excel/2006/main">
          <x14:cfRule type="cellIs" priority="148" operator="equal" id="{AB188B5D-92B8-4AA2-BE68-53C0226AD19C}">
            <xm:f>'\\storage_Admin\CentrosLocalesMovilidad\2019\POA\OCTUBRE\10. ENGATIVA\[FRL10.xlsx]LD'!#REF!</xm:f>
            <x14:dxf>
              <font>
                <color rgb="FF9C6500"/>
              </font>
              <fill>
                <patternFill>
                  <bgColor rgb="FFFFEB9C"/>
                </patternFill>
              </fill>
            </x14:dxf>
          </x14:cfRule>
          <x14:cfRule type="cellIs" priority="149" operator="equal" id="{6B9B8085-6CFF-4147-B0EF-97DC8D7ED7B0}">
            <xm:f>'\\storage_Admin\CentrosLocalesMovilidad\2019\POA\OCTUBRE\10. ENGATIVA\[FRL10.xlsx]LD'!#REF!</xm:f>
            <x14:dxf>
              <font>
                <color rgb="FF9C0006"/>
              </font>
              <fill>
                <patternFill>
                  <bgColor rgb="FFFFC7CE"/>
                </patternFill>
              </fill>
            </x14:dxf>
          </x14:cfRule>
          <x14:cfRule type="cellIs" priority="150" operator="equal" id="{B303906D-8F06-4FDE-B8CC-6DA117B1C966}">
            <xm:f>'\\storage_Admin\CentrosLocalesMovilidad\2019\POA\OCTUBRE\10. ENGATIVA\[FRL10.xlsx]LD'!#REF!</xm:f>
            <x14:dxf>
              <font>
                <color rgb="FF006100"/>
              </font>
              <fill>
                <patternFill>
                  <bgColor rgb="FFC6EFCE"/>
                </patternFill>
              </fill>
            </x14:dxf>
          </x14:cfRule>
          <xm:sqref>V90</xm:sqref>
        </x14:conditionalFormatting>
        <x14:conditionalFormatting xmlns:xm="http://schemas.microsoft.com/office/excel/2006/main">
          <x14:cfRule type="cellIs" priority="145" operator="equal" id="{ECC82E36-C444-40BE-8F38-7BE512C7C3AD}">
            <xm:f>'\\storage_Admin\CentrosLocalesMovilidad\2019\POA\OCTUBRE\10. ENGATIVA\[FRL10.xlsx]LD'!#REF!</xm:f>
            <x14:dxf>
              <font>
                <color rgb="FF9C6500"/>
              </font>
              <fill>
                <patternFill>
                  <bgColor rgb="FFFFEB9C"/>
                </patternFill>
              </fill>
            </x14:dxf>
          </x14:cfRule>
          <x14:cfRule type="cellIs" priority="146" operator="equal" id="{4623ED0D-BF14-496D-81E9-50470811C58F}">
            <xm:f>'\\storage_Admin\CentrosLocalesMovilidad\2019\POA\OCTUBRE\10. ENGATIVA\[FRL10.xlsx]LD'!#REF!</xm:f>
            <x14:dxf>
              <font>
                <color rgb="FF9C0006"/>
              </font>
              <fill>
                <patternFill>
                  <bgColor rgb="FFFFC7CE"/>
                </patternFill>
              </fill>
            </x14:dxf>
          </x14:cfRule>
          <x14:cfRule type="cellIs" priority="147" operator="equal" id="{5E7C37B5-ADB1-4824-AA3B-71EBAAAAD517}">
            <xm:f>'\\storage_Admin\CentrosLocalesMovilidad\2019\POA\OCTUBRE\10. ENGATIVA\[FRL10.xlsx]LD'!#REF!</xm:f>
            <x14:dxf>
              <font>
                <color rgb="FF006100"/>
              </font>
              <fill>
                <patternFill>
                  <bgColor rgb="FFC6EFCE"/>
                </patternFill>
              </fill>
            </x14:dxf>
          </x14:cfRule>
          <xm:sqref>V92:V94</xm:sqref>
        </x14:conditionalFormatting>
        <x14:conditionalFormatting xmlns:xm="http://schemas.microsoft.com/office/excel/2006/main">
          <x14:cfRule type="cellIs" priority="142" operator="equal" id="{B3EF55AD-38F7-4375-94CD-A3528AF8467D}">
            <xm:f>'\\storage_Admin\CentrosLocalesMovilidad\2019\POA\OCTUBRE\10. ENGATIVA\[FRL10.xlsx]LD'!#REF!</xm:f>
            <x14:dxf>
              <font>
                <color rgb="FF9C6500"/>
              </font>
              <fill>
                <patternFill>
                  <bgColor rgb="FFFFEB9C"/>
                </patternFill>
              </fill>
            </x14:dxf>
          </x14:cfRule>
          <x14:cfRule type="cellIs" priority="143" operator="equal" id="{27F464A0-63DA-4D84-983A-0EA6DBE842AF}">
            <xm:f>'\\storage_Admin\CentrosLocalesMovilidad\2019\POA\OCTUBRE\10. ENGATIVA\[FRL10.xlsx]LD'!#REF!</xm:f>
            <x14:dxf>
              <font>
                <color rgb="FF9C0006"/>
              </font>
              <fill>
                <patternFill>
                  <bgColor rgb="FFFFC7CE"/>
                </patternFill>
              </fill>
            </x14:dxf>
          </x14:cfRule>
          <x14:cfRule type="cellIs" priority="144" operator="equal" id="{9346385B-3146-43EC-B7EE-16EA28A10A7A}">
            <xm:f>'\\storage_Admin\CentrosLocalesMovilidad\2019\POA\OCTUBRE\10. ENGATIVA\[FRL10.xlsx]LD'!#REF!</xm:f>
            <x14:dxf>
              <font>
                <color rgb="FF006100"/>
              </font>
              <fill>
                <patternFill>
                  <bgColor rgb="FFC6EFCE"/>
                </patternFill>
              </fill>
            </x14:dxf>
          </x14:cfRule>
          <xm:sqref>V96</xm:sqref>
        </x14:conditionalFormatting>
        <x14:conditionalFormatting xmlns:xm="http://schemas.microsoft.com/office/excel/2006/main">
          <x14:cfRule type="cellIs" priority="139" operator="equal" id="{FE3488D0-0FC1-4391-A83F-D9A5C805046C}">
            <xm:f>'\\storage_Admin\CentrosLocalesMovilidad\2019\POA\OCTUBRE\10. ENGATIVA\[FRL10.xlsx]LD'!#REF!</xm:f>
            <x14:dxf>
              <font>
                <color rgb="FF9C6500"/>
              </font>
              <fill>
                <patternFill>
                  <bgColor rgb="FFFFEB9C"/>
                </patternFill>
              </fill>
            </x14:dxf>
          </x14:cfRule>
          <x14:cfRule type="cellIs" priority="140" operator="equal" id="{030CB31D-F6F1-4FF6-92E4-EEFF6B241627}">
            <xm:f>'\\storage_Admin\CentrosLocalesMovilidad\2019\POA\OCTUBRE\10. ENGATIVA\[FRL10.xlsx]LD'!#REF!</xm:f>
            <x14:dxf>
              <font>
                <color rgb="FF9C0006"/>
              </font>
              <fill>
                <patternFill>
                  <bgColor rgb="FFFFC7CE"/>
                </patternFill>
              </fill>
            </x14:dxf>
          </x14:cfRule>
          <x14:cfRule type="cellIs" priority="141" operator="equal" id="{9744918C-6D39-4911-8ED6-A7FF5A94BAEE}">
            <xm:f>'\\storage_Admin\CentrosLocalesMovilidad\2019\POA\OCTUBRE\10. ENGATIVA\[FRL10.xlsx]LD'!#REF!</xm:f>
            <x14:dxf>
              <font>
                <color rgb="FF006100"/>
              </font>
              <fill>
                <patternFill>
                  <bgColor rgb="FFC6EFCE"/>
                </patternFill>
              </fill>
            </x14:dxf>
          </x14:cfRule>
          <xm:sqref>V97</xm:sqref>
        </x14:conditionalFormatting>
        <x14:conditionalFormatting xmlns:xm="http://schemas.microsoft.com/office/excel/2006/main">
          <x14:cfRule type="cellIs" priority="136" operator="equal" id="{83F55962-0B43-4179-9A4A-92686471D0C8}">
            <xm:f>'\\storage_Admin\CentrosLocalesMovilidad\2019\POA\OCTUBRE\10. ENGATIVA\[FRL10.xlsx]LD'!#REF!</xm:f>
            <x14:dxf>
              <font>
                <color rgb="FF9C6500"/>
              </font>
              <fill>
                <patternFill>
                  <bgColor rgb="FFFFEB9C"/>
                </patternFill>
              </fill>
            </x14:dxf>
          </x14:cfRule>
          <x14:cfRule type="cellIs" priority="137" operator="equal" id="{15437290-0D1B-418F-B2FC-5FA06D445333}">
            <xm:f>'\\storage_Admin\CentrosLocalesMovilidad\2019\POA\OCTUBRE\10. ENGATIVA\[FRL10.xlsx]LD'!#REF!</xm:f>
            <x14:dxf>
              <font>
                <color rgb="FF9C0006"/>
              </font>
              <fill>
                <patternFill>
                  <bgColor rgb="FFFFC7CE"/>
                </patternFill>
              </fill>
            </x14:dxf>
          </x14:cfRule>
          <x14:cfRule type="cellIs" priority="138" operator="equal" id="{D00063F1-82B8-468B-A5A5-0E826DB72663}">
            <xm:f>'\\storage_Admin\CentrosLocalesMovilidad\2019\POA\OCTUBRE\10. ENGATIVA\[FRL10.xlsx]LD'!#REF!</xm:f>
            <x14:dxf>
              <font>
                <color rgb="FF006100"/>
              </font>
              <fill>
                <patternFill>
                  <bgColor rgb="FFC6EFCE"/>
                </patternFill>
              </fill>
            </x14:dxf>
          </x14:cfRule>
          <xm:sqref>V98</xm:sqref>
        </x14:conditionalFormatting>
        <x14:conditionalFormatting xmlns:xm="http://schemas.microsoft.com/office/excel/2006/main">
          <x14:cfRule type="cellIs" priority="133" operator="equal" id="{44D3BC86-F325-4033-95D0-F37E80E000E7}">
            <xm:f>'\\storage_Admin\CentrosLocalesMovilidad\2019\POA\OCTUBRE\10. ENGATIVA\[FRL10.xlsx]LD'!#REF!</xm:f>
            <x14:dxf>
              <font>
                <color rgb="FF9C6500"/>
              </font>
              <fill>
                <patternFill>
                  <bgColor rgb="FFFFEB9C"/>
                </patternFill>
              </fill>
            </x14:dxf>
          </x14:cfRule>
          <x14:cfRule type="cellIs" priority="134" operator="equal" id="{9DA6CA32-2DF9-435B-9671-B38E1F9FF012}">
            <xm:f>'\\storage_Admin\CentrosLocalesMovilidad\2019\POA\OCTUBRE\10. ENGATIVA\[FRL10.xlsx]LD'!#REF!</xm:f>
            <x14:dxf>
              <font>
                <color rgb="FF9C0006"/>
              </font>
              <fill>
                <patternFill>
                  <bgColor rgb="FFFFC7CE"/>
                </patternFill>
              </fill>
            </x14:dxf>
          </x14:cfRule>
          <x14:cfRule type="cellIs" priority="135" operator="equal" id="{2CDEE876-5E6D-4DA0-BE7C-768340BAE54B}">
            <xm:f>'\\storage_Admin\CentrosLocalesMovilidad\2019\POA\OCTUBRE\10. ENGATIVA\[FRL10.xlsx]LD'!#REF!</xm:f>
            <x14:dxf>
              <font>
                <color rgb="FF006100"/>
              </font>
              <fill>
                <patternFill>
                  <bgColor rgb="FFC6EFCE"/>
                </patternFill>
              </fill>
            </x14:dxf>
          </x14:cfRule>
          <xm:sqref>V99</xm:sqref>
        </x14:conditionalFormatting>
        <x14:conditionalFormatting xmlns:xm="http://schemas.microsoft.com/office/excel/2006/main">
          <x14:cfRule type="cellIs" priority="130" operator="equal" id="{89F2642E-4715-4A32-9CBD-2ACD92553FCC}">
            <xm:f>'\\storage_Admin\CentrosLocalesMovilidad\2019\POA\OCTUBRE\10. ENGATIVA\[FRL10.xlsx]LD'!#REF!</xm:f>
            <x14:dxf>
              <font>
                <color rgb="FF9C6500"/>
              </font>
              <fill>
                <patternFill>
                  <bgColor rgb="FFFFEB9C"/>
                </patternFill>
              </fill>
            </x14:dxf>
          </x14:cfRule>
          <x14:cfRule type="cellIs" priority="131" operator="equal" id="{FCB26838-0EFD-471D-BE39-A2788FC091E1}">
            <xm:f>'\\storage_Admin\CentrosLocalesMovilidad\2019\POA\OCTUBRE\10. ENGATIVA\[FRL10.xlsx]LD'!#REF!</xm:f>
            <x14:dxf>
              <font>
                <color rgb="FF9C0006"/>
              </font>
              <fill>
                <patternFill>
                  <bgColor rgb="FFFFC7CE"/>
                </patternFill>
              </fill>
            </x14:dxf>
          </x14:cfRule>
          <x14:cfRule type="cellIs" priority="132" operator="equal" id="{578B712B-AFD1-4C69-9B66-C2AB46A53C49}">
            <xm:f>'\\storage_Admin\CentrosLocalesMovilidad\2019\POA\OCTUBRE\10. ENGATIVA\[FRL10.xlsx]LD'!#REF!</xm:f>
            <x14:dxf>
              <font>
                <color rgb="FF006100"/>
              </font>
              <fill>
                <patternFill>
                  <bgColor rgb="FFC6EFCE"/>
                </patternFill>
              </fill>
            </x14:dxf>
          </x14:cfRule>
          <xm:sqref>V100</xm:sqref>
        </x14:conditionalFormatting>
        <x14:conditionalFormatting xmlns:xm="http://schemas.microsoft.com/office/excel/2006/main">
          <x14:cfRule type="cellIs" priority="127" operator="equal" id="{51BB5D9A-61B8-47CF-8D49-C819FBD35EAD}">
            <xm:f>'\\storage_Admin\CentrosLocalesMovilidad\2019\POA\OCTUBRE\10. ENGATIVA\[FRL10.xlsx]LD'!#REF!</xm:f>
            <x14:dxf>
              <font>
                <color rgb="FF9C6500"/>
              </font>
              <fill>
                <patternFill>
                  <bgColor rgb="FFFFEB9C"/>
                </patternFill>
              </fill>
            </x14:dxf>
          </x14:cfRule>
          <x14:cfRule type="cellIs" priority="128" operator="equal" id="{5CCEFBEC-1607-4869-99B7-84F9C008F755}">
            <xm:f>'\\storage_Admin\CentrosLocalesMovilidad\2019\POA\OCTUBRE\10. ENGATIVA\[FRL10.xlsx]LD'!#REF!</xm:f>
            <x14:dxf>
              <font>
                <color rgb="FF9C0006"/>
              </font>
              <fill>
                <patternFill>
                  <bgColor rgb="FFFFC7CE"/>
                </patternFill>
              </fill>
            </x14:dxf>
          </x14:cfRule>
          <x14:cfRule type="cellIs" priority="129" operator="equal" id="{9E1CF66A-F3D5-4E71-A82B-6C52A74407D3}">
            <xm:f>'\\storage_Admin\CentrosLocalesMovilidad\2019\POA\OCTUBRE\10. ENGATIVA\[FRL10.xlsx]LD'!#REF!</xm:f>
            <x14:dxf>
              <font>
                <color rgb="FF006100"/>
              </font>
              <fill>
                <patternFill>
                  <bgColor rgb="FFC6EFCE"/>
                </patternFill>
              </fill>
            </x14:dxf>
          </x14:cfRule>
          <xm:sqref>V101</xm:sqref>
        </x14:conditionalFormatting>
        <x14:conditionalFormatting xmlns:xm="http://schemas.microsoft.com/office/excel/2006/main">
          <x14:cfRule type="cellIs" priority="124" operator="equal" id="{B117E345-2E31-48F0-BBC1-32F4DD445D50}">
            <xm:f>'\\storage_Admin\CentrosLocalesMovilidad\2019\POA\OCTUBRE\10. ENGATIVA\[FRL10.xlsx]LD'!#REF!</xm:f>
            <x14:dxf>
              <font>
                <color rgb="FF9C6500"/>
              </font>
              <fill>
                <patternFill>
                  <bgColor rgb="FFFFEB9C"/>
                </patternFill>
              </fill>
            </x14:dxf>
          </x14:cfRule>
          <x14:cfRule type="cellIs" priority="125" operator="equal" id="{A29CA959-6BA5-4DF9-AA30-1C3911D9A4EF}">
            <xm:f>'\\storage_Admin\CentrosLocalesMovilidad\2019\POA\OCTUBRE\10. ENGATIVA\[FRL10.xlsx]LD'!#REF!</xm:f>
            <x14:dxf>
              <font>
                <color rgb="FF9C0006"/>
              </font>
              <fill>
                <patternFill>
                  <bgColor rgb="FFFFC7CE"/>
                </patternFill>
              </fill>
            </x14:dxf>
          </x14:cfRule>
          <x14:cfRule type="cellIs" priority="126" operator="equal" id="{75A1C3BA-ADC1-495A-9164-7BF43D7F3FE5}">
            <xm:f>'\\storage_Admin\CentrosLocalesMovilidad\2019\POA\OCTUBRE\10. ENGATIVA\[FRL10.xlsx]LD'!#REF!</xm:f>
            <x14:dxf>
              <font>
                <color rgb="FF006100"/>
              </font>
              <fill>
                <patternFill>
                  <bgColor rgb="FFC6EFCE"/>
                </patternFill>
              </fill>
            </x14:dxf>
          </x14:cfRule>
          <xm:sqref>V102</xm:sqref>
        </x14:conditionalFormatting>
        <x14:conditionalFormatting xmlns:xm="http://schemas.microsoft.com/office/excel/2006/main">
          <x14:cfRule type="cellIs" priority="121" operator="equal" id="{E5AAA9AE-D5A2-4998-8651-7F835C7F9ECB}">
            <xm:f>'\\storage_Admin\CentrosLocalesMovilidad\2019\POA\OCTUBRE\10. ENGATIVA\[FRL10.xlsx]LD'!#REF!</xm:f>
            <x14:dxf>
              <font>
                <color rgb="FF9C6500"/>
              </font>
              <fill>
                <patternFill>
                  <bgColor rgb="FFFFEB9C"/>
                </patternFill>
              </fill>
            </x14:dxf>
          </x14:cfRule>
          <x14:cfRule type="cellIs" priority="122" operator="equal" id="{52487E82-A4DF-4592-BD50-15A36CA5A534}">
            <xm:f>'\\storage_Admin\CentrosLocalesMovilidad\2019\POA\OCTUBRE\10. ENGATIVA\[FRL10.xlsx]LD'!#REF!</xm:f>
            <x14:dxf>
              <font>
                <color rgb="FF9C0006"/>
              </font>
              <fill>
                <patternFill>
                  <bgColor rgb="FFFFC7CE"/>
                </patternFill>
              </fill>
            </x14:dxf>
          </x14:cfRule>
          <x14:cfRule type="cellIs" priority="123" operator="equal" id="{568EE898-6F01-496D-938C-0722164F4E1E}">
            <xm:f>'\\storage_Admin\CentrosLocalesMovilidad\2019\POA\OCTUBRE\10. ENGATIVA\[FRL10.xlsx]LD'!#REF!</xm:f>
            <x14:dxf>
              <font>
                <color rgb="FF006100"/>
              </font>
              <fill>
                <patternFill>
                  <bgColor rgb="FFC6EFCE"/>
                </patternFill>
              </fill>
            </x14:dxf>
          </x14:cfRule>
          <xm:sqref>V103</xm:sqref>
        </x14:conditionalFormatting>
        <x14:conditionalFormatting xmlns:xm="http://schemas.microsoft.com/office/excel/2006/main">
          <x14:cfRule type="cellIs" priority="118" operator="equal" id="{F64D4BF6-E084-4010-B70A-49231AEC9C94}">
            <xm:f>'\\storage_Admin\CentrosLocalesMovilidad\2019\POA\OCTUBRE\10. ENGATIVA\[FRL10.xlsx]LD'!#REF!</xm:f>
            <x14:dxf>
              <font>
                <color rgb="FF9C6500"/>
              </font>
              <fill>
                <patternFill>
                  <bgColor rgb="FFFFEB9C"/>
                </patternFill>
              </fill>
            </x14:dxf>
          </x14:cfRule>
          <x14:cfRule type="cellIs" priority="119" operator="equal" id="{8096258E-C9B8-4A02-9BBF-37E6907573E0}">
            <xm:f>'\\storage_Admin\CentrosLocalesMovilidad\2019\POA\OCTUBRE\10. ENGATIVA\[FRL10.xlsx]LD'!#REF!</xm:f>
            <x14:dxf>
              <font>
                <color rgb="FF9C0006"/>
              </font>
              <fill>
                <patternFill>
                  <bgColor rgb="FFFFC7CE"/>
                </patternFill>
              </fill>
            </x14:dxf>
          </x14:cfRule>
          <x14:cfRule type="cellIs" priority="120" operator="equal" id="{5FA40EA6-358F-4CCC-828A-9489A079328D}">
            <xm:f>'\\storage_Admin\CentrosLocalesMovilidad\2019\POA\OCTUBRE\10. ENGATIVA\[FRL10.xlsx]LD'!#REF!</xm:f>
            <x14:dxf>
              <font>
                <color rgb="FF006100"/>
              </font>
              <fill>
                <patternFill>
                  <bgColor rgb="FFC6EFCE"/>
                </patternFill>
              </fill>
            </x14:dxf>
          </x14:cfRule>
          <xm:sqref>V107:V108</xm:sqref>
        </x14:conditionalFormatting>
        <x14:conditionalFormatting xmlns:xm="http://schemas.microsoft.com/office/excel/2006/main">
          <x14:cfRule type="cellIs" priority="115" operator="equal" id="{CE49EBB2-AEC0-4783-A43E-126500FDFF81}">
            <xm:f>'\\storage_Admin\CentrosLocalesMovilidad\2019\POA\OCTUBRE\10. ENGATIVA\[FRL10.xlsx]LD'!#REF!</xm:f>
            <x14:dxf>
              <font>
                <color rgb="FF9C6500"/>
              </font>
              <fill>
                <patternFill>
                  <bgColor rgb="FFFFEB9C"/>
                </patternFill>
              </fill>
            </x14:dxf>
          </x14:cfRule>
          <x14:cfRule type="cellIs" priority="116" operator="equal" id="{DF3F915D-14BD-4599-B48A-C489DF59BA38}">
            <xm:f>'\\storage_Admin\CentrosLocalesMovilidad\2019\POA\OCTUBRE\10. ENGATIVA\[FRL10.xlsx]LD'!#REF!</xm:f>
            <x14:dxf>
              <font>
                <color rgb="FF9C0006"/>
              </font>
              <fill>
                <patternFill>
                  <bgColor rgb="FFFFC7CE"/>
                </patternFill>
              </fill>
            </x14:dxf>
          </x14:cfRule>
          <x14:cfRule type="cellIs" priority="117" operator="equal" id="{B0C60051-8908-4AB2-A257-6636EB5D38F3}">
            <xm:f>'\\storage_Admin\CentrosLocalesMovilidad\2019\POA\OCTUBRE\10. ENGATIVA\[FRL10.xlsx]LD'!#REF!</xm:f>
            <x14:dxf>
              <font>
                <color rgb="FF006100"/>
              </font>
              <fill>
                <patternFill>
                  <bgColor rgb="FFC6EFCE"/>
                </patternFill>
              </fill>
            </x14:dxf>
          </x14:cfRule>
          <xm:sqref>V109</xm:sqref>
        </x14:conditionalFormatting>
        <x14:conditionalFormatting xmlns:xm="http://schemas.microsoft.com/office/excel/2006/main">
          <x14:cfRule type="cellIs" priority="112" operator="equal" id="{92D4F435-4105-4985-AF5B-E38B0C6253CA}">
            <xm:f>'\\storage_Admin\CentrosLocalesMovilidad\2019\POA\OCTUBRE\10. ENGATIVA\[FRL10.xlsx]LD'!#REF!</xm:f>
            <x14:dxf>
              <font>
                <color rgb="FF9C6500"/>
              </font>
              <fill>
                <patternFill>
                  <bgColor rgb="FFFFEB9C"/>
                </patternFill>
              </fill>
            </x14:dxf>
          </x14:cfRule>
          <x14:cfRule type="cellIs" priority="113" operator="equal" id="{A00E6A60-A000-4A6A-861A-25863CB89394}">
            <xm:f>'\\storage_Admin\CentrosLocalesMovilidad\2019\POA\OCTUBRE\10. ENGATIVA\[FRL10.xlsx]LD'!#REF!</xm:f>
            <x14:dxf>
              <font>
                <color rgb="FF9C0006"/>
              </font>
              <fill>
                <patternFill>
                  <bgColor rgb="FFFFC7CE"/>
                </patternFill>
              </fill>
            </x14:dxf>
          </x14:cfRule>
          <x14:cfRule type="cellIs" priority="114" operator="equal" id="{2642BD83-B0A1-415C-BB23-B7CE7850023C}">
            <xm:f>'\\storage_Admin\CentrosLocalesMovilidad\2019\POA\OCTUBRE\10. ENGATIVA\[FRL10.xlsx]LD'!#REF!</xm:f>
            <x14:dxf>
              <font>
                <color rgb="FF006100"/>
              </font>
              <fill>
                <patternFill>
                  <bgColor rgb="FFC6EFCE"/>
                </patternFill>
              </fill>
            </x14:dxf>
          </x14:cfRule>
          <xm:sqref>V110</xm:sqref>
        </x14:conditionalFormatting>
        <x14:conditionalFormatting xmlns:xm="http://schemas.microsoft.com/office/excel/2006/main">
          <x14:cfRule type="cellIs" priority="109" operator="equal" id="{8EEF1A2E-F1A0-464F-B9E0-7E9C8022D01C}">
            <xm:f>'\\storage_Admin\CentrosLocalesMovilidad\2019\POA\OCTUBRE\10. ENGATIVA\[FRL10.xlsx]LD'!#REF!</xm:f>
            <x14:dxf>
              <font>
                <color rgb="FF9C6500"/>
              </font>
              <fill>
                <patternFill>
                  <bgColor rgb="FFFFEB9C"/>
                </patternFill>
              </fill>
            </x14:dxf>
          </x14:cfRule>
          <x14:cfRule type="cellIs" priority="110" operator="equal" id="{56FEE8E6-7B99-44E7-BC95-0F975786A5FF}">
            <xm:f>'\\storage_Admin\CentrosLocalesMovilidad\2019\POA\OCTUBRE\10. ENGATIVA\[FRL10.xlsx]LD'!#REF!</xm:f>
            <x14:dxf>
              <font>
                <color rgb="FF9C0006"/>
              </font>
              <fill>
                <patternFill>
                  <bgColor rgb="FFFFC7CE"/>
                </patternFill>
              </fill>
            </x14:dxf>
          </x14:cfRule>
          <x14:cfRule type="cellIs" priority="111" operator="equal" id="{651E6175-110B-418F-A03D-CB5D880F79EA}">
            <xm:f>'\\storage_Admin\CentrosLocalesMovilidad\2019\POA\OCTUBRE\10. ENGATIVA\[FRL10.xlsx]LD'!#REF!</xm:f>
            <x14:dxf>
              <font>
                <color rgb="FF006100"/>
              </font>
              <fill>
                <patternFill>
                  <bgColor rgb="FFC6EFCE"/>
                </patternFill>
              </fill>
            </x14:dxf>
          </x14:cfRule>
          <xm:sqref>V111</xm:sqref>
        </x14:conditionalFormatting>
        <x14:conditionalFormatting xmlns:xm="http://schemas.microsoft.com/office/excel/2006/main">
          <x14:cfRule type="cellIs" priority="106" operator="equal" id="{BD6E95D8-58B0-4EE7-9896-CD3FBB23E35E}">
            <xm:f>'\\storage_Admin\CentrosLocalesMovilidad\2019\POA\OCTUBRE\10. ENGATIVA\[FRL10.xlsx]LD'!#REF!</xm:f>
            <x14:dxf>
              <font>
                <color rgb="FF9C6500"/>
              </font>
              <fill>
                <patternFill>
                  <bgColor rgb="FFFFEB9C"/>
                </patternFill>
              </fill>
            </x14:dxf>
          </x14:cfRule>
          <x14:cfRule type="cellIs" priority="107" operator="equal" id="{C2B955B1-E674-48BF-BB75-3A2901BBDCEB}">
            <xm:f>'\\storage_Admin\CentrosLocalesMovilidad\2019\POA\OCTUBRE\10. ENGATIVA\[FRL10.xlsx]LD'!#REF!</xm:f>
            <x14:dxf>
              <font>
                <color rgb="FF9C0006"/>
              </font>
              <fill>
                <patternFill>
                  <bgColor rgb="FFFFC7CE"/>
                </patternFill>
              </fill>
            </x14:dxf>
          </x14:cfRule>
          <x14:cfRule type="cellIs" priority="108" operator="equal" id="{60A1E3E4-307E-4780-AF8E-F3D9BB58EE78}">
            <xm:f>'\\storage_Admin\CentrosLocalesMovilidad\2019\POA\OCTUBRE\10. ENGATIVA\[FRL10.xlsx]LD'!#REF!</xm:f>
            <x14:dxf>
              <font>
                <color rgb="FF006100"/>
              </font>
              <fill>
                <patternFill>
                  <bgColor rgb="FFC6EFCE"/>
                </patternFill>
              </fill>
            </x14:dxf>
          </x14:cfRule>
          <xm:sqref>V112</xm:sqref>
        </x14:conditionalFormatting>
        <x14:conditionalFormatting xmlns:xm="http://schemas.microsoft.com/office/excel/2006/main">
          <x14:cfRule type="cellIs" priority="103" operator="equal" id="{254CDA9B-3315-46A2-849E-9A4EA79AF0E1}">
            <xm:f>'\\storage_Admin\CentrosLocalesMovilidad\2019\POA\OCTUBRE\10. ENGATIVA\[FRL10.xlsx]LD'!#REF!</xm:f>
            <x14:dxf>
              <font>
                <color rgb="FF9C6500"/>
              </font>
              <fill>
                <patternFill>
                  <bgColor rgb="FFFFEB9C"/>
                </patternFill>
              </fill>
            </x14:dxf>
          </x14:cfRule>
          <x14:cfRule type="cellIs" priority="104" operator="equal" id="{1935A8FF-962B-4D01-B625-B1D9174CB5AF}">
            <xm:f>'\\storage_Admin\CentrosLocalesMovilidad\2019\POA\OCTUBRE\10. ENGATIVA\[FRL10.xlsx]LD'!#REF!</xm:f>
            <x14:dxf>
              <font>
                <color rgb="FF9C0006"/>
              </font>
              <fill>
                <patternFill>
                  <bgColor rgb="FFFFC7CE"/>
                </patternFill>
              </fill>
            </x14:dxf>
          </x14:cfRule>
          <x14:cfRule type="cellIs" priority="105" operator="equal" id="{7DD28DA6-9431-409C-8812-7985BE85882C}">
            <xm:f>'\\storage_Admin\CentrosLocalesMovilidad\2019\POA\OCTUBRE\10. ENGATIVA\[FRL10.xlsx]LD'!#REF!</xm:f>
            <x14:dxf>
              <font>
                <color rgb="FF006100"/>
              </font>
              <fill>
                <patternFill>
                  <bgColor rgb="FFC6EFCE"/>
                </patternFill>
              </fill>
            </x14:dxf>
          </x14:cfRule>
          <xm:sqref>V114:V117</xm:sqref>
        </x14:conditionalFormatting>
        <x14:conditionalFormatting xmlns:xm="http://schemas.microsoft.com/office/excel/2006/main">
          <x14:cfRule type="cellIs" priority="100" operator="equal" id="{90B1A49A-EB74-40D4-8FBF-976B00058233}">
            <xm:f>'\\storage_Admin\CentrosLocalesMovilidad\2019\POA\OCTUBRE\10. ENGATIVA\[FRL10.xlsx]LD'!#REF!</xm:f>
            <x14:dxf>
              <font>
                <color rgb="FF9C6500"/>
              </font>
              <fill>
                <patternFill>
                  <bgColor rgb="FFFFEB9C"/>
                </patternFill>
              </fill>
            </x14:dxf>
          </x14:cfRule>
          <x14:cfRule type="cellIs" priority="101" operator="equal" id="{D127734F-D264-44BD-98E0-A650C28D68B5}">
            <xm:f>'\\storage_Admin\CentrosLocalesMovilidad\2019\POA\OCTUBRE\10. ENGATIVA\[FRL10.xlsx]LD'!#REF!</xm:f>
            <x14:dxf>
              <font>
                <color rgb="FF9C0006"/>
              </font>
              <fill>
                <patternFill>
                  <bgColor rgb="FFFFC7CE"/>
                </patternFill>
              </fill>
            </x14:dxf>
          </x14:cfRule>
          <x14:cfRule type="cellIs" priority="102" operator="equal" id="{23647EEA-C617-46B5-9244-D5BF4325B620}">
            <xm:f>'\\storage_Admin\CentrosLocalesMovilidad\2019\POA\OCTUBRE\10. ENGATIVA\[FRL10.xlsx]LD'!#REF!</xm:f>
            <x14:dxf>
              <font>
                <color rgb="FF006100"/>
              </font>
              <fill>
                <patternFill>
                  <bgColor rgb="FFC6EFCE"/>
                </patternFill>
              </fill>
            </x14:dxf>
          </x14:cfRule>
          <xm:sqref>V113</xm:sqref>
        </x14:conditionalFormatting>
        <x14:conditionalFormatting xmlns:xm="http://schemas.microsoft.com/office/excel/2006/main">
          <x14:cfRule type="cellIs" priority="97" operator="equal" id="{FC28EE99-B1AD-444C-BEDF-BFFB9774AE1F}">
            <xm:f>'\\storage_Admin\CentrosLocalesMovilidad\2019\POA\OCTUBRE\10. ENGATIVA\[FRL10.xlsx]LD'!#REF!</xm:f>
            <x14:dxf>
              <font>
                <color rgb="FF9C6500"/>
              </font>
              <fill>
                <patternFill>
                  <bgColor rgb="FFFFEB9C"/>
                </patternFill>
              </fill>
            </x14:dxf>
          </x14:cfRule>
          <x14:cfRule type="cellIs" priority="98" operator="equal" id="{2866E0D1-5280-4AD7-9350-57D256D2B626}">
            <xm:f>'\\storage_Admin\CentrosLocalesMovilidad\2019\POA\OCTUBRE\10. ENGATIVA\[FRL10.xlsx]LD'!#REF!</xm:f>
            <x14:dxf>
              <font>
                <color rgb="FF9C0006"/>
              </font>
              <fill>
                <patternFill>
                  <bgColor rgb="FFFFC7CE"/>
                </patternFill>
              </fill>
            </x14:dxf>
          </x14:cfRule>
          <x14:cfRule type="cellIs" priority="99" operator="equal" id="{A09A295C-71A0-40CD-82D6-5EB3ACCA0057}">
            <xm:f>'\\storage_Admin\CentrosLocalesMovilidad\2019\POA\OCTUBRE\10. ENGATIVA\[FRL10.xlsx]LD'!#REF!</xm:f>
            <x14:dxf>
              <font>
                <color rgb="FF006100"/>
              </font>
              <fill>
                <patternFill>
                  <bgColor rgb="FFC6EFCE"/>
                </patternFill>
              </fill>
            </x14:dxf>
          </x14:cfRule>
          <xm:sqref>V118</xm:sqref>
        </x14:conditionalFormatting>
        <x14:conditionalFormatting xmlns:xm="http://schemas.microsoft.com/office/excel/2006/main">
          <x14:cfRule type="cellIs" priority="94" operator="equal" id="{22E53689-B089-4A84-A8A9-333790AE33BF}">
            <xm:f>'\\storage_Admin\CentrosLocalesMovilidad\2019\POA\OCTUBRE\10. ENGATIVA\[FRL10.xlsx]LD'!#REF!</xm:f>
            <x14:dxf>
              <font>
                <color rgb="FF9C6500"/>
              </font>
              <fill>
                <patternFill>
                  <bgColor rgb="FFFFEB9C"/>
                </patternFill>
              </fill>
            </x14:dxf>
          </x14:cfRule>
          <x14:cfRule type="cellIs" priority="95" operator="equal" id="{46C904E6-1A42-41E0-AEDD-CBA551FDFD91}">
            <xm:f>'\\storage_Admin\CentrosLocalesMovilidad\2019\POA\OCTUBRE\10. ENGATIVA\[FRL10.xlsx]LD'!#REF!</xm:f>
            <x14:dxf>
              <font>
                <color rgb="FF9C0006"/>
              </font>
              <fill>
                <patternFill>
                  <bgColor rgb="FFFFC7CE"/>
                </patternFill>
              </fill>
            </x14:dxf>
          </x14:cfRule>
          <x14:cfRule type="cellIs" priority="96" operator="equal" id="{0821BABF-842C-4DC5-A2F5-1437DDBD135B}">
            <xm:f>'\\storage_Admin\CentrosLocalesMovilidad\2019\POA\OCTUBRE\10. ENGATIVA\[FRL10.xlsx]LD'!#REF!</xm:f>
            <x14:dxf>
              <font>
                <color rgb="FF006100"/>
              </font>
              <fill>
                <patternFill>
                  <bgColor rgb="FFC6EFCE"/>
                </patternFill>
              </fill>
            </x14:dxf>
          </x14:cfRule>
          <xm:sqref>V119</xm:sqref>
        </x14:conditionalFormatting>
        <x14:conditionalFormatting xmlns:xm="http://schemas.microsoft.com/office/excel/2006/main">
          <x14:cfRule type="cellIs" priority="91" operator="equal" id="{26C6CD6E-8164-4BF9-9909-1BB39210D38A}">
            <xm:f>'\\storage_Admin\CentrosLocalesMovilidad\2019\POA\OCTUBRE\10. ENGATIVA\[FRL10.xlsx]LD'!#REF!</xm:f>
            <x14:dxf>
              <font>
                <color rgb="FF9C6500"/>
              </font>
              <fill>
                <patternFill>
                  <bgColor rgb="FFFFEB9C"/>
                </patternFill>
              </fill>
            </x14:dxf>
          </x14:cfRule>
          <x14:cfRule type="cellIs" priority="92" operator="equal" id="{5728B6E7-18E6-4C39-A6FD-B4C43EE695B9}">
            <xm:f>'\\storage_Admin\CentrosLocalesMovilidad\2019\POA\OCTUBRE\10. ENGATIVA\[FRL10.xlsx]LD'!#REF!</xm:f>
            <x14:dxf>
              <font>
                <color rgb="FF9C0006"/>
              </font>
              <fill>
                <patternFill>
                  <bgColor rgb="FFFFC7CE"/>
                </patternFill>
              </fill>
            </x14:dxf>
          </x14:cfRule>
          <x14:cfRule type="cellIs" priority="93" operator="equal" id="{134EC901-2FE0-43CB-9B64-2100F8A5CA2B}">
            <xm:f>'\\storage_Admin\CentrosLocalesMovilidad\2019\POA\OCTUBRE\10. ENGATIVA\[FRL10.xlsx]LD'!#REF!</xm:f>
            <x14:dxf>
              <font>
                <color rgb="FF006100"/>
              </font>
              <fill>
                <patternFill>
                  <bgColor rgb="FFC6EFCE"/>
                </patternFill>
              </fill>
            </x14:dxf>
          </x14:cfRule>
          <xm:sqref>V120</xm:sqref>
        </x14:conditionalFormatting>
        <x14:conditionalFormatting xmlns:xm="http://schemas.microsoft.com/office/excel/2006/main">
          <x14:cfRule type="cellIs" priority="85" operator="equal" id="{8F963453-AF29-4B0B-B887-B1349E6A2510}">
            <xm:f>'\\storage_Admin\CentrosLocalesMovilidad\2019\POA\OCTUBRE\9. FONTIBON\[FRL09 (4) corregida.xlsx]LD'!#REF!</xm:f>
            <x14:dxf>
              <font>
                <color rgb="FF9C6500"/>
              </font>
              <fill>
                <patternFill>
                  <bgColor rgb="FFFFEB9C"/>
                </patternFill>
              </fill>
            </x14:dxf>
          </x14:cfRule>
          <x14:cfRule type="cellIs" priority="86" operator="equal" id="{AE716110-D774-46DF-AA0B-3E74C3DB825B}">
            <xm:f>'\\storage_Admin\CentrosLocalesMovilidad\2019\POA\OCTUBRE\9. FONTIBON\[FRL09 (4) corregida.xlsx]LD'!#REF!</xm:f>
            <x14:dxf>
              <font>
                <color rgb="FF9C0006"/>
              </font>
              <fill>
                <patternFill>
                  <bgColor rgb="FFFFC7CE"/>
                </patternFill>
              </fill>
            </x14:dxf>
          </x14:cfRule>
          <x14:cfRule type="cellIs" priority="87" operator="equal" id="{A30CDE62-15DD-4A11-8465-FE77C9C9B0E1}">
            <xm:f>'\\storage_Admin\CentrosLocalesMovilidad\2019\POA\OCTUBRE\9. FONTIBON\[FRL09 (4) corregida.xlsx]LD'!#REF!</xm:f>
            <x14:dxf>
              <font>
                <color rgb="FF006100"/>
              </font>
              <fill>
                <patternFill>
                  <bgColor rgb="FFC6EFCE"/>
                </patternFill>
              </fill>
            </x14:dxf>
          </x14:cfRule>
          <xm:sqref>V41 V62:V67 V71:V72 V74:V75 V77 V47:V57 V6:V30</xm:sqref>
        </x14:conditionalFormatting>
        <x14:conditionalFormatting xmlns:xm="http://schemas.microsoft.com/office/excel/2006/main">
          <x14:cfRule type="cellIs" priority="79" operator="equal" id="{B95A0D4C-BC72-4871-ADDF-47CF4A44C2B4}">
            <xm:f>'\\storage_Admin\CentrosLocalesMovilidad\2019\POA\OCTUBRE\9. FONTIBON\[FRL09 (4) corregida.xlsx]LD'!#REF!</xm:f>
            <x14:dxf>
              <font>
                <color rgb="FF9C6500"/>
              </font>
              <fill>
                <patternFill>
                  <bgColor rgb="FFFFEB9C"/>
                </patternFill>
              </fill>
            </x14:dxf>
          </x14:cfRule>
          <x14:cfRule type="cellIs" priority="80" operator="equal" id="{8474C58E-ACE6-4AC8-BA4B-AEA0C0D44D6C}">
            <xm:f>'\\storage_Admin\CentrosLocalesMovilidad\2019\POA\OCTUBRE\9. FONTIBON\[FRL09 (4) corregida.xlsx]LD'!#REF!</xm:f>
            <x14:dxf>
              <font>
                <color rgb="FF9C0006"/>
              </font>
              <fill>
                <patternFill>
                  <bgColor rgb="FFFFC7CE"/>
                </patternFill>
              </fill>
            </x14:dxf>
          </x14:cfRule>
          <x14:cfRule type="cellIs" priority="81" operator="equal" id="{80B1F799-6CCE-45DB-B989-DC4FA3E660A0}">
            <xm:f>'\\storage_Admin\CentrosLocalesMovilidad\2019\POA\OCTUBRE\9. FONTIBON\[FRL09 (4) corregida.xlsx]LD'!#REF!</xm:f>
            <x14:dxf>
              <font>
                <color rgb="FF006100"/>
              </font>
              <fill>
                <patternFill>
                  <bgColor rgb="FFC6EFCE"/>
                </patternFill>
              </fill>
            </x14:dxf>
          </x14:cfRule>
          <xm:sqref>V31:V35</xm:sqref>
        </x14:conditionalFormatting>
        <x14:conditionalFormatting xmlns:xm="http://schemas.microsoft.com/office/excel/2006/main">
          <x14:cfRule type="cellIs" priority="73" operator="equal" id="{BA6C9B4C-F8B5-40F8-AEDB-02F0068681AE}">
            <xm:f>'\\storage_Admin\CentrosLocalesMovilidad\2019\POA\OCTUBRE\9. FONTIBON\[FRL09 (4) corregida.xlsx]LD'!#REF!</xm:f>
            <x14:dxf>
              <font>
                <color rgb="FF9C6500"/>
              </font>
              <fill>
                <patternFill>
                  <bgColor rgb="FFFFEB9C"/>
                </patternFill>
              </fill>
            </x14:dxf>
          </x14:cfRule>
          <x14:cfRule type="cellIs" priority="74" operator="equal" id="{FB96551E-AB45-406A-8B5A-D65F2078CC9F}">
            <xm:f>'\\storage_Admin\CentrosLocalesMovilidad\2019\POA\OCTUBRE\9. FONTIBON\[FRL09 (4) corregida.xlsx]LD'!#REF!</xm:f>
            <x14:dxf>
              <font>
                <color rgb="FF9C0006"/>
              </font>
              <fill>
                <patternFill>
                  <bgColor rgb="FFFFC7CE"/>
                </patternFill>
              </fill>
            </x14:dxf>
          </x14:cfRule>
          <x14:cfRule type="cellIs" priority="75" operator="equal" id="{85D73E64-CD20-46A2-B44D-800A223E9BAF}">
            <xm:f>'\\storage_Admin\CentrosLocalesMovilidad\2019\POA\OCTUBRE\9. FONTIBON\[FRL09 (4) corregida.xlsx]LD'!#REF!</xm:f>
            <x14:dxf>
              <font>
                <color rgb="FF006100"/>
              </font>
              <fill>
                <patternFill>
                  <bgColor rgb="FFC6EFCE"/>
                </patternFill>
              </fill>
            </x14:dxf>
          </x14:cfRule>
          <xm:sqref>V36:V40</xm:sqref>
        </x14:conditionalFormatting>
        <x14:conditionalFormatting xmlns:xm="http://schemas.microsoft.com/office/excel/2006/main">
          <x14:cfRule type="cellIs" priority="67" operator="equal" id="{F2993BEC-9D43-4616-800A-438588D5C7F8}">
            <xm:f>'\\storage_Admin\CentrosLocalesMovilidad\2019\POA\OCTUBRE\9. FONTIBON\[FRL09 (4) corregida.xlsx]LD'!#REF!</xm:f>
            <x14:dxf>
              <font>
                <color rgb="FF9C6500"/>
              </font>
              <fill>
                <patternFill>
                  <bgColor rgb="FFFFEB9C"/>
                </patternFill>
              </fill>
            </x14:dxf>
          </x14:cfRule>
          <x14:cfRule type="cellIs" priority="68" operator="equal" id="{C027531A-8F7D-4F66-A33D-DEDD29E4096B}">
            <xm:f>'\\storage_Admin\CentrosLocalesMovilidad\2019\POA\OCTUBRE\9. FONTIBON\[FRL09 (4) corregida.xlsx]LD'!#REF!</xm:f>
            <x14:dxf>
              <font>
                <color rgb="FF9C0006"/>
              </font>
              <fill>
                <patternFill>
                  <bgColor rgb="FFFFC7CE"/>
                </patternFill>
              </fill>
            </x14:dxf>
          </x14:cfRule>
          <x14:cfRule type="cellIs" priority="69" operator="equal" id="{21398AE4-77C8-4301-89A6-C83430B85B9E}">
            <xm:f>'\\storage_Admin\CentrosLocalesMovilidad\2019\POA\OCTUBRE\9. FONTIBON\[FRL09 (4) corregida.xlsx]LD'!#REF!</xm:f>
            <x14:dxf>
              <font>
                <color rgb="FF006100"/>
              </font>
              <fill>
                <patternFill>
                  <bgColor rgb="FFC6EFCE"/>
                </patternFill>
              </fill>
            </x14:dxf>
          </x14:cfRule>
          <xm:sqref>V42:V46</xm:sqref>
        </x14:conditionalFormatting>
        <x14:conditionalFormatting xmlns:xm="http://schemas.microsoft.com/office/excel/2006/main">
          <x14:cfRule type="cellIs" priority="61" operator="equal" id="{5A39505A-9C84-45DD-AE60-B60788EAFF1F}">
            <xm:f>'\\storage_Admin\CentrosLocalesMovilidad\2019\POA\OCTUBRE\9. FONTIBON\[FRL09 (4) corregida.xlsx]LD'!#REF!</xm:f>
            <x14:dxf>
              <font>
                <color rgb="FF9C6500"/>
              </font>
              <fill>
                <patternFill>
                  <bgColor rgb="FFFFEB9C"/>
                </patternFill>
              </fill>
            </x14:dxf>
          </x14:cfRule>
          <x14:cfRule type="cellIs" priority="62" operator="equal" id="{DEDF3180-EDEC-4266-9D49-0806978726D8}">
            <xm:f>'\\storage_Admin\CentrosLocalesMovilidad\2019\POA\OCTUBRE\9. FONTIBON\[FRL09 (4) corregida.xlsx]LD'!#REF!</xm:f>
            <x14:dxf>
              <font>
                <color rgb="FF9C0006"/>
              </font>
              <fill>
                <patternFill>
                  <bgColor rgb="FFFFC7CE"/>
                </patternFill>
              </fill>
            </x14:dxf>
          </x14:cfRule>
          <x14:cfRule type="cellIs" priority="63" operator="equal" id="{9FAAFC68-0BD3-4F81-A59B-B2AD07251CD8}">
            <xm:f>'\\storage_Admin\CentrosLocalesMovilidad\2019\POA\OCTUBRE\9. FONTIBON\[FRL09 (4) corregida.xlsx]LD'!#REF!</xm:f>
            <x14:dxf>
              <font>
                <color rgb="FF006100"/>
              </font>
              <fill>
                <patternFill>
                  <bgColor rgb="FFC6EFCE"/>
                </patternFill>
              </fill>
            </x14:dxf>
          </x14:cfRule>
          <xm:sqref>V58</xm:sqref>
        </x14:conditionalFormatting>
        <x14:conditionalFormatting xmlns:xm="http://schemas.microsoft.com/office/excel/2006/main">
          <x14:cfRule type="cellIs" priority="55" operator="equal" id="{193096F8-6439-4564-8A6F-51852F1E18BE}">
            <xm:f>'\\storage_Admin\CentrosLocalesMovilidad\2019\POA\OCTUBRE\9. FONTIBON\[FRL09 (4) corregida.xlsx]LD'!#REF!</xm:f>
            <x14:dxf>
              <font>
                <color rgb="FF9C6500"/>
              </font>
              <fill>
                <patternFill>
                  <bgColor rgb="FFFFEB9C"/>
                </patternFill>
              </fill>
            </x14:dxf>
          </x14:cfRule>
          <x14:cfRule type="cellIs" priority="56" operator="equal" id="{CFECE26D-BC1E-4A71-BC57-5314A9F4C8BF}">
            <xm:f>'\\storage_Admin\CentrosLocalesMovilidad\2019\POA\OCTUBRE\9. FONTIBON\[FRL09 (4) corregida.xlsx]LD'!#REF!</xm:f>
            <x14:dxf>
              <font>
                <color rgb="FF9C0006"/>
              </font>
              <fill>
                <patternFill>
                  <bgColor rgb="FFFFC7CE"/>
                </patternFill>
              </fill>
            </x14:dxf>
          </x14:cfRule>
          <x14:cfRule type="cellIs" priority="57" operator="equal" id="{9A60318E-1448-4950-A0EB-5E7A10ADE2DE}">
            <xm:f>'\\storage_Admin\CentrosLocalesMovilidad\2019\POA\OCTUBRE\9. FONTIBON\[FRL09 (4) corregida.xlsx]LD'!#REF!</xm:f>
            <x14:dxf>
              <font>
                <color rgb="FF006100"/>
              </font>
              <fill>
                <patternFill>
                  <bgColor rgb="FFC6EFCE"/>
                </patternFill>
              </fill>
            </x14:dxf>
          </x14:cfRule>
          <xm:sqref>V59</xm:sqref>
        </x14:conditionalFormatting>
        <x14:conditionalFormatting xmlns:xm="http://schemas.microsoft.com/office/excel/2006/main">
          <x14:cfRule type="cellIs" priority="49" operator="equal" id="{A45D3B70-73BA-4776-9BDC-24A0DD637A8F}">
            <xm:f>'\\storage_Admin\CentrosLocalesMovilidad\2019\POA\OCTUBRE\9. FONTIBON\[FRL09 (4) corregida.xlsx]LD'!#REF!</xm:f>
            <x14:dxf>
              <font>
                <color rgb="FF9C6500"/>
              </font>
              <fill>
                <patternFill>
                  <bgColor rgb="FFFFEB9C"/>
                </patternFill>
              </fill>
            </x14:dxf>
          </x14:cfRule>
          <x14:cfRule type="cellIs" priority="50" operator="equal" id="{7CAD0B5C-8568-4772-B326-F94846EB661C}">
            <xm:f>'\\storage_Admin\CentrosLocalesMovilidad\2019\POA\OCTUBRE\9. FONTIBON\[FRL09 (4) corregida.xlsx]LD'!#REF!</xm:f>
            <x14:dxf>
              <font>
                <color rgb="FF9C0006"/>
              </font>
              <fill>
                <patternFill>
                  <bgColor rgb="FFFFC7CE"/>
                </patternFill>
              </fill>
            </x14:dxf>
          </x14:cfRule>
          <x14:cfRule type="cellIs" priority="51" operator="equal" id="{E4383DEA-7546-489B-B4CF-6947F6BAB096}">
            <xm:f>'\\storage_Admin\CentrosLocalesMovilidad\2019\POA\OCTUBRE\9. FONTIBON\[FRL09 (4) corregida.xlsx]LD'!#REF!</xm:f>
            <x14:dxf>
              <font>
                <color rgb="FF006100"/>
              </font>
              <fill>
                <patternFill>
                  <bgColor rgb="FFC6EFCE"/>
                </patternFill>
              </fill>
            </x14:dxf>
          </x14:cfRule>
          <xm:sqref>V60</xm:sqref>
        </x14:conditionalFormatting>
        <x14:conditionalFormatting xmlns:xm="http://schemas.microsoft.com/office/excel/2006/main">
          <x14:cfRule type="cellIs" priority="43" operator="equal" id="{4C0B80AA-806B-4F85-8430-E0F20A2DFD7E}">
            <xm:f>'\\storage_Admin\CentrosLocalesMovilidad\2019\POA\OCTUBRE\9. FONTIBON\[FRL09 (4) corregida.xlsx]LD'!#REF!</xm:f>
            <x14:dxf>
              <font>
                <color rgb="FF9C6500"/>
              </font>
              <fill>
                <patternFill>
                  <bgColor rgb="FFFFEB9C"/>
                </patternFill>
              </fill>
            </x14:dxf>
          </x14:cfRule>
          <x14:cfRule type="cellIs" priority="44" operator="equal" id="{A6107B91-4878-4B5B-AD9B-9327593FAC52}">
            <xm:f>'\\storage_Admin\CentrosLocalesMovilidad\2019\POA\OCTUBRE\9. FONTIBON\[FRL09 (4) corregida.xlsx]LD'!#REF!</xm:f>
            <x14:dxf>
              <font>
                <color rgb="FF9C0006"/>
              </font>
              <fill>
                <patternFill>
                  <bgColor rgb="FFFFC7CE"/>
                </patternFill>
              </fill>
            </x14:dxf>
          </x14:cfRule>
          <x14:cfRule type="cellIs" priority="45" operator="equal" id="{3D7127CD-28BD-4D6B-9EDB-0C62C8B1491F}">
            <xm:f>'\\storage_Admin\CentrosLocalesMovilidad\2019\POA\OCTUBRE\9. FONTIBON\[FRL09 (4) corregida.xlsx]LD'!#REF!</xm:f>
            <x14:dxf>
              <font>
                <color rgb="FF006100"/>
              </font>
              <fill>
                <patternFill>
                  <bgColor rgb="FFC6EFCE"/>
                </patternFill>
              </fill>
            </x14:dxf>
          </x14:cfRule>
          <xm:sqref>V61</xm:sqref>
        </x14:conditionalFormatting>
        <x14:conditionalFormatting xmlns:xm="http://schemas.microsoft.com/office/excel/2006/main">
          <x14:cfRule type="cellIs" priority="37" operator="equal" id="{0268EAC6-DBD5-4170-928C-D81C8B8E9411}">
            <xm:f>'\\storage_Admin\CentrosLocalesMovilidad\2019\POA\OCTUBRE\9. FONTIBON\[FRL09 (4) corregida.xlsx]LD'!#REF!</xm:f>
            <x14:dxf>
              <font>
                <color rgb="FF9C6500"/>
              </font>
              <fill>
                <patternFill>
                  <bgColor rgb="FFFFEB9C"/>
                </patternFill>
              </fill>
            </x14:dxf>
          </x14:cfRule>
          <x14:cfRule type="cellIs" priority="38" operator="equal" id="{E39110AF-A1C1-48E5-9F60-AFDB291E1DC8}">
            <xm:f>'\\storage_Admin\CentrosLocalesMovilidad\2019\POA\OCTUBRE\9. FONTIBON\[FRL09 (4) corregida.xlsx]LD'!#REF!</xm:f>
            <x14:dxf>
              <font>
                <color rgb="FF9C0006"/>
              </font>
              <fill>
                <patternFill>
                  <bgColor rgb="FFFFC7CE"/>
                </patternFill>
              </fill>
            </x14:dxf>
          </x14:cfRule>
          <x14:cfRule type="cellIs" priority="39" operator="equal" id="{CF354223-E49C-4E96-8B76-FA8B09CD1AB5}">
            <xm:f>'\\storage_Admin\CentrosLocalesMovilidad\2019\POA\OCTUBRE\9. FONTIBON\[FRL09 (4) corregida.xlsx]LD'!#REF!</xm:f>
            <x14:dxf>
              <font>
                <color rgb="FF006100"/>
              </font>
              <fill>
                <patternFill>
                  <bgColor rgb="FFC6EFCE"/>
                </patternFill>
              </fill>
            </x14:dxf>
          </x14:cfRule>
          <xm:sqref>V68</xm:sqref>
        </x14:conditionalFormatting>
        <x14:conditionalFormatting xmlns:xm="http://schemas.microsoft.com/office/excel/2006/main">
          <x14:cfRule type="cellIs" priority="31" operator="equal" id="{F895F79D-C2FD-498B-989C-E3599D870653}">
            <xm:f>'\\storage_Admin\CentrosLocalesMovilidad\2019\POA\OCTUBRE\9. FONTIBON\[FRL09 (4) corregida.xlsx]LD'!#REF!</xm:f>
            <x14:dxf>
              <font>
                <color rgb="FF9C6500"/>
              </font>
              <fill>
                <patternFill>
                  <bgColor rgb="FFFFEB9C"/>
                </patternFill>
              </fill>
            </x14:dxf>
          </x14:cfRule>
          <x14:cfRule type="cellIs" priority="32" operator="equal" id="{D5470E16-4EA6-4022-9832-F94B9F22FCF6}">
            <xm:f>'\\storage_Admin\CentrosLocalesMovilidad\2019\POA\OCTUBRE\9. FONTIBON\[FRL09 (4) corregida.xlsx]LD'!#REF!</xm:f>
            <x14:dxf>
              <font>
                <color rgb="FF9C0006"/>
              </font>
              <fill>
                <patternFill>
                  <bgColor rgb="FFFFC7CE"/>
                </patternFill>
              </fill>
            </x14:dxf>
          </x14:cfRule>
          <x14:cfRule type="cellIs" priority="33" operator="equal" id="{1503EDE7-6A8C-4FF3-BE18-D36C174D2814}">
            <xm:f>'\\storage_Admin\CentrosLocalesMovilidad\2019\POA\OCTUBRE\9. FONTIBON\[FRL09 (4) corregida.xlsx]LD'!#REF!</xm:f>
            <x14:dxf>
              <font>
                <color rgb="FF006100"/>
              </font>
              <fill>
                <patternFill>
                  <bgColor rgb="FFC6EFCE"/>
                </patternFill>
              </fill>
            </x14:dxf>
          </x14:cfRule>
          <xm:sqref>V69</xm:sqref>
        </x14:conditionalFormatting>
        <x14:conditionalFormatting xmlns:xm="http://schemas.microsoft.com/office/excel/2006/main">
          <x14:cfRule type="cellIs" priority="25" operator="equal" id="{4BBAA31E-16AF-4AFC-B98E-8FF4A3B24218}">
            <xm:f>'\\storage_Admin\CentrosLocalesMovilidad\2019\POA\OCTUBRE\9. FONTIBON\[FRL09 (4) corregida.xlsx]LD'!#REF!</xm:f>
            <x14:dxf>
              <font>
                <color rgb="FF9C6500"/>
              </font>
              <fill>
                <patternFill>
                  <bgColor rgb="FFFFEB9C"/>
                </patternFill>
              </fill>
            </x14:dxf>
          </x14:cfRule>
          <x14:cfRule type="cellIs" priority="26" operator="equal" id="{56E144B0-A4DD-42F9-98E0-2D7243CCA3F4}">
            <xm:f>'\\storage_Admin\CentrosLocalesMovilidad\2019\POA\OCTUBRE\9. FONTIBON\[FRL09 (4) corregida.xlsx]LD'!#REF!</xm:f>
            <x14:dxf>
              <font>
                <color rgb="FF9C0006"/>
              </font>
              <fill>
                <patternFill>
                  <bgColor rgb="FFFFC7CE"/>
                </patternFill>
              </fill>
            </x14:dxf>
          </x14:cfRule>
          <x14:cfRule type="cellIs" priority="27" operator="equal" id="{3335A6E5-0701-4FD7-A2BD-85CBAF79FE8B}">
            <xm:f>'\\storage_Admin\CentrosLocalesMovilidad\2019\POA\OCTUBRE\9. FONTIBON\[FRL09 (4) corregida.xlsx]LD'!#REF!</xm:f>
            <x14:dxf>
              <font>
                <color rgb="FF006100"/>
              </font>
              <fill>
                <patternFill>
                  <bgColor rgb="FFC6EFCE"/>
                </patternFill>
              </fill>
            </x14:dxf>
          </x14:cfRule>
          <xm:sqref>V70</xm:sqref>
        </x14:conditionalFormatting>
        <x14:conditionalFormatting xmlns:xm="http://schemas.microsoft.com/office/excel/2006/main">
          <x14:cfRule type="cellIs" priority="19" operator="equal" id="{9A5D3F1E-F05C-4E0E-A572-967D4CDFFD29}">
            <xm:f>'\\storage_Admin\CentrosLocalesMovilidad\2019\POA\OCTUBRE\9. FONTIBON\[FRL09 (4) corregida.xlsx]LD'!#REF!</xm:f>
            <x14:dxf>
              <font>
                <color rgb="FF9C6500"/>
              </font>
              <fill>
                <patternFill>
                  <bgColor rgb="FFFFEB9C"/>
                </patternFill>
              </fill>
            </x14:dxf>
          </x14:cfRule>
          <x14:cfRule type="cellIs" priority="20" operator="equal" id="{E4774CF8-BDB7-4FB8-B19B-1CC34F6332DF}">
            <xm:f>'\\storage_Admin\CentrosLocalesMovilidad\2019\POA\OCTUBRE\9. FONTIBON\[FRL09 (4) corregida.xlsx]LD'!#REF!</xm:f>
            <x14:dxf>
              <font>
                <color rgb="FF9C0006"/>
              </font>
              <fill>
                <patternFill>
                  <bgColor rgb="FFFFC7CE"/>
                </patternFill>
              </fill>
            </x14:dxf>
          </x14:cfRule>
          <x14:cfRule type="cellIs" priority="21" operator="equal" id="{8BDC0944-2C0D-4147-A3F8-38D368F1C133}">
            <xm:f>'\\storage_Admin\CentrosLocalesMovilidad\2019\POA\OCTUBRE\9. FONTIBON\[FRL09 (4) corregida.xlsx]LD'!#REF!</xm:f>
            <x14:dxf>
              <font>
                <color rgb="FF006100"/>
              </font>
              <fill>
                <patternFill>
                  <bgColor rgb="FFC6EFCE"/>
                </patternFill>
              </fill>
            </x14:dxf>
          </x14:cfRule>
          <xm:sqref>V73</xm:sqref>
        </x14:conditionalFormatting>
        <x14:conditionalFormatting xmlns:xm="http://schemas.microsoft.com/office/excel/2006/main">
          <x14:cfRule type="cellIs" priority="13" operator="equal" id="{43A808EA-5B4A-438E-A409-380877E32B00}">
            <xm:f>'\\storage_Admin\CentrosLocalesMovilidad\2019\POA\OCTUBRE\9. FONTIBON\[FRL09 (4) corregida.xlsx]LD'!#REF!</xm:f>
            <x14:dxf>
              <font>
                <color rgb="FF9C6500"/>
              </font>
              <fill>
                <patternFill>
                  <bgColor rgb="FFFFEB9C"/>
                </patternFill>
              </fill>
            </x14:dxf>
          </x14:cfRule>
          <x14:cfRule type="cellIs" priority="14" operator="equal" id="{627FF095-98EA-4EB4-864A-CC8CA2033C2E}">
            <xm:f>'\\storage_Admin\CentrosLocalesMovilidad\2019\POA\OCTUBRE\9. FONTIBON\[FRL09 (4) corregida.xlsx]LD'!#REF!</xm:f>
            <x14:dxf>
              <font>
                <color rgb="FF9C0006"/>
              </font>
              <fill>
                <patternFill>
                  <bgColor rgb="FFFFC7CE"/>
                </patternFill>
              </fill>
            </x14:dxf>
          </x14:cfRule>
          <x14:cfRule type="cellIs" priority="15" operator="equal" id="{1AC6CCAB-F86A-4EAB-B044-1C115AE4B80B}">
            <xm:f>'\\storage_Admin\CentrosLocalesMovilidad\2019\POA\OCTUBRE\9. FONTIBON\[FRL09 (4) corregida.xlsx]LD'!#REF!</xm:f>
            <x14:dxf>
              <font>
                <color rgb="FF006100"/>
              </font>
              <fill>
                <patternFill>
                  <bgColor rgb="FFC6EFCE"/>
                </patternFill>
              </fill>
            </x14:dxf>
          </x14:cfRule>
          <xm:sqref>V76</xm:sqref>
        </x14:conditionalFormatting>
        <x14:conditionalFormatting xmlns:xm="http://schemas.microsoft.com/office/excel/2006/main">
          <x14:cfRule type="cellIs" priority="7" operator="equal" id="{9B76E5C2-0BB9-4184-9B08-078D81E33A43}">
            <xm:f>'\\storage_Admin\CentrosLocalesMovilidad\2019\POA\OCTUBRE\9. FONTIBON\[FRL09 (4) corregida.xlsx]LD'!#REF!</xm:f>
            <x14:dxf>
              <font>
                <color rgb="FF9C6500"/>
              </font>
              <fill>
                <patternFill>
                  <bgColor rgb="FFFFEB9C"/>
                </patternFill>
              </fill>
            </x14:dxf>
          </x14:cfRule>
          <x14:cfRule type="cellIs" priority="8" operator="equal" id="{7D8B29A7-A09E-4154-B7B1-FF3517045305}">
            <xm:f>'\\storage_Admin\CentrosLocalesMovilidad\2019\POA\OCTUBRE\9. FONTIBON\[FRL09 (4) corregida.xlsx]LD'!#REF!</xm:f>
            <x14:dxf>
              <font>
                <color rgb="FF9C0006"/>
              </font>
              <fill>
                <patternFill>
                  <bgColor rgb="FFFFC7CE"/>
                </patternFill>
              </fill>
            </x14:dxf>
          </x14:cfRule>
          <x14:cfRule type="cellIs" priority="9" operator="equal" id="{4CC74D83-53D8-4A96-9ED5-6E871ABDCB85}">
            <xm:f>'\\storage_Admin\CentrosLocalesMovilidad\2019\POA\OCTUBRE\9. FONTIBON\[FRL09 (4) corregida.xlsx]LD'!#REF!</xm:f>
            <x14:dxf>
              <font>
                <color rgb="FF006100"/>
              </font>
              <fill>
                <patternFill>
                  <bgColor rgb="FFC6EFCE"/>
                </patternFill>
              </fill>
            </x14:dxf>
          </x14:cfRule>
          <xm:sqref>V78:V80</xm:sqref>
        </x14:conditionalFormatting>
        <x14:conditionalFormatting xmlns:xm="http://schemas.microsoft.com/office/excel/2006/main">
          <x14:cfRule type="cellIs" priority="1" operator="equal" id="{EDC99D36-0AD7-48BC-B3AD-F2E12FC1214A}">
            <xm:f>'\\storage_Admin\CentrosLocalesMovilidad\2019\POA\OCTUBRE\9. FONTIBON\[FRL09 (4) corregida.xlsx]LD'!#REF!</xm:f>
            <x14:dxf>
              <font>
                <color rgb="FF9C6500"/>
              </font>
              <fill>
                <patternFill>
                  <bgColor rgb="FFFFEB9C"/>
                </patternFill>
              </fill>
            </x14:dxf>
          </x14:cfRule>
          <x14:cfRule type="cellIs" priority="2" operator="equal" id="{51D066D9-6616-402F-83A1-588782E4288E}">
            <xm:f>'\\storage_Admin\CentrosLocalesMovilidad\2019\POA\OCTUBRE\9. FONTIBON\[FRL09 (4) corregida.xlsx]LD'!#REF!</xm:f>
            <x14:dxf>
              <font>
                <color rgb="FF9C0006"/>
              </font>
              <fill>
                <patternFill>
                  <bgColor rgb="FFFFC7CE"/>
                </patternFill>
              </fill>
            </x14:dxf>
          </x14:cfRule>
          <x14:cfRule type="cellIs" priority="3" operator="equal" id="{666BE913-ADBB-4E55-93A1-AE1A733F1241}">
            <xm:f>'\\storage_Admin\CentrosLocalesMovilidad\2019\POA\OCTUBRE\9. FONTIBON\[FRL09 (4) corregida.xlsx]LD'!#REF!</xm:f>
            <x14:dxf>
              <font>
                <color rgb="FF006100"/>
              </font>
              <fill>
                <patternFill>
                  <bgColor rgb="FFC6EFCE"/>
                </patternFill>
              </fill>
            </x14:dxf>
          </x14:cfRule>
          <xm:sqref>V81</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[1]LD!#REF!</xm:f>
          </x14:formula1>
          <xm:sqref>I121:I203</xm:sqref>
        </x14:dataValidation>
        <x14:dataValidation type="list" allowBlank="1" showInputMessage="1" showErrorMessage="1">
          <x14:formula1>
            <xm:f>[1]LD!#REF!</xm:f>
          </x14:formula1>
          <xm:sqref>F121:F203 Y121:Y203 J121:N203 U121:U203</xm:sqref>
        </x14:dataValidation>
        <x14:dataValidation type="list" allowBlank="1" showInputMessage="1" showErrorMessage="1">
          <x14:formula1>
            <xm:f>[21]LD!#REF!</xm:f>
          </x14:formula1>
          <xm:sqref>M6:M81</xm:sqref>
        </x14:dataValidation>
        <x14:dataValidation type="list" allowBlank="1" showInputMessage="1" showErrorMessage="1">
          <x14:formula1>
            <xm:f>[21]LD!#REF!</xm:f>
          </x14:formula1>
          <xm:sqref>F6:F81</xm:sqref>
        </x14:dataValidation>
        <x14:dataValidation type="list" allowBlank="1" showInputMessage="1" showErrorMessage="1">
          <x14:formula1>
            <xm:f>[21]LD!#REF!</xm:f>
          </x14:formula1>
          <xm:sqref>L6:L81</xm:sqref>
        </x14:dataValidation>
        <x14:dataValidation type="list" allowBlank="1" showInputMessage="1" showErrorMessage="1">
          <x14:formula1>
            <xm:f>[21]LD!#REF!</xm:f>
          </x14:formula1>
          <xm:sqref>Z6:Z81</xm:sqref>
        </x14:dataValidation>
        <x14:dataValidation type="list" allowBlank="1" showInputMessage="1" showErrorMessage="1">
          <x14:formula1>
            <xm:f>[21]LD!#REF!</xm:f>
          </x14:formula1>
          <xm:sqref>N6:O81</xm:sqref>
        </x14:dataValidation>
        <x14:dataValidation type="list" allowBlank="1" showInputMessage="1" showErrorMessage="1">
          <x14:formula1>
            <xm:f>[21]LD!#REF!</xm:f>
          </x14:formula1>
          <xm:sqref>K6:K81</xm:sqref>
        </x14:dataValidation>
        <x14:dataValidation type="list" allowBlank="1" showInputMessage="1" showErrorMessage="1">
          <x14:formula1>
            <xm:f>[21]LD!#REF!</xm:f>
          </x14:formula1>
          <xm:sqref>J6:J81</xm:sqref>
        </x14:dataValidation>
        <x14:dataValidation type="list" allowBlank="1" showInputMessage="1" showErrorMessage="1">
          <x14:formula1>
            <xm:f>[21]LD!#REF!</xm:f>
          </x14:formula1>
          <xm:sqref>V6:V81</xm:sqref>
        </x14:dataValidation>
        <x14:dataValidation type="list" allowBlank="1" showInputMessage="1" showErrorMessage="1">
          <x14:formula1>
            <xm:f>[21]LD!#REF!</xm:f>
          </x14:formula1>
          <xm:sqref>I6:I81</xm:sqref>
        </x14:dataValidation>
        <x14:dataValidation type="list" allowBlank="1" showInputMessage="1" showErrorMessage="1">
          <x14:formula1>
            <xm:f>[20]LD!#REF!</xm:f>
          </x14:formula1>
          <xm:sqref>M82:M120</xm:sqref>
        </x14:dataValidation>
        <x14:dataValidation type="list" allowBlank="1" showInputMessage="1" showErrorMessage="1">
          <x14:formula1>
            <xm:f>[20]LD!#REF!</xm:f>
          </x14:formula1>
          <xm:sqref>F82:F120</xm:sqref>
        </x14:dataValidation>
        <x14:dataValidation type="list" allowBlank="1" showInputMessage="1" showErrorMessage="1">
          <x14:formula1>
            <xm:f>[20]LD!#REF!</xm:f>
          </x14:formula1>
          <xm:sqref>L82:L120</xm:sqref>
        </x14:dataValidation>
        <x14:dataValidation type="list" allowBlank="1" showInputMessage="1" showErrorMessage="1">
          <x14:formula1>
            <xm:f>[20]LD!#REF!</xm:f>
          </x14:formula1>
          <xm:sqref>Z82:Z120</xm:sqref>
        </x14:dataValidation>
        <x14:dataValidation type="list" allowBlank="1" showInputMessage="1" showErrorMessage="1">
          <x14:formula1>
            <xm:f>[20]LD!#REF!</xm:f>
          </x14:formula1>
          <xm:sqref>N82:O120</xm:sqref>
        </x14:dataValidation>
        <x14:dataValidation type="list" allowBlank="1" showInputMessage="1" showErrorMessage="1">
          <x14:formula1>
            <xm:f>[20]LD!#REF!</xm:f>
          </x14:formula1>
          <xm:sqref>K82:K120</xm:sqref>
        </x14:dataValidation>
        <x14:dataValidation type="list" allowBlank="1" showInputMessage="1" showErrorMessage="1">
          <x14:formula1>
            <xm:f>[20]LD!#REF!</xm:f>
          </x14:formula1>
          <xm:sqref>J82:J120</xm:sqref>
        </x14:dataValidation>
        <x14:dataValidation type="list" allowBlank="1" showInputMessage="1" showErrorMessage="1">
          <x14:formula1>
            <xm:f>[20]LD!#REF!</xm:f>
          </x14:formula1>
          <xm:sqref>V82:V120</xm:sqref>
        </x14:dataValidation>
        <x14:dataValidation type="list" allowBlank="1" showInputMessage="1" showErrorMessage="1">
          <x14:formula1>
            <xm:f>[20]LD!#REF!</xm:f>
          </x14:formula1>
          <xm:sqref>I82:I120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1, USAQUEN</vt:lpstr>
      <vt:lpstr>2, CHAPINERO</vt:lpstr>
      <vt:lpstr>3, SANTA FE </vt:lpstr>
      <vt:lpstr>4. SAN CRISTOBAL</vt:lpstr>
      <vt:lpstr>5, USME</vt:lpstr>
      <vt:lpstr>6, TUNJUELITO</vt:lpstr>
      <vt:lpstr>7. BOSA</vt:lpstr>
      <vt:lpstr>8. KENNEDY</vt:lpstr>
      <vt:lpstr>9. FONTIBON</vt:lpstr>
      <vt:lpstr>10, ENGATIVA</vt:lpstr>
      <vt:lpstr>11. SUBA</vt:lpstr>
      <vt:lpstr>12, BARRIOS UNIDOS</vt:lpstr>
      <vt:lpstr>13. TEUSAQUILLO</vt:lpstr>
      <vt:lpstr>14, MARTIRES</vt:lpstr>
      <vt:lpstr>15, ANTONIO NARIÑO</vt:lpstr>
      <vt:lpstr>16. PUENTE ARANDA</vt:lpstr>
      <vt:lpstr>17, CANDELARIA</vt:lpstr>
      <vt:lpstr>18. RAFAEL URIBE </vt:lpstr>
      <vt:lpstr>19. CIUDAD BOLIVAR</vt:lpstr>
      <vt:lpstr>20, SUMAPAZ</vt:lpstr>
      <vt:lpstr>TOTAL</vt:lpstr>
    </vt:vector>
  </TitlesOfParts>
  <Company>SECRETARIA DISTRITAL DE MOVILIDAD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Centros Locales</dc:creator>
  <cp:lastModifiedBy>Leila Saida Garcia Cartagena</cp:lastModifiedBy>
  <cp:lastPrinted>2019-07-09T19:48:46Z</cp:lastPrinted>
  <dcterms:created xsi:type="dcterms:W3CDTF">2016-01-06T18:29:39Z</dcterms:created>
  <dcterms:modified xsi:type="dcterms:W3CDTF">2019-12-11T14:53:06Z</dcterms:modified>
</cp:coreProperties>
</file>