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mc:AlternateContent xmlns:mc="http://schemas.openxmlformats.org/markup-compatibility/2006">
    <mc:Choice Requires="x15">
      <x15ac:absPath xmlns:x15ac="http://schemas.microsoft.com/office/spreadsheetml/2010/11/ac" url="\\192.168.100.105\Control Interno1\23. Auditorias\03. PM\2021\PMI CGR\"/>
    </mc:Choice>
  </mc:AlternateContent>
  <xr:revisionPtr revIDLastSave="0" documentId="13_ncr:1_{A4B862BE-F318-4BB5-9C90-76EBF3333AD3}" xr6:coauthVersionLast="47" xr6:coauthVersionMax="47" xr10:uidLastSave="{00000000-0000-0000-0000-000000000000}"/>
  <bookViews>
    <workbookView xWindow="-120" yWindow="-120" windowWidth="19440" windowHeight="15000" activeTab="1" xr2:uid="{00000000-000D-0000-FFFF-FFFF00000000}"/>
  </bookViews>
  <sheets>
    <sheet name="DINAMICAS" sheetId="2" r:id="rId1"/>
    <sheet name="F14.2  PLANES DE MEJORAMIENT..." sheetId="1" r:id="rId2"/>
  </sheets>
  <definedNames>
    <definedName name="_xlnm._FilterDatabase" localSheetId="1" hidden="1">'F14.2  PLANES DE MEJORAMIENT...'!$A$20:$IV$33</definedName>
  </definedNames>
  <calcPr calcId="191029"/>
  <pivotCaches>
    <pivotCache cacheId="3" r:id="rId3"/>
  </pivotCaches>
</workbook>
</file>

<file path=xl/sharedStrings.xml><?xml version="1.0" encoding="utf-8"?>
<sst xmlns="http://schemas.openxmlformats.org/spreadsheetml/2006/main" count="282" uniqueCount="149">
  <si>
    <t>Tipo Modalidad</t>
  </si>
  <si>
    <t>M-3: PLAN DE MEJORAMIENTO</t>
  </si>
  <si>
    <t>Formulario</t>
  </si>
  <si>
    <t>F14.2: PLANES DE MEJORAMIENTO - ENTES TERRITORIALES</t>
  </si>
  <si>
    <t>Moneda Informe</t>
  </si>
  <si>
    <t>Entidad</t>
  </si>
  <si>
    <t>Fecha</t>
  </si>
  <si>
    <t>Periodicidad</t>
  </si>
  <si>
    <t>OCASIONAL</t>
  </si>
  <si>
    <t>[1]</t>
  </si>
  <si>
    <t>0 SISTEMA GENERAL DE PARTICIPACIONES - SGP</t>
  </si>
  <si>
    <t>FORMULARIO CON INFORMACIÓN</t>
  </si>
  <si>
    <t>JUSTIFICACIÓN</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</si>
  <si>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</si>
  <si>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</si>
  <si>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</si>
  <si>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</si>
  <si>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</si>
  <si>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</si>
  <si>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</si>
  <si>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</si>
  <si>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</si>
  <si>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</si>
  <si>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</si>
  <si>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</si>
  <si>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</si>
  <si>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</si>
  <si>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</si>
  <si>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[2]</t>
  </si>
  <si>
    <t>0 REGALÍAS</t>
  </si>
  <si>
    <t>[4]</t>
  </si>
  <si>
    <t>0 OTROS CONCEPTOS RELACIONADOS</t>
  </si>
  <si>
    <t>1 SI</t>
  </si>
  <si>
    <t xml:space="preserve">1 SUSCRIPCIÓN DEL PLAN DE MEJORAMIENTO </t>
  </si>
  <si>
    <t>2 NO</t>
  </si>
  <si>
    <t>2 AVANCE ó SEGUIMIENTO DEL PLAN DE MEJORAMIENTO</t>
  </si>
  <si>
    <t>3 FORMULARIO SIN INFORMACIÓN</t>
  </si>
  <si>
    <t xml:space="preserve">Pago de Intereses moratorios SICON </t>
  </si>
  <si>
    <t xml:space="preserve">Debilidad en el seguimiento por parte del supervisor y/o interventor a los requerimientos presentados al contratista </t>
  </si>
  <si>
    <t>Establecer controles que permitan garantizar la adecuada parametrización y aplicación de los requerimientos realizados al contratista.</t>
  </si>
  <si>
    <t>Realizar seguimiento bimestral al cumplimiento de los requerimientos a través de un tablero de control.</t>
  </si>
  <si>
    <t>Informes de seguimiento</t>
  </si>
  <si>
    <t>Gestión Procesos de Cobro Coactivo</t>
  </si>
  <si>
    <t>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t>
  </si>
  <si>
    <t>Realizar mensualmente mesas de trabajo entre la Dirección de Gestión de Cobro y la Subdirección de Contravenciones con el fin de revisar las posibles inconsistencias en el informe de cartera que es remitido por el operador de información de la SDM.</t>
  </si>
  <si>
    <t>Realizar mensualmente mesas de trabajo entre las áreas involucradas a fin de revisar el informe de cartera presentado por el operador del sistema de información que maneja la Entidad.</t>
  </si>
  <si>
    <t>Acta de mesa de trabajo con posibles inconsistencias</t>
  </si>
  <si>
    <t>Realizar un requerimiento al contratista del Sistema de Información de la Entidad para establecer un mecanismo de control que le permita a las dependencias generar cruces de información.</t>
  </si>
  <si>
    <t>Realizar mesa de trabajo con las dependencias de la Entidad, el contratista e Interventoría con el fin de identificar los parámetros del requerimiento.</t>
  </si>
  <si>
    <t>Acta de mesa de trabajo con los parámetros identificados</t>
  </si>
  <si>
    <t>Realizar requerimiento con los parámetros identificados para la validación de la información</t>
  </si>
  <si>
    <t xml:space="preserve">Requerimiento realizado </t>
  </si>
  <si>
    <t>Designar un profesional para el análisis y la validación mensual de datos correspondiente al informe de la cartera en etapa de cobro remitido por ETB.</t>
  </si>
  <si>
    <t>Verificar el reporte mensual de la cartera en etapa de cobro por parte del profesional asignado por la DGC.</t>
  </si>
  <si>
    <t>Informe de verificación de la cartera en etapa de cobro</t>
  </si>
  <si>
    <t>Registro de Comparendos</t>
  </si>
  <si>
    <t>Inefectivos controles al sistema de información ya que no cuentan con la consolidación y centralización de la cartera y demás actos administrativos de la Entidad que garanticen la integridad de la información y faciliten su verificación</t>
  </si>
  <si>
    <t>Realizar mensualmente mesas de trabajo entre la Dirección de Gestión de Cobro y la Subdirección de Contravenciones con el fin de revisar posibles inconsistencias presentadas en el informe de cartera que es remitido por el operador de información de la SDM.</t>
  </si>
  <si>
    <t>Realizar mesas de trabajo entre las áreas involucradas a fin de revisar el informe de cartera presentado por el operador de información que maneja la Entidad.</t>
  </si>
  <si>
    <t>Designar un profesional de cada dependencia para el análisis y la validación de datos correspondiente al reporte mensual de la cartera en etapa de cobro, procesos contravencionales y el estado en el que estos se encuentran, así mismo la verificación de los pasos de "En Firme" y "Cierre" cuando aplique.</t>
  </si>
  <si>
    <t>Revisar el informe mensual generado por el sistema de información con el fin de validar la cartera en etapa de cobro, los procesos contravencionales que deben trasladarse a la Dirección de Gestión de Cobro, verificar las actuaciones y solicitar al proveedor la corrección o aclaración en tiempo real de cualquier error que sea detectado.</t>
  </si>
  <si>
    <t>Informes de seguimiento (observaciones, conclusiones, solicitud de aclaraciones y/o correcciones</t>
  </si>
  <si>
    <t xml:space="preserve">Carencia en el seguimiento por parte de la Supervisión e Interventoría, al “error técnico de concurrencia” que se presentó en el Sistema de Información Contravencional – SICON el cual no fue solucionado oportunamente </t>
  </si>
  <si>
    <t>Establecer controles que permitan garantizar los parámetros y aplicación de los requerimientos realizados al contratista.</t>
  </si>
  <si>
    <t>Realizar seguimiento al contrato por parte de la Supervisión y la Interventoría a los requerimientos presentados por cada dependencia de la Entidad.</t>
  </si>
  <si>
    <t>Realizar mesas de trabajo mensual con el seguimiento a la Supervisión del Contrato.</t>
  </si>
  <si>
    <t>Actas de reunión (Observaciones, conclusiones y acciones de mejora en los casos que se evidencien errores del sistema)</t>
  </si>
  <si>
    <t>Obligaciones con Caducidad</t>
  </si>
  <si>
    <t xml:space="preserve">Deficiencia en la implementación de controles y actividades de seguimiento en el préstamo de expedientes que iniciaron el proceso contravencional impidiendo el resguardo y custodia de los mismos. </t>
  </si>
  <si>
    <t xml:space="preserve">Realizar seguimiento a los expedientes de los procesos contravencionales aperturados y con audiencia de continuación </t>
  </si>
  <si>
    <t>Realizar seguimiento mensual por medio del tablero de control y los formatos de préstamo y devolución de expedientes de los procesos contravencionales.</t>
  </si>
  <si>
    <t xml:space="preserve">Tablero de control </t>
  </si>
  <si>
    <t>No se realizó una revisión periódica de las ordenes de comparendos impuestos en vía en relación a los comparendos cargados en la plataforma SICON.</t>
  </si>
  <si>
    <t>Realizar un informe mensual para la revisión de las ordenes de comparendo impuestos en vía en relación con el número de comparendos cargados en la plataforma SICON.</t>
  </si>
  <si>
    <t>Informes de resultados</t>
  </si>
  <si>
    <t>Acuerdos de Pago registrados en SIMIT</t>
  </si>
  <si>
    <t>La Dirección de Gestión de Cobro no cuentan con controles que garantice la consolidación y centralización de la información de los acuerdos de pago suscritos en la SDM y reportados en el SIMIT.</t>
  </si>
  <si>
    <t>Identificar las inconsistencias presentadas en el reporte del sistema de información de la plataforma del SIMIT frente a los acuerdos de pago.</t>
  </si>
  <si>
    <t>Realizar mesas de trabajo mensualmente  con el contratista, interventoría, el SIMIT y las dependencias involucradas, a fin de verificar y subsanar las inconsistencias presentadas en la plataforma del SIMIT frente a los acuerdos de pago, respecto de lo reportado en el sistema de información que maneja la Entidad.</t>
  </si>
  <si>
    <t>Mesas de trabajo realizadas</t>
  </si>
  <si>
    <t xml:space="preserve">Contrato 2019-1740 </t>
  </si>
  <si>
    <t>Se aplicó una interpretación de la norma que regula la modalidad de contratación seleccionada, mediante la cual la SDM se basó para adelantar la suscripción del contrato en cuestión por parte de las áreas estructuradoras del proceso y la Dirección de contratación.</t>
  </si>
  <si>
    <t xml:space="preserve">Implementar y socializar una Guía de Transparencia, para establecer parámetros de como elegir una modalidad de contratación.  </t>
  </si>
  <si>
    <t>Creación y socialización de la Guía de Transparencia</t>
  </si>
  <si>
    <t>Guía publicada y socializada</t>
  </si>
  <si>
    <t>FILA_2</t>
  </si>
  <si>
    <t>FILA_3</t>
  </si>
  <si>
    <t>FILA_4</t>
  </si>
  <si>
    <t>FILA_5</t>
  </si>
  <si>
    <t>FILA_6</t>
  </si>
  <si>
    <t>FILA_7</t>
  </si>
  <si>
    <t>FILA_8</t>
  </si>
  <si>
    <t>FILA_9</t>
  </si>
  <si>
    <t>FILA_10</t>
  </si>
  <si>
    <t>FILA_11</t>
  </si>
  <si>
    <t>FILA_12</t>
  </si>
  <si>
    <t>FILA_13</t>
  </si>
  <si>
    <t>El plan de mejoramiento suscrito no corresponde a conceptos del Sistema General de Participación o Relagias</t>
  </si>
  <si>
    <t>N.A</t>
  </si>
  <si>
    <t xml:space="preserve">SUBSECRETARIA </t>
  </si>
  <si>
    <t xml:space="preserve">DEPENDENCIA </t>
  </si>
  <si>
    <t xml:space="preserve">EFICACIA </t>
  </si>
  <si>
    <t>EFECTIVIDAD</t>
  </si>
  <si>
    <t>ESTADO Y EVALUACIÓN AUDITOR 
(OCI - SDM)</t>
  </si>
  <si>
    <t xml:space="preserve">FECHA SEGUIMIENTO </t>
  </si>
  <si>
    <t>NOMBRE AUDITOR</t>
  </si>
  <si>
    <t>ANÁLISIS SEGUIMIENTO ENTIDAD</t>
  </si>
  <si>
    <t>SUBSECRETARÍA DE GESTIÓN DE LA MOVILIDAD</t>
  </si>
  <si>
    <t>SSC - DIATT
OTIC 
SGC - SF</t>
  </si>
  <si>
    <t>SGJ - DGC</t>
  </si>
  <si>
    <t>SSC - DIATT - SC
OTIC 
SGC - SF
SGJ - DGC</t>
  </si>
  <si>
    <t>SSC - DIATT 
OTIC 
SGC - SF
SGJ - DGC</t>
  </si>
  <si>
    <t>SGJ - DGC
SSC - SC</t>
  </si>
  <si>
    <t>SSC - SC</t>
  </si>
  <si>
    <t>SGM - SCTT</t>
  </si>
  <si>
    <t xml:space="preserve">SGC - SF 
OTIC
SGJ - DGC
SSC - DIATT
</t>
  </si>
  <si>
    <t xml:space="preserve">SGJ - Dirección de Contratación 
</t>
  </si>
  <si>
    <t>SSC - DIATT - OTIC - 
SGC - SF</t>
  </si>
  <si>
    <t>SUBSECRETARÍA DE SERVICIOS A LA CIUDADANIA - OTIC - SUBSECRETARÍA DE GESTIÓN CORPORATIVA</t>
  </si>
  <si>
    <t>SUBSECRETARÍA DE GESTIÓN JURÍDICA</t>
  </si>
  <si>
    <t>SUBSECRETARÍA DE SERVICIOS A LA CIUDADANIA - OTIC - SUBSECRETARÍA DE GESTIÓN CORPORATIVA - SUBSECRETARÍA DE GESTIÓN JURÍDICA</t>
  </si>
  <si>
    <t>SUBSECRETARÍA DE GESTIÓN JURÍDICA -  SUBSECRETARIA DE SERVICIOS A LA CIUDADANIA</t>
  </si>
  <si>
    <t>SUBSECRETARÍA DE SERVICIOS A LA CIUDADANÍA</t>
  </si>
  <si>
    <t xml:space="preserve">SUBSECRETARÍA DE GESTIÓN CORPORATIVA -  OTIC - SUBSECRETARÍA DE GESTIÓN JURÍDICA - SUBSECRETARÍA DE SERVICIOS A LA CIUDADANIA </t>
  </si>
  <si>
    <t>Etiquetas de fila</t>
  </si>
  <si>
    <t>Total general</t>
  </si>
  <si>
    <t>Cuenta de CÓDIGO HALLAZGO</t>
  </si>
  <si>
    <t>Etiquetas de columna</t>
  </si>
  <si>
    <t>ene</t>
  </si>
  <si>
    <t>jul</t>
  </si>
  <si>
    <t>ABIERTA</t>
  </si>
  <si>
    <t>Liliana Montes</t>
  </si>
  <si>
    <t xml:space="preserve">ABIERTA </t>
  </si>
  <si>
    <t xml:space="preserve">Liliana Montes </t>
  </si>
  <si>
    <t>María Janneth Romero Martínez</t>
  </si>
  <si>
    <t>PLAN DE MEJORAMIENTO INSTITUCIONAL 
CONTRALORÍA GENERAL DE LA REPÚBLICA
CORTE AGOSTO 2021</t>
  </si>
  <si>
    <t>FECHAS VENCIMIENTOS</t>
  </si>
  <si>
    <t>Omar Alfredo Sánchez</t>
  </si>
  <si>
    <t>8/10/2021: NO reportan avances para el presente mes de septiembre.</t>
  </si>
  <si>
    <t>8/10/2021: La Subd Contravensiones remite correo el 13/09/2021, con evidencias respecto a la acción propuesta, correspondiente a planillas de control de expedientes F1 y F2 para los meses de julio y agosto.</t>
  </si>
  <si>
    <t>08/10/2021 :  Mesa trabajo incosistencia en cartera,  mesa de trabajo del 14/09/2021 con la Sub de Contravenciones y Direccion de Gestion de Cobro donde se llevaron temas Memorandos revocatorios sin restablecimiento de términos a DGC.
- Exclusiones de Cartera: Menores (requerimiento registraduría), Casos sin Resolución
antes de 2020, Casos inconsistencias de imposición.
- Embargos por infracción F
- Usuarios de DGC con visualización del proceso contravencional. (Respuesta SICON)
- Habilitación casillas en SICON para la captura de los datos de los representantes
legales de menores de edad infractores.
8/09/2021: 1a mesa de trabajo 30/08/2021  con la DGC y  la OTIC , se hace en e lmes de agosto   requerimiento al contratista  del Sistema de Información de la Entidad para llevar a cabo las actividades tendientes a la generación de los mandamientos de pago de diversas obligaciones para el año 2020, teniendo en cuenta algunos parámetros necesarios para su adecuada gestión.  En ejecucion</t>
  </si>
  <si>
    <t>08/10/2021:  Se llevo a cabo reunion con las depencias OTIC,DGC,  se analizaron los siguientes temas: Se cita el hallazgo que refiere a que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 Se comparte con las áreas involucradas en este hallazgo el requerimiento que se hizo al contratista del
Sistema de Información de la Entidad para establecer un mecanismo de control que le permita a las
dependencias generar cruces de información.
8/09/2021: 1a mesa de trabajo con la DGC y  la OTIC , se hace en elmes de agosto   requerimiento al contratista  del Sistema de Información de la Entidad para llevar a cabo las actividades tendientes a la generación de los mandamientos de pago de diversas obligaciones para el año 2020, teniendo en cuenta algunos parámetros necesarios para su adecuada gestión.  En ejecucion</t>
  </si>
  <si>
    <t>08/10/2021:  28/08/2021: Se hace requerimiento al contratista, en relacion con actualizacion de dirección de deudores  en los cuales se especifican 14 requerimientos a tener en cuenta.  Se sugiere montar informe de seguimiento con el cumplimiento de la atencion al requerimiento.
8/9/2021: Se realiza requerimiento al contratisa luego de sostenida reunion el 30/08/2021 cuyo orden del dia fue Se cita el hallazgo que refiere a que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 Se comparte con las áreas involucradas en este hallazgo el requerimiento que se hizo al contratista del
Sistema de Información de la Entidad para establecer un mecanismo de control que le permita a las
dependencias generar cruces de información.
Se aporta el requerimiento a la EB</t>
  </si>
  <si>
    <t>8/10/2021: Se evidencia presentación del "Informe Estadistico Historico Cartera de Multas y Comparendos"  de fecha 16/09/2021 . 
8/09/2021:  1er. Informe presentado atendiendo las acciones y el resultado del análisis realizado al archivo Excel denominado “REQ 25416_1997_JULIO 2021” que contiene el histórico de la cartera por concepto de multa y comparendos de 924.399 registros con obligaciones únicas</t>
  </si>
  <si>
    <t>8/10/2021:  08/10/2021 :  Mesa trabajo incosistencia en cartera,  mesa de trabajo del 14/09/2021 con la Sub de Contravenciones y Direccion de Gestion de Cobro donde se llevaron temas Memorandos revocatorios sin restablecimiento de términos a DGC.
- Exclusiones de Cartera: Menores (requerimiento registraduría), Casos sin Resolución
antes de 2020, Casos inconsistencias de imposición.
- Embargos por infracción F
- Usuarios de DGC con visualización del proceso contravencional. (Respuesta SICON)
- Habilitación casillas en SICON para la captura de los datos de los representantes
legales de menores de edad infractores.
8/09/2021:  Se realiza mesa de trabajo el 2 de agosto  cuyo orden del dia fue el Se cita el hallazgo administrativo con presunta incidencia disciplinaria por diferencias en la información
contable de prescripciones y depuración contable de cartera de comparendos y prescripciones.
● Presentación de plan de trabajo de la Dirección de Gestión de Cobro con respecto a las actividades de
prescripción y aplicaciones de la misma para los meses de mes de enero a junio de 2021.
● Presentación cifras de inconsistencias de la cartera y depuración de cartera acuerdos de pago.
● Identificación de las variables y casuísticas que intervienen en el proceso, y sobre las cuales se pueden
emplear mejoras o ajustes que conduzcan a mitigar inconsistencias en la información que reporta de la cartera.
● Transporte público depuración.
En ejecucion</t>
  </si>
  <si>
    <t>8/10/2021:  2do informe  estadistico  historico cartera de multas y comparendos con requerimientos de agosto de 2021. 
8/09/2021:  1er. Informe presentado atendiendo las acciones y el resultado del análisis realizado al archivo Excel denominado “REQ 25416_1997_JULIO 2021” que contiene el histórico de la cartera por concepto de multa y comparendos de 924.399 registros con obligaciones únicas</t>
  </si>
  <si>
    <t>8/10/2021:  Reunion del 14/09/2021  "Reunion Simit-SDM,  con el siguiente orden del dia: 1. Seguimiento compromisos acta anterior:
2. Cursos Pedagógicos
2.1. Remitidos por el SIMIT: El certificado colocado en la página web no contempla los artículos 40 y 41 de la
Resolución 20203040011355, artículo 40. Duración y temática del curos y artículo 41. De las certificaciones para
los conductores infractores.
2.2. Dirección Atención al Ciudadano: Aplicación de cursos remitidos por SIMIT
2.2.1. Estado de avance en el tema de ampliación de términos para la realización de curso para los deudores con
resultado positivo para COVID19
3. Acuerdo de amnistía Concejo de Bogotá
4. Intermitencia página web del SIMIT (caso julio 15 de 2021)
5. Casos de rechazos de novedades remitidas por la ETB vía Web Service.
6. Rango de consecutivos errados (No están reportados al SMIT) Se verificara si están en SIMIT
6.1. Comparendos con consecutivos errados en Acuerdos de pago.
6.2. Registro de comparendos con consecutivo errado y comparendo nuevo (que corrige el errado) en cartera.
7. Tratamiento de intereses para comparendos y acuerdos de pago que fueron objeto de pago por monetización
de títulos de depósito judicial.
8/09/2021:Reunion de seguimiento con los responsables en los  cuales se abordaron temas tales como 
1. Seguimiento compromisos actas anteriores de 2021:
1.1. Aplicación de novedades de cartera de SDM en SIMIT
1.2. Obligaciones no reportadas por la SDM que hoy en la SDM figuran como acuerdos de pago y no están en
SIMIT.
1.3. Conciliación información SIMIT contra la información de la SDM
1.4. Solicitud al SIMIT de base de cursos de 5 años atrás y cursos que tiene el SIMIT de otras Cias (Por parte de
la Dirección de servicio al Ciudadano).
2. Seguimiento compromisos:
2.1. 5. Citar a SIMIT y ETB para mesa de trabajo para comparendos pendientes de curso y retomar el tema del
web service. (Dirección Servicio al Ciudadano)
2.2. 6. Solicitar a la ETB SICON la generación del informe cartera cero (0) periódicamente el cual deberá ser
remitido a la DGC y SIMIT (ETB)
3. Nuevos Temas:
3.1. Errores reportados por SIMIT en la interfaz con SICON.
3.2. Acuerdos de pago que figuran en SICON y NO en SIMIT, pero los comparendos del acuerdo de pago en
SIMIT ya están pagos.</t>
  </si>
  <si>
    <t xml:space="preserve">8/10/2021:  Se adelantan reuniones con la informe, se aportan correos de reunion sin embargo aun no se presentan avances de la Guia.
8/09/2021: La DC,viene adelantando en asesoria con el asesor externo PIZA&amp;CABALLERO,  el ajuste a sus procedimientos   </t>
  </si>
  <si>
    <t>08/10/2021: Nuevamente se presenta la alerta respecto a la no presentación de la evidencia que de cuenta del avance de la ejecución de la acción conforme la periodicidad formulada (Mensual). Se exhorta al proceeso a implementar los controles pertinentes que permitan garantizar la ejecución integral de la acción.
08/09/2021: Si bien la acción esta en terminos de ejecución, no se aporta evidencia del avance realizado, teniendo en cuenta la periodicidad formulada para su implementación (Mensual)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</si>
</sst>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164" formatCode="yyyy/mm/dd"/>
    <numFmt numFmtId="165" formatCode="yyyy\-mm\-dd;@"/>
  </numFmts>
  <fonts count="11"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b/>
      <sz val="9"/>
      <name val="Arial"/>
      <family val="2"/>
    </font>
    <font>
      <sz val="7"/>
      <color rgb="FF000000"/>
      <name val="Arial"/>
      <family val="2"/>
    </font>
    <font>
      <sz val="7"/>
      <name val="Arial"/>
      <family val="2"/>
    </font>
    <font>
      <sz val="9"/>
      <color indexed="8"/>
      <name val="Arial"/>
      <family val="2"/>
    </font>
    <font>
      <b/>
      <sz val="20"/>
      <color indexed="8"/>
      <name val="Calibri"/>
      <family val="2"/>
      <scheme val="minor"/>
    </font>
    <font>
      <b/>
      <sz val="14"/>
      <color indexed="8"/>
      <name val="Calibri"/>
      <family val="2"/>
      <scheme val="minor"/>
    </font>
    <font>
      <b/>
      <sz val="11"/>
      <color indexed="8"/>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9" tint="0.59999389629810485"/>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2">
    <xf numFmtId="0" fontId="0" fillId="0" borderId="0"/>
    <xf numFmtId="41" fontId="3" fillId="0" borderId="0" applyFont="0" applyFill="0" applyBorder="0" applyAlignment="0" applyProtection="0"/>
  </cellStyleXfs>
  <cellXfs count="38">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0" fillId="3" borderId="4" xfId="0" applyFill="1" applyBorder="1" applyAlignment="1" applyProtection="1">
      <alignment vertical="center" wrapText="1"/>
      <protection locked="0"/>
    </xf>
    <xf numFmtId="164" fontId="0" fillId="3" borderId="4" xfId="0" applyNumberFormat="1" applyFill="1" applyBorder="1" applyAlignment="1" applyProtection="1">
      <alignment vertical="center" wrapText="1"/>
      <protection locked="0"/>
    </xf>
    <xf numFmtId="0" fontId="0" fillId="0" borderId="0" xfId="0"/>
    <xf numFmtId="0" fontId="4" fillId="4" borderId="4" xfId="0" applyFont="1" applyFill="1" applyBorder="1" applyAlignment="1">
      <alignment horizontal="center" vertical="center" wrapText="1"/>
    </xf>
    <xf numFmtId="165" fontId="4" fillId="4" borderId="4" xfId="0" applyNumberFormat="1" applyFont="1" applyFill="1" applyBorder="1" applyAlignment="1">
      <alignment horizontal="center" vertical="center" wrapText="1"/>
    </xf>
    <xf numFmtId="0" fontId="5" fillId="0" borderId="5" xfId="0" applyFont="1" applyBorder="1" applyAlignment="1">
      <alignment horizontal="left" vertical="center"/>
    </xf>
    <xf numFmtId="1" fontId="6" fillId="0" borderId="6" xfId="1" applyNumberFormat="1" applyFont="1" applyFill="1" applyBorder="1" applyAlignment="1">
      <alignment horizontal="center" vertical="center"/>
    </xf>
    <xf numFmtId="0" fontId="5" fillId="0" borderId="6" xfId="0" applyFont="1" applyBorder="1" applyAlignment="1">
      <alignment horizontal="center" vertical="center"/>
    </xf>
    <xf numFmtId="14" fontId="5" fillId="0" borderId="5" xfId="0" applyNumberFormat="1" applyFont="1" applyBorder="1" applyAlignment="1">
      <alignment horizontal="center" vertical="center"/>
    </xf>
    <xf numFmtId="14" fontId="5" fillId="0" borderId="5" xfId="0" applyNumberFormat="1" applyFont="1" applyBorder="1" applyAlignment="1">
      <alignment horizontal="justify" vertical="center" wrapText="1"/>
    </xf>
    <xf numFmtId="0" fontId="7" fillId="3" borderId="4" xfId="0" applyFont="1" applyFill="1" applyBorder="1" applyAlignment="1" applyProtection="1">
      <alignment vertical="top" wrapText="1"/>
      <protection locked="0"/>
    </xf>
    <xf numFmtId="164" fontId="7" fillId="3" borderId="4" xfId="0" applyNumberFormat="1" applyFont="1" applyFill="1" applyBorder="1" applyAlignment="1" applyProtection="1">
      <alignment vertical="top" wrapText="1"/>
      <protection locked="0"/>
    </xf>
    <xf numFmtId="0" fontId="7" fillId="0" borderId="4" xfId="0" applyFont="1" applyBorder="1" applyAlignment="1">
      <alignment vertical="top" wrapText="1"/>
    </xf>
    <xf numFmtId="0" fontId="5" fillId="0" borderId="5" xfId="0" applyFont="1" applyBorder="1" applyAlignment="1">
      <alignment horizontal="left" vertical="center" wrapText="1"/>
    </xf>
    <xf numFmtId="0" fontId="1" fillId="2" borderId="1" xfId="0" applyFont="1" applyFill="1" applyBorder="1" applyAlignment="1">
      <alignment horizontal="justify" vertical="center"/>
    </xf>
    <xf numFmtId="0" fontId="0" fillId="0" borderId="0" xfId="0" pivotButton="1"/>
    <xf numFmtId="0" fontId="0" fillId="0" borderId="0" xfId="0" applyAlignment="1">
      <alignment horizontal="left"/>
    </xf>
    <xf numFmtId="0" fontId="0" fillId="0" borderId="0" xfId="0" applyNumberFormat="1"/>
    <xf numFmtId="0" fontId="0" fillId="0" borderId="0" xfId="0" applyAlignment="1">
      <alignment horizontal="left" wrapText="1"/>
    </xf>
    <xf numFmtId="0" fontId="7" fillId="0" borderId="4" xfId="0" applyFont="1" applyFill="1" applyBorder="1" applyAlignment="1" applyProtection="1">
      <alignment vertical="top" wrapText="1"/>
      <protection locked="0"/>
    </xf>
    <xf numFmtId="0" fontId="10" fillId="0" borderId="0" xfId="0" applyFont="1"/>
    <xf numFmtId="0" fontId="1" fillId="0" borderId="1" xfId="0" applyFont="1" applyFill="1" applyBorder="1" applyAlignment="1">
      <alignment horizontal="center" vertical="center"/>
    </xf>
    <xf numFmtId="0" fontId="0" fillId="0" borderId="0" xfId="0" applyFill="1"/>
    <xf numFmtId="0" fontId="7" fillId="0" borderId="4" xfId="0" applyFont="1" applyFill="1" applyBorder="1" applyAlignment="1">
      <alignment vertical="top" wrapText="1"/>
    </xf>
    <xf numFmtId="164" fontId="7" fillId="0" borderId="4" xfId="0" applyNumberFormat="1" applyFont="1" applyFill="1" applyBorder="1" applyAlignment="1" applyProtection="1">
      <alignment vertical="top" wrapText="1"/>
      <protection locked="0"/>
    </xf>
    <xf numFmtId="0" fontId="5" fillId="0" borderId="5" xfId="0" applyFont="1" applyFill="1" applyBorder="1" applyAlignment="1">
      <alignment horizontal="left" vertical="center"/>
    </xf>
    <xf numFmtId="0" fontId="5" fillId="0" borderId="5" xfId="0" applyFont="1" applyFill="1" applyBorder="1" applyAlignment="1">
      <alignment horizontal="left" vertical="center" wrapText="1"/>
    </xf>
    <xf numFmtId="0" fontId="5" fillId="0" borderId="6" xfId="0" applyFont="1" applyFill="1" applyBorder="1" applyAlignment="1">
      <alignment horizontal="center" vertical="center"/>
    </xf>
    <xf numFmtId="14" fontId="5" fillId="0" borderId="5" xfId="0" applyNumberFormat="1" applyFont="1" applyFill="1" applyBorder="1" applyAlignment="1">
      <alignment horizontal="center" vertical="center"/>
    </xf>
    <xf numFmtId="14" fontId="5" fillId="0" borderId="5" xfId="0" applyNumberFormat="1" applyFont="1" applyFill="1" applyBorder="1" applyAlignment="1">
      <alignment horizontal="justify" vertical="center" wrapText="1"/>
    </xf>
    <xf numFmtId="0" fontId="8" fillId="0" borderId="0" xfId="0" applyFont="1" applyAlignment="1">
      <alignment horizontal="center" vertical="center" wrapText="1"/>
    </xf>
    <xf numFmtId="0" fontId="9" fillId="0" borderId="0" xfId="0" applyFont="1" applyAlignment="1">
      <alignment horizontal="center"/>
    </xf>
    <xf numFmtId="0" fontId="1" fillId="2" borderId="1" xfId="0" applyFont="1" applyFill="1" applyBorder="1" applyAlignment="1">
      <alignment horizontal="center" vertical="center"/>
    </xf>
    <xf numFmtId="0" fontId="0" fillId="0" borderId="0" xfId="0"/>
  </cellXfs>
  <cellStyles count="2">
    <cellStyle name="Millares [0]" xfId="1" builtinId="6"/>
    <cellStyle name="Normal" xfId="0" builtinId="0"/>
  </cellStyles>
  <dxfs count="2">
    <dxf>
      <alignment wrapText="1"/>
    </dxf>
    <dxf>
      <alignment horizontal="lef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 pc" refreshedDate="44418.620820717595" createdVersion="7" refreshedVersion="7" minRefreshableVersion="3" recordCount="13" xr:uid="{49229F19-5999-4CB8-AD9E-6937B1FAA4D3}">
  <cacheSource type="worksheet">
    <worksheetSource ref="F20:Y33" sheet="F14.2  PLANES DE MEJORAMIENT..."/>
  </cacheSource>
  <cacheFields count="21">
    <cacheField name="CÓDIGO HALLAZGO" numFmtId="0">
      <sharedItems containsSemiMixedTypes="0" containsString="0" containsNumber="1" containsInteger="1" minValue="1" maxValue="6"/>
    </cacheField>
    <cacheField name="DESCRIPCIÓN DEL HALLAZGO" numFmtId="0">
      <sharedItems/>
    </cacheField>
    <cacheField name="CAUSA DEL HALLAZGO" numFmtId="0">
      <sharedItems longText="1"/>
    </cacheField>
    <cacheField name="ACCIÓN DE MEJORA" numFmtId="0">
      <sharedItems longText="1"/>
    </cacheField>
    <cacheField name="ACTIVIDADES / DESCRIPCIÓN" numFmtId="0">
      <sharedItems longText="1"/>
    </cacheField>
    <cacheField name="ACTIVIDADES / UNIDAD DE MEDIDA" numFmtId="0">
      <sharedItems/>
    </cacheField>
    <cacheField name="ACTIVIDADES / CANTIDADES UNIDAD DE MEDIDA" numFmtId="0">
      <sharedItems containsSemiMixedTypes="0" containsString="0" containsNumber="1" containsInteger="1" minValue="1" maxValue="12"/>
    </cacheField>
    <cacheField name="ACTIVIDADES / FECHA DE INICIO" numFmtId="164">
      <sharedItems containsSemiMixedTypes="0" containsNonDate="0" containsDate="1" containsString="0" minDate="2021-07-21T00:00:00" maxDate="2021-07-22T00:00:00"/>
    </cacheField>
    <cacheField name="ACTIVIDADES / FECHA DE TERMINACIÓN" numFmtId="164">
      <sharedItems containsSemiMixedTypes="0" containsNonDate="0" containsDate="1" containsString="0" minDate="2022-01-20T00:00:00" maxDate="2022-07-21T00:00:00" count="2">
        <d v="2022-07-20T00:00:00"/>
        <d v="2022-01-20T00:00:00"/>
      </sharedItems>
      <fieldGroup par="20" base="8">
        <rangePr groupBy="days" startDate="2022-01-20T00:00:00" endDate="2022-07-21T00:00:00"/>
        <groupItems count="368">
          <s v="&lt;20/01/2022"/>
          <s v="1-ene"/>
          <s v="2-ene"/>
          <s v="3-ene"/>
          <s v="4-ene"/>
          <s v="5-ene"/>
          <s v="6-ene"/>
          <s v="7-ene"/>
          <s v="8-ene"/>
          <s v="9-ene"/>
          <s v="10-ene"/>
          <s v="11-ene"/>
          <s v="12-ene"/>
          <s v="13-ene"/>
          <s v="14-ene"/>
          <s v="15-ene"/>
          <s v="16-ene"/>
          <s v="17-ene"/>
          <s v="18-ene"/>
          <s v="19-ene"/>
          <s v="20-ene"/>
          <s v="21-ene"/>
          <s v="22-ene"/>
          <s v="23-ene"/>
          <s v="24-ene"/>
          <s v="25-ene"/>
          <s v="26-ene"/>
          <s v="27-ene"/>
          <s v="28-ene"/>
          <s v="29-ene"/>
          <s v="30-ene"/>
          <s v="31-ene"/>
          <s v="1-feb"/>
          <s v="2-feb"/>
          <s v="3-feb"/>
          <s v="4-feb"/>
          <s v="5-feb"/>
          <s v="6-feb"/>
          <s v="7-feb"/>
          <s v="8-feb"/>
          <s v="9-feb"/>
          <s v="10-feb"/>
          <s v="11-feb"/>
          <s v="12-feb"/>
          <s v="13-feb"/>
          <s v="14-feb"/>
          <s v="15-feb"/>
          <s v="16-feb"/>
          <s v="17-feb"/>
          <s v="18-feb"/>
          <s v="19-feb"/>
          <s v="20-feb"/>
          <s v="21-feb"/>
          <s v="22-feb"/>
          <s v="23-feb"/>
          <s v="24-feb"/>
          <s v="25-feb"/>
          <s v="26-feb"/>
          <s v="27-feb"/>
          <s v="28-feb"/>
          <s v="29-feb"/>
          <s v="1-mar"/>
          <s v="2-mar"/>
          <s v="3-mar"/>
          <s v="4-mar"/>
          <s v="5-mar"/>
          <s v="6-mar"/>
          <s v="7-mar"/>
          <s v="8-mar"/>
          <s v="9-mar"/>
          <s v="10-mar"/>
          <s v="11-mar"/>
          <s v="12-mar"/>
          <s v="13-mar"/>
          <s v="14-mar"/>
          <s v="15-mar"/>
          <s v="16-mar"/>
          <s v="17-mar"/>
          <s v="18-mar"/>
          <s v="19-mar"/>
          <s v="20-mar"/>
          <s v="21-mar"/>
          <s v="22-mar"/>
          <s v="23-mar"/>
          <s v="24-mar"/>
          <s v="25-mar"/>
          <s v="26-mar"/>
          <s v="27-mar"/>
          <s v="28-mar"/>
          <s v="29-mar"/>
          <s v="30-mar"/>
          <s v="31-mar"/>
          <s v="1-abr"/>
          <s v="2-abr"/>
          <s v="3-abr"/>
          <s v="4-abr"/>
          <s v="5-abr"/>
          <s v="6-abr"/>
          <s v="7-abr"/>
          <s v="8-abr"/>
          <s v="9-abr"/>
          <s v="10-abr"/>
          <s v="11-abr"/>
          <s v="12-abr"/>
          <s v="13-abr"/>
          <s v="14-abr"/>
          <s v="15-abr"/>
          <s v="16-abr"/>
          <s v="17-abr"/>
          <s v="18-abr"/>
          <s v="19-abr"/>
          <s v="20-abr"/>
          <s v="21-abr"/>
          <s v="22-abr"/>
          <s v="23-abr"/>
          <s v="24-abr"/>
          <s v="25-abr"/>
          <s v="26-abr"/>
          <s v="27-abr"/>
          <s v="28-abr"/>
          <s v="29-abr"/>
          <s v="30-abr"/>
          <s v="1-may"/>
          <s v="2-may"/>
          <s v="3-may"/>
          <s v="4-may"/>
          <s v="5-may"/>
          <s v="6-may"/>
          <s v="7-may"/>
          <s v="8-may"/>
          <s v="9-may"/>
          <s v="10-may"/>
          <s v="11-may"/>
          <s v="12-may"/>
          <s v="13-may"/>
          <s v="14-may"/>
          <s v="15-may"/>
          <s v="16-may"/>
          <s v="17-may"/>
          <s v="18-may"/>
          <s v="19-may"/>
          <s v="20-may"/>
          <s v="21-may"/>
          <s v="22-may"/>
          <s v="23-may"/>
          <s v="24-may"/>
          <s v="25-may"/>
          <s v="26-may"/>
          <s v="27-may"/>
          <s v="28-may"/>
          <s v="29-may"/>
          <s v="30-may"/>
          <s v="31-may"/>
          <s v="1-jun"/>
          <s v="2-jun"/>
          <s v="3-jun"/>
          <s v="4-jun"/>
          <s v="5-jun"/>
          <s v="6-jun"/>
          <s v="7-jun"/>
          <s v="8-jun"/>
          <s v="9-jun"/>
          <s v="10-jun"/>
          <s v="11-jun"/>
          <s v="12-jun"/>
          <s v="13-jun"/>
          <s v="14-jun"/>
          <s v="15-jun"/>
          <s v="16-jun"/>
          <s v="17-jun"/>
          <s v="18-jun"/>
          <s v="19-jun"/>
          <s v="20-jun"/>
          <s v="21-jun"/>
          <s v="22-jun"/>
          <s v="23-jun"/>
          <s v="24-jun"/>
          <s v="25-jun"/>
          <s v="26-jun"/>
          <s v="27-jun"/>
          <s v="28-jun"/>
          <s v="29-jun"/>
          <s v="30-jun"/>
          <s v="1-jul"/>
          <s v="2-jul"/>
          <s v="3-jul"/>
          <s v="4-jul"/>
          <s v="5-jul"/>
          <s v="6-jul"/>
          <s v="7-jul"/>
          <s v="8-jul"/>
          <s v="9-jul"/>
          <s v="10-jul"/>
          <s v="11-jul"/>
          <s v="12-jul"/>
          <s v="13-jul"/>
          <s v="14-jul"/>
          <s v="15-jul"/>
          <s v="16-jul"/>
          <s v="17-jul"/>
          <s v="18-jul"/>
          <s v="19-jul"/>
          <s v="20-jul"/>
          <s v="21-jul"/>
          <s v="22-jul"/>
          <s v="23-jul"/>
          <s v="24-jul"/>
          <s v="25-jul"/>
          <s v="26-jul"/>
          <s v="27-jul"/>
          <s v="28-jul"/>
          <s v="29-jul"/>
          <s v="30-jul"/>
          <s v="31-jul"/>
          <s v="1-ago"/>
          <s v="2-ago"/>
          <s v="3-ago"/>
          <s v="4-ago"/>
          <s v="5-ago"/>
          <s v="6-ago"/>
          <s v="7-ago"/>
          <s v="8-ago"/>
          <s v="9-ago"/>
          <s v="10-ago"/>
          <s v="11-ago"/>
          <s v="12-ago"/>
          <s v="13-ago"/>
          <s v="14-ago"/>
          <s v="15-ago"/>
          <s v="16-ago"/>
          <s v="17-ago"/>
          <s v="18-ago"/>
          <s v="19-ago"/>
          <s v="20-ago"/>
          <s v="21-ago"/>
          <s v="22-ago"/>
          <s v="23-ago"/>
          <s v="24-ago"/>
          <s v="25-ago"/>
          <s v="26-ago"/>
          <s v="27-ago"/>
          <s v="28-ago"/>
          <s v="29-ago"/>
          <s v="30-ago"/>
          <s v="31-ago"/>
          <s v="1-sep"/>
          <s v="2-sep"/>
          <s v="3-sep"/>
          <s v="4-sep"/>
          <s v="5-sep"/>
          <s v="6-sep"/>
          <s v="7-sep"/>
          <s v="8-sep"/>
          <s v="9-sep"/>
          <s v="10-sep"/>
          <s v="11-sep"/>
          <s v="12-sep"/>
          <s v="13-sep"/>
          <s v="14-sep"/>
          <s v="15-sep"/>
          <s v="16-sep"/>
          <s v="17-sep"/>
          <s v="18-sep"/>
          <s v="19-sep"/>
          <s v="20-sep"/>
          <s v="21-sep"/>
          <s v="22-sep"/>
          <s v="23-sep"/>
          <s v="24-sep"/>
          <s v="25-sep"/>
          <s v="26-sep"/>
          <s v="27-sep"/>
          <s v="28-sep"/>
          <s v="29-sep"/>
          <s v="30-sep"/>
          <s v="1-oct"/>
          <s v="2-oct"/>
          <s v="3-oct"/>
          <s v="4-oct"/>
          <s v="5-oct"/>
          <s v="6-oct"/>
          <s v="7-oct"/>
          <s v="8-oct"/>
          <s v="9-oct"/>
          <s v="10-oct"/>
          <s v="11-oct"/>
          <s v="12-oct"/>
          <s v="13-oct"/>
          <s v="14-oct"/>
          <s v="15-oct"/>
          <s v="16-oct"/>
          <s v="17-oct"/>
          <s v="18-oct"/>
          <s v="19-oct"/>
          <s v="20-oct"/>
          <s v="21-oct"/>
          <s v="22-oct"/>
          <s v="23-oct"/>
          <s v="24-oct"/>
          <s v="25-oct"/>
          <s v="26-oct"/>
          <s v="27-oct"/>
          <s v="28-oct"/>
          <s v="29-oct"/>
          <s v="30-oct"/>
          <s v="31-oct"/>
          <s v="1-nov"/>
          <s v="2-nov"/>
          <s v="3-nov"/>
          <s v="4-nov"/>
          <s v="5-nov"/>
          <s v="6-nov"/>
          <s v="7-nov"/>
          <s v="8-nov"/>
          <s v="9-nov"/>
          <s v="10-nov"/>
          <s v="11-nov"/>
          <s v="12-nov"/>
          <s v="13-nov"/>
          <s v="14-nov"/>
          <s v="15-nov"/>
          <s v="16-nov"/>
          <s v="17-nov"/>
          <s v="18-nov"/>
          <s v="19-nov"/>
          <s v="20-nov"/>
          <s v="21-nov"/>
          <s v="22-nov"/>
          <s v="23-nov"/>
          <s v="24-nov"/>
          <s v="25-nov"/>
          <s v="26-nov"/>
          <s v="27-nov"/>
          <s v="28-nov"/>
          <s v="29-nov"/>
          <s v="30-nov"/>
          <s v="1-dic"/>
          <s v="2-dic"/>
          <s v="3-dic"/>
          <s v="4-dic"/>
          <s v="5-dic"/>
          <s v="6-dic"/>
          <s v="7-dic"/>
          <s v="8-dic"/>
          <s v="9-dic"/>
          <s v="10-dic"/>
          <s v="11-dic"/>
          <s v="12-dic"/>
          <s v="13-dic"/>
          <s v="14-dic"/>
          <s v="15-dic"/>
          <s v="16-dic"/>
          <s v="17-dic"/>
          <s v="18-dic"/>
          <s v="19-dic"/>
          <s v="20-dic"/>
          <s v="21-dic"/>
          <s v="22-dic"/>
          <s v="23-dic"/>
          <s v="24-dic"/>
          <s v="25-dic"/>
          <s v="26-dic"/>
          <s v="27-dic"/>
          <s v="28-dic"/>
          <s v="29-dic"/>
          <s v="30-dic"/>
          <s v="31-dic"/>
          <s v="&gt;21/07/2022"/>
        </groupItems>
      </fieldGroup>
    </cacheField>
    <cacheField name="ACTIVIDADES / PLAZO EN SEMANAS" numFmtId="0">
      <sharedItems containsSemiMixedTypes="0" containsString="0" containsNumber="1" containsInteger="1" minValue="26" maxValue="52"/>
    </cacheField>
    <cacheField name="ACTIVIDADES / AVANCE FÍSICO DE EJECUCIÓN" numFmtId="0">
      <sharedItems containsNonDate="0" containsString="0" containsBlank="1"/>
    </cacheField>
    <cacheField name="OBSERVACIONES" numFmtId="0">
      <sharedItems containsBlank="1"/>
    </cacheField>
    <cacheField name="SUBSECRETARIA " numFmtId="0">
      <sharedItems count="7">
        <s v="SUBSECRETARÍA DE SERVICIOS A LA CIUDADANIA - OTIC - SUBSECRETARÍA DE GESTIÓN CORPORATIVA"/>
        <s v="SUBSECRETARÍA DE GESTIÓN JURÍDICA"/>
        <s v="SUBSECRETARÍA DE SERVICIOS A LA CIUDADANIA - OTIC - SUBSECRETARÍA DE GESTIÓN CORPORATIVA - SUBSECRETARÍA DE GESTIÓN JURÍDICA"/>
        <s v="SUBSECRETARÍA DE GESTIÓN JURÍDICA -  SUBSECRETARIA DE SERVICIOS A LA CIUDADANIA"/>
        <s v="SUBSECRETARÍA DE SERVICIOS A LA CIUDADANÍA"/>
        <s v="SUBSECRETARÍA DE GESTIÓN DE LA MOVILIDAD"/>
        <s v="SUBSECRETARÍA DE GESTIÓN CORPORATIVA -  OTIC - SUBSECRETARÍA DE GESTIÓN JURÍDICA - SUBSECRETARÍA DE SERVICIOS A LA CIUDADANIA "/>
      </sharedItems>
    </cacheField>
    <cacheField name="DEPENDENCIA " numFmtId="0">
      <sharedItems/>
    </cacheField>
    <cacheField name="EFICACIA " numFmtId="1">
      <sharedItems containsNonDate="0" containsString="0" containsBlank="1"/>
    </cacheField>
    <cacheField name="EFECTIVIDAD" numFmtId="1">
      <sharedItems containsNonDate="0" containsString="0" containsBlank="1"/>
    </cacheField>
    <cacheField name="ESTADO Y EVALUACIÓN AUDITOR _x000a_(OCI - SDM)" numFmtId="0">
      <sharedItems containsNonDate="0" containsString="0" containsBlank="1"/>
    </cacheField>
    <cacheField name="FECHA SEGUIMIENTO " numFmtId="14">
      <sharedItems containsNonDate="0" containsString="0" containsBlank="1"/>
    </cacheField>
    <cacheField name="NOMBRE AUDITOR" numFmtId="0">
      <sharedItems containsNonDate="0" containsString="0" containsBlank="1"/>
    </cacheField>
    <cacheField name="ANÁLISIS SEGUIMIENTO ENTIDAD" numFmtId="14">
      <sharedItems containsNonDate="0" containsString="0" containsBlank="1"/>
    </cacheField>
    <cacheField name="Meses" numFmtId="0" databaseField="0">
      <fieldGroup base="8">
        <rangePr groupBy="months" startDate="2022-01-20T00:00:00" endDate="2022-07-21T00:00:00"/>
        <groupItems count="14">
          <s v="&lt;20/01/2022"/>
          <s v="ene"/>
          <s v="feb"/>
          <s v="mar"/>
          <s v="abr"/>
          <s v="may"/>
          <s v="jun"/>
          <s v="jul"/>
          <s v="ago"/>
          <s v="sep"/>
          <s v="oct"/>
          <s v="nov"/>
          <s v="dic"/>
          <s v="&gt;21/07/2022"/>
        </groupItems>
      </fieldGroup>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
  <r>
    <n v="1"/>
    <s v="Pago de Intereses moratorios SICON "/>
    <s v="Debilidad en el seguimiento por parte del supervisor y/o interventor a los requerimientos presentados al contratista "/>
    <s v="Establecer controles que permitan garantizar la adecuada parametrización y aplicación de los requerimientos realizados al contratista."/>
    <s v="Realizar seguimiento bimestral al cumplimiento de los requerimientos a través de un tablero de control."/>
    <s v="Informes de seguimiento"/>
    <n v="6"/>
    <d v="2021-07-21T00:00:00"/>
    <x v="0"/>
    <n v="52"/>
    <m/>
    <s v=""/>
    <x v="0"/>
    <s v="SSC - DIATT - OTIC - _x000a_SGC - SF"/>
    <m/>
    <m/>
    <m/>
    <m/>
    <m/>
    <m/>
  </r>
  <r>
    <n v="2"/>
    <s v="Gestión Procesos de Cobro Coactivo"/>
    <s v="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s v="Realizar mensualmente mesas de trabajo entre la Dirección de Gestión de Cobro y la Subdirección de Contravenciones con el fin de revisar las posibles inconsistencias en el informe de cartera que es remitido por el operador de información de la SDM."/>
    <s v="Realizar mensualmente mesas de trabajo entre las áreas involucradas a fin de revisar el informe de cartera presentado por el operador del sistema de información que maneja la Entidad."/>
    <s v="Acta de mesa de trabajo con posibles inconsistencias"/>
    <n v="6"/>
    <d v="2021-07-21T00:00:00"/>
    <x v="1"/>
    <n v="26"/>
    <m/>
    <m/>
    <x v="1"/>
    <s v="SGJ - DGC"/>
    <m/>
    <m/>
    <m/>
    <m/>
    <m/>
    <m/>
  </r>
  <r>
    <n v="2"/>
    <s v="Gestión Procesos de Cobro Coactivo"/>
    <s v="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s v="Realizar un requerimiento al contratista del Sistema de Información de la Entidad para establecer un mecanismo de control que le permita a las dependencias generar cruces de información."/>
    <s v="Realizar mesa de trabajo con las dependencias de la Entidad, el contratista e Interventoría con el fin de identificar los parámetros del requerimiento."/>
    <s v="Acta de mesa de trabajo con los parámetros identificados"/>
    <n v="1"/>
    <d v="2021-07-21T00:00:00"/>
    <x v="1"/>
    <n v="26"/>
    <m/>
    <m/>
    <x v="2"/>
    <s v="SSC - DIATT - SC_x000a_OTIC _x000a_SGC - SF_x000a_SGJ - DGC"/>
    <m/>
    <m/>
    <m/>
    <m/>
    <m/>
    <m/>
  </r>
  <r>
    <n v="2"/>
    <s v="Gestión Procesos de Cobro Coactivo"/>
    <s v="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s v="Realizar un requerimiento al contratista del Sistema de Información de la Entidad para establecer un mecanismo de control que le permita a las dependencias generar cruces de información."/>
    <s v="Realizar requerimiento con los parámetros identificados para la validación de la información"/>
    <s v="Requerimiento realizado "/>
    <n v="1"/>
    <d v="2021-07-21T00:00:00"/>
    <x v="1"/>
    <n v="26"/>
    <m/>
    <m/>
    <x v="2"/>
    <s v="SSC - DIATT _x000a_OTIC _x000a_SGC - SF_x000a_SGJ - DGC"/>
    <m/>
    <m/>
    <m/>
    <m/>
    <m/>
    <m/>
  </r>
  <r>
    <n v="2"/>
    <s v="Gestión Procesos de Cobro Coactivo"/>
    <s v="Los controles y sistemas de información de la Dirección de Gestión de Cobro son inefectivos ya que no cuentan con metodologías ni seguimientos oportunos a la expedición de mandamientos de pago propios de multas de tránsito que mitiguen el riesgo de pérdida de los recursos  y faciliten su verificación."/>
    <s v="Designar un profesional para el análisis y la validación mensual de datos correspondiente al informe de la cartera en etapa de cobro remitido por ETB."/>
    <s v="Verificar el reporte mensual de la cartera en etapa de cobro por parte del profesional asignado por la DGC."/>
    <s v="Informe de verificación de la cartera en etapa de cobro"/>
    <n v="12"/>
    <d v="2021-07-21T00:00:00"/>
    <x v="0"/>
    <n v="52"/>
    <m/>
    <m/>
    <x v="1"/>
    <s v="SGJ - DGC"/>
    <m/>
    <m/>
    <m/>
    <m/>
    <m/>
    <m/>
  </r>
  <r>
    <n v="3"/>
    <s v="Registro de Comparendos"/>
    <s v="Inefectivos controles al sistema de información ya que no cuentan con la consolidación y centralización de la cartera y demás actos administrativos de la Entidad que garanticen la integridad de la información y faciliten su verificación"/>
    <s v="Realizar mensualmente mesas de trabajo entre la Dirección de Gestión de Cobro y la Subdirección de Contravenciones con el fin de revisar posibles inconsistencias presentadas en el informe de cartera que es remitido por el operador de información de la SDM."/>
    <s v="Realizar mesas de trabajo entre las áreas involucradas a fin de revisar el informe de cartera presentado por el operador de información que maneja la Entidad."/>
    <s v="Acta de mesa de trabajo con posibles inconsistencias"/>
    <n v="6"/>
    <d v="2021-07-21T00:00:00"/>
    <x v="1"/>
    <n v="26"/>
    <m/>
    <m/>
    <x v="1"/>
    <s v="SGJ - DGC"/>
    <m/>
    <m/>
    <m/>
    <m/>
    <m/>
    <m/>
  </r>
  <r>
    <n v="3"/>
    <s v="Registro de Comparendos"/>
    <s v="Inefectivos controles al sistema de información ya que no cuentan con la consolidación y centralización de la cartera y demás actos administrativos de la Entidad que garanticen la integridad de la información y faciliten su verificación"/>
    <s v="Designar un profesional de cada dependencia para el análisis y la validación de datos correspondiente al reporte mensual de la cartera en etapa de cobro, procesos contravencionales y el estado en el que estos se encuentran, así mismo la verificación de los pasos de &quot;En Firme&quot; y &quot;Cierre&quot; cuando aplique."/>
    <s v="Revisar el informe mensual generado por el sistema de información con el fin de validar la cartera en etapa de cobro, los procesos contravencionales que deben trasladarse a la Dirección de Gestión de Cobro, verificar las actuaciones y solicitar al proveedor la corrección o aclaración en tiempo real de cualquier error que sea detectado."/>
    <s v="Informes de seguimiento (observaciones, conclusiones, solicitud de aclaraciones y/o correcciones"/>
    <n v="6"/>
    <d v="2021-07-21T00:00:00"/>
    <x v="1"/>
    <n v="26"/>
    <m/>
    <m/>
    <x v="3"/>
    <s v="SGJ - DGC_x000a_SSC - SC"/>
    <m/>
    <m/>
    <m/>
    <m/>
    <m/>
    <m/>
  </r>
  <r>
    <n v="3"/>
    <s v="Registro de Comparendos"/>
    <s v="Carencia en el seguimiento por parte de la Supervisión e Interventoría, al “error técnico de concurrencia” que se presentó en el Sistema de Información Contravencional – SICON el cual no fue solucionado oportunamente "/>
    <s v="Establecer controles que permitan garantizar los parámetros y aplicación de los requerimientos realizados al contratista."/>
    <s v="Realizar seguimiento bimestral al cumplimiento de los requerimientos a través de un tablero de control."/>
    <s v="Informes de seguimiento"/>
    <n v="12"/>
    <d v="2021-07-21T00:00:00"/>
    <x v="0"/>
    <n v="52"/>
    <m/>
    <m/>
    <x v="0"/>
    <s v="SSC - DIATT_x000a_OTIC _x000a_SGC - SF"/>
    <m/>
    <m/>
    <m/>
    <m/>
    <m/>
    <m/>
  </r>
  <r>
    <n v="3"/>
    <s v="Registro de Comparendos"/>
    <s v="Carencia en el seguimiento por parte de la Supervisión e Interventoría, al “error técnico de concurrencia” que se presentó en el Sistema de Información Contravencional – SICON el cual no fue solucionado oportunamente "/>
    <s v="Realizar seguimiento al contrato por parte de la Supervisión y la Interventoría a los requerimientos presentados por cada dependencia de la Entidad."/>
    <s v="Realizar mesas de trabajo mensual con el seguimiento a la Supervisión del Contrato."/>
    <s v="Actas de reunión (Observaciones, conclusiones y acciones de mejora en los casos que se evidencien errores del sistema)"/>
    <n v="6"/>
    <d v="2021-07-21T00:00:00"/>
    <x v="1"/>
    <n v="26"/>
    <m/>
    <m/>
    <x v="0"/>
    <s v="SSC - DIATT_x000a_OTIC _x000a_SGC - SF"/>
    <m/>
    <m/>
    <m/>
    <m/>
    <m/>
    <m/>
  </r>
  <r>
    <n v="4"/>
    <s v="Obligaciones con Caducidad"/>
    <s v="Deficiencia en la implementación de controles y actividades de seguimiento en el préstamo de expedientes que iniciaron el proceso contravencional impidiendo el resguardo y custodia de los mismos. "/>
    <s v="Realizar seguimiento a los expedientes de los procesos contravencionales aperturados y con audiencia de continuación "/>
    <s v="Realizar seguimiento mensual por medio del tablero de control y los formatos de préstamo y devolución de expedientes de los procesos contravencionales."/>
    <s v="Tablero de control "/>
    <n v="6"/>
    <d v="2021-07-21T00:00:00"/>
    <x v="1"/>
    <n v="26"/>
    <m/>
    <m/>
    <x v="4"/>
    <s v="SSC - SC"/>
    <m/>
    <m/>
    <m/>
    <m/>
    <m/>
    <m/>
  </r>
  <r>
    <n v="4"/>
    <s v="Obligaciones con Caducidad"/>
    <s v="No se realizó una revisión periódica de las ordenes de comparendos impuestos en vía en relación a los comparendos cargados en la plataforma SICON."/>
    <s v="Realizar un informe mensual para la revisión de las ordenes de comparendo impuestos en vía en relación con el número de comparendos cargados en la plataforma SICON."/>
    <s v="Realizar un informe mensual para la revisión de las ordenes de comparendo impuestos en vía en relación con el número de comparendos cargados en la plataforma SICON."/>
    <s v="Informes de resultados"/>
    <n v="12"/>
    <d v="2021-07-21T00:00:00"/>
    <x v="0"/>
    <n v="52"/>
    <m/>
    <m/>
    <x v="5"/>
    <s v="SGM - SCTT"/>
    <m/>
    <m/>
    <m/>
    <m/>
    <m/>
    <m/>
  </r>
  <r>
    <n v="5"/>
    <s v="Acuerdos de Pago registrados en SIMIT"/>
    <s v="La Dirección de Gestión de Cobro no cuentan con controles que garantice la consolidación y centralización de la información de los acuerdos de pago suscritos en la SDM y reportados en el SIMIT."/>
    <s v="Identificar las inconsistencias presentadas en el reporte del sistema de información de la plataforma del SIMIT frente a los acuerdos de pago."/>
    <s v="Realizar mesas de trabajo mensualmente  con el contratista, interventoría, el SIMIT y las dependencias involucradas, a fin de verificar y subsanar las inconsistencias presentadas en la plataforma del SIMIT frente a los acuerdos de pago, respecto de lo reportado en el sistema de información que maneja la Entidad."/>
    <s v="Mesas de trabajo realizadas"/>
    <n v="12"/>
    <d v="2021-07-21T00:00:00"/>
    <x v="0"/>
    <n v="52"/>
    <m/>
    <m/>
    <x v="6"/>
    <s v="SGC - SF _x000a_OTIC_x000a_SGJ - DGC_x000a_SSC - DIATT_x000a_"/>
    <m/>
    <m/>
    <m/>
    <m/>
    <m/>
    <m/>
  </r>
  <r>
    <n v="6"/>
    <s v="Contrato 2019-1740 "/>
    <s v="Se aplicó una interpretación de la norma que regula la modalidad de contratación seleccionada, mediante la cual la SDM se basó para adelantar la suscripción del contrato en cuestión por parte de las áreas estructuradoras del proceso y la Dirección de contratación."/>
    <s v="Implementar y socializar una Guía de Transparencia, para establecer parámetros de como elegir una modalidad de contratación.  "/>
    <s v="Creación y socialización de la Guía de Transparencia"/>
    <s v="Guía publicada y socializada"/>
    <n v="1"/>
    <d v="2021-07-21T00:00:00"/>
    <x v="0"/>
    <n v="52"/>
    <m/>
    <m/>
    <x v="1"/>
    <s v="SGJ - Dirección de Contratación _x000a__x000a__x000a__x000a_"/>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60A9572-B1F9-4F26-A2E0-731B7243E658}" name="TablaDinámica1" cacheId="3"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A3:D13" firstHeaderRow="1" firstDataRow="3" firstDataCol="1"/>
  <pivotFields count="21">
    <pivotField dataField="1" showAll="0"/>
    <pivotField showAll="0"/>
    <pivotField showAll="0"/>
    <pivotField showAll="0"/>
    <pivotField showAll="0"/>
    <pivotField showAll="0"/>
    <pivotField showAll="0"/>
    <pivotField numFmtId="164" showAll="0"/>
    <pivotField axis="axisCol" numFmtId="164"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pivotField showAll="0"/>
    <pivotField showAll="0"/>
    <pivotField axis="axisRow" showAll="0">
      <items count="8">
        <item x="6"/>
        <item x="5"/>
        <item x="1"/>
        <item x="3"/>
        <item x="4"/>
        <item x="0"/>
        <item x="2"/>
        <item t="default"/>
      </items>
    </pivotField>
    <pivotField showAll="0"/>
    <pivotField showAll="0"/>
    <pivotField showAll="0"/>
    <pivotField showAll="0"/>
    <pivotField showAll="0"/>
    <pivotField showAll="0"/>
    <pivotField showAll="0"/>
    <pivotField axis="axisCol" showAll="0">
      <items count="15">
        <item sd="0" x="0"/>
        <item sd="0" x="1"/>
        <item sd="0" x="2"/>
        <item sd="0" x="3"/>
        <item sd="0" x="4"/>
        <item sd="0" x="5"/>
        <item sd="0" x="6"/>
        <item sd="0" x="7"/>
        <item sd="0" x="8"/>
        <item sd="0" x="9"/>
        <item sd="0" x="10"/>
        <item sd="0" x="11"/>
        <item sd="0" x="12"/>
        <item sd="0" x="13"/>
        <item t="default"/>
      </items>
    </pivotField>
  </pivotFields>
  <rowFields count="1">
    <field x="12"/>
  </rowFields>
  <rowItems count="8">
    <i>
      <x/>
    </i>
    <i>
      <x v="1"/>
    </i>
    <i>
      <x v="2"/>
    </i>
    <i>
      <x v="3"/>
    </i>
    <i>
      <x v="4"/>
    </i>
    <i>
      <x v="5"/>
    </i>
    <i>
      <x v="6"/>
    </i>
    <i t="grand">
      <x/>
    </i>
  </rowItems>
  <colFields count="2">
    <field x="20"/>
    <field x="8"/>
  </colFields>
  <colItems count="3">
    <i>
      <x v="1"/>
    </i>
    <i>
      <x v="7"/>
    </i>
    <i t="grand">
      <x/>
    </i>
  </colItems>
  <dataFields count="1">
    <dataField name="Cuenta de CÓDIGO HALLAZGO" fld="0" subtotal="count" baseField="12" baseItem="1"/>
  </dataFields>
  <formats count="2">
    <format dxfId="1">
      <pivotArea dataOnly="0" labelOnly="1" fieldPosition="0">
        <references count="1">
          <reference field="12" count="0"/>
        </references>
      </pivotArea>
    </format>
    <format dxfId="0">
      <pivotArea dataOnly="0" labelOnly="1" fieldPosition="0">
        <references count="1">
          <reference field="12"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E267F0-5CF2-46A5-82E3-0EAFE5FA63E1}">
  <dimension ref="A1:D13"/>
  <sheetViews>
    <sheetView workbookViewId="0">
      <selection activeCell="F6" sqref="F6"/>
    </sheetView>
  </sheetViews>
  <sheetFormatPr baseColWidth="10" defaultRowHeight="15" x14ac:dyDescent="0.25"/>
  <cols>
    <col min="1" max="1" width="55.85546875" bestFit="1" customWidth="1"/>
    <col min="2" max="2" width="8.5703125" customWidth="1"/>
    <col min="3" max="3" width="8.42578125" customWidth="1"/>
    <col min="4" max="4" width="12.5703125" bestFit="1" customWidth="1"/>
    <col min="5" max="5" width="8.140625" bestFit="1" customWidth="1"/>
    <col min="6" max="6" width="12.5703125" bestFit="1" customWidth="1"/>
  </cols>
  <sheetData>
    <row r="1" spans="1:4" ht="73.5" customHeight="1" x14ac:dyDescent="0.25">
      <c r="A1" s="34" t="s">
        <v>135</v>
      </c>
      <c r="B1" s="34"/>
      <c r="C1" s="34"/>
      <c r="D1" s="34"/>
    </row>
    <row r="2" spans="1:4" ht="18.75" x14ac:dyDescent="0.3">
      <c r="A2" s="24" t="s">
        <v>136</v>
      </c>
      <c r="B2" s="35">
        <v>2022</v>
      </c>
      <c r="C2" s="35"/>
      <c r="D2" s="35"/>
    </row>
    <row r="3" spans="1:4" x14ac:dyDescent="0.25">
      <c r="A3" s="19" t="s">
        <v>126</v>
      </c>
      <c r="B3" s="19" t="s">
        <v>127</v>
      </c>
    </row>
    <row r="4" spans="1:4" ht="12.75" customHeight="1" x14ac:dyDescent="0.25">
      <c r="B4" s="6" t="s">
        <v>128</v>
      </c>
      <c r="C4" s="6" t="s">
        <v>129</v>
      </c>
      <c r="D4" s="6" t="s">
        <v>125</v>
      </c>
    </row>
    <row r="5" spans="1:4" ht="10.5" customHeight="1" x14ac:dyDescent="0.25">
      <c r="A5" s="19" t="s">
        <v>124</v>
      </c>
    </row>
    <row r="6" spans="1:4" ht="45" x14ac:dyDescent="0.25">
      <c r="A6" s="22" t="s">
        <v>123</v>
      </c>
      <c r="B6" s="21"/>
      <c r="C6" s="21">
        <v>1</v>
      </c>
      <c r="D6" s="21">
        <v>1</v>
      </c>
    </row>
    <row r="7" spans="1:4" x14ac:dyDescent="0.25">
      <c r="A7" s="22" t="s">
        <v>107</v>
      </c>
      <c r="B7" s="21"/>
      <c r="C7" s="21">
        <v>1</v>
      </c>
      <c r="D7" s="21">
        <v>1</v>
      </c>
    </row>
    <row r="8" spans="1:4" x14ac:dyDescent="0.25">
      <c r="A8" s="22" t="s">
        <v>119</v>
      </c>
      <c r="B8" s="21">
        <v>2</v>
      </c>
      <c r="C8" s="21">
        <v>2</v>
      </c>
      <c r="D8" s="21">
        <v>4</v>
      </c>
    </row>
    <row r="9" spans="1:4" ht="30" x14ac:dyDescent="0.25">
      <c r="A9" s="22" t="s">
        <v>121</v>
      </c>
      <c r="B9" s="21">
        <v>1</v>
      </c>
      <c r="C9" s="21"/>
      <c r="D9" s="21">
        <v>1</v>
      </c>
    </row>
    <row r="10" spans="1:4" x14ac:dyDescent="0.25">
      <c r="A10" s="22" t="s">
        <v>122</v>
      </c>
      <c r="B10" s="21">
        <v>1</v>
      </c>
      <c r="C10" s="21"/>
      <c r="D10" s="21">
        <v>1</v>
      </c>
    </row>
    <row r="11" spans="1:4" ht="30" x14ac:dyDescent="0.25">
      <c r="A11" s="22" t="s">
        <v>118</v>
      </c>
      <c r="B11" s="21">
        <v>1</v>
      </c>
      <c r="C11" s="21">
        <v>2</v>
      </c>
      <c r="D11" s="21">
        <v>3</v>
      </c>
    </row>
    <row r="12" spans="1:4" ht="45" x14ac:dyDescent="0.25">
      <c r="A12" s="22" t="s">
        <v>120</v>
      </c>
      <c r="B12" s="21">
        <v>2</v>
      </c>
      <c r="C12" s="21"/>
      <c r="D12" s="21">
        <v>2</v>
      </c>
    </row>
    <row r="13" spans="1:4" x14ac:dyDescent="0.25">
      <c r="A13" s="20" t="s">
        <v>125</v>
      </c>
      <c r="B13" s="21">
        <v>7</v>
      </c>
      <c r="C13" s="21">
        <v>6</v>
      </c>
      <c r="D13" s="21">
        <v>13</v>
      </c>
    </row>
  </sheetData>
  <mergeCells count="2">
    <mergeCell ref="A1:D1"/>
    <mergeCell ref="B2:D2"/>
  </mergeCell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351005"/>
  <sheetViews>
    <sheetView tabSelected="1" topLeftCell="N20" workbookViewId="0">
      <selection activeCell="X32" sqref="X32"/>
    </sheetView>
  </sheetViews>
  <sheetFormatPr baseColWidth="10" defaultColWidth="9.140625" defaultRowHeight="15" x14ac:dyDescent="0.25"/>
  <cols>
    <col min="2" max="2" width="16" customWidth="1"/>
    <col min="3" max="3" width="32" customWidth="1"/>
    <col min="4" max="4" width="19" customWidth="1"/>
    <col min="5" max="5" width="27" customWidth="1"/>
    <col min="6" max="6" width="21" customWidth="1"/>
    <col min="7" max="7" width="30" customWidth="1"/>
    <col min="8" max="8" width="24" customWidth="1"/>
    <col min="9" max="9" width="22" customWidth="1"/>
    <col min="10" max="10" width="31" customWidth="1"/>
    <col min="11" max="11" width="36" customWidth="1"/>
    <col min="12" max="12" width="14.7109375" customWidth="1"/>
    <col min="13" max="13" width="12.140625" customWidth="1"/>
    <col min="14" max="14" width="15.28515625" customWidth="1"/>
    <col min="15" max="15" width="35.7109375" hidden="1" customWidth="1"/>
    <col min="16" max="16" width="46" hidden="1" customWidth="1"/>
    <col min="17" max="17" width="19" hidden="1" customWidth="1"/>
    <col min="18" max="18" width="27.42578125" customWidth="1"/>
    <col min="19" max="19" width="30.5703125" customWidth="1"/>
    <col min="20" max="20" width="9" customWidth="1"/>
    <col min="21" max="21" width="10.28515625" customWidth="1"/>
    <col min="22" max="22" width="11.28515625" customWidth="1"/>
    <col min="23" max="23" width="10.5703125" customWidth="1"/>
    <col min="24" max="24" width="12.85546875" customWidth="1"/>
    <col min="25" max="25" width="47.28515625" customWidth="1"/>
    <col min="26" max="256" width="8" customWidth="1"/>
  </cols>
  <sheetData>
    <row r="1" spans="1:17" x14ac:dyDescent="0.25">
      <c r="B1" s="1" t="s">
        <v>0</v>
      </c>
      <c r="C1" s="1">
        <v>53</v>
      </c>
      <c r="D1" s="1" t="s">
        <v>1</v>
      </c>
    </row>
    <row r="2" spans="1:17" x14ac:dyDescent="0.25">
      <c r="B2" s="1" t="s">
        <v>2</v>
      </c>
      <c r="C2" s="1">
        <v>401</v>
      </c>
      <c r="D2" s="1" t="s">
        <v>3</v>
      </c>
    </row>
    <row r="3" spans="1:17" x14ac:dyDescent="0.25">
      <c r="B3" s="1" t="s">
        <v>4</v>
      </c>
      <c r="C3" s="1">
        <v>1</v>
      </c>
    </row>
    <row r="4" spans="1:17" x14ac:dyDescent="0.25">
      <c r="B4" s="1" t="s">
        <v>5</v>
      </c>
      <c r="C4" s="1">
        <v>5450</v>
      </c>
    </row>
    <row r="5" spans="1:17" x14ac:dyDescent="0.25">
      <c r="B5" s="1" t="s">
        <v>6</v>
      </c>
      <c r="C5" s="3">
        <v>44398</v>
      </c>
    </row>
    <row r="6" spans="1:17" x14ac:dyDescent="0.25">
      <c r="B6" s="1" t="s">
        <v>7</v>
      </c>
      <c r="C6" s="1">
        <v>0</v>
      </c>
      <c r="D6" s="1" t="s">
        <v>8</v>
      </c>
    </row>
    <row r="8" spans="1:17" x14ac:dyDescent="0.25">
      <c r="A8" s="1" t="s">
        <v>9</v>
      </c>
      <c r="B8" s="36" t="s">
        <v>10</v>
      </c>
      <c r="C8" s="37"/>
      <c r="D8" s="37"/>
      <c r="E8" s="37"/>
      <c r="F8" s="37"/>
      <c r="G8" s="37"/>
      <c r="H8" s="37"/>
      <c r="I8" s="37"/>
      <c r="J8" s="37"/>
      <c r="K8" s="37"/>
      <c r="L8" s="37"/>
      <c r="M8" s="37"/>
      <c r="N8" s="37"/>
      <c r="O8" s="37"/>
      <c r="P8" s="37"/>
      <c r="Q8" s="37"/>
    </row>
    <row r="9" spans="1:17" hidden="1" x14ac:dyDescent="0.25">
      <c r="C9" s="1">
        <v>2</v>
      </c>
      <c r="D9" s="1">
        <v>3</v>
      </c>
      <c r="E9" s="1">
        <v>4</v>
      </c>
      <c r="F9" s="1">
        <v>8</v>
      </c>
      <c r="G9" s="1">
        <v>12</v>
      </c>
      <c r="H9" s="1">
        <v>16</v>
      </c>
      <c r="I9" s="1">
        <v>20</v>
      </c>
      <c r="J9" s="1">
        <v>24</v>
      </c>
      <c r="K9" s="1">
        <v>28</v>
      </c>
      <c r="L9" s="1">
        <v>31</v>
      </c>
      <c r="M9" s="1">
        <v>32</v>
      </c>
      <c r="N9" s="1">
        <v>36</v>
      </c>
      <c r="O9" s="1">
        <v>40</v>
      </c>
      <c r="P9" s="1">
        <v>44</v>
      </c>
      <c r="Q9" s="1">
        <v>48</v>
      </c>
    </row>
    <row r="10" spans="1:17" hidden="1"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row>
    <row r="11" spans="1:17" hidden="1" x14ac:dyDescent="0.25">
      <c r="A11" s="1">
        <v>1</v>
      </c>
      <c r="B11" t="s">
        <v>26</v>
      </c>
      <c r="C11" s="2" t="s">
        <v>34</v>
      </c>
      <c r="D11" s="2" t="s">
        <v>97</v>
      </c>
      <c r="E11" s="2" t="s">
        <v>36</v>
      </c>
      <c r="F11" s="2" t="s">
        <v>27</v>
      </c>
      <c r="G11" s="2" t="s">
        <v>98</v>
      </c>
      <c r="H11" s="2" t="s">
        <v>27</v>
      </c>
      <c r="I11" s="2" t="s">
        <v>98</v>
      </c>
      <c r="J11" s="2" t="s">
        <v>98</v>
      </c>
      <c r="K11" s="2" t="s">
        <v>98</v>
      </c>
      <c r="L11" s="2">
        <v>0</v>
      </c>
      <c r="M11" s="5">
        <v>44398</v>
      </c>
      <c r="N11" s="5">
        <v>44762</v>
      </c>
      <c r="O11" s="2">
        <v>0</v>
      </c>
      <c r="P11" s="2"/>
      <c r="Q11" s="2" t="s">
        <v>27</v>
      </c>
    </row>
    <row r="12" spans="1:17" hidden="1" x14ac:dyDescent="0.25"/>
    <row r="13" spans="1:17" hidden="1" x14ac:dyDescent="0.25">
      <c r="A13" s="1" t="s">
        <v>28</v>
      </c>
      <c r="B13" s="36" t="s">
        <v>29</v>
      </c>
      <c r="C13" s="37"/>
      <c r="D13" s="37"/>
      <c r="E13" s="37"/>
      <c r="F13" s="37"/>
      <c r="G13" s="37"/>
      <c r="H13" s="37"/>
      <c r="I13" s="37"/>
      <c r="J13" s="37"/>
      <c r="K13" s="37"/>
      <c r="L13" s="37"/>
      <c r="M13" s="37"/>
      <c r="N13" s="37"/>
      <c r="O13" s="37"/>
      <c r="P13" s="37"/>
      <c r="Q13" s="37"/>
    </row>
    <row r="14" spans="1:17" hidden="1" x14ac:dyDescent="0.25">
      <c r="C14" s="1">
        <v>2</v>
      </c>
      <c r="D14" s="1">
        <v>3</v>
      </c>
      <c r="E14" s="1">
        <v>4</v>
      </c>
      <c r="F14" s="1">
        <v>8</v>
      </c>
      <c r="G14" s="1">
        <v>12</v>
      </c>
      <c r="H14" s="1">
        <v>16</v>
      </c>
      <c r="I14" s="1">
        <v>20</v>
      </c>
      <c r="J14" s="1">
        <v>24</v>
      </c>
      <c r="K14" s="1">
        <v>28</v>
      </c>
      <c r="L14" s="1">
        <v>31</v>
      </c>
      <c r="M14" s="1">
        <v>32</v>
      </c>
      <c r="N14" s="1">
        <v>36</v>
      </c>
      <c r="O14" s="1">
        <v>40</v>
      </c>
      <c r="P14" s="1">
        <v>44</v>
      </c>
      <c r="Q14" s="1">
        <v>48</v>
      </c>
    </row>
    <row r="15" spans="1:17" hidden="1" x14ac:dyDescent="0.25">
      <c r="C15" s="1" t="s">
        <v>11</v>
      </c>
      <c r="D15" s="1" t="s">
        <v>12</v>
      </c>
      <c r="E15" s="1" t="s">
        <v>13</v>
      </c>
      <c r="F15" s="1" t="s">
        <v>14</v>
      </c>
      <c r="G15" s="1" t="s">
        <v>15</v>
      </c>
      <c r="H15" s="1" t="s">
        <v>16</v>
      </c>
      <c r="I15" s="1" t="s">
        <v>17</v>
      </c>
      <c r="J15" s="1" t="s">
        <v>18</v>
      </c>
      <c r="K15" s="1" t="s">
        <v>19</v>
      </c>
      <c r="L15" s="1" t="s">
        <v>20</v>
      </c>
      <c r="M15" s="1" t="s">
        <v>21</v>
      </c>
      <c r="N15" s="1" t="s">
        <v>22</v>
      </c>
      <c r="O15" s="1" t="s">
        <v>23</v>
      </c>
      <c r="P15" s="1" t="s">
        <v>24</v>
      </c>
      <c r="Q15" s="1" t="s">
        <v>25</v>
      </c>
    </row>
    <row r="16" spans="1:17" hidden="1" x14ac:dyDescent="0.25">
      <c r="A16" s="1">
        <v>1</v>
      </c>
      <c r="B16" t="s">
        <v>26</v>
      </c>
      <c r="C16" s="2" t="s">
        <v>34</v>
      </c>
      <c r="D16" s="2" t="s">
        <v>97</v>
      </c>
      <c r="E16" s="2" t="s">
        <v>36</v>
      </c>
      <c r="F16" s="2" t="s">
        <v>27</v>
      </c>
      <c r="G16" s="2" t="s">
        <v>98</v>
      </c>
      <c r="H16" s="2" t="s">
        <v>27</v>
      </c>
      <c r="I16" s="2" t="s">
        <v>98</v>
      </c>
      <c r="J16" s="2" t="s">
        <v>98</v>
      </c>
      <c r="K16" s="2" t="s">
        <v>98</v>
      </c>
      <c r="L16" s="2">
        <v>0</v>
      </c>
      <c r="M16" s="5">
        <v>44398</v>
      </c>
      <c r="N16" s="5">
        <v>44762</v>
      </c>
      <c r="O16" s="2">
        <v>0</v>
      </c>
      <c r="P16" s="2"/>
      <c r="Q16" s="2" t="s">
        <v>27</v>
      </c>
    </row>
    <row r="17" spans="1:25" hidden="1" x14ac:dyDescent="0.25"/>
    <row r="18" spans="1:25" hidden="1" x14ac:dyDescent="0.25">
      <c r="A18" s="1" t="s">
        <v>30</v>
      </c>
      <c r="B18" s="36" t="s">
        <v>31</v>
      </c>
      <c r="C18" s="37"/>
      <c r="D18" s="37"/>
      <c r="E18" s="37"/>
      <c r="F18" s="37"/>
      <c r="G18" s="37"/>
      <c r="H18" s="37"/>
      <c r="I18" s="37"/>
      <c r="J18" s="37"/>
      <c r="K18" s="37"/>
      <c r="L18" s="37"/>
      <c r="M18" s="37"/>
      <c r="N18" s="37"/>
      <c r="O18" s="37"/>
      <c r="P18" s="37"/>
      <c r="Q18" s="37"/>
    </row>
    <row r="19" spans="1:25" hidden="1" x14ac:dyDescent="0.25">
      <c r="C19" s="1">
        <v>2</v>
      </c>
      <c r="D19" s="1">
        <v>3</v>
      </c>
      <c r="E19" s="1">
        <v>4</v>
      </c>
      <c r="F19" s="1">
        <v>8</v>
      </c>
      <c r="G19" s="1">
        <v>12</v>
      </c>
      <c r="H19" s="1">
        <v>16</v>
      </c>
      <c r="I19" s="1">
        <v>20</v>
      </c>
      <c r="J19" s="1">
        <v>24</v>
      </c>
      <c r="K19" s="1">
        <v>28</v>
      </c>
      <c r="L19" s="1">
        <v>31</v>
      </c>
      <c r="M19" s="1">
        <v>32</v>
      </c>
      <c r="N19" s="1">
        <v>36</v>
      </c>
      <c r="O19" s="1">
        <v>40</v>
      </c>
      <c r="P19" s="1">
        <v>44</v>
      </c>
      <c r="Q19" s="1">
        <v>48</v>
      </c>
    </row>
    <row r="20" spans="1:25" ht="60" x14ac:dyDescent="0.25">
      <c r="C20" s="1" t="s">
        <v>11</v>
      </c>
      <c r="D20" s="1" t="s">
        <v>12</v>
      </c>
      <c r="E20" s="1" t="s">
        <v>13</v>
      </c>
      <c r="F20" s="1" t="s">
        <v>14</v>
      </c>
      <c r="G20" s="1" t="s">
        <v>15</v>
      </c>
      <c r="H20" s="1" t="s">
        <v>16</v>
      </c>
      <c r="I20" s="1" t="s">
        <v>17</v>
      </c>
      <c r="J20" s="1" t="s">
        <v>18</v>
      </c>
      <c r="K20" s="18" t="s">
        <v>19</v>
      </c>
      <c r="L20" s="18" t="s">
        <v>20</v>
      </c>
      <c r="M20" s="18" t="s">
        <v>21</v>
      </c>
      <c r="N20" s="18" t="s">
        <v>22</v>
      </c>
      <c r="O20" s="1" t="s">
        <v>23</v>
      </c>
      <c r="P20" s="1" t="s">
        <v>24</v>
      </c>
      <c r="Q20" s="1" t="s">
        <v>25</v>
      </c>
      <c r="R20" s="7" t="s">
        <v>99</v>
      </c>
      <c r="S20" s="7" t="s">
        <v>100</v>
      </c>
      <c r="T20" s="7" t="s">
        <v>101</v>
      </c>
      <c r="U20" s="7" t="s">
        <v>102</v>
      </c>
      <c r="V20" s="7" t="s">
        <v>103</v>
      </c>
      <c r="W20" s="8" t="s">
        <v>104</v>
      </c>
      <c r="X20" s="7" t="s">
        <v>105</v>
      </c>
      <c r="Y20" s="7" t="s">
        <v>106</v>
      </c>
    </row>
    <row r="21" spans="1:25" ht="15" customHeight="1" x14ac:dyDescent="0.25">
      <c r="A21" s="1">
        <v>1</v>
      </c>
      <c r="B21" t="s">
        <v>26</v>
      </c>
      <c r="C21" s="14" t="s">
        <v>32</v>
      </c>
      <c r="D21" s="14" t="s">
        <v>27</v>
      </c>
      <c r="E21" s="14" t="s">
        <v>33</v>
      </c>
      <c r="F21" s="14">
        <v>1</v>
      </c>
      <c r="G21" s="14" t="s">
        <v>37</v>
      </c>
      <c r="H21" s="14" t="s">
        <v>38</v>
      </c>
      <c r="I21" s="14" t="s">
        <v>39</v>
      </c>
      <c r="J21" s="14" t="s">
        <v>40</v>
      </c>
      <c r="K21" s="14" t="s">
        <v>41</v>
      </c>
      <c r="L21" s="14">
        <v>6</v>
      </c>
      <c r="M21" s="15">
        <v>44398</v>
      </c>
      <c r="N21" s="15">
        <v>44762</v>
      </c>
      <c r="O21" s="14">
        <v>52</v>
      </c>
      <c r="P21" s="4"/>
      <c r="Q21" s="4" t="s">
        <v>27</v>
      </c>
      <c r="R21" s="9" t="s">
        <v>118</v>
      </c>
      <c r="S21" s="17" t="s">
        <v>117</v>
      </c>
      <c r="T21" s="10"/>
      <c r="U21" s="10"/>
      <c r="V21" s="11" t="s">
        <v>130</v>
      </c>
      <c r="W21" s="12">
        <v>44477</v>
      </c>
      <c r="X21" s="9" t="s">
        <v>137</v>
      </c>
      <c r="Y21" s="13" t="s">
        <v>138</v>
      </c>
    </row>
    <row r="22" spans="1:25" ht="15.75" customHeight="1" x14ac:dyDescent="0.25">
      <c r="A22" s="1">
        <v>1</v>
      </c>
      <c r="B22" t="s">
        <v>85</v>
      </c>
      <c r="C22" s="14" t="s">
        <v>32</v>
      </c>
      <c r="D22" s="14"/>
      <c r="E22" s="14" t="s">
        <v>33</v>
      </c>
      <c r="F22" s="14">
        <v>2</v>
      </c>
      <c r="G22" s="14" t="s">
        <v>42</v>
      </c>
      <c r="H22" s="14" t="s">
        <v>43</v>
      </c>
      <c r="I22" s="16" t="s">
        <v>44</v>
      </c>
      <c r="J22" s="14" t="s">
        <v>45</v>
      </c>
      <c r="K22" s="14" t="s">
        <v>46</v>
      </c>
      <c r="L22" s="14">
        <v>6</v>
      </c>
      <c r="M22" s="15">
        <v>44398</v>
      </c>
      <c r="N22" s="15">
        <v>44581</v>
      </c>
      <c r="O22" s="14">
        <v>26</v>
      </c>
      <c r="P22" s="4"/>
      <c r="Q22" s="4"/>
      <c r="R22" s="9" t="s">
        <v>119</v>
      </c>
      <c r="S22" s="17" t="s">
        <v>109</v>
      </c>
      <c r="T22" s="10"/>
      <c r="U22" s="10"/>
      <c r="V22" s="11" t="s">
        <v>130</v>
      </c>
      <c r="W22" s="12">
        <v>44477</v>
      </c>
      <c r="X22" s="9" t="s">
        <v>131</v>
      </c>
      <c r="Y22" s="13" t="s">
        <v>140</v>
      </c>
    </row>
    <row r="23" spans="1:25" ht="15.75" customHeight="1" x14ac:dyDescent="0.25">
      <c r="A23" s="1">
        <v>1</v>
      </c>
      <c r="B23" t="s">
        <v>86</v>
      </c>
      <c r="C23" s="14" t="s">
        <v>32</v>
      </c>
      <c r="D23" s="14"/>
      <c r="E23" s="14" t="s">
        <v>33</v>
      </c>
      <c r="F23" s="14">
        <v>2</v>
      </c>
      <c r="G23" s="14" t="s">
        <v>42</v>
      </c>
      <c r="H23" s="14" t="s">
        <v>43</v>
      </c>
      <c r="I23" s="16" t="s">
        <v>47</v>
      </c>
      <c r="J23" s="14" t="s">
        <v>48</v>
      </c>
      <c r="K23" s="14" t="s">
        <v>49</v>
      </c>
      <c r="L23" s="14">
        <v>1</v>
      </c>
      <c r="M23" s="15">
        <v>44398</v>
      </c>
      <c r="N23" s="15">
        <v>44581</v>
      </c>
      <c r="O23" s="14">
        <v>26</v>
      </c>
      <c r="P23" s="4"/>
      <c r="Q23" s="4"/>
      <c r="R23" s="9" t="s">
        <v>120</v>
      </c>
      <c r="S23" s="17" t="s">
        <v>110</v>
      </c>
      <c r="T23" s="10"/>
      <c r="U23" s="10"/>
      <c r="V23" s="11" t="s">
        <v>130</v>
      </c>
      <c r="W23" s="12">
        <v>44477</v>
      </c>
      <c r="X23" s="9" t="s">
        <v>131</v>
      </c>
      <c r="Y23" s="13" t="s">
        <v>141</v>
      </c>
    </row>
    <row r="24" spans="1:25" ht="15.75" customHeight="1" x14ac:dyDescent="0.25">
      <c r="A24" s="1">
        <v>1</v>
      </c>
      <c r="B24" t="s">
        <v>87</v>
      </c>
      <c r="C24" s="14" t="s">
        <v>32</v>
      </c>
      <c r="D24" s="14"/>
      <c r="E24" s="14" t="s">
        <v>33</v>
      </c>
      <c r="F24" s="14">
        <v>2</v>
      </c>
      <c r="G24" s="14" t="s">
        <v>42</v>
      </c>
      <c r="H24" s="14" t="s">
        <v>43</v>
      </c>
      <c r="I24" s="16" t="s">
        <v>47</v>
      </c>
      <c r="J24" s="14" t="s">
        <v>50</v>
      </c>
      <c r="K24" s="14" t="s">
        <v>51</v>
      </c>
      <c r="L24" s="14">
        <v>1</v>
      </c>
      <c r="M24" s="15">
        <v>44398</v>
      </c>
      <c r="N24" s="15">
        <v>44581</v>
      </c>
      <c r="O24" s="14">
        <v>26</v>
      </c>
      <c r="P24" s="4"/>
      <c r="Q24" s="4"/>
      <c r="R24" s="9" t="s">
        <v>120</v>
      </c>
      <c r="S24" s="17" t="s">
        <v>111</v>
      </c>
      <c r="T24" s="10"/>
      <c r="U24" s="10"/>
      <c r="V24" s="11" t="s">
        <v>130</v>
      </c>
      <c r="W24" s="12">
        <v>44477</v>
      </c>
      <c r="X24" s="9" t="s">
        <v>131</v>
      </c>
      <c r="Y24" s="13" t="s">
        <v>142</v>
      </c>
    </row>
    <row r="25" spans="1:25" ht="15.75" customHeight="1" x14ac:dyDescent="0.25">
      <c r="A25" s="1">
        <v>1</v>
      </c>
      <c r="B25" t="s">
        <v>88</v>
      </c>
      <c r="C25" s="14" t="s">
        <v>32</v>
      </c>
      <c r="D25" s="14"/>
      <c r="E25" s="14" t="s">
        <v>33</v>
      </c>
      <c r="F25" s="14">
        <v>2</v>
      </c>
      <c r="G25" s="14" t="s">
        <v>42</v>
      </c>
      <c r="H25" s="14" t="s">
        <v>43</v>
      </c>
      <c r="I25" s="16" t="s">
        <v>52</v>
      </c>
      <c r="J25" s="14" t="s">
        <v>53</v>
      </c>
      <c r="K25" s="14" t="s">
        <v>54</v>
      </c>
      <c r="L25" s="14">
        <v>12</v>
      </c>
      <c r="M25" s="15">
        <v>44398</v>
      </c>
      <c r="N25" s="15">
        <v>44762</v>
      </c>
      <c r="O25" s="14">
        <v>52</v>
      </c>
      <c r="P25" s="4"/>
      <c r="Q25" s="4"/>
      <c r="R25" s="9" t="s">
        <v>119</v>
      </c>
      <c r="S25" s="17" t="s">
        <v>109</v>
      </c>
      <c r="T25" s="10"/>
      <c r="U25" s="10"/>
      <c r="V25" s="11" t="s">
        <v>132</v>
      </c>
      <c r="W25" s="12">
        <v>44477</v>
      </c>
      <c r="X25" s="9" t="s">
        <v>133</v>
      </c>
      <c r="Y25" s="13" t="s">
        <v>143</v>
      </c>
    </row>
    <row r="26" spans="1:25" ht="15.75" customHeight="1" x14ac:dyDescent="0.25">
      <c r="A26" s="1">
        <v>1</v>
      </c>
      <c r="B26" t="s">
        <v>89</v>
      </c>
      <c r="C26" s="14" t="s">
        <v>32</v>
      </c>
      <c r="D26" s="14"/>
      <c r="E26" s="14" t="s">
        <v>33</v>
      </c>
      <c r="F26" s="14">
        <v>3</v>
      </c>
      <c r="G26" s="14" t="s">
        <v>55</v>
      </c>
      <c r="H26" s="14" t="s">
        <v>56</v>
      </c>
      <c r="I26" s="14" t="s">
        <v>57</v>
      </c>
      <c r="J26" s="14" t="s">
        <v>58</v>
      </c>
      <c r="K26" s="14" t="s">
        <v>46</v>
      </c>
      <c r="L26" s="14">
        <v>6</v>
      </c>
      <c r="M26" s="15">
        <v>44398</v>
      </c>
      <c r="N26" s="15">
        <v>44581</v>
      </c>
      <c r="O26" s="14">
        <v>26</v>
      </c>
      <c r="P26" s="4"/>
      <c r="Q26" s="4"/>
      <c r="R26" s="9" t="s">
        <v>119</v>
      </c>
      <c r="S26" s="17" t="s">
        <v>109</v>
      </c>
      <c r="T26" s="10"/>
      <c r="U26" s="10"/>
      <c r="V26" s="11" t="s">
        <v>132</v>
      </c>
      <c r="W26" s="12">
        <v>44477</v>
      </c>
      <c r="X26" s="9" t="s">
        <v>133</v>
      </c>
      <c r="Y26" s="13" t="s">
        <v>144</v>
      </c>
    </row>
    <row r="27" spans="1:25" ht="15.75" customHeight="1" x14ac:dyDescent="0.25">
      <c r="A27" s="1">
        <v>1</v>
      </c>
      <c r="B27" t="s">
        <v>90</v>
      </c>
      <c r="C27" s="14" t="s">
        <v>32</v>
      </c>
      <c r="D27" s="14"/>
      <c r="E27" s="14" t="s">
        <v>33</v>
      </c>
      <c r="F27" s="14">
        <v>3</v>
      </c>
      <c r="G27" s="14" t="s">
        <v>55</v>
      </c>
      <c r="H27" s="14" t="s">
        <v>56</v>
      </c>
      <c r="I27" s="14" t="s">
        <v>59</v>
      </c>
      <c r="J27" s="14" t="s">
        <v>60</v>
      </c>
      <c r="K27" s="14" t="s">
        <v>61</v>
      </c>
      <c r="L27" s="14">
        <v>6</v>
      </c>
      <c r="M27" s="15">
        <v>44398</v>
      </c>
      <c r="N27" s="15">
        <v>44581</v>
      </c>
      <c r="O27" s="14">
        <v>26</v>
      </c>
      <c r="P27" s="4"/>
      <c r="Q27" s="4"/>
      <c r="R27" s="9" t="s">
        <v>121</v>
      </c>
      <c r="S27" s="17" t="s">
        <v>112</v>
      </c>
      <c r="T27" s="10"/>
      <c r="U27" s="10"/>
      <c r="V27" s="11" t="s">
        <v>132</v>
      </c>
      <c r="W27" s="12">
        <v>44477</v>
      </c>
      <c r="X27" s="9" t="s">
        <v>133</v>
      </c>
      <c r="Y27" s="13" t="s">
        <v>145</v>
      </c>
    </row>
    <row r="28" spans="1:25" ht="15.75" customHeight="1" x14ac:dyDescent="0.25">
      <c r="A28" s="1">
        <v>1</v>
      </c>
      <c r="B28" t="s">
        <v>91</v>
      </c>
      <c r="C28" s="14" t="s">
        <v>32</v>
      </c>
      <c r="D28" s="14"/>
      <c r="E28" s="14" t="s">
        <v>33</v>
      </c>
      <c r="F28" s="14">
        <v>3</v>
      </c>
      <c r="G28" s="14" t="s">
        <v>55</v>
      </c>
      <c r="H28" s="14" t="s">
        <v>62</v>
      </c>
      <c r="I28" s="16" t="s">
        <v>63</v>
      </c>
      <c r="J28" s="14" t="s">
        <v>40</v>
      </c>
      <c r="K28" s="14" t="s">
        <v>41</v>
      </c>
      <c r="L28" s="14">
        <v>12</v>
      </c>
      <c r="M28" s="15">
        <v>44398</v>
      </c>
      <c r="N28" s="15">
        <v>44762</v>
      </c>
      <c r="O28" s="14">
        <v>52</v>
      </c>
      <c r="P28" s="4"/>
      <c r="Q28" s="4"/>
      <c r="R28" s="9" t="s">
        <v>118</v>
      </c>
      <c r="S28" s="17" t="s">
        <v>108</v>
      </c>
      <c r="T28" s="10"/>
      <c r="U28" s="10"/>
      <c r="V28" s="11" t="s">
        <v>132</v>
      </c>
      <c r="W28" s="12">
        <v>44477</v>
      </c>
      <c r="X28" s="9" t="s">
        <v>137</v>
      </c>
      <c r="Y28" s="13" t="s">
        <v>138</v>
      </c>
    </row>
    <row r="29" spans="1:25" ht="15.75" customHeight="1" x14ac:dyDescent="0.25">
      <c r="A29" s="1">
        <v>1</v>
      </c>
      <c r="B29" t="s">
        <v>92</v>
      </c>
      <c r="C29" s="14" t="s">
        <v>32</v>
      </c>
      <c r="D29" s="14"/>
      <c r="E29" s="14" t="s">
        <v>33</v>
      </c>
      <c r="F29" s="14">
        <v>3</v>
      </c>
      <c r="G29" s="14" t="s">
        <v>55</v>
      </c>
      <c r="H29" s="14" t="s">
        <v>62</v>
      </c>
      <c r="I29" s="16" t="s">
        <v>64</v>
      </c>
      <c r="J29" s="14" t="s">
        <v>65</v>
      </c>
      <c r="K29" s="14" t="s">
        <v>66</v>
      </c>
      <c r="L29" s="14">
        <v>6</v>
      </c>
      <c r="M29" s="15">
        <v>44398</v>
      </c>
      <c r="N29" s="15">
        <v>44581</v>
      </c>
      <c r="O29" s="14">
        <v>26</v>
      </c>
      <c r="P29" s="4"/>
      <c r="Q29" s="4"/>
      <c r="R29" s="9" t="s">
        <v>118</v>
      </c>
      <c r="S29" s="17" t="s">
        <v>108</v>
      </c>
      <c r="T29" s="10"/>
      <c r="U29" s="10"/>
      <c r="V29" s="11" t="s">
        <v>132</v>
      </c>
      <c r="W29" s="12">
        <v>44477</v>
      </c>
      <c r="X29" s="9" t="s">
        <v>137</v>
      </c>
      <c r="Y29" s="13" t="s">
        <v>138</v>
      </c>
    </row>
    <row r="30" spans="1:25" ht="15.75" customHeight="1" x14ac:dyDescent="0.25">
      <c r="A30" s="1">
        <v>1</v>
      </c>
      <c r="B30" t="s">
        <v>93</v>
      </c>
      <c r="C30" s="14" t="s">
        <v>32</v>
      </c>
      <c r="D30" s="14"/>
      <c r="E30" s="14" t="s">
        <v>33</v>
      </c>
      <c r="F30" s="14">
        <v>4</v>
      </c>
      <c r="G30" s="14" t="s">
        <v>67</v>
      </c>
      <c r="H30" s="14" t="s">
        <v>68</v>
      </c>
      <c r="I30" s="16" t="s">
        <v>69</v>
      </c>
      <c r="J30" s="14" t="s">
        <v>70</v>
      </c>
      <c r="K30" s="14" t="s">
        <v>71</v>
      </c>
      <c r="L30" s="14">
        <v>6</v>
      </c>
      <c r="M30" s="15">
        <v>44398</v>
      </c>
      <c r="N30" s="15">
        <v>44581</v>
      </c>
      <c r="O30" s="14">
        <v>26</v>
      </c>
      <c r="P30" s="4"/>
      <c r="Q30" s="4"/>
      <c r="R30" s="9" t="s">
        <v>122</v>
      </c>
      <c r="S30" s="17" t="s">
        <v>113</v>
      </c>
      <c r="T30" s="10"/>
      <c r="U30" s="10"/>
      <c r="V30" s="11" t="s">
        <v>132</v>
      </c>
      <c r="W30" s="12">
        <v>44477</v>
      </c>
      <c r="X30" s="9" t="s">
        <v>137</v>
      </c>
      <c r="Y30" s="13" t="s">
        <v>139</v>
      </c>
    </row>
    <row r="31" spans="1:25" s="26" customFormat="1" ht="18" customHeight="1" x14ac:dyDescent="0.25">
      <c r="A31" s="25">
        <v>1</v>
      </c>
      <c r="B31" s="26" t="s">
        <v>94</v>
      </c>
      <c r="C31" s="23" t="s">
        <v>32</v>
      </c>
      <c r="D31" s="23"/>
      <c r="E31" s="23" t="s">
        <v>33</v>
      </c>
      <c r="F31" s="23">
        <v>4</v>
      </c>
      <c r="G31" s="23" t="s">
        <v>67</v>
      </c>
      <c r="H31" s="23" t="s">
        <v>72</v>
      </c>
      <c r="I31" s="27" t="s">
        <v>73</v>
      </c>
      <c r="J31" s="23" t="s">
        <v>73</v>
      </c>
      <c r="K31" s="23" t="s">
        <v>74</v>
      </c>
      <c r="L31" s="23">
        <v>12</v>
      </c>
      <c r="M31" s="28">
        <v>44398</v>
      </c>
      <c r="N31" s="28">
        <v>44762</v>
      </c>
      <c r="O31" s="14">
        <v>52</v>
      </c>
      <c r="P31" s="4"/>
      <c r="Q31" s="4"/>
      <c r="R31" s="29" t="s">
        <v>107</v>
      </c>
      <c r="S31" s="30" t="s">
        <v>114</v>
      </c>
      <c r="T31" s="10"/>
      <c r="U31" s="10"/>
      <c r="V31" s="31" t="s">
        <v>130</v>
      </c>
      <c r="W31" s="32">
        <v>44477</v>
      </c>
      <c r="X31" s="29" t="s">
        <v>134</v>
      </c>
      <c r="Y31" s="33" t="s">
        <v>148</v>
      </c>
    </row>
    <row r="32" spans="1:25" ht="15.75" customHeight="1" x14ac:dyDescent="0.25">
      <c r="A32" s="1">
        <v>1</v>
      </c>
      <c r="B32" t="s">
        <v>95</v>
      </c>
      <c r="C32" s="14" t="s">
        <v>32</v>
      </c>
      <c r="D32" s="14"/>
      <c r="E32" s="14" t="s">
        <v>33</v>
      </c>
      <c r="F32" s="14">
        <v>5</v>
      </c>
      <c r="G32" s="14" t="s">
        <v>75</v>
      </c>
      <c r="H32" s="14" t="s">
        <v>76</v>
      </c>
      <c r="I32" s="16" t="s">
        <v>77</v>
      </c>
      <c r="J32" s="14" t="s">
        <v>78</v>
      </c>
      <c r="K32" s="14" t="s">
        <v>79</v>
      </c>
      <c r="L32" s="14">
        <v>12</v>
      </c>
      <c r="M32" s="15">
        <v>44398</v>
      </c>
      <c r="N32" s="15">
        <v>44762</v>
      </c>
      <c r="O32" s="14">
        <v>52</v>
      </c>
      <c r="P32" s="4"/>
      <c r="Q32" s="4"/>
      <c r="R32" s="9" t="s">
        <v>123</v>
      </c>
      <c r="S32" s="17" t="s">
        <v>115</v>
      </c>
      <c r="T32" s="10"/>
      <c r="U32" s="10"/>
      <c r="V32" s="11" t="s">
        <v>132</v>
      </c>
      <c r="W32" s="12">
        <v>44477</v>
      </c>
      <c r="X32" s="9" t="s">
        <v>133</v>
      </c>
      <c r="Y32" s="13" t="s">
        <v>146</v>
      </c>
    </row>
    <row r="33" spans="1:25" ht="15.75" customHeight="1" x14ac:dyDescent="0.25">
      <c r="A33" s="1">
        <v>1</v>
      </c>
      <c r="B33" t="s">
        <v>96</v>
      </c>
      <c r="C33" s="14" t="s">
        <v>32</v>
      </c>
      <c r="D33" s="14"/>
      <c r="E33" s="14" t="s">
        <v>33</v>
      </c>
      <c r="F33" s="14">
        <v>6</v>
      </c>
      <c r="G33" s="14" t="s">
        <v>80</v>
      </c>
      <c r="H33" s="14" t="s">
        <v>81</v>
      </c>
      <c r="I33" s="14" t="s">
        <v>82</v>
      </c>
      <c r="J33" s="14" t="s">
        <v>83</v>
      </c>
      <c r="K33" s="14" t="s">
        <v>84</v>
      </c>
      <c r="L33" s="14">
        <v>1</v>
      </c>
      <c r="M33" s="15">
        <v>44398</v>
      </c>
      <c r="N33" s="15">
        <v>44762</v>
      </c>
      <c r="O33" s="14">
        <v>52</v>
      </c>
      <c r="P33" s="4"/>
      <c r="Q33" s="4"/>
      <c r="R33" s="9" t="s">
        <v>119</v>
      </c>
      <c r="S33" s="17" t="s">
        <v>116</v>
      </c>
      <c r="T33" s="10"/>
      <c r="U33" s="10"/>
      <c r="V33" s="11" t="s">
        <v>130</v>
      </c>
      <c r="W33" s="12">
        <v>44477</v>
      </c>
      <c r="X33" s="9" t="s">
        <v>131</v>
      </c>
      <c r="Y33" s="13" t="s">
        <v>147</v>
      </c>
    </row>
    <row r="351003" spans="1:2" x14ac:dyDescent="0.25">
      <c r="A351003" t="s">
        <v>32</v>
      </c>
      <c r="B351003" t="s">
        <v>33</v>
      </c>
    </row>
    <row r="351004" spans="1:2" x14ac:dyDescent="0.25">
      <c r="A351004" t="s">
        <v>34</v>
      </c>
      <c r="B351004" t="s">
        <v>35</v>
      </c>
    </row>
    <row r="351005" spans="1:2" x14ac:dyDescent="0.25">
      <c r="B351005" t="s">
        <v>36</v>
      </c>
    </row>
  </sheetData>
  <autoFilter ref="A20:IV33" xr:uid="{00000000-0001-0000-0000-000000000000}"/>
  <mergeCells count="3">
    <mergeCell ref="B8:Q8"/>
    <mergeCell ref="B13:Q13"/>
    <mergeCell ref="B18:Q18"/>
  </mergeCells>
  <dataValidations count="21">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11 C16"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sqref="D11 D21:D33 D16" xr:uid="{00000000-0002-0000-00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11" xr:uid="{00000000-0002-0000-0000-000002000000}">
      <formula1>$B$351002:$B$351005</formula1>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11 F21:F33 F16" xr:uid="{00000000-0002-0000-0000-000003000000}">
      <formula1>0</formula1>
      <formula2>9</formula2>
    </dataValidation>
    <dataValidation type="textLength" allowBlank="1" showInputMessage="1" showErrorMessage="1" errorTitle="Entrada no válida" error="Escriba un texto  Maximo 390 Caracteres" promptTitle="Cualquier contenido Maximo 390 Caracteres" prompt=" Registre el HALLAZGO contenido en el Plan de Mejoramiento ya suscrito. SI SUPERA 390 CARACTERES, RESÚMALO. Inserte tantas filas y copie la descripción en ellas como ACTIVIDADES tenga el hallazgo." sqref="G11 G21:G33 G16"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CAUSA contenida en el Plan de Mejoramiento ya suscrito. SI SUPERA 390 CARACTERES, RESÚMALA. Inserte tantas filas y copie la causa en ellas como ACTIVIDADES tenga el hallazgo." sqref="H11 H21:H33"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MÁX. 390 CARACTERES) Inserte tantas filas y copie la acción en ellas como ACTIVIDADES tenga el hallazgo" sqref="I11 I21:I25 I28:I32" xr:uid="{00000000-0002-0000-00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J11 I26:I27 I33 J21:J32 J16" xr:uid="{00000000-0002-0000-00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K11 J33 K21:K32 K16" xr:uid="{00000000-0002-0000-0000-000008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 aquí se registra el número 5. (No registre símbolo %)" sqref="L11 L21:L33 L16" xr:uid="{00000000-0002-0000-0000-000009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M21:M33 M11 M16" xr:uid="{00000000-0002-0000-0000-00000A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N21:N33 N11 N16" xr:uid="{00000000-0002-0000-0000-00000B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O11 O21:O33 O16" xr:uid="{00000000-0002-0000-00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actividades realizadas a la fecha de corte del informe." sqref="P11 P21:P33" xr:uid="{00000000-0002-0000-00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Q11 Q21:Q33 Q16" xr:uid="{00000000-0002-0000-0000-00000E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REGALÍAS." sqref="E16" xr:uid="{00000000-0002-0000-0000-000010000000}">
      <formula1>$B$351002:$B$351005</formula1>
    </dataValidation>
    <dataValidation type="textLength" allowBlank="1" showInputMessage="1" showErrorMessage="1" errorTitle="Entrada no válida" error="Escriba un texto  Maximo 390 Caracteres" promptTitle="Cualquier contenido Maximo 390 Caracteres" prompt=" Registre CAUSA contenida en Plan de Mejoram ya suscrito. SI SUPERA 390 CARACTERES, RESÚMALA. Inserte tantas filas y copie la causa en ellas como ACTIVIDADES tenga el hallazgo." sqref="H16" xr:uid="{00000000-0002-0000-0000-00001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Inserte tantas filas y copie la acción en ellas como ACTIVIDADES tenga el hallazgo (MÁX. 390 CARACTERES)" sqref="I16" xr:uid="{00000000-0002-0000-0000-000014000000}">
      <formula1>0</formula1>
      <formula2>390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sqref="P16" xr:uid="{00000000-0002-0000-0000-00001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21:E33" xr:uid="{00000000-0002-0000-0000-00001D000000}">
      <formula1>$B$351014:$B$351017</formula1>
    </dataValidation>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21:C33" xr:uid="{00000000-0002-0000-0000-00001E000000}">
      <formula1>$A$351014:$A$351016</formula1>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DINAMICAS</vt:lpstr>
      <vt:lpstr>F14.2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mi pc</cp:lastModifiedBy>
  <dcterms:created xsi:type="dcterms:W3CDTF">2021-08-02T21:20:13Z</dcterms:created>
  <dcterms:modified xsi:type="dcterms:W3CDTF">2021-10-09T14:50:24Z</dcterms:modified>
</cp:coreProperties>
</file>